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c729fa1dfc4b8b0/Paper/9-2022 JAAS-LA Ti-Published/Proof/"/>
    </mc:Choice>
  </mc:AlternateContent>
  <xr:revisionPtr revIDLastSave="4" documentId="13_ncr:1_{899CECEB-9810-4B7D-9449-C6D4A4C3CF19}" xr6:coauthVersionLast="47" xr6:coauthVersionMax="47" xr10:uidLastSave="{1E598DE7-1998-4299-A71C-59833238BD2D}"/>
  <bookViews>
    <workbookView xWindow="-110" yWindow="-110" windowWidth="25820" windowHeight="14020" firstSheet="1" activeTab="9" xr2:uid="{00000000-000D-0000-FFFF-FFFF00000000}"/>
  </bookViews>
  <sheets>
    <sheet name="PlotDat4" sheetId="26" state="hidden" r:id="rId1"/>
    <sheet name="Alfa-Ti" sheetId="1" r:id="rId2"/>
    <sheet name="KNW" sheetId="10" r:id="rId3"/>
    <sheet name="PlotDat5" sheetId="28" state="hidden" r:id="rId4"/>
    <sheet name="RAP" sheetId="13" r:id="rId5"/>
    <sheet name="RKV01" sheetId="15" r:id="rId6"/>
    <sheet name="R632" sheetId="16" r:id="rId7"/>
    <sheet name="RMJG" sheetId="17" r:id="rId8"/>
    <sheet name="PlotDat8" sheetId="34" state="hidden" r:id="rId9"/>
    <sheet name="PZH12-15" sheetId="18" r:id="rId10"/>
    <sheet name="PZH12-18" sheetId="19" r:id="rId11"/>
    <sheet name="BDL-1" sheetId="20" r:id="rId12"/>
  </sheets>
  <definedNames>
    <definedName name="_xlnm._FilterDatabase" localSheetId="11" hidden="1">'BDL-1'!#REF!</definedName>
    <definedName name="_xlnm._FilterDatabase" localSheetId="2" hidden="1">KNW!$A$1:$S$211</definedName>
    <definedName name="_xlnm._FilterDatabase" localSheetId="9" hidden="1">'PZH12-15'!$A$1:$S$152</definedName>
    <definedName name="_xlnm._FilterDatabase" localSheetId="10" hidden="1">'PZH12-18'!$A$1:$S$71</definedName>
    <definedName name="_xlnm._FilterDatabase" localSheetId="6" hidden="1">'R632'!$A$1:$S$247</definedName>
    <definedName name="_xlnm._FilterDatabase" localSheetId="4" hidden="1">RAP!$A$1:$S$93</definedName>
    <definedName name="_xlnm._FilterDatabase" localSheetId="5" hidden="1">'RKV01'!$A$1:$S$97</definedName>
    <definedName name="_xlnm._FilterDatabase" localSheetId="7" hidden="1">RMJG!$A$1:$S$130</definedName>
    <definedName name="gauss">PlotDat8!$C$1:$D$2000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4" i="18" l="1"/>
  <c r="Q134" i="18"/>
  <c r="R134" i="18"/>
  <c r="S134" i="18"/>
  <c r="P135" i="18"/>
  <c r="Q135" i="18"/>
  <c r="R135" i="18"/>
  <c r="S135" i="18"/>
  <c r="P136" i="18"/>
  <c r="Q136" i="18"/>
  <c r="R136" i="18"/>
  <c r="S136" i="18"/>
  <c r="P137" i="18"/>
  <c r="Q137" i="18"/>
  <c r="R137" i="18"/>
  <c r="S137" i="18"/>
  <c r="P138" i="18"/>
  <c r="Q138" i="18"/>
  <c r="R138" i="18"/>
  <c r="S138" i="18"/>
  <c r="P139" i="18"/>
  <c r="Q139" i="18"/>
  <c r="R139" i="18"/>
  <c r="S139" i="18"/>
  <c r="P140" i="18"/>
  <c r="Q140" i="18"/>
  <c r="R140" i="18"/>
  <c r="S140" i="18"/>
  <c r="P141" i="18"/>
  <c r="Q141" i="18"/>
  <c r="R141" i="18"/>
  <c r="S141" i="18"/>
  <c r="P142" i="18"/>
  <c r="Q142" i="18"/>
  <c r="R142" i="18"/>
  <c r="S142" i="18"/>
  <c r="P143" i="18"/>
  <c r="Q143" i="18"/>
  <c r="R143" i="18"/>
  <c r="S143" i="18"/>
  <c r="P144" i="18"/>
  <c r="Q144" i="18"/>
  <c r="R144" i="18"/>
  <c r="S144" i="18"/>
  <c r="P145" i="18"/>
  <c r="Q145" i="18"/>
  <c r="R145" i="18"/>
  <c r="S145" i="18"/>
  <c r="P146" i="18"/>
  <c r="Q146" i="18"/>
  <c r="R146" i="18"/>
  <c r="S146" i="18"/>
  <c r="P147" i="18"/>
  <c r="Q147" i="18"/>
  <c r="R147" i="18"/>
  <c r="S147" i="18"/>
  <c r="P148" i="18"/>
  <c r="Q148" i="18"/>
  <c r="R148" i="18"/>
  <c r="S148" i="18"/>
  <c r="P149" i="18"/>
  <c r="Q149" i="18"/>
  <c r="R149" i="18"/>
  <c r="S149" i="18"/>
  <c r="P150" i="18"/>
  <c r="Q150" i="18"/>
  <c r="R150" i="18"/>
  <c r="S150" i="18"/>
  <c r="P151" i="18"/>
  <c r="Q151" i="18"/>
  <c r="R151" i="18"/>
  <c r="S151" i="18"/>
  <c r="P113" i="18"/>
  <c r="Q113" i="18"/>
  <c r="R113" i="18"/>
  <c r="S113" i="18"/>
  <c r="P114" i="18"/>
  <c r="Q114" i="18"/>
  <c r="R114" i="18"/>
  <c r="S114" i="18"/>
  <c r="P115" i="18"/>
  <c r="Q115" i="18"/>
  <c r="R115" i="18"/>
  <c r="S115" i="18"/>
  <c r="P116" i="18"/>
  <c r="Q116" i="18"/>
  <c r="R116" i="18"/>
  <c r="S116" i="18"/>
  <c r="P117" i="18"/>
  <c r="Q117" i="18"/>
  <c r="R117" i="18"/>
  <c r="S117" i="18"/>
  <c r="P118" i="18"/>
  <c r="Q118" i="18"/>
  <c r="R118" i="18"/>
  <c r="S118" i="18"/>
  <c r="P119" i="18"/>
  <c r="Q119" i="18"/>
  <c r="R119" i="18"/>
  <c r="S119" i="18"/>
  <c r="P120" i="18"/>
  <c r="Q120" i="18"/>
  <c r="R120" i="18"/>
  <c r="S120" i="18"/>
  <c r="P121" i="18"/>
  <c r="Q121" i="18"/>
  <c r="R121" i="18"/>
  <c r="S121" i="18"/>
  <c r="P122" i="18"/>
  <c r="Q122" i="18"/>
  <c r="R122" i="18"/>
  <c r="S122" i="18"/>
  <c r="P123" i="18"/>
  <c r="Q123" i="18"/>
  <c r="R123" i="18"/>
  <c r="S123" i="18"/>
  <c r="P124" i="18"/>
  <c r="Q124" i="18"/>
  <c r="R124" i="18"/>
  <c r="S124" i="18"/>
  <c r="P125" i="18"/>
  <c r="Q125" i="18"/>
  <c r="R125" i="18"/>
  <c r="S125" i="18"/>
  <c r="P126" i="18"/>
  <c r="Q126" i="18"/>
  <c r="R126" i="18"/>
  <c r="S126" i="18"/>
  <c r="P127" i="18"/>
  <c r="Q127" i="18"/>
  <c r="R127" i="18"/>
  <c r="S127" i="18"/>
  <c r="P128" i="18"/>
  <c r="Q128" i="18"/>
  <c r="R128" i="18"/>
  <c r="S128" i="18"/>
  <c r="P129" i="18"/>
  <c r="Q129" i="18"/>
  <c r="R129" i="18"/>
  <c r="S129" i="18"/>
  <c r="P130" i="18"/>
  <c r="Q130" i="18"/>
  <c r="R130" i="18"/>
  <c r="S130" i="18"/>
  <c r="P86" i="18"/>
  <c r="Q86" i="18"/>
  <c r="R86" i="18"/>
  <c r="S86" i="18"/>
  <c r="P87" i="18"/>
  <c r="Q87" i="18"/>
  <c r="R87" i="18"/>
  <c r="S87" i="18"/>
  <c r="P88" i="18"/>
  <c r="Q88" i="18"/>
  <c r="R88" i="18"/>
  <c r="S88" i="18"/>
  <c r="P89" i="18"/>
  <c r="Q89" i="18"/>
  <c r="R89" i="18"/>
  <c r="S89" i="18"/>
  <c r="P90" i="18"/>
  <c r="Q90" i="18"/>
  <c r="R90" i="18"/>
  <c r="S90" i="18"/>
  <c r="P91" i="18"/>
  <c r="Q91" i="18"/>
  <c r="R91" i="18"/>
  <c r="S91" i="18"/>
  <c r="P92" i="18"/>
  <c r="Q92" i="18"/>
  <c r="R92" i="18"/>
  <c r="S92" i="18"/>
  <c r="P93" i="18"/>
  <c r="Q93" i="18"/>
  <c r="R93" i="18"/>
  <c r="S93" i="18"/>
  <c r="P94" i="18"/>
  <c r="Q94" i="18"/>
  <c r="R94" i="18"/>
  <c r="S94" i="18"/>
  <c r="P95" i="18"/>
  <c r="Q95" i="18"/>
  <c r="R95" i="18"/>
  <c r="S95" i="18"/>
  <c r="P96" i="18"/>
  <c r="Q96" i="18"/>
  <c r="R96" i="18"/>
  <c r="S96" i="18"/>
  <c r="P97" i="18"/>
  <c r="Q97" i="18"/>
  <c r="R97" i="18"/>
  <c r="S97" i="18"/>
  <c r="P98" i="18"/>
  <c r="Q98" i="18"/>
  <c r="R98" i="18"/>
  <c r="S98" i="18"/>
  <c r="P99" i="18"/>
  <c r="Q99" i="18"/>
  <c r="R99" i="18"/>
  <c r="S99" i="18"/>
  <c r="P100" i="18"/>
  <c r="Q100" i="18"/>
  <c r="R100" i="18"/>
  <c r="S100" i="18"/>
  <c r="P101" i="18"/>
  <c r="Q101" i="18"/>
  <c r="R101" i="18"/>
  <c r="S101" i="18"/>
  <c r="P102" i="18"/>
  <c r="Q102" i="18"/>
  <c r="R102" i="18"/>
  <c r="S102" i="18"/>
  <c r="P103" i="18"/>
  <c r="Q103" i="18"/>
  <c r="R103" i="18"/>
  <c r="S103" i="18"/>
  <c r="P104" i="18"/>
  <c r="Q104" i="18"/>
  <c r="R104" i="18"/>
  <c r="S104" i="18"/>
  <c r="P105" i="18"/>
  <c r="Q105" i="18"/>
  <c r="R105" i="18"/>
  <c r="S105" i="18"/>
  <c r="P106" i="18"/>
  <c r="Q106" i="18"/>
  <c r="R106" i="18"/>
  <c r="S106" i="18"/>
  <c r="P107" i="18"/>
  <c r="Q107" i="18"/>
  <c r="R107" i="18"/>
  <c r="S107" i="18"/>
  <c r="P108" i="18"/>
  <c r="Q108" i="18"/>
  <c r="R108" i="18"/>
  <c r="S108" i="18"/>
  <c r="P109" i="18"/>
  <c r="Q109" i="18"/>
  <c r="R109" i="18"/>
  <c r="S109" i="18"/>
  <c r="S82" i="18"/>
  <c r="R82" i="18"/>
  <c r="Q82" i="18"/>
  <c r="P82" i="18"/>
  <c r="S81" i="18"/>
  <c r="R81" i="18"/>
  <c r="Q81" i="18"/>
  <c r="P81" i="18"/>
  <c r="S80" i="18"/>
  <c r="R80" i="18"/>
  <c r="Q80" i="18"/>
  <c r="P80" i="18"/>
  <c r="S79" i="18"/>
  <c r="R79" i="18"/>
  <c r="Q79" i="18"/>
  <c r="P79" i="18"/>
  <c r="S78" i="18"/>
  <c r="R78" i="18"/>
  <c r="Q78" i="18"/>
  <c r="P78" i="18"/>
  <c r="S77" i="18"/>
  <c r="R77" i="18"/>
  <c r="Q77" i="18"/>
  <c r="P77" i="18"/>
  <c r="S76" i="18"/>
  <c r="R76" i="18"/>
  <c r="Q76" i="18"/>
  <c r="P76" i="18"/>
  <c r="S75" i="18"/>
  <c r="R75" i="18"/>
  <c r="Q75" i="18"/>
  <c r="P75" i="18"/>
  <c r="S74" i="18"/>
  <c r="R74" i="18"/>
  <c r="Q74" i="18"/>
  <c r="P74" i="18"/>
  <c r="S73" i="18"/>
  <c r="R73" i="18"/>
  <c r="Q73" i="18"/>
  <c r="P73" i="18"/>
  <c r="S72" i="18"/>
  <c r="R72" i="18"/>
  <c r="Q72" i="18"/>
  <c r="P72" i="18"/>
  <c r="S71" i="18"/>
  <c r="R71" i="18"/>
  <c r="Q71" i="18"/>
  <c r="P71" i="18"/>
  <c r="S70" i="18"/>
  <c r="R70" i="18"/>
  <c r="Q70" i="18"/>
  <c r="P70" i="18"/>
  <c r="S69" i="18"/>
  <c r="R69" i="18"/>
  <c r="Q69" i="18"/>
  <c r="P69" i="18"/>
  <c r="S68" i="18"/>
  <c r="R68" i="18"/>
  <c r="Q68" i="18"/>
  <c r="P68" i="18"/>
  <c r="S67" i="18"/>
  <c r="R67" i="18"/>
  <c r="Q67" i="18"/>
  <c r="P67" i="18"/>
  <c r="S66" i="18"/>
  <c r="R66" i="18"/>
  <c r="Q66" i="18"/>
  <c r="P66" i="18"/>
  <c r="S65" i="18"/>
  <c r="R65" i="18"/>
  <c r="Q65" i="18"/>
  <c r="P65" i="18"/>
  <c r="S64" i="18"/>
  <c r="R64" i="18"/>
  <c r="Q64" i="18"/>
  <c r="P64" i="18"/>
  <c r="S63" i="18"/>
  <c r="R63" i="18"/>
  <c r="Q63" i="18"/>
  <c r="P63" i="18"/>
  <c r="S62" i="18"/>
  <c r="R62" i="18"/>
  <c r="Q62" i="18"/>
  <c r="P62" i="18"/>
  <c r="S61" i="18"/>
  <c r="R61" i="18"/>
  <c r="Q61" i="18"/>
  <c r="P61" i="18"/>
  <c r="S60" i="18"/>
  <c r="R60" i="18"/>
  <c r="Q60" i="18"/>
  <c r="P60" i="18"/>
  <c r="S59" i="18"/>
  <c r="R59" i="18"/>
  <c r="Q59" i="18"/>
  <c r="P59" i="18"/>
  <c r="P39" i="18"/>
  <c r="Q39" i="18"/>
  <c r="R39" i="18"/>
  <c r="S39" i="18"/>
  <c r="P40" i="18"/>
  <c r="Q40" i="18"/>
  <c r="R40" i="18"/>
  <c r="S40" i="18"/>
  <c r="P41" i="18"/>
  <c r="Q41" i="18"/>
  <c r="R41" i="18"/>
  <c r="S41" i="18"/>
  <c r="P42" i="18"/>
  <c r="Q42" i="18"/>
  <c r="R42" i="18"/>
  <c r="S42" i="18"/>
  <c r="P43" i="18"/>
  <c r="Q43" i="18"/>
  <c r="R43" i="18"/>
  <c r="S43" i="18"/>
  <c r="P44" i="18"/>
  <c r="Q44" i="18"/>
  <c r="R44" i="18"/>
  <c r="S44" i="18"/>
  <c r="P45" i="18"/>
  <c r="Q45" i="18"/>
  <c r="R45" i="18"/>
  <c r="S45" i="18"/>
  <c r="P46" i="18"/>
  <c r="Q46" i="18"/>
  <c r="R46" i="18"/>
  <c r="S46" i="18"/>
  <c r="P47" i="18"/>
  <c r="Q47" i="18"/>
  <c r="R47" i="18"/>
  <c r="S47" i="18"/>
  <c r="P48" i="18"/>
  <c r="Q48" i="18"/>
  <c r="R48" i="18"/>
  <c r="S48" i="18"/>
  <c r="P49" i="18"/>
  <c r="Q49" i="18"/>
  <c r="R49" i="18"/>
  <c r="S49" i="18"/>
  <c r="P50" i="18"/>
  <c r="Q50" i="18"/>
  <c r="R50" i="18"/>
  <c r="S50" i="18"/>
  <c r="P51" i="18"/>
  <c r="Q51" i="18"/>
  <c r="R51" i="18"/>
  <c r="S51" i="18"/>
  <c r="P52" i="18"/>
  <c r="Q52" i="18"/>
  <c r="R52" i="18"/>
  <c r="S52" i="18"/>
  <c r="P53" i="18"/>
  <c r="Q53" i="18"/>
  <c r="R53" i="18"/>
  <c r="S53" i="18"/>
  <c r="P54" i="18"/>
  <c r="Q54" i="18"/>
  <c r="R54" i="18"/>
  <c r="S54" i="18"/>
  <c r="P55" i="18"/>
  <c r="Q55" i="18"/>
  <c r="R55" i="18"/>
  <c r="S55" i="18"/>
  <c r="R38" i="18"/>
  <c r="S38" i="18"/>
  <c r="S36" i="18"/>
  <c r="R36" i="18"/>
  <c r="Q36" i="18"/>
  <c r="P36" i="18"/>
  <c r="S35" i="18"/>
  <c r="R35" i="18"/>
  <c r="Q35" i="18"/>
  <c r="P35" i="18"/>
  <c r="S34" i="18"/>
  <c r="R34" i="18"/>
  <c r="Q34" i="18"/>
  <c r="P34" i="18"/>
  <c r="S33" i="18"/>
  <c r="R33" i="18"/>
  <c r="Q33" i="18"/>
  <c r="P33" i="18"/>
  <c r="S32" i="18"/>
  <c r="R32" i="18"/>
  <c r="Q32" i="18"/>
  <c r="P32" i="18"/>
  <c r="P4" i="20"/>
  <c r="S4" i="20"/>
  <c r="R4" i="20"/>
  <c r="S145" i="20" l="1"/>
  <c r="R145" i="20"/>
  <c r="Q145" i="20"/>
  <c r="P145" i="20"/>
  <c r="S144" i="20"/>
  <c r="R144" i="20"/>
  <c r="Q144" i="20"/>
  <c r="P144" i="20"/>
  <c r="S143" i="20"/>
  <c r="R143" i="20"/>
  <c r="Q143" i="20"/>
  <c r="P143" i="20"/>
  <c r="S142" i="20"/>
  <c r="R142" i="20"/>
  <c r="Q142" i="20"/>
  <c r="P142" i="20"/>
  <c r="S141" i="20"/>
  <c r="R141" i="20"/>
  <c r="Q141" i="20"/>
  <c r="P141" i="20"/>
  <c r="S140" i="20"/>
  <c r="R140" i="20"/>
  <c r="Q140" i="20"/>
  <c r="P140" i="20"/>
  <c r="S139" i="20"/>
  <c r="R139" i="20"/>
  <c r="Q139" i="20"/>
  <c r="P139" i="20"/>
  <c r="S138" i="20"/>
  <c r="R138" i="20"/>
  <c r="Q138" i="20"/>
  <c r="P138" i="20"/>
  <c r="S137" i="20"/>
  <c r="R137" i="20"/>
  <c r="Q137" i="20"/>
  <c r="P137" i="20"/>
  <c r="S136" i="20"/>
  <c r="R136" i="20"/>
  <c r="Q136" i="20"/>
  <c r="P136" i="20"/>
  <c r="S135" i="20"/>
  <c r="R135" i="20"/>
  <c r="Q135" i="20"/>
  <c r="P135" i="20"/>
  <c r="S134" i="20"/>
  <c r="R134" i="20"/>
  <c r="Q134" i="20"/>
  <c r="P134" i="20"/>
  <c r="S133" i="20"/>
  <c r="R133" i="20"/>
  <c r="Q133" i="20"/>
  <c r="P133" i="20"/>
  <c r="S132" i="20"/>
  <c r="R132" i="20"/>
  <c r="Q132" i="20"/>
  <c r="P132" i="20"/>
  <c r="S131" i="20"/>
  <c r="R131" i="20"/>
  <c r="Q131" i="20"/>
  <c r="P131" i="20"/>
  <c r="S130" i="20"/>
  <c r="R130" i="20"/>
  <c r="Q130" i="20"/>
  <c r="P130" i="20"/>
  <c r="S129" i="20"/>
  <c r="R129" i="20"/>
  <c r="Q129" i="20"/>
  <c r="P129" i="20"/>
  <c r="S128" i="20"/>
  <c r="R128" i="20"/>
  <c r="Q128" i="20"/>
  <c r="P128" i="20"/>
  <c r="S127" i="20"/>
  <c r="R127" i="20"/>
  <c r="Q127" i="20"/>
  <c r="P127" i="20"/>
  <c r="S126" i="20"/>
  <c r="R126" i="20"/>
  <c r="Q126" i="20"/>
  <c r="P126" i="20"/>
  <c r="S125" i="20"/>
  <c r="R125" i="20"/>
  <c r="Q125" i="20"/>
  <c r="P125" i="20"/>
  <c r="S124" i="20"/>
  <c r="R124" i="20"/>
  <c r="Q124" i="20"/>
  <c r="P124" i="20"/>
  <c r="S123" i="20"/>
  <c r="R123" i="20"/>
  <c r="Q123" i="20"/>
  <c r="P123" i="20"/>
  <c r="S122" i="20"/>
  <c r="R122" i="20"/>
  <c r="Q122" i="20"/>
  <c r="P122" i="20"/>
  <c r="S121" i="20"/>
  <c r="R121" i="20"/>
  <c r="Q121" i="20"/>
  <c r="P121" i="20"/>
  <c r="S120" i="20"/>
  <c r="R120" i="20"/>
  <c r="Q120" i="20"/>
  <c r="P120" i="20"/>
  <c r="S119" i="20"/>
  <c r="R119" i="20"/>
  <c r="Q119" i="20"/>
  <c r="P119" i="20"/>
  <c r="S118" i="20"/>
  <c r="R118" i="20"/>
  <c r="Q118" i="20"/>
  <c r="P118" i="20"/>
  <c r="S117" i="20"/>
  <c r="R117" i="20"/>
  <c r="Q117" i="20"/>
  <c r="P117" i="20"/>
  <c r="S116" i="20"/>
  <c r="R116" i="20"/>
  <c r="Q116" i="20"/>
  <c r="P116" i="20"/>
  <c r="S115" i="20"/>
  <c r="R115" i="20"/>
  <c r="Q115" i="20"/>
  <c r="P115" i="20"/>
  <c r="S112" i="20"/>
  <c r="R112" i="20"/>
  <c r="Q112" i="20"/>
  <c r="P112" i="20"/>
  <c r="S111" i="20"/>
  <c r="R111" i="20"/>
  <c r="Q111" i="20"/>
  <c r="P111" i="20"/>
  <c r="S110" i="20"/>
  <c r="R110" i="20"/>
  <c r="Q110" i="20"/>
  <c r="P110" i="20"/>
  <c r="S109" i="20"/>
  <c r="R109" i="20"/>
  <c r="Q109" i="20"/>
  <c r="P109" i="20"/>
  <c r="S108" i="20"/>
  <c r="R108" i="20"/>
  <c r="Q108" i="20"/>
  <c r="P108" i="20"/>
  <c r="S107" i="20"/>
  <c r="R107" i="20"/>
  <c r="Q107" i="20"/>
  <c r="P107" i="20"/>
  <c r="S106" i="20"/>
  <c r="R106" i="20"/>
  <c r="Q106" i="20"/>
  <c r="P106" i="20"/>
  <c r="S105" i="20"/>
  <c r="R105" i="20"/>
  <c r="Q105" i="20"/>
  <c r="P105" i="20"/>
  <c r="S104" i="20"/>
  <c r="R104" i="20"/>
  <c r="Q104" i="20"/>
  <c r="P104" i="20"/>
  <c r="S103" i="20"/>
  <c r="R103" i="20"/>
  <c r="Q103" i="20"/>
  <c r="P103" i="20"/>
  <c r="S102" i="20"/>
  <c r="R102" i="20"/>
  <c r="Q102" i="20"/>
  <c r="P102" i="20"/>
  <c r="S101" i="20"/>
  <c r="R101" i="20"/>
  <c r="Q101" i="20"/>
  <c r="P101" i="20"/>
  <c r="S100" i="20"/>
  <c r="R100" i="20"/>
  <c r="Q100" i="20"/>
  <c r="P100" i="20"/>
  <c r="S99" i="20"/>
  <c r="R99" i="20"/>
  <c r="Q99" i="20"/>
  <c r="P99" i="20"/>
  <c r="S98" i="20"/>
  <c r="R98" i="20"/>
  <c r="Q98" i="20"/>
  <c r="P98" i="20"/>
  <c r="S97" i="20"/>
  <c r="R97" i="20"/>
  <c r="Q97" i="20"/>
  <c r="P97" i="20"/>
  <c r="S96" i="20"/>
  <c r="R96" i="20"/>
  <c r="Q96" i="20"/>
  <c r="P96" i="20"/>
  <c r="S95" i="20"/>
  <c r="R95" i="20"/>
  <c r="Q95" i="20"/>
  <c r="P95" i="20"/>
  <c r="S94" i="20"/>
  <c r="R94" i="20"/>
  <c r="Q94" i="20"/>
  <c r="P94" i="20"/>
  <c r="S93" i="20"/>
  <c r="R93" i="20"/>
  <c r="Q93" i="20"/>
  <c r="P93" i="20"/>
  <c r="S92" i="20"/>
  <c r="R92" i="20"/>
  <c r="Q92" i="20"/>
  <c r="P92" i="20"/>
  <c r="S91" i="20"/>
  <c r="R91" i="20"/>
  <c r="Q91" i="20"/>
  <c r="P91" i="20"/>
  <c r="S90" i="20"/>
  <c r="R90" i="20"/>
  <c r="Q90" i="20"/>
  <c r="P90" i="20"/>
  <c r="S89" i="20"/>
  <c r="R89" i="20"/>
  <c r="Q89" i="20"/>
  <c r="P89" i="20"/>
  <c r="S88" i="20"/>
  <c r="R88" i="20"/>
  <c r="Q88" i="20"/>
  <c r="P88" i="20"/>
  <c r="S87" i="20"/>
  <c r="R87" i="20"/>
  <c r="Q87" i="20"/>
  <c r="P87" i="20"/>
  <c r="S86" i="20"/>
  <c r="R86" i="20"/>
  <c r="Q86" i="20"/>
  <c r="P86" i="20"/>
  <c r="S85" i="20"/>
  <c r="R85" i="20"/>
  <c r="Q85" i="20"/>
  <c r="P85" i="20"/>
  <c r="S84" i="20"/>
  <c r="R84" i="20"/>
  <c r="Q84" i="20"/>
  <c r="P84" i="20"/>
  <c r="S83" i="20"/>
  <c r="R83" i="20"/>
  <c r="Q83" i="20"/>
  <c r="P83" i="20"/>
  <c r="S82" i="20"/>
  <c r="R82" i="20"/>
  <c r="Q82" i="20"/>
  <c r="P82" i="20"/>
  <c r="S79" i="20"/>
  <c r="R79" i="20"/>
  <c r="Q79" i="20"/>
  <c r="P79" i="20"/>
  <c r="S78" i="20"/>
  <c r="R78" i="20"/>
  <c r="Q78" i="20"/>
  <c r="P78" i="20"/>
  <c r="S77" i="20"/>
  <c r="R77" i="20"/>
  <c r="Q77" i="20"/>
  <c r="P77" i="20"/>
  <c r="S76" i="20"/>
  <c r="R76" i="20"/>
  <c r="Q76" i="20"/>
  <c r="P76" i="20"/>
  <c r="S75" i="20"/>
  <c r="R75" i="20"/>
  <c r="Q75" i="20"/>
  <c r="P75" i="20"/>
  <c r="S74" i="20"/>
  <c r="R74" i="20"/>
  <c r="Q74" i="20"/>
  <c r="P74" i="20"/>
  <c r="S73" i="20"/>
  <c r="R73" i="20"/>
  <c r="Q73" i="20"/>
  <c r="P73" i="20"/>
  <c r="S72" i="20"/>
  <c r="R72" i="20"/>
  <c r="Q72" i="20"/>
  <c r="P72" i="20"/>
  <c r="S71" i="20"/>
  <c r="R71" i="20"/>
  <c r="Q71" i="20"/>
  <c r="P71" i="20"/>
  <c r="S70" i="20"/>
  <c r="R70" i="20"/>
  <c r="Q70" i="20"/>
  <c r="P70" i="20"/>
  <c r="S69" i="20"/>
  <c r="R69" i="20"/>
  <c r="Q69" i="20"/>
  <c r="P69" i="20"/>
  <c r="S68" i="20"/>
  <c r="R68" i="20"/>
  <c r="Q68" i="20"/>
  <c r="P68" i="20"/>
  <c r="S67" i="20"/>
  <c r="R67" i="20"/>
  <c r="Q67" i="20"/>
  <c r="P67" i="20"/>
  <c r="S66" i="20"/>
  <c r="R66" i="20"/>
  <c r="Q66" i="20"/>
  <c r="P66" i="20"/>
  <c r="S65" i="20"/>
  <c r="R65" i="20"/>
  <c r="Q65" i="20"/>
  <c r="P65" i="20"/>
  <c r="S64" i="20"/>
  <c r="R64" i="20"/>
  <c r="Q64" i="20"/>
  <c r="P64" i="20"/>
  <c r="S63" i="20"/>
  <c r="R63" i="20"/>
  <c r="Q63" i="20"/>
  <c r="P63" i="20"/>
  <c r="S62" i="20"/>
  <c r="R62" i="20"/>
  <c r="Q62" i="20"/>
  <c r="P62" i="20"/>
  <c r="S61" i="20"/>
  <c r="R61" i="20"/>
  <c r="Q61" i="20"/>
  <c r="P61" i="20"/>
  <c r="S60" i="20"/>
  <c r="R60" i="20"/>
  <c r="Q60" i="20"/>
  <c r="P60" i="20"/>
  <c r="S59" i="20"/>
  <c r="R59" i="20"/>
  <c r="Q59" i="20"/>
  <c r="P59" i="20"/>
  <c r="S58" i="20"/>
  <c r="R58" i="20"/>
  <c r="Q58" i="20"/>
  <c r="P58" i="20"/>
  <c r="S57" i="20"/>
  <c r="R57" i="20"/>
  <c r="Q57" i="20"/>
  <c r="P57" i="20"/>
  <c r="S56" i="20"/>
  <c r="R56" i="20"/>
  <c r="Q56" i="20"/>
  <c r="P56" i="20"/>
  <c r="S55" i="20"/>
  <c r="R55" i="20"/>
  <c r="Q55" i="20"/>
  <c r="P55" i="20"/>
  <c r="S54" i="20"/>
  <c r="R54" i="20"/>
  <c r="Q54" i="20"/>
  <c r="P54" i="20"/>
  <c r="S53" i="20"/>
  <c r="R53" i="20"/>
  <c r="Q53" i="20"/>
  <c r="P53" i="20"/>
  <c r="S52" i="20"/>
  <c r="R52" i="20"/>
  <c r="Q52" i="20"/>
  <c r="P52" i="20"/>
  <c r="S51" i="20"/>
  <c r="R51" i="20"/>
  <c r="Q51" i="20"/>
  <c r="P51" i="20"/>
  <c r="S50" i="20"/>
  <c r="R50" i="20"/>
  <c r="Q50" i="20"/>
  <c r="P50" i="20"/>
  <c r="S49" i="20"/>
  <c r="R49" i="20"/>
  <c r="Q49" i="20"/>
  <c r="P49" i="20"/>
  <c r="S48" i="20"/>
  <c r="R48" i="20"/>
  <c r="Q48" i="20"/>
  <c r="P48" i="20"/>
  <c r="S47" i="20"/>
  <c r="R47" i="20"/>
  <c r="Q47" i="20"/>
  <c r="P47" i="20"/>
  <c r="S46" i="20"/>
  <c r="R46" i="20"/>
  <c r="Q46" i="20"/>
  <c r="P46" i="20"/>
  <c r="S45" i="20"/>
  <c r="R45" i="20"/>
  <c r="Q45" i="20"/>
  <c r="P45" i="20"/>
  <c r="S44" i="20"/>
  <c r="R44" i="20"/>
  <c r="Q44" i="20"/>
  <c r="P44" i="20"/>
  <c r="S43" i="20"/>
  <c r="R43" i="20"/>
  <c r="Q43" i="20"/>
  <c r="P43" i="20"/>
  <c r="S42" i="20"/>
  <c r="R42" i="20"/>
  <c r="Q42" i="20"/>
  <c r="P42" i="20"/>
  <c r="S41" i="20"/>
  <c r="R41" i="20"/>
  <c r="Q41" i="20"/>
  <c r="P41" i="20"/>
  <c r="S38" i="20"/>
  <c r="R38" i="20"/>
  <c r="Q38" i="20"/>
  <c r="P38" i="20"/>
  <c r="S37" i="20"/>
  <c r="R37" i="20"/>
  <c r="Q37" i="20"/>
  <c r="P37" i="20"/>
  <c r="S36" i="20"/>
  <c r="R36" i="20"/>
  <c r="Q36" i="20"/>
  <c r="P36" i="20"/>
  <c r="S35" i="20"/>
  <c r="R35" i="20"/>
  <c r="Q35" i="20"/>
  <c r="P35" i="20"/>
  <c r="S34" i="20"/>
  <c r="R34" i="20"/>
  <c r="Q34" i="20"/>
  <c r="P34" i="20"/>
  <c r="S33" i="20"/>
  <c r="R33" i="20"/>
  <c r="Q33" i="20"/>
  <c r="P33" i="20"/>
  <c r="S32" i="20"/>
  <c r="R32" i="20"/>
  <c r="Q32" i="20"/>
  <c r="P32" i="20"/>
  <c r="S31" i="20"/>
  <c r="R31" i="20"/>
  <c r="Q31" i="20"/>
  <c r="P31" i="20"/>
  <c r="S30" i="20"/>
  <c r="R30" i="20"/>
  <c r="Q30" i="20"/>
  <c r="P30" i="20"/>
  <c r="S29" i="20"/>
  <c r="R29" i="20"/>
  <c r="Q29" i="20"/>
  <c r="P29" i="20"/>
  <c r="S28" i="20"/>
  <c r="R28" i="20"/>
  <c r="Q28" i="20"/>
  <c r="P28" i="20"/>
  <c r="S27" i="20"/>
  <c r="R27" i="20"/>
  <c r="Q27" i="20"/>
  <c r="P27" i="20"/>
  <c r="S26" i="20"/>
  <c r="R26" i="20"/>
  <c r="Q26" i="20"/>
  <c r="P26" i="20"/>
  <c r="S25" i="20"/>
  <c r="R25" i="20"/>
  <c r="Q25" i="20"/>
  <c r="P25" i="20"/>
  <c r="S24" i="20"/>
  <c r="R24" i="20"/>
  <c r="Q24" i="20"/>
  <c r="P24" i="20"/>
  <c r="S23" i="20"/>
  <c r="R23" i="20"/>
  <c r="Q23" i="20"/>
  <c r="P23" i="20"/>
  <c r="S22" i="20"/>
  <c r="R22" i="20"/>
  <c r="Q22" i="20"/>
  <c r="P22" i="20"/>
  <c r="S21" i="20"/>
  <c r="R21" i="20"/>
  <c r="Q21" i="20"/>
  <c r="P21" i="20"/>
  <c r="S20" i="20"/>
  <c r="R20" i="20"/>
  <c r="Q20" i="20"/>
  <c r="P20" i="20"/>
  <c r="S19" i="20"/>
  <c r="R19" i="20"/>
  <c r="Q19" i="20"/>
  <c r="P19" i="20"/>
  <c r="S18" i="20"/>
  <c r="R18" i="20"/>
  <c r="Q18" i="20"/>
  <c r="P18" i="20"/>
  <c r="S17" i="20"/>
  <c r="R17" i="20"/>
  <c r="Q17" i="20"/>
  <c r="P17" i="20"/>
  <c r="S16" i="20"/>
  <c r="R16" i="20"/>
  <c r="Q16" i="20"/>
  <c r="P16" i="20"/>
  <c r="S15" i="20"/>
  <c r="R15" i="20"/>
  <c r="Q15" i="20"/>
  <c r="P15" i="20"/>
  <c r="S14" i="20"/>
  <c r="R14" i="20"/>
  <c r="Q14" i="20"/>
  <c r="P14" i="20"/>
  <c r="S13" i="20"/>
  <c r="R13" i="20"/>
  <c r="Q13" i="20"/>
  <c r="P13" i="20"/>
  <c r="S12" i="20"/>
  <c r="R12" i="20"/>
  <c r="Q12" i="20"/>
  <c r="P12" i="20"/>
  <c r="S11" i="20"/>
  <c r="R11" i="20"/>
  <c r="Q11" i="20"/>
  <c r="P11" i="20"/>
  <c r="S10" i="20"/>
  <c r="R10" i="20"/>
  <c r="Q10" i="20"/>
  <c r="P10" i="20"/>
  <c r="S9" i="20"/>
  <c r="R9" i="20"/>
  <c r="Q9" i="20"/>
  <c r="P9" i="20"/>
  <c r="S8" i="20"/>
  <c r="R8" i="20"/>
  <c r="Q8" i="20"/>
  <c r="P8" i="20"/>
  <c r="S7" i="20"/>
  <c r="R7" i="20"/>
  <c r="Q7" i="20"/>
  <c r="P7" i="20"/>
  <c r="S6" i="20"/>
  <c r="R6" i="20"/>
  <c r="Q6" i="20"/>
  <c r="P6" i="20"/>
  <c r="S5" i="20"/>
  <c r="R5" i="20"/>
  <c r="Q5" i="20"/>
  <c r="P5" i="20"/>
  <c r="Q4" i="20"/>
  <c r="S70" i="19"/>
  <c r="R70" i="19"/>
  <c r="Q70" i="19"/>
  <c r="P70" i="19"/>
  <c r="S69" i="19"/>
  <c r="R69" i="19"/>
  <c r="Q69" i="19"/>
  <c r="P69" i="19"/>
  <c r="S68" i="19"/>
  <c r="R68" i="19"/>
  <c r="Q68" i="19"/>
  <c r="P68" i="19"/>
  <c r="S67" i="19"/>
  <c r="R67" i="19"/>
  <c r="Q67" i="19"/>
  <c r="P67" i="19"/>
  <c r="S66" i="19"/>
  <c r="R66" i="19"/>
  <c r="Q66" i="19"/>
  <c r="P66" i="19"/>
  <c r="S65" i="19"/>
  <c r="R65" i="19"/>
  <c r="Q65" i="19"/>
  <c r="P65" i="19"/>
  <c r="S64" i="19"/>
  <c r="R64" i="19"/>
  <c r="Q64" i="19"/>
  <c r="P64" i="19"/>
  <c r="S63" i="19"/>
  <c r="R63" i="19"/>
  <c r="Q63" i="19"/>
  <c r="P63" i="19"/>
  <c r="S62" i="19"/>
  <c r="R62" i="19"/>
  <c r="Q62" i="19"/>
  <c r="P62" i="19"/>
  <c r="S61" i="19"/>
  <c r="R61" i="19"/>
  <c r="Q61" i="19"/>
  <c r="P61" i="19"/>
  <c r="S60" i="19"/>
  <c r="R60" i="19"/>
  <c r="Q60" i="19"/>
  <c r="P60" i="19"/>
  <c r="S59" i="19"/>
  <c r="R59" i="19"/>
  <c r="Q59" i="19"/>
  <c r="P59" i="19"/>
  <c r="S58" i="19"/>
  <c r="R58" i="19"/>
  <c r="Q58" i="19"/>
  <c r="P58" i="19"/>
  <c r="S57" i="19"/>
  <c r="R57" i="19"/>
  <c r="Q57" i="19"/>
  <c r="P57" i="19"/>
  <c r="S56" i="19"/>
  <c r="R56" i="19"/>
  <c r="Q56" i="19"/>
  <c r="P56" i="19"/>
  <c r="S55" i="19"/>
  <c r="R55" i="19"/>
  <c r="Q55" i="19"/>
  <c r="P55" i="19"/>
  <c r="S54" i="19"/>
  <c r="R54" i="19"/>
  <c r="Q54" i="19"/>
  <c r="P54" i="19"/>
  <c r="S53" i="19"/>
  <c r="R53" i="19"/>
  <c r="Q53" i="19"/>
  <c r="P53" i="19"/>
  <c r="S52" i="19"/>
  <c r="R52" i="19"/>
  <c r="Q52" i="19"/>
  <c r="P52" i="19"/>
  <c r="S51" i="19"/>
  <c r="R51" i="19"/>
  <c r="Q51" i="19"/>
  <c r="P51" i="19"/>
  <c r="S50" i="19"/>
  <c r="R50" i="19"/>
  <c r="Q50" i="19"/>
  <c r="P50" i="19"/>
  <c r="S49" i="19"/>
  <c r="R49" i="19"/>
  <c r="Q49" i="19"/>
  <c r="P49" i="19"/>
  <c r="S48" i="19"/>
  <c r="R48" i="19"/>
  <c r="Q48" i="19"/>
  <c r="P48" i="19"/>
  <c r="S47" i="19"/>
  <c r="R47" i="19"/>
  <c r="Q47" i="19"/>
  <c r="P47" i="19"/>
  <c r="S46" i="19"/>
  <c r="R46" i="19"/>
  <c r="Q46" i="19"/>
  <c r="P46" i="19"/>
  <c r="S43" i="19"/>
  <c r="R43" i="19"/>
  <c r="Q43" i="19"/>
  <c r="P43" i="19"/>
  <c r="S42" i="19"/>
  <c r="R42" i="19"/>
  <c r="Q42" i="19"/>
  <c r="P42" i="19"/>
  <c r="S41" i="19"/>
  <c r="R41" i="19"/>
  <c r="Q41" i="19"/>
  <c r="P41" i="19"/>
  <c r="S40" i="19"/>
  <c r="R40" i="19"/>
  <c r="Q40" i="19"/>
  <c r="P40" i="19"/>
  <c r="S39" i="19"/>
  <c r="R39" i="19"/>
  <c r="Q39" i="19"/>
  <c r="P39" i="19"/>
  <c r="S38" i="19"/>
  <c r="R38" i="19"/>
  <c r="Q38" i="19"/>
  <c r="P38" i="19"/>
  <c r="S37" i="19"/>
  <c r="R37" i="19"/>
  <c r="Q37" i="19"/>
  <c r="P37" i="19"/>
  <c r="S36" i="19"/>
  <c r="R36" i="19"/>
  <c r="Q36" i="19"/>
  <c r="P36" i="19"/>
  <c r="S35" i="19"/>
  <c r="R35" i="19"/>
  <c r="Q35" i="19"/>
  <c r="P35" i="19"/>
  <c r="S34" i="19"/>
  <c r="R34" i="19"/>
  <c r="Q34" i="19"/>
  <c r="P34" i="19"/>
  <c r="S33" i="19"/>
  <c r="R33" i="19"/>
  <c r="Q33" i="19"/>
  <c r="P33" i="19"/>
  <c r="S32" i="19"/>
  <c r="R32" i="19"/>
  <c r="Q32" i="19"/>
  <c r="P32" i="19"/>
  <c r="S31" i="19"/>
  <c r="R31" i="19"/>
  <c r="Q31" i="19"/>
  <c r="P31" i="19"/>
  <c r="S30" i="19"/>
  <c r="R30" i="19"/>
  <c r="Q30" i="19"/>
  <c r="P30" i="19"/>
  <c r="S29" i="19"/>
  <c r="R29" i="19"/>
  <c r="Q29" i="19"/>
  <c r="P29" i="19"/>
  <c r="S28" i="19"/>
  <c r="R28" i="19"/>
  <c r="Q28" i="19"/>
  <c r="P28" i="19"/>
  <c r="S27" i="19"/>
  <c r="R27" i="19"/>
  <c r="Q27" i="19"/>
  <c r="P27" i="19"/>
  <c r="S26" i="19"/>
  <c r="R26" i="19"/>
  <c r="Q26" i="19"/>
  <c r="P26" i="19"/>
  <c r="S25" i="19"/>
  <c r="R25" i="19"/>
  <c r="Q25" i="19"/>
  <c r="P25" i="19"/>
  <c r="S24" i="19"/>
  <c r="R24" i="19"/>
  <c r="Q24" i="19"/>
  <c r="P24" i="19"/>
  <c r="S23" i="19"/>
  <c r="R23" i="19"/>
  <c r="Q23" i="19"/>
  <c r="P23" i="19"/>
  <c r="S22" i="19"/>
  <c r="R22" i="19"/>
  <c r="Q22" i="19"/>
  <c r="P22" i="19"/>
  <c r="S21" i="19"/>
  <c r="R21" i="19"/>
  <c r="Q21" i="19"/>
  <c r="P21" i="19"/>
  <c r="S20" i="19"/>
  <c r="R20" i="19"/>
  <c r="Q20" i="19"/>
  <c r="P20" i="19"/>
  <c r="S19" i="19"/>
  <c r="R19" i="19"/>
  <c r="Q19" i="19"/>
  <c r="P19" i="19"/>
  <c r="S16" i="19"/>
  <c r="R16" i="19"/>
  <c r="Q16" i="19"/>
  <c r="P16" i="19"/>
  <c r="S15" i="19"/>
  <c r="R15" i="19"/>
  <c r="Q15" i="19"/>
  <c r="P15" i="19"/>
  <c r="S14" i="19"/>
  <c r="R14" i="19"/>
  <c r="Q14" i="19"/>
  <c r="P14" i="19"/>
  <c r="S13" i="19"/>
  <c r="R13" i="19"/>
  <c r="Q13" i="19"/>
  <c r="P13" i="19"/>
  <c r="S12" i="19"/>
  <c r="R12" i="19"/>
  <c r="Q12" i="19"/>
  <c r="P12" i="19"/>
  <c r="S11" i="19"/>
  <c r="R11" i="19"/>
  <c r="Q11" i="19"/>
  <c r="P11" i="19"/>
  <c r="S10" i="19"/>
  <c r="R10" i="19"/>
  <c r="Q10" i="19"/>
  <c r="P10" i="19"/>
  <c r="S9" i="19"/>
  <c r="R9" i="19"/>
  <c r="Q9" i="19"/>
  <c r="P9" i="19"/>
  <c r="S8" i="19"/>
  <c r="R8" i="19"/>
  <c r="Q8" i="19"/>
  <c r="P8" i="19"/>
  <c r="S7" i="19"/>
  <c r="R7" i="19"/>
  <c r="Q7" i="19"/>
  <c r="P7" i="19"/>
  <c r="S6" i="19"/>
  <c r="R6" i="19"/>
  <c r="Q6" i="19"/>
  <c r="P6" i="19"/>
  <c r="S5" i="19"/>
  <c r="R5" i="19"/>
  <c r="Q5" i="19"/>
  <c r="P5" i="19"/>
  <c r="S4" i="19"/>
  <c r="R4" i="19"/>
  <c r="Q4" i="19"/>
  <c r="P4" i="19"/>
  <c r="S133" i="18"/>
  <c r="R133" i="18"/>
  <c r="Q133" i="18"/>
  <c r="P133" i="18"/>
  <c r="S112" i="18"/>
  <c r="R112" i="18"/>
  <c r="Q112" i="18"/>
  <c r="P112" i="18"/>
  <c r="S85" i="18"/>
  <c r="R85" i="18"/>
  <c r="Q85" i="18"/>
  <c r="P85" i="18"/>
  <c r="S58" i="18"/>
  <c r="R58" i="18"/>
  <c r="Q58" i="18"/>
  <c r="P58" i="18"/>
  <c r="Q38" i="18"/>
  <c r="P38" i="18"/>
  <c r="S37" i="18"/>
  <c r="R37" i="18"/>
  <c r="Q37" i="18"/>
  <c r="P37" i="18"/>
  <c r="S31" i="18"/>
  <c r="R31" i="18"/>
  <c r="Q31" i="18"/>
  <c r="P31" i="18"/>
  <c r="S28" i="18"/>
  <c r="R28" i="18"/>
  <c r="Q28" i="18"/>
  <c r="P28" i="18"/>
  <c r="S27" i="18"/>
  <c r="R27" i="18"/>
  <c r="Q27" i="18"/>
  <c r="P27" i="18"/>
  <c r="S26" i="18"/>
  <c r="R26" i="18"/>
  <c r="Q26" i="18"/>
  <c r="P26" i="18"/>
  <c r="S25" i="18"/>
  <c r="R25" i="18"/>
  <c r="Q25" i="18"/>
  <c r="P25" i="18"/>
  <c r="S24" i="18"/>
  <c r="R24" i="18"/>
  <c r="Q24" i="18"/>
  <c r="P24" i="18"/>
  <c r="S23" i="18"/>
  <c r="R23" i="18"/>
  <c r="Q23" i="18"/>
  <c r="P23" i="18"/>
  <c r="S22" i="18"/>
  <c r="R22" i="18"/>
  <c r="Q22" i="18"/>
  <c r="P22" i="18"/>
  <c r="S21" i="18"/>
  <c r="R21" i="18"/>
  <c r="Q21" i="18"/>
  <c r="P21" i="18"/>
  <c r="S20" i="18"/>
  <c r="R20" i="18"/>
  <c r="Q20" i="18"/>
  <c r="P20" i="18"/>
  <c r="S19" i="18"/>
  <c r="R19" i="18"/>
  <c r="Q19" i="18"/>
  <c r="P19" i="18"/>
  <c r="S18" i="18"/>
  <c r="R18" i="18"/>
  <c r="Q18" i="18"/>
  <c r="P18" i="18"/>
  <c r="S17" i="18"/>
  <c r="R17" i="18"/>
  <c r="Q17" i="18"/>
  <c r="P17" i="18"/>
  <c r="S16" i="18"/>
  <c r="R16" i="18"/>
  <c r="Q16" i="18"/>
  <c r="P16" i="18"/>
  <c r="S15" i="18"/>
  <c r="R15" i="18"/>
  <c r="Q15" i="18"/>
  <c r="P15" i="18"/>
  <c r="S14" i="18"/>
  <c r="R14" i="18"/>
  <c r="Q14" i="18"/>
  <c r="P14" i="18"/>
  <c r="S13" i="18"/>
  <c r="R13" i="18"/>
  <c r="Q13" i="18"/>
  <c r="P13" i="18"/>
  <c r="S12" i="18"/>
  <c r="R12" i="18"/>
  <c r="Q12" i="18"/>
  <c r="P12" i="18"/>
  <c r="S11" i="18"/>
  <c r="R11" i="18"/>
  <c r="Q11" i="18"/>
  <c r="P11" i="18"/>
  <c r="S10" i="18"/>
  <c r="R10" i="18"/>
  <c r="Q10" i="18"/>
  <c r="P10" i="18"/>
  <c r="S9" i="18"/>
  <c r="R9" i="18"/>
  <c r="Q9" i="18"/>
  <c r="P9" i="18"/>
  <c r="S8" i="18"/>
  <c r="R8" i="18"/>
  <c r="Q8" i="18"/>
  <c r="P8" i="18"/>
  <c r="S7" i="18"/>
  <c r="R7" i="18"/>
  <c r="Q7" i="18"/>
  <c r="P7" i="18"/>
  <c r="S6" i="18"/>
  <c r="R6" i="18"/>
  <c r="Q6" i="18"/>
  <c r="P6" i="18"/>
  <c r="S5" i="18"/>
  <c r="R5" i="18"/>
  <c r="Q5" i="18"/>
  <c r="P5" i="18"/>
  <c r="S4" i="18"/>
  <c r="R4" i="18"/>
  <c r="Q4" i="18"/>
  <c r="P4" i="18"/>
  <c r="S129" i="17"/>
  <c r="R129" i="17"/>
  <c r="Q129" i="17"/>
  <c r="P129" i="17"/>
  <c r="S128" i="17"/>
  <c r="R128" i="17"/>
  <c r="Q128" i="17"/>
  <c r="P128" i="17"/>
  <c r="S127" i="17"/>
  <c r="R127" i="17"/>
  <c r="Q127" i="17"/>
  <c r="P127" i="17"/>
  <c r="S126" i="17"/>
  <c r="R126" i="17"/>
  <c r="Q126" i="17"/>
  <c r="P126" i="17"/>
  <c r="S125" i="17"/>
  <c r="R125" i="17"/>
  <c r="Q125" i="17"/>
  <c r="P125" i="17"/>
  <c r="S124" i="17"/>
  <c r="R124" i="17"/>
  <c r="Q124" i="17"/>
  <c r="P124" i="17"/>
  <c r="S123" i="17"/>
  <c r="R123" i="17"/>
  <c r="Q123" i="17"/>
  <c r="P123" i="17"/>
  <c r="S122" i="17"/>
  <c r="R122" i="17"/>
  <c r="Q122" i="17"/>
  <c r="P122" i="17"/>
  <c r="S121" i="17"/>
  <c r="R121" i="17"/>
  <c r="Q121" i="17"/>
  <c r="P121" i="17"/>
  <c r="S120" i="17"/>
  <c r="R120" i="17"/>
  <c r="Q120" i="17"/>
  <c r="P120" i="17"/>
  <c r="S119" i="17"/>
  <c r="R119" i="17"/>
  <c r="Q119" i="17"/>
  <c r="P119" i="17"/>
  <c r="S118" i="17"/>
  <c r="R118" i="17"/>
  <c r="Q118" i="17"/>
  <c r="P118" i="17"/>
  <c r="S117" i="17"/>
  <c r="R117" i="17"/>
  <c r="Q117" i="17"/>
  <c r="P117" i="17"/>
  <c r="S116" i="17"/>
  <c r="R116" i="17"/>
  <c r="Q116" i="17"/>
  <c r="P116" i="17"/>
  <c r="S115" i="17"/>
  <c r="R115" i="17"/>
  <c r="Q115" i="17"/>
  <c r="P115" i="17"/>
  <c r="S114" i="17"/>
  <c r="R114" i="17"/>
  <c r="Q114" i="17"/>
  <c r="P114" i="17"/>
  <c r="S113" i="17"/>
  <c r="R113" i="17"/>
  <c r="Q113" i="17"/>
  <c r="P113" i="17"/>
  <c r="S112" i="17"/>
  <c r="R112" i="17"/>
  <c r="Q112" i="17"/>
  <c r="P112" i="17"/>
  <c r="S111" i="17"/>
  <c r="R111" i="17"/>
  <c r="Q111" i="17"/>
  <c r="P111" i="17"/>
  <c r="S108" i="17"/>
  <c r="R108" i="17"/>
  <c r="Q108" i="17"/>
  <c r="P108" i="17"/>
  <c r="S107" i="17"/>
  <c r="R107" i="17"/>
  <c r="Q107" i="17"/>
  <c r="P107" i="17"/>
  <c r="S106" i="17"/>
  <c r="R106" i="17"/>
  <c r="Q106" i="17"/>
  <c r="P106" i="17"/>
  <c r="S105" i="17"/>
  <c r="R105" i="17"/>
  <c r="Q105" i="17"/>
  <c r="P105" i="17"/>
  <c r="S104" i="17"/>
  <c r="R104" i="17"/>
  <c r="Q104" i="17"/>
  <c r="P104" i="17"/>
  <c r="S103" i="17"/>
  <c r="R103" i="17"/>
  <c r="Q103" i="17"/>
  <c r="P103" i="17"/>
  <c r="S102" i="17"/>
  <c r="R102" i="17"/>
  <c r="Q102" i="17"/>
  <c r="P102" i="17"/>
  <c r="S101" i="17"/>
  <c r="R101" i="17"/>
  <c r="Q101" i="17"/>
  <c r="P101" i="17"/>
  <c r="S100" i="17"/>
  <c r="R100" i="17"/>
  <c r="Q100" i="17"/>
  <c r="P100" i="17"/>
  <c r="S99" i="17"/>
  <c r="R99" i="17"/>
  <c r="Q99" i="17"/>
  <c r="P99" i="17"/>
  <c r="S98" i="17"/>
  <c r="R98" i="17"/>
  <c r="Q98" i="17"/>
  <c r="P98" i="17"/>
  <c r="S97" i="17"/>
  <c r="R97" i="17"/>
  <c r="Q97" i="17"/>
  <c r="P97" i="17"/>
  <c r="S96" i="17"/>
  <c r="R96" i="17"/>
  <c r="Q96" i="17"/>
  <c r="P96" i="17"/>
  <c r="S95" i="17"/>
  <c r="R95" i="17"/>
  <c r="Q95" i="17"/>
  <c r="P95" i="17"/>
  <c r="S94" i="17"/>
  <c r="R94" i="17"/>
  <c r="Q94" i="17"/>
  <c r="P94" i="17"/>
  <c r="S93" i="17"/>
  <c r="R93" i="17"/>
  <c r="Q93" i="17"/>
  <c r="P93" i="17"/>
  <c r="S92" i="17"/>
  <c r="R92" i="17"/>
  <c r="Q92" i="17"/>
  <c r="P92" i="17"/>
  <c r="S91" i="17"/>
  <c r="R91" i="17"/>
  <c r="Q91" i="17"/>
  <c r="P91" i="17"/>
  <c r="S90" i="17"/>
  <c r="R90" i="17"/>
  <c r="Q90" i="17"/>
  <c r="P90" i="17"/>
  <c r="S87" i="17"/>
  <c r="R87" i="17"/>
  <c r="Q87" i="17"/>
  <c r="P87" i="17"/>
  <c r="S86" i="17"/>
  <c r="R86" i="17"/>
  <c r="Q86" i="17"/>
  <c r="P86" i="17"/>
  <c r="S85" i="17"/>
  <c r="R85" i="17"/>
  <c r="Q85" i="17"/>
  <c r="P85" i="17"/>
  <c r="S84" i="17"/>
  <c r="R84" i="17"/>
  <c r="Q84" i="17"/>
  <c r="P84" i="17"/>
  <c r="S83" i="17"/>
  <c r="R83" i="17"/>
  <c r="Q83" i="17"/>
  <c r="P83" i="17"/>
  <c r="S82" i="17"/>
  <c r="R82" i="17"/>
  <c r="Q82" i="17"/>
  <c r="P82" i="17"/>
  <c r="S81" i="17"/>
  <c r="R81" i="17"/>
  <c r="Q81" i="17"/>
  <c r="P81" i="17"/>
  <c r="S80" i="17"/>
  <c r="R80" i="17"/>
  <c r="Q80" i="17"/>
  <c r="P80" i="17"/>
  <c r="S79" i="17"/>
  <c r="R79" i="17"/>
  <c r="Q79" i="17"/>
  <c r="P79" i="17"/>
  <c r="S78" i="17"/>
  <c r="R78" i="17"/>
  <c r="Q78" i="17"/>
  <c r="P78" i="17"/>
  <c r="S77" i="17"/>
  <c r="R77" i="17"/>
  <c r="Q77" i="17"/>
  <c r="P77" i="17"/>
  <c r="S76" i="17"/>
  <c r="R76" i="17"/>
  <c r="Q76" i="17"/>
  <c r="P76" i="17"/>
  <c r="S75" i="17"/>
  <c r="R75" i="17"/>
  <c r="Q75" i="17"/>
  <c r="P75" i="17"/>
  <c r="S74" i="17"/>
  <c r="R74" i="17"/>
  <c r="Q74" i="17"/>
  <c r="P74" i="17"/>
  <c r="S73" i="17"/>
  <c r="R73" i="17"/>
  <c r="Q73" i="17"/>
  <c r="P73" i="17"/>
  <c r="S72" i="17"/>
  <c r="R72" i="17"/>
  <c r="Q72" i="17"/>
  <c r="P72" i="17"/>
  <c r="S71" i="17"/>
  <c r="R71" i="17"/>
  <c r="Q71" i="17"/>
  <c r="P71" i="17"/>
  <c r="S70" i="17"/>
  <c r="R70" i="17"/>
  <c r="Q70" i="17"/>
  <c r="P70" i="17"/>
  <c r="S69" i="17"/>
  <c r="R69" i="17"/>
  <c r="Q69" i="17"/>
  <c r="P69" i="17"/>
  <c r="S66" i="17"/>
  <c r="R66" i="17"/>
  <c r="Q66" i="17"/>
  <c r="P66" i="17"/>
  <c r="S65" i="17"/>
  <c r="R65" i="17"/>
  <c r="Q65" i="17"/>
  <c r="P65" i="17"/>
  <c r="S64" i="17"/>
  <c r="R64" i="17"/>
  <c r="Q64" i="17"/>
  <c r="P64" i="17"/>
  <c r="S63" i="17"/>
  <c r="R63" i="17"/>
  <c r="Q63" i="17"/>
  <c r="P63" i="17"/>
  <c r="S62" i="17"/>
  <c r="R62" i="17"/>
  <c r="Q62" i="17"/>
  <c r="P62" i="17"/>
  <c r="S61" i="17"/>
  <c r="R61" i="17"/>
  <c r="Q61" i="17"/>
  <c r="P61" i="17"/>
  <c r="S60" i="17"/>
  <c r="R60" i="17"/>
  <c r="Q60" i="17"/>
  <c r="P60" i="17"/>
  <c r="S59" i="17"/>
  <c r="R59" i="17"/>
  <c r="Q59" i="17"/>
  <c r="P59" i="17"/>
  <c r="S58" i="17"/>
  <c r="R58" i="17"/>
  <c r="Q58" i="17"/>
  <c r="P58" i="17"/>
  <c r="S57" i="17"/>
  <c r="R57" i="17"/>
  <c r="Q57" i="17"/>
  <c r="P57" i="17"/>
  <c r="S56" i="17"/>
  <c r="R56" i="17"/>
  <c r="Q56" i="17"/>
  <c r="P56" i="17"/>
  <c r="S55" i="17"/>
  <c r="R55" i="17"/>
  <c r="Q55" i="17"/>
  <c r="P55" i="17"/>
  <c r="S54" i="17"/>
  <c r="R54" i="17"/>
  <c r="Q54" i="17"/>
  <c r="P54" i="17"/>
  <c r="S53" i="17"/>
  <c r="R53" i="17"/>
  <c r="Q53" i="17"/>
  <c r="P53" i="17"/>
  <c r="S52" i="17"/>
  <c r="R52" i="17"/>
  <c r="Q52" i="17"/>
  <c r="P52" i="17"/>
  <c r="S51" i="17"/>
  <c r="R51" i="17"/>
  <c r="Q51" i="17"/>
  <c r="P51" i="17"/>
  <c r="S50" i="17"/>
  <c r="R50" i="17"/>
  <c r="Q50" i="17"/>
  <c r="P50" i="17"/>
  <c r="S49" i="17"/>
  <c r="R49" i="17"/>
  <c r="Q49" i="17"/>
  <c r="P49" i="17"/>
  <c r="S48" i="17"/>
  <c r="R48" i="17"/>
  <c r="Q48" i="17"/>
  <c r="P48" i="17"/>
  <c r="S45" i="17"/>
  <c r="R45" i="17"/>
  <c r="Q45" i="17"/>
  <c r="P45" i="17"/>
  <c r="S44" i="17"/>
  <c r="R44" i="17"/>
  <c r="Q44" i="17"/>
  <c r="P44" i="17"/>
  <c r="S43" i="17"/>
  <c r="R43" i="17"/>
  <c r="Q43" i="17"/>
  <c r="P43" i="17"/>
  <c r="S42" i="17"/>
  <c r="R42" i="17"/>
  <c r="Q42" i="17"/>
  <c r="P42" i="17"/>
  <c r="S41" i="17"/>
  <c r="R41" i="17"/>
  <c r="Q41" i="17"/>
  <c r="P41" i="17"/>
  <c r="S40" i="17"/>
  <c r="R40" i="17"/>
  <c r="Q40" i="17"/>
  <c r="P40" i="17"/>
  <c r="S39" i="17"/>
  <c r="R39" i="17"/>
  <c r="Q39" i="17"/>
  <c r="P39" i="17"/>
  <c r="S38" i="17"/>
  <c r="R38" i="17"/>
  <c r="Q38" i="17"/>
  <c r="P38" i="17"/>
  <c r="S37" i="17"/>
  <c r="R37" i="17"/>
  <c r="Q37" i="17"/>
  <c r="P37" i="17"/>
  <c r="S36" i="17"/>
  <c r="R36" i="17"/>
  <c r="Q36" i="17"/>
  <c r="P36" i="17"/>
  <c r="S35" i="17"/>
  <c r="R35" i="17"/>
  <c r="Q35" i="17"/>
  <c r="P35" i="17"/>
  <c r="S34" i="17"/>
  <c r="R34" i="17"/>
  <c r="Q34" i="17"/>
  <c r="P34" i="17"/>
  <c r="S33" i="17"/>
  <c r="R33" i="17"/>
  <c r="Q33" i="17"/>
  <c r="P33" i="17"/>
  <c r="S32" i="17"/>
  <c r="R32" i="17"/>
  <c r="Q32" i="17"/>
  <c r="P32" i="17"/>
  <c r="S31" i="17"/>
  <c r="R31" i="17"/>
  <c r="Q31" i="17"/>
  <c r="P31" i="17"/>
  <c r="S30" i="17"/>
  <c r="R30" i="17"/>
  <c r="Q30" i="17"/>
  <c r="P30" i="17"/>
  <c r="S29" i="17"/>
  <c r="R29" i="17"/>
  <c r="Q29" i="17"/>
  <c r="P29" i="17"/>
  <c r="S28" i="17"/>
  <c r="R28" i="17"/>
  <c r="Q28" i="17"/>
  <c r="P28" i="17"/>
  <c r="S27" i="17"/>
  <c r="R27" i="17"/>
  <c r="Q27" i="17"/>
  <c r="P27" i="17"/>
  <c r="S24" i="17"/>
  <c r="R24" i="17"/>
  <c r="Q24" i="17"/>
  <c r="P24" i="17"/>
  <c r="S23" i="17"/>
  <c r="R23" i="17"/>
  <c r="Q23" i="17"/>
  <c r="P23" i="17"/>
  <c r="S22" i="17"/>
  <c r="R22" i="17"/>
  <c r="Q22" i="17"/>
  <c r="P22" i="17"/>
  <c r="S21" i="17"/>
  <c r="R21" i="17"/>
  <c r="Q21" i="17"/>
  <c r="P21" i="17"/>
  <c r="S20" i="17"/>
  <c r="R20" i="17"/>
  <c r="Q20" i="17"/>
  <c r="P20" i="17"/>
  <c r="S19" i="17"/>
  <c r="R19" i="17"/>
  <c r="Q19" i="17"/>
  <c r="P19" i="17"/>
  <c r="S18" i="17"/>
  <c r="R18" i="17"/>
  <c r="Q18" i="17"/>
  <c r="P18" i="17"/>
  <c r="S17" i="17"/>
  <c r="R17" i="17"/>
  <c r="Q17" i="17"/>
  <c r="P17" i="17"/>
  <c r="S16" i="17"/>
  <c r="R16" i="17"/>
  <c r="Q16" i="17"/>
  <c r="P16" i="17"/>
  <c r="S15" i="17"/>
  <c r="R15" i="17"/>
  <c r="Q15" i="17"/>
  <c r="P15" i="17"/>
  <c r="S14" i="17"/>
  <c r="R14" i="17"/>
  <c r="Q14" i="17"/>
  <c r="P14" i="17"/>
  <c r="S13" i="17"/>
  <c r="R13" i="17"/>
  <c r="Q13" i="17"/>
  <c r="P13" i="17"/>
  <c r="S12" i="17"/>
  <c r="R12" i="17"/>
  <c r="Q12" i="17"/>
  <c r="P12" i="17"/>
  <c r="S11" i="17"/>
  <c r="R11" i="17"/>
  <c r="Q11" i="17"/>
  <c r="P11" i="17"/>
  <c r="S10" i="17"/>
  <c r="R10" i="17"/>
  <c r="Q10" i="17"/>
  <c r="P10" i="17"/>
  <c r="S9" i="17"/>
  <c r="R9" i="17"/>
  <c r="Q9" i="17"/>
  <c r="P9" i="17"/>
  <c r="S8" i="17"/>
  <c r="R8" i="17"/>
  <c r="Q8" i="17"/>
  <c r="P8" i="17"/>
  <c r="S7" i="17"/>
  <c r="R7" i="17"/>
  <c r="Q7" i="17"/>
  <c r="P7" i="17"/>
  <c r="S6" i="17"/>
  <c r="R6" i="17"/>
  <c r="Q6" i="17"/>
  <c r="P6" i="17"/>
  <c r="S5" i="17"/>
  <c r="R5" i="17"/>
  <c r="Q5" i="17"/>
  <c r="P5" i="17"/>
  <c r="S4" i="17"/>
  <c r="R4" i="17"/>
  <c r="Q4" i="17"/>
  <c r="P4" i="17"/>
  <c r="S246" i="16"/>
  <c r="R246" i="16"/>
  <c r="Q246" i="16"/>
  <c r="P246" i="16"/>
  <c r="S245" i="16"/>
  <c r="R245" i="16"/>
  <c r="Q245" i="16"/>
  <c r="P245" i="16"/>
  <c r="S244" i="16"/>
  <c r="R244" i="16"/>
  <c r="Q244" i="16"/>
  <c r="P244" i="16"/>
  <c r="S243" i="16"/>
  <c r="R243" i="16"/>
  <c r="Q243" i="16"/>
  <c r="P243" i="16"/>
  <c r="S242" i="16"/>
  <c r="R242" i="16"/>
  <c r="Q242" i="16"/>
  <c r="P242" i="16"/>
  <c r="S241" i="16"/>
  <c r="R241" i="16"/>
  <c r="Q241" i="16"/>
  <c r="P241" i="16"/>
  <c r="S240" i="16"/>
  <c r="R240" i="16"/>
  <c r="Q240" i="16"/>
  <c r="P240" i="16"/>
  <c r="S239" i="16"/>
  <c r="R239" i="16"/>
  <c r="Q239" i="16"/>
  <c r="P239" i="16"/>
  <c r="S238" i="16"/>
  <c r="R238" i="16"/>
  <c r="Q238" i="16"/>
  <c r="P238" i="16"/>
  <c r="S237" i="16"/>
  <c r="R237" i="16"/>
  <c r="Q237" i="16"/>
  <c r="P237" i="16"/>
  <c r="S236" i="16"/>
  <c r="R236" i="16"/>
  <c r="Q236" i="16"/>
  <c r="P236" i="16"/>
  <c r="S235" i="16"/>
  <c r="R235" i="16"/>
  <c r="Q235" i="16"/>
  <c r="P235" i="16"/>
  <c r="S234" i="16"/>
  <c r="R234" i="16"/>
  <c r="Q234" i="16"/>
  <c r="P234" i="16"/>
  <c r="S233" i="16"/>
  <c r="R233" i="16"/>
  <c r="Q233" i="16"/>
  <c r="P233" i="16"/>
  <c r="S232" i="16"/>
  <c r="R232" i="16"/>
  <c r="Q232" i="16"/>
  <c r="P232" i="16"/>
  <c r="S231" i="16"/>
  <c r="R231" i="16"/>
  <c r="Q231" i="16"/>
  <c r="P231" i="16"/>
  <c r="S230" i="16"/>
  <c r="R230" i="16"/>
  <c r="Q230" i="16"/>
  <c r="P230" i="16"/>
  <c r="S229" i="16"/>
  <c r="R229" i="16"/>
  <c r="Q229" i="16"/>
  <c r="P229" i="16"/>
  <c r="S228" i="16"/>
  <c r="R228" i="16"/>
  <c r="Q228" i="16"/>
  <c r="P228" i="16"/>
  <c r="S227" i="16"/>
  <c r="R227" i="16"/>
  <c r="Q227" i="16"/>
  <c r="P227" i="16"/>
  <c r="S226" i="16"/>
  <c r="R226" i="16"/>
  <c r="Q226" i="16"/>
  <c r="P226" i="16"/>
  <c r="S225" i="16"/>
  <c r="R225" i="16"/>
  <c r="Q225" i="16"/>
  <c r="P225" i="16"/>
  <c r="S224" i="16"/>
  <c r="R224" i="16"/>
  <c r="Q224" i="16"/>
  <c r="P224" i="16"/>
  <c r="S223" i="16"/>
  <c r="R223" i="16"/>
  <c r="Q223" i="16"/>
  <c r="P223" i="16"/>
  <c r="S222" i="16"/>
  <c r="R222" i="16"/>
  <c r="Q222" i="16"/>
  <c r="P222" i="16"/>
  <c r="S221" i="16"/>
  <c r="R221" i="16"/>
  <c r="Q221" i="16"/>
  <c r="P221" i="16"/>
  <c r="S220" i="16"/>
  <c r="R220" i="16"/>
  <c r="Q220" i="16"/>
  <c r="P220" i="16"/>
  <c r="S219" i="16"/>
  <c r="R219" i="16"/>
  <c r="Q219" i="16"/>
  <c r="P219" i="16"/>
  <c r="S218" i="16"/>
  <c r="R218" i="16"/>
  <c r="Q218" i="16"/>
  <c r="P218" i="16"/>
  <c r="S217" i="16"/>
  <c r="R217" i="16"/>
  <c r="Q217" i="16"/>
  <c r="P217" i="16"/>
  <c r="S216" i="16"/>
  <c r="R216" i="16"/>
  <c r="Q216" i="16"/>
  <c r="P216" i="16"/>
  <c r="S215" i="16"/>
  <c r="R215" i="16"/>
  <c r="Q215" i="16"/>
  <c r="P215" i="16"/>
  <c r="S214" i="16"/>
  <c r="R214" i="16"/>
  <c r="Q214" i="16"/>
  <c r="P214" i="16"/>
  <c r="S211" i="16"/>
  <c r="R211" i="16"/>
  <c r="Q211" i="16"/>
  <c r="P211" i="16"/>
  <c r="S210" i="16"/>
  <c r="R210" i="16"/>
  <c r="Q210" i="16"/>
  <c r="P210" i="16"/>
  <c r="S209" i="16"/>
  <c r="R209" i="16"/>
  <c r="Q209" i="16"/>
  <c r="P209" i="16"/>
  <c r="S208" i="16"/>
  <c r="R208" i="16"/>
  <c r="Q208" i="16"/>
  <c r="P208" i="16"/>
  <c r="S207" i="16"/>
  <c r="R207" i="16"/>
  <c r="Q207" i="16"/>
  <c r="P207" i="16"/>
  <c r="S206" i="16"/>
  <c r="R206" i="16"/>
  <c r="Q206" i="16"/>
  <c r="P206" i="16"/>
  <c r="S205" i="16"/>
  <c r="R205" i="16"/>
  <c r="Q205" i="16"/>
  <c r="P205" i="16"/>
  <c r="S204" i="16"/>
  <c r="R204" i="16"/>
  <c r="Q204" i="16"/>
  <c r="P204" i="16"/>
  <c r="S203" i="16"/>
  <c r="R203" i="16"/>
  <c r="Q203" i="16"/>
  <c r="P203" i="16"/>
  <c r="S202" i="16"/>
  <c r="R202" i="16"/>
  <c r="Q202" i="16"/>
  <c r="P202" i="16"/>
  <c r="S201" i="16"/>
  <c r="R201" i="16"/>
  <c r="Q201" i="16"/>
  <c r="P201" i="16"/>
  <c r="S200" i="16"/>
  <c r="R200" i="16"/>
  <c r="Q200" i="16"/>
  <c r="P200" i="16"/>
  <c r="S199" i="16"/>
  <c r="R199" i="16"/>
  <c r="Q199" i="16"/>
  <c r="P199" i="16"/>
  <c r="S198" i="16"/>
  <c r="R198" i="16"/>
  <c r="Q198" i="16"/>
  <c r="P198" i="16"/>
  <c r="S197" i="16"/>
  <c r="R197" i="16"/>
  <c r="Q197" i="16"/>
  <c r="P197" i="16"/>
  <c r="S196" i="16"/>
  <c r="R196" i="16"/>
  <c r="Q196" i="16"/>
  <c r="P196" i="16"/>
  <c r="S195" i="16"/>
  <c r="R195" i="16"/>
  <c r="Q195" i="16"/>
  <c r="P195" i="16"/>
  <c r="S194" i="16"/>
  <c r="R194" i="16"/>
  <c r="Q194" i="16"/>
  <c r="P194" i="16"/>
  <c r="S193" i="16"/>
  <c r="R193" i="16"/>
  <c r="Q193" i="16"/>
  <c r="P193" i="16"/>
  <c r="S192" i="16"/>
  <c r="R192" i="16"/>
  <c r="Q192" i="16"/>
  <c r="P192" i="16"/>
  <c r="S191" i="16"/>
  <c r="R191" i="16"/>
  <c r="Q191" i="16"/>
  <c r="P191" i="16"/>
  <c r="S190" i="16"/>
  <c r="R190" i="16"/>
  <c r="Q190" i="16"/>
  <c r="P190" i="16"/>
  <c r="S189" i="16"/>
  <c r="R189" i="16"/>
  <c r="Q189" i="16"/>
  <c r="P189" i="16"/>
  <c r="S188" i="16"/>
  <c r="R188" i="16"/>
  <c r="Q188" i="16"/>
  <c r="P188" i="16"/>
  <c r="S187" i="16"/>
  <c r="R187" i="16"/>
  <c r="Q187" i="16"/>
  <c r="P187" i="16"/>
  <c r="S186" i="16"/>
  <c r="R186" i="16"/>
  <c r="Q186" i="16"/>
  <c r="P186" i="16"/>
  <c r="S185" i="16"/>
  <c r="R185" i="16"/>
  <c r="Q185" i="16"/>
  <c r="P185" i="16"/>
  <c r="S184" i="16"/>
  <c r="R184" i="16"/>
  <c r="Q184" i="16"/>
  <c r="P184" i="16"/>
  <c r="S183" i="16"/>
  <c r="R183" i="16"/>
  <c r="Q183" i="16"/>
  <c r="P183" i="16"/>
  <c r="S182" i="16"/>
  <c r="R182" i="16"/>
  <c r="Q182" i="16"/>
  <c r="P182" i="16"/>
  <c r="S181" i="16"/>
  <c r="R181" i="16"/>
  <c r="Q181" i="16"/>
  <c r="P181" i="16"/>
  <c r="S180" i="16"/>
  <c r="R180" i="16"/>
  <c r="Q180" i="16"/>
  <c r="P180" i="16"/>
  <c r="S179" i="16"/>
  <c r="R179" i="16"/>
  <c r="Q179" i="16"/>
  <c r="P179" i="16"/>
  <c r="S176" i="16"/>
  <c r="R176" i="16"/>
  <c r="Q176" i="16"/>
  <c r="P176" i="16"/>
  <c r="S175" i="16"/>
  <c r="R175" i="16"/>
  <c r="Q175" i="16"/>
  <c r="P175" i="16"/>
  <c r="S174" i="16"/>
  <c r="R174" i="16"/>
  <c r="Q174" i="16"/>
  <c r="P174" i="16"/>
  <c r="S173" i="16"/>
  <c r="R173" i="16"/>
  <c r="Q173" i="16"/>
  <c r="P173" i="16"/>
  <c r="S172" i="16"/>
  <c r="R172" i="16"/>
  <c r="Q172" i="16"/>
  <c r="P172" i="16"/>
  <c r="S171" i="16"/>
  <c r="R171" i="16"/>
  <c r="Q171" i="16"/>
  <c r="P171" i="16"/>
  <c r="S170" i="16"/>
  <c r="R170" i="16"/>
  <c r="Q170" i="16"/>
  <c r="P170" i="16"/>
  <c r="S169" i="16"/>
  <c r="R169" i="16"/>
  <c r="Q169" i="16"/>
  <c r="P169" i="16"/>
  <c r="S168" i="16"/>
  <c r="R168" i="16"/>
  <c r="Q168" i="16"/>
  <c r="P168" i="16"/>
  <c r="S167" i="16"/>
  <c r="R167" i="16"/>
  <c r="Q167" i="16"/>
  <c r="P167" i="16"/>
  <c r="S166" i="16"/>
  <c r="R166" i="16"/>
  <c r="Q166" i="16"/>
  <c r="P166" i="16"/>
  <c r="S165" i="16"/>
  <c r="R165" i="16"/>
  <c r="Q165" i="16"/>
  <c r="P165" i="16"/>
  <c r="S164" i="16"/>
  <c r="R164" i="16"/>
  <c r="Q164" i="16"/>
  <c r="P164" i="16"/>
  <c r="S163" i="16"/>
  <c r="R163" i="16"/>
  <c r="Q163" i="16"/>
  <c r="P163" i="16"/>
  <c r="S162" i="16"/>
  <c r="R162" i="16"/>
  <c r="Q162" i="16"/>
  <c r="P162" i="16"/>
  <c r="S161" i="16"/>
  <c r="R161" i="16"/>
  <c r="Q161" i="16"/>
  <c r="P161" i="16"/>
  <c r="S160" i="16"/>
  <c r="R160" i="16"/>
  <c r="Q160" i="16"/>
  <c r="P160" i="16"/>
  <c r="S159" i="16"/>
  <c r="R159" i="16"/>
  <c r="Q159" i="16"/>
  <c r="P159" i="16"/>
  <c r="S158" i="16"/>
  <c r="R158" i="16"/>
  <c r="Q158" i="16"/>
  <c r="P158" i="16"/>
  <c r="S157" i="16"/>
  <c r="R157" i="16"/>
  <c r="Q157" i="16"/>
  <c r="P157" i="16"/>
  <c r="S156" i="16"/>
  <c r="R156" i="16"/>
  <c r="Q156" i="16"/>
  <c r="P156" i="16"/>
  <c r="S155" i="16"/>
  <c r="R155" i="16"/>
  <c r="Q155" i="16"/>
  <c r="P155" i="16"/>
  <c r="S154" i="16"/>
  <c r="R154" i="16"/>
  <c r="Q154" i="16"/>
  <c r="P154" i="16"/>
  <c r="S153" i="16"/>
  <c r="R153" i="16"/>
  <c r="Q153" i="16"/>
  <c r="P153" i="16"/>
  <c r="S152" i="16"/>
  <c r="R152" i="16"/>
  <c r="Q152" i="16"/>
  <c r="P152" i="16"/>
  <c r="S151" i="16"/>
  <c r="R151" i="16"/>
  <c r="Q151" i="16"/>
  <c r="P151" i="16"/>
  <c r="S150" i="16"/>
  <c r="R150" i="16"/>
  <c r="Q150" i="16"/>
  <c r="P150" i="16"/>
  <c r="S149" i="16"/>
  <c r="R149" i="16"/>
  <c r="Q149" i="16"/>
  <c r="P149" i="16"/>
  <c r="S148" i="16"/>
  <c r="R148" i="16"/>
  <c r="Q148" i="16"/>
  <c r="P148" i="16"/>
  <c r="S147" i="16"/>
  <c r="R147" i="16"/>
  <c r="Q147" i="16"/>
  <c r="P147" i="16"/>
  <c r="S146" i="16"/>
  <c r="R146" i="16"/>
  <c r="Q146" i="16"/>
  <c r="P146" i="16"/>
  <c r="S145" i="16"/>
  <c r="R145" i="16"/>
  <c r="Q145" i="16"/>
  <c r="P145" i="16"/>
  <c r="S144" i="16"/>
  <c r="R144" i="16"/>
  <c r="Q144" i="16"/>
  <c r="P144" i="16"/>
  <c r="S141" i="16"/>
  <c r="R141" i="16"/>
  <c r="Q141" i="16"/>
  <c r="P141" i="16"/>
  <c r="S140" i="16"/>
  <c r="R140" i="16"/>
  <c r="Q140" i="16"/>
  <c r="P140" i="16"/>
  <c r="S139" i="16"/>
  <c r="R139" i="16"/>
  <c r="Q139" i="16"/>
  <c r="P139" i="16"/>
  <c r="S138" i="16"/>
  <c r="R138" i="16"/>
  <c r="Q138" i="16"/>
  <c r="P138" i="16"/>
  <c r="S137" i="16"/>
  <c r="R137" i="16"/>
  <c r="Q137" i="16"/>
  <c r="P137" i="16"/>
  <c r="S136" i="16"/>
  <c r="R136" i="16"/>
  <c r="Q136" i="16"/>
  <c r="P136" i="16"/>
  <c r="S135" i="16"/>
  <c r="R135" i="16"/>
  <c r="Q135" i="16"/>
  <c r="P135" i="16"/>
  <c r="S134" i="16"/>
  <c r="R134" i="16"/>
  <c r="Q134" i="16"/>
  <c r="P134" i="16"/>
  <c r="S133" i="16"/>
  <c r="R133" i="16"/>
  <c r="Q133" i="16"/>
  <c r="P133" i="16"/>
  <c r="S132" i="16"/>
  <c r="R132" i="16"/>
  <c r="Q132" i="16"/>
  <c r="P132" i="16"/>
  <c r="S131" i="16"/>
  <c r="R131" i="16"/>
  <c r="Q131" i="16"/>
  <c r="P131" i="16"/>
  <c r="S130" i="16"/>
  <c r="R130" i="16"/>
  <c r="Q130" i="16"/>
  <c r="P130" i="16"/>
  <c r="S129" i="16"/>
  <c r="R129" i="16"/>
  <c r="Q129" i="16"/>
  <c r="P129" i="16"/>
  <c r="S128" i="16"/>
  <c r="R128" i="16"/>
  <c r="Q128" i="16"/>
  <c r="P128" i="16"/>
  <c r="S127" i="16"/>
  <c r="R127" i="16"/>
  <c r="Q127" i="16"/>
  <c r="P127" i="16"/>
  <c r="S126" i="16"/>
  <c r="R126" i="16"/>
  <c r="Q126" i="16"/>
  <c r="P126" i="16"/>
  <c r="S125" i="16"/>
  <c r="R125" i="16"/>
  <c r="Q125" i="16"/>
  <c r="P125" i="16"/>
  <c r="S124" i="16"/>
  <c r="R124" i="16"/>
  <c r="Q124" i="16"/>
  <c r="P124" i="16"/>
  <c r="S123" i="16"/>
  <c r="R123" i="16"/>
  <c r="Q123" i="16"/>
  <c r="P123" i="16"/>
  <c r="S122" i="16"/>
  <c r="R122" i="16"/>
  <c r="Q122" i="16"/>
  <c r="P122" i="16"/>
  <c r="S121" i="16"/>
  <c r="R121" i="16"/>
  <c r="Q121" i="16"/>
  <c r="P121" i="16"/>
  <c r="S120" i="16"/>
  <c r="R120" i="16"/>
  <c r="Q120" i="16"/>
  <c r="P120" i="16"/>
  <c r="S119" i="16"/>
  <c r="R119" i="16"/>
  <c r="Q119" i="16"/>
  <c r="P119" i="16"/>
  <c r="S118" i="16"/>
  <c r="R118" i="16"/>
  <c r="Q118" i="16"/>
  <c r="P118" i="16"/>
  <c r="S117" i="16"/>
  <c r="R117" i="16"/>
  <c r="Q117" i="16"/>
  <c r="P117" i="16"/>
  <c r="S116" i="16"/>
  <c r="R116" i="16"/>
  <c r="Q116" i="16"/>
  <c r="P116" i="16"/>
  <c r="S115" i="16"/>
  <c r="R115" i="16"/>
  <c r="Q115" i="16"/>
  <c r="P115" i="16"/>
  <c r="S114" i="16"/>
  <c r="R114" i="16"/>
  <c r="Q114" i="16"/>
  <c r="P114" i="16"/>
  <c r="S113" i="16"/>
  <c r="R113" i="16"/>
  <c r="Q113" i="16"/>
  <c r="P113" i="16"/>
  <c r="S112" i="16"/>
  <c r="R112" i="16"/>
  <c r="Q112" i="16"/>
  <c r="P112" i="16"/>
  <c r="S111" i="16"/>
  <c r="R111" i="16"/>
  <c r="Q111" i="16"/>
  <c r="P111" i="16"/>
  <c r="S110" i="16"/>
  <c r="R110" i="16"/>
  <c r="Q110" i="16"/>
  <c r="P110" i="16"/>
  <c r="S109" i="16"/>
  <c r="R109" i="16"/>
  <c r="Q109" i="16"/>
  <c r="P109" i="16"/>
  <c r="S106" i="16"/>
  <c r="R106" i="16"/>
  <c r="Q106" i="16"/>
  <c r="P106" i="16"/>
  <c r="S105" i="16"/>
  <c r="R105" i="16"/>
  <c r="Q105" i="16"/>
  <c r="P105" i="16"/>
  <c r="S104" i="16"/>
  <c r="R104" i="16"/>
  <c r="Q104" i="16"/>
  <c r="P104" i="16"/>
  <c r="S103" i="16"/>
  <c r="R103" i="16"/>
  <c r="Q103" i="16"/>
  <c r="P103" i="16"/>
  <c r="S102" i="16"/>
  <c r="R102" i="16"/>
  <c r="Q102" i="16"/>
  <c r="P102" i="16"/>
  <c r="S101" i="16"/>
  <c r="R101" i="16"/>
  <c r="Q101" i="16"/>
  <c r="P101" i="16"/>
  <c r="S100" i="16"/>
  <c r="R100" i="16"/>
  <c r="Q100" i="16"/>
  <c r="P100" i="16"/>
  <c r="S99" i="16"/>
  <c r="R99" i="16"/>
  <c r="Q99" i="16"/>
  <c r="P99" i="16"/>
  <c r="S98" i="16"/>
  <c r="R98" i="16"/>
  <c r="Q98" i="16"/>
  <c r="P98" i="16"/>
  <c r="S97" i="16"/>
  <c r="R97" i="16"/>
  <c r="Q97" i="16"/>
  <c r="P97" i="16"/>
  <c r="S96" i="16"/>
  <c r="R96" i="16"/>
  <c r="Q96" i="16"/>
  <c r="P96" i="16"/>
  <c r="S95" i="16"/>
  <c r="R95" i="16"/>
  <c r="Q95" i="16"/>
  <c r="P95" i="16"/>
  <c r="S94" i="16"/>
  <c r="R94" i="16"/>
  <c r="Q94" i="16"/>
  <c r="P94" i="16"/>
  <c r="S93" i="16"/>
  <c r="R93" i="16"/>
  <c r="Q93" i="16"/>
  <c r="P93" i="16"/>
  <c r="S92" i="16"/>
  <c r="R92" i="16"/>
  <c r="Q92" i="16"/>
  <c r="P92" i="16"/>
  <c r="S91" i="16"/>
  <c r="R91" i="16"/>
  <c r="Q91" i="16"/>
  <c r="P91" i="16"/>
  <c r="S90" i="16"/>
  <c r="R90" i="16"/>
  <c r="Q90" i="16"/>
  <c r="P90" i="16"/>
  <c r="S89" i="16"/>
  <c r="R89" i="16"/>
  <c r="Q89" i="16"/>
  <c r="P89" i="16"/>
  <c r="S88" i="16"/>
  <c r="R88" i="16"/>
  <c r="Q88" i="16"/>
  <c r="P88" i="16"/>
  <c r="S87" i="16"/>
  <c r="R87" i="16"/>
  <c r="Q87" i="16"/>
  <c r="P87" i="16"/>
  <c r="S86" i="16"/>
  <c r="R86" i="16"/>
  <c r="Q86" i="16"/>
  <c r="P86" i="16"/>
  <c r="S85" i="16"/>
  <c r="R85" i="16"/>
  <c r="Q85" i="16"/>
  <c r="P85" i="16"/>
  <c r="S84" i="16"/>
  <c r="R84" i="16"/>
  <c r="Q84" i="16"/>
  <c r="P84" i="16"/>
  <c r="S83" i="16"/>
  <c r="R83" i="16"/>
  <c r="Q83" i="16"/>
  <c r="P83" i="16"/>
  <c r="S82" i="16"/>
  <c r="R82" i="16"/>
  <c r="Q82" i="16"/>
  <c r="P82" i="16"/>
  <c r="S81" i="16"/>
  <c r="R81" i="16"/>
  <c r="Q81" i="16"/>
  <c r="P81" i="16"/>
  <c r="S80" i="16"/>
  <c r="R80" i="16"/>
  <c r="Q80" i="16"/>
  <c r="P80" i="16"/>
  <c r="S79" i="16"/>
  <c r="R79" i="16"/>
  <c r="Q79" i="16"/>
  <c r="P79" i="16"/>
  <c r="S78" i="16"/>
  <c r="R78" i="16"/>
  <c r="Q78" i="16"/>
  <c r="P78" i="16"/>
  <c r="S77" i="16"/>
  <c r="R77" i="16"/>
  <c r="Q77" i="16"/>
  <c r="P77" i="16"/>
  <c r="S76" i="16"/>
  <c r="R76" i="16"/>
  <c r="Q76" i="16"/>
  <c r="P76" i="16"/>
  <c r="S75" i="16"/>
  <c r="R75" i="16"/>
  <c r="Q75" i="16"/>
  <c r="P75" i="16"/>
  <c r="S74" i="16"/>
  <c r="R74" i="16"/>
  <c r="Q74" i="16"/>
  <c r="P74" i="16"/>
  <c r="S71" i="16"/>
  <c r="R71" i="16"/>
  <c r="Q71" i="16"/>
  <c r="P71" i="16"/>
  <c r="S70" i="16"/>
  <c r="R70" i="16"/>
  <c r="Q70" i="16"/>
  <c r="P70" i="16"/>
  <c r="S69" i="16"/>
  <c r="R69" i="16"/>
  <c r="Q69" i="16"/>
  <c r="P69" i="16"/>
  <c r="S68" i="16"/>
  <c r="R68" i="16"/>
  <c r="Q68" i="16"/>
  <c r="P68" i="16"/>
  <c r="S67" i="16"/>
  <c r="R67" i="16"/>
  <c r="Q67" i="16"/>
  <c r="P67" i="16"/>
  <c r="S66" i="16"/>
  <c r="R66" i="16"/>
  <c r="Q66" i="16"/>
  <c r="P66" i="16"/>
  <c r="S65" i="16"/>
  <c r="R65" i="16"/>
  <c r="Q65" i="16"/>
  <c r="P65" i="16"/>
  <c r="S64" i="16"/>
  <c r="R64" i="16"/>
  <c r="Q64" i="16"/>
  <c r="P64" i="16"/>
  <c r="S63" i="16"/>
  <c r="R63" i="16"/>
  <c r="Q63" i="16"/>
  <c r="P63" i="16"/>
  <c r="S62" i="16"/>
  <c r="R62" i="16"/>
  <c r="Q62" i="16"/>
  <c r="P62" i="16"/>
  <c r="S61" i="16"/>
  <c r="R61" i="16"/>
  <c r="Q61" i="16"/>
  <c r="P61" i="16"/>
  <c r="S60" i="16"/>
  <c r="R60" i="16"/>
  <c r="Q60" i="16"/>
  <c r="P60" i="16"/>
  <c r="S59" i="16"/>
  <c r="R59" i="16"/>
  <c r="Q59" i="16"/>
  <c r="P59" i="16"/>
  <c r="S58" i="16"/>
  <c r="R58" i="16"/>
  <c r="Q58" i="16"/>
  <c r="P58" i="16"/>
  <c r="S57" i="16"/>
  <c r="R57" i="16"/>
  <c r="Q57" i="16"/>
  <c r="P57" i="16"/>
  <c r="S56" i="16"/>
  <c r="R56" i="16"/>
  <c r="Q56" i="16"/>
  <c r="P56" i="16"/>
  <c r="S55" i="16"/>
  <c r="R55" i="16"/>
  <c r="Q55" i="16"/>
  <c r="P55" i="16"/>
  <c r="S54" i="16"/>
  <c r="R54" i="16"/>
  <c r="Q54" i="16"/>
  <c r="P54" i="16"/>
  <c r="S53" i="16"/>
  <c r="R53" i="16"/>
  <c r="Q53" i="16"/>
  <c r="P53" i="16"/>
  <c r="S52" i="16"/>
  <c r="R52" i="16"/>
  <c r="Q52" i="16"/>
  <c r="P52" i="16"/>
  <c r="S51" i="16"/>
  <c r="R51" i="16"/>
  <c r="Q51" i="16"/>
  <c r="P51" i="16"/>
  <c r="S50" i="16"/>
  <c r="R50" i="16"/>
  <c r="Q50" i="16"/>
  <c r="P50" i="16"/>
  <c r="S49" i="16"/>
  <c r="R49" i="16"/>
  <c r="Q49" i="16"/>
  <c r="P49" i="16"/>
  <c r="S48" i="16"/>
  <c r="R48" i="16"/>
  <c r="Q48" i="16"/>
  <c r="P48" i="16"/>
  <c r="S47" i="16"/>
  <c r="R47" i="16"/>
  <c r="Q47" i="16"/>
  <c r="P47" i="16"/>
  <c r="S46" i="16"/>
  <c r="R46" i="16"/>
  <c r="Q46" i="16"/>
  <c r="P46" i="16"/>
  <c r="S45" i="16"/>
  <c r="R45" i="16"/>
  <c r="Q45" i="16"/>
  <c r="P45" i="16"/>
  <c r="S44" i="16"/>
  <c r="R44" i="16"/>
  <c r="Q44" i="16"/>
  <c r="P44" i="16"/>
  <c r="S43" i="16"/>
  <c r="R43" i="16"/>
  <c r="Q43" i="16"/>
  <c r="P43" i="16"/>
  <c r="S42" i="16"/>
  <c r="R42" i="16"/>
  <c r="Q42" i="16"/>
  <c r="P42" i="16"/>
  <c r="S41" i="16"/>
  <c r="R41" i="16"/>
  <c r="Q41" i="16"/>
  <c r="P41" i="16"/>
  <c r="S40" i="16"/>
  <c r="R40" i="16"/>
  <c r="Q40" i="16"/>
  <c r="P40" i="16"/>
  <c r="S39" i="16"/>
  <c r="R39" i="16"/>
  <c r="Q39" i="16"/>
  <c r="P39" i="16"/>
  <c r="S36" i="16"/>
  <c r="R36" i="16"/>
  <c r="Q36" i="16"/>
  <c r="P36" i="16"/>
  <c r="S35" i="16"/>
  <c r="R35" i="16"/>
  <c r="Q35" i="16"/>
  <c r="P35" i="16"/>
  <c r="S34" i="16"/>
  <c r="R34" i="16"/>
  <c r="Q34" i="16"/>
  <c r="P34" i="16"/>
  <c r="S33" i="16"/>
  <c r="R33" i="16"/>
  <c r="Q33" i="16"/>
  <c r="P33" i="16"/>
  <c r="S32" i="16"/>
  <c r="R32" i="16"/>
  <c r="Q32" i="16"/>
  <c r="P32" i="16"/>
  <c r="S31" i="16"/>
  <c r="R31" i="16"/>
  <c r="Q31" i="16"/>
  <c r="P31" i="16"/>
  <c r="S30" i="16"/>
  <c r="R30" i="16"/>
  <c r="Q30" i="16"/>
  <c r="P30" i="16"/>
  <c r="S29" i="16"/>
  <c r="R29" i="16"/>
  <c r="Q29" i="16"/>
  <c r="P29" i="16"/>
  <c r="S28" i="16"/>
  <c r="R28" i="16"/>
  <c r="Q28" i="16"/>
  <c r="P28" i="16"/>
  <c r="S27" i="16"/>
  <c r="R27" i="16"/>
  <c r="Q27" i="16"/>
  <c r="P27" i="16"/>
  <c r="S26" i="16"/>
  <c r="R26" i="16"/>
  <c r="Q26" i="16"/>
  <c r="P26" i="16"/>
  <c r="S25" i="16"/>
  <c r="R25" i="16"/>
  <c r="Q25" i="16"/>
  <c r="P25" i="16"/>
  <c r="S24" i="16"/>
  <c r="R24" i="16"/>
  <c r="Q24" i="16"/>
  <c r="P24" i="16"/>
  <c r="S23" i="16"/>
  <c r="R23" i="16"/>
  <c r="Q23" i="16"/>
  <c r="P23" i="16"/>
  <c r="S22" i="16"/>
  <c r="R22" i="16"/>
  <c r="Q22" i="16"/>
  <c r="P22" i="16"/>
  <c r="S21" i="16"/>
  <c r="R21" i="16"/>
  <c r="Q21" i="16"/>
  <c r="P21" i="16"/>
  <c r="S20" i="16"/>
  <c r="R20" i="16"/>
  <c r="Q20" i="16"/>
  <c r="P20" i="16"/>
  <c r="S19" i="16"/>
  <c r="R19" i="16"/>
  <c r="Q19" i="16"/>
  <c r="P19" i="16"/>
  <c r="S18" i="16"/>
  <c r="R18" i="16"/>
  <c r="Q18" i="16"/>
  <c r="P18" i="16"/>
  <c r="S17" i="16"/>
  <c r="R17" i="16"/>
  <c r="Q17" i="16"/>
  <c r="P17" i="16"/>
  <c r="S16" i="16"/>
  <c r="R16" i="16"/>
  <c r="Q16" i="16"/>
  <c r="P16" i="16"/>
  <c r="S15" i="16"/>
  <c r="R15" i="16"/>
  <c r="Q15" i="16"/>
  <c r="P15" i="16"/>
  <c r="S14" i="16"/>
  <c r="R14" i="16"/>
  <c r="Q14" i="16"/>
  <c r="P14" i="16"/>
  <c r="S13" i="16"/>
  <c r="R13" i="16"/>
  <c r="Q13" i="16"/>
  <c r="P13" i="16"/>
  <c r="S12" i="16"/>
  <c r="R12" i="16"/>
  <c r="Q12" i="16"/>
  <c r="P12" i="16"/>
  <c r="S11" i="16"/>
  <c r="R11" i="16"/>
  <c r="Q11" i="16"/>
  <c r="P11" i="16"/>
  <c r="S10" i="16"/>
  <c r="R10" i="16"/>
  <c r="Q10" i="16"/>
  <c r="P10" i="16"/>
  <c r="S9" i="16"/>
  <c r="R9" i="16"/>
  <c r="Q9" i="16"/>
  <c r="P9" i="16"/>
  <c r="S8" i="16"/>
  <c r="R8" i="16"/>
  <c r="Q8" i="16"/>
  <c r="P8" i="16"/>
  <c r="S7" i="16"/>
  <c r="R7" i="16"/>
  <c r="Q7" i="16"/>
  <c r="P7" i="16"/>
  <c r="S6" i="16"/>
  <c r="R6" i="16"/>
  <c r="Q6" i="16"/>
  <c r="P6" i="16"/>
  <c r="S5" i="16"/>
  <c r="R5" i="16"/>
  <c r="Q5" i="16"/>
  <c r="P5" i="16"/>
  <c r="S4" i="16"/>
  <c r="R4" i="16"/>
  <c r="Q4" i="16"/>
  <c r="P4" i="16"/>
  <c r="S96" i="15"/>
  <c r="R96" i="15"/>
  <c r="Q96" i="15"/>
  <c r="P96" i="15"/>
  <c r="S95" i="15"/>
  <c r="R95" i="15"/>
  <c r="Q95" i="15"/>
  <c r="P95" i="15"/>
  <c r="S94" i="15"/>
  <c r="R94" i="15"/>
  <c r="Q94" i="15"/>
  <c r="P94" i="15"/>
  <c r="S93" i="15"/>
  <c r="R93" i="15"/>
  <c r="Q93" i="15"/>
  <c r="P93" i="15"/>
  <c r="S92" i="15"/>
  <c r="R92" i="15"/>
  <c r="Q92" i="15"/>
  <c r="P92" i="15"/>
  <c r="S91" i="15"/>
  <c r="R91" i="15"/>
  <c r="Q91" i="15"/>
  <c r="P91" i="15"/>
  <c r="S90" i="15"/>
  <c r="R90" i="15"/>
  <c r="Q90" i="15"/>
  <c r="P90" i="15"/>
  <c r="S89" i="15"/>
  <c r="R89" i="15"/>
  <c r="Q89" i="15"/>
  <c r="P89" i="15"/>
  <c r="S88" i="15"/>
  <c r="R88" i="15"/>
  <c r="Q88" i="15"/>
  <c r="P88" i="15"/>
  <c r="S87" i="15"/>
  <c r="R87" i="15"/>
  <c r="Q87" i="15"/>
  <c r="P87" i="15"/>
  <c r="S86" i="15"/>
  <c r="R86" i="15"/>
  <c r="Q86" i="15"/>
  <c r="P86" i="15"/>
  <c r="S85" i="15"/>
  <c r="R85" i="15"/>
  <c r="Q85" i="15"/>
  <c r="P85" i="15"/>
  <c r="S84" i="15"/>
  <c r="R84" i="15"/>
  <c r="Q84" i="15"/>
  <c r="P84" i="15"/>
  <c r="S83" i="15"/>
  <c r="R83" i="15"/>
  <c r="Q83" i="15"/>
  <c r="P83" i="15"/>
  <c r="S82" i="15"/>
  <c r="R82" i="15"/>
  <c r="Q82" i="15"/>
  <c r="P82" i="15"/>
  <c r="S81" i="15"/>
  <c r="R81" i="15"/>
  <c r="Q81" i="15"/>
  <c r="P81" i="15"/>
  <c r="S80" i="15"/>
  <c r="R80" i="15"/>
  <c r="Q80" i="15"/>
  <c r="P80" i="15"/>
  <c r="S77" i="15"/>
  <c r="R77" i="15"/>
  <c r="Q77" i="15"/>
  <c r="P77" i="15"/>
  <c r="S76" i="15"/>
  <c r="R76" i="15"/>
  <c r="Q76" i="15"/>
  <c r="P76" i="15"/>
  <c r="S75" i="15"/>
  <c r="R75" i="15"/>
  <c r="Q75" i="15"/>
  <c r="P75" i="15"/>
  <c r="S74" i="15"/>
  <c r="R74" i="15"/>
  <c r="Q74" i="15"/>
  <c r="P74" i="15"/>
  <c r="S73" i="15"/>
  <c r="R73" i="15"/>
  <c r="Q73" i="15"/>
  <c r="P73" i="15"/>
  <c r="S72" i="15"/>
  <c r="R72" i="15"/>
  <c r="Q72" i="15"/>
  <c r="P72" i="15"/>
  <c r="S71" i="15"/>
  <c r="R71" i="15"/>
  <c r="Q71" i="15"/>
  <c r="P71" i="15"/>
  <c r="S70" i="15"/>
  <c r="R70" i="15"/>
  <c r="Q70" i="15"/>
  <c r="P70" i="15"/>
  <c r="S69" i="15"/>
  <c r="R69" i="15"/>
  <c r="Q69" i="15"/>
  <c r="P69" i="15"/>
  <c r="S68" i="15"/>
  <c r="R68" i="15"/>
  <c r="Q68" i="15"/>
  <c r="P68" i="15"/>
  <c r="S67" i="15"/>
  <c r="R67" i="15"/>
  <c r="Q67" i="15"/>
  <c r="P67" i="15"/>
  <c r="S66" i="15"/>
  <c r="R66" i="15"/>
  <c r="Q66" i="15"/>
  <c r="P66" i="15"/>
  <c r="S65" i="15"/>
  <c r="R65" i="15"/>
  <c r="Q65" i="15"/>
  <c r="P65" i="15"/>
  <c r="S64" i="15"/>
  <c r="R64" i="15"/>
  <c r="Q64" i="15"/>
  <c r="P64" i="15"/>
  <c r="S63" i="15"/>
  <c r="R63" i="15"/>
  <c r="Q63" i="15"/>
  <c r="P63" i="15"/>
  <c r="S62" i="15"/>
  <c r="R62" i="15"/>
  <c r="Q62" i="15"/>
  <c r="P62" i="15"/>
  <c r="S61" i="15"/>
  <c r="R61" i="15"/>
  <c r="Q61" i="15"/>
  <c r="P61" i="15"/>
  <c r="S58" i="15"/>
  <c r="R58" i="15"/>
  <c r="Q58" i="15"/>
  <c r="P58" i="15"/>
  <c r="S57" i="15"/>
  <c r="R57" i="15"/>
  <c r="Q57" i="15"/>
  <c r="P57" i="15"/>
  <c r="S56" i="15"/>
  <c r="R56" i="15"/>
  <c r="Q56" i="15"/>
  <c r="P56" i="15"/>
  <c r="S55" i="15"/>
  <c r="R55" i="15"/>
  <c r="Q55" i="15"/>
  <c r="P55" i="15"/>
  <c r="S54" i="15"/>
  <c r="R54" i="15"/>
  <c r="Q54" i="15"/>
  <c r="P54" i="15"/>
  <c r="S53" i="15"/>
  <c r="R53" i="15"/>
  <c r="Q53" i="15"/>
  <c r="P53" i="15"/>
  <c r="S52" i="15"/>
  <c r="R52" i="15"/>
  <c r="Q52" i="15"/>
  <c r="P52" i="15"/>
  <c r="S51" i="15"/>
  <c r="R51" i="15"/>
  <c r="Q51" i="15"/>
  <c r="P51" i="15"/>
  <c r="S50" i="15"/>
  <c r="R50" i="15"/>
  <c r="Q50" i="15"/>
  <c r="P50" i="15"/>
  <c r="S49" i="15"/>
  <c r="R49" i="15"/>
  <c r="Q49" i="15"/>
  <c r="P49" i="15"/>
  <c r="S48" i="15"/>
  <c r="R48" i="15"/>
  <c r="Q48" i="15"/>
  <c r="P48" i="15"/>
  <c r="S47" i="15"/>
  <c r="R47" i="15"/>
  <c r="Q47" i="15"/>
  <c r="P47" i="15"/>
  <c r="S46" i="15"/>
  <c r="R46" i="15"/>
  <c r="Q46" i="15"/>
  <c r="P46" i="15"/>
  <c r="S45" i="15"/>
  <c r="R45" i="15"/>
  <c r="Q45" i="15"/>
  <c r="P45" i="15"/>
  <c r="S44" i="15"/>
  <c r="R44" i="15"/>
  <c r="Q44" i="15"/>
  <c r="P44" i="15"/>
  <c r="S43" i="15"/>
  <c r="R43" i="15"/>
  <c r="Q43" i="15"/>
  <c r="P43" i="15"/>
  <c r="S42" i="15"/>
  <c r="R42" i="15"/>
  <c r="Q42" i="15"/>
  <c r="P42" i="15"/>
  <c r="S39" i="15"/>
  <c r="R39" i="15"/>
  <c r="Q39" i="15"/>
  <c r="P39" i="15"/>
  <c r="S38" i="15"/>
  <c r="R38" i="15"/>
  <c r="Q38" i="15"/>
  <c r="P38" i="15"/>
  <c r="S37" i="15"/>
  <c r="R37" i="15"/>
  <c r="Q37" i="15"/>
  <c r="P37" i="15"/>
  <c r="S36" i="15"/>
  <c r="R36" i="15"/>
  <c r="Q36" i="15"/>
  <c r="P36" i="15"/>
  <c r="S35" i="15"/>
  <c r="R35" i="15"/>
  <c r="Q35" i="15"/>
  <c r="P35" i="15"/>
  <c r="S34" i="15"/>
  <c r="R34" i="15"/>
  <c r="Q34" i="15"/>
  <c r="P34" i="15"/>
  <c r="S33" i="15"/>
  <c r="R33" i="15"/>
  <c r="Q33" i="15"/>
  <c r="P33" i="15"/>
  <c r="S32" i="15"/>
  <c r="R32" i="15"/>
  <c r="Q32" i="15"/>
  <c r="P32" i="15"/>
  <c r="S31" i="15"/>
  <c r="R31" i="15"/>
  <c r="Q31" i="15"/>
  <c r="P31" i="15"/>
  <c r="S30" i="15"/>
  <c r="R30" i="15"/>
  <c r="Q30" i="15"/>
  <c r="P30" i="15"/>
  <c r="S29" i="15"/>
  <c r="R29" i="15"/>
  <c r="Q29" i="15"/>
  <c r="P29" i="15"/>
  <c r="S28" i="15"/>
  <c r="R28" i="15"/>
  <c r="Q28" i="15"/>
  <c r="P28" i="15"/>
  <c r="S27" i="15"/>
  <c r="R27" i="15"/>
  <c r="Q27" i="15"/>
  <c r="P27" i="15"/>
  <c r="S26" i="15"/>
  <c r="R26" i="15"/>
  <c r="Q26" i="15"/>
  <c r="P26" i="15"/>
  <c r="S25" i="15"/>
  <c r="R25" i="15"/>
  <c r="Q25" i="15"/>
  <c r="P25" i="15"/>
  <c r="S24" i="15"/>
  <c r="R24" i="15"/>
  <c r="Q24" i="15"/>
  <c r="P24" i="15"/>
  <c r="S23" i="15"/>
  <c r="R23" i="15"/>
  <c r="Q23" i="15"/>
  <c r="P23" i="15"/>
  <c r="S20" i="15"/>
  <c r="R20" i="15"/>
  <c r="Q20" i="15"/>
  <c r="P20" i="15"/>
  <c r="S19" i="15"/>
  <c r="R19" i="15"/>
  <c r="Q19" i="15"/>
  <c r="P19" i="15"/>
  <c r="S18" i="15"/>
  <c r="R18" i="15"/>
  <c r="Q18" i="15"/>
  <c r="P18" i="15"/>
  <c r="S17" i="15"/>
  <c r="R17" i="15"/>
  <c r="Q17" i="15"/>
  <c r="P17" i="15"/>
  <c r="S16" i="15"/>
  <c r="R16" i="15"/>
  <c r="Q16" i="15"/>
  <c r="P16" i="15"/>
  <c r="S15" i="15"/>
  <c r="R15" i="15"/>
  <c r="Q15" i="15"/>
  <c r="P15" i="15"/>
  <c r="S14" i="15"/>
  <c r="R14" i="15"/>
  <c r="Q14" i="15"/>
  <c r="P14" i="15"/>
  <c r="S13" i="15"/>
  <c r="R13" i="15"/>
  <c r="Q13" i="15"/>
  <c r="P13" i="15"/>
  <c r="S12" i="15"/>
  <c r="R12" i="15"/>
  <c r="Q12" i="15"/>
  <c r="P12" i="15"/>
  <c r="S11" i="15"/>
  <c r="R11" i="15"/>
  <c r="Q11" i="15"/>
  <c r="P11" i="15"/>
  <c r="S10" i="15"/>
  <c r="R10" i="15"/>
  <c r="Q10" i="15"/>
  <c r="P10" i="15"/>
  <c r="S9" i="15"/>
  <c r="R9" i="15"/>
  <c r="Q9" i="15"/>
  <c r="P9" i="15"/>
  <c r="S8" i="15"/>
  <c r="R8" i="15"/>
  <c r="Q8" i="15"/>
  <c r="P8" i="15"/>
  <c r="S7" i="15"/>
  <c r="R7" i="15"/>
  <c r="Q7" i="15"/>
  <c r="P7" i="15"/>
  <c r="S6" i="15"/>
  <c r="R6" i="15"/>
  <c r="Q6" i="15"/>
  <c r="P6" i="15"/>
  <c r="S5" i="15"/>
  <c r="R5" i="15"/>
  <c r="Q5" i="15"/>
  <c r="P5" i="15"/>
  <c r="S4" i="15"/>
  <c r="R4" i="15"/>
  <c r="Q4" i="15"/>
  <c r="P4" i="15"/>
  <c r="S92" i="13"/>
  <c r="R92" i="13"/>
  <c r="Q92" i="13"/>
  <c r="P92" i="13"/>
  <c r="S91" i="13"/>
  <c r="R91" i="13"/>
  <c r="Q91" i="13"/>
  <c r="P91" i="13"/>
  <c r="S90" i="13"/>
  <c r="R90" i="13"/>
  <c r="Q90" i="13"/>
  <c r="P90" i="13"/>
  <c r="S89" i="13"/>
  <c r="R89" i="13"/>
  <c r="Q89" i="13"/>
  <c r="P89" i="13"/>
  <c r="S88" i="13"/>
  <c r="R88" i="13"/>
  <c r="Q88" i="13"/>
  <c r="P88" i="13"/>
  <c r="S87" i="13"/>
  <c r="R87" i="13"/>
  <c r="Q87" i="13"/>
  <c r="P87" i="13"/>
  <c r="S86" i="13"/>
  <c r="R86" i="13"/>
  <c r="Q86" i="13"/>
  <c r="P86" i="13"/>
  <c r="S85" i="13"/>
  <c r="R85" i="13"/>
  <c r="Q85" i="13"/>
  <c r="P85" i="13"/>
  <c r="S84" i="13"/>
  <c r="R84" i="13"/>
  <c r="Q84" i="13"/>
  <c r="P84" i="13"/>
  <c r="S83" i="13"/>
  <c r="R83" i="13"/>
  <c r="Q83" i="13"/>
  <c r="P83" i="13"/>
  <c r="S82" i="13"/>
  <c r="R82" i="13"/>
  <c r="Q82" i="13"/>
  <c r="P82" i="13"/>
  <c r="S81" i="13"/>
  <c r="R81" i="13"/>
  <c r="Q81" i="13"/>
  <c r="P81" i="13"/>
  <c r="S80" i="13"/>
  <c r="R80" i="13"/>
  <c r="Q80" i="13"/>
  <c r="P80" i="13"/>
  <c r="S79" i="13"/>
  <c r="R79" i="13"/>
  <c r="Q79" i="13"/>
  <c r="P79" i="13"/>
  <c r="S78" i="13"/>
  <c r="R78" i="13"/>
  <c r="Q78" i="13"/>
  <c r="P78" i="13"/>
  <c r="S75" i="13"/>
  <c r="R75" i="13"/>
  <c r="Q75" i="13"/>
  <c r="P75" i="13"/>
  <c r="S74" i="13"/>
  <c r="R74" i="13"/>
  <c r="Q74" i="13"/>
  <c r="P74" i="13"/>
  <c r="S73" i="13"/>
  <c r="R73" i="13"/>
  <c r="Q73" i="13"/>
  <c r="P73" i="13"/>
  <c r="S72" i="13"/>
  <c r="R72" i="13"/>
  <c r="Q72" i="13"/>
  <c r="P72" i="13"/>
  <c r="S71" i="13"/>
  <c r="R71" i="13"/>
  <c r="Q71" i="13"/>
  <c r="P71" i="13"/>
  <c r="S70" i="13"/>
  <c r="R70" i="13"/>
  <c r="Q70" i="13"/>
  <c r="P70" i="13"/>
  <c r="S69" i="13"/>
  <c r="R69" i="13"/>
  <c r="Q69" i="13"/>
  <c r="P69" i="13"/>
  <c r="S68" i="13"/>
  <c r="R68" i="13"/>
  <c r="Q68" i="13"/>
  <c r="P68" i="13"/>
  <c r="S67" i="13"/>
  <c r="R67" i="13"/>
  <c r="Q67" i="13"/>
  <c r="P67" i="13"/>
  <c r="S66" i="13"/>
  <c r="R66" i="13"/>
  <c r="Q66" i="13"/>
  <c r="P66" i="13"/>
  <c r="S65" i="13"/>
  <c r="R65" i="13"/>
  <c r="Q65" i="13"/>
  <c r="P65" i="13"/>
  <c r="S64" i="13"/>
  <c r="R64" i="13"/>
  <c r="Q64" i="13"/>
  <c r="P64" i="13"/>
  <c r="S63" i="13"/>
  <c r="R63" i="13"/>
  <c r="Q63" i="13"/>
  <c r="P63" i="13"/>
  <c r="S62" i="13"/>
  <c r="R62" i="13"/>
  <c r="Q62" i="13"/>
  <c r="P62" i="13"/>
  <c r="S61" i="13"/>
  <c r="R61" i="13"/>
  <c r="Q61" i="13"/>
  <c r="P61" i="13"/>
  <c r="S58" i="13"/>
  <c r="R58" i="13"/>
  <c r="Q58" i="13"/>
  <c r="P58" i="13"/>
  <c r="S57" i="13"/>
  <c r="R57" i="13"/>
  <c r="Q57" i="13"/>
  <c r="P57" i="13"/>
  <c r="S56" i="13"/>
  <c r="R56" i="13"/>
  <c r="Q56" i="13"/>
  <c r="P56" i="13"/>
  <c r="S55" i="13"/>
  <c r="R55" i="13"/>
  <c r="Q55" i="13"/>
  <c r="P55" i="13"/>
  <c r="S54" i="13"/>
  <c r="R54" i="13"/>
  <c r="Q54" i="13"/>
  <c r="P54" i="13"/>
  <c r="S53" i="13"/>
  <c r="R53" i="13"/>
  <c r="Q53" i="13"/>
  <c r="P53" i="13"/>
  <c r="S52" i="13"/>
  <c r="R52" i="13"/>
  <c r="Q52" i="13"/>
  <c r="P52" i="13"/>
  <c r="S51" i="13"/>
  <c r="R51" i="13"/>
  <c r="Q51" i="13"/>
  <c r="P51" i="13"/>
  <c r="S50" i="13"/>
  <c r="R50" i="13"/>
  <c r="Q50" i="13"/>
  <c r="P50" i="13"/>
  <c r="S49" i="13"/>
  <c r="R49" i="13"/>
  <c r="Q49" i="13"/>
  <c r="P49" i="13"/>
  <c r="S48" i="13"/>
  <c r="R48" i="13"/>
  <c r="Q48" i="13"/>
  <c r="P48" i="13"/>
  <c r="S47" i="13"/>
  <c r="R47" i="13"/>
  <c r="Q47" i="13"/>
  <c r="P47" i="13"/>
  <c r="S46" i="13"/>
  <c r="R46" i="13"/>
  <c r="Q46" i="13"/>
  <c r="P46" i="13"/>
  <c r="S45" i="13"/>
  <c r="R45" i="13"/>
  <c r="Q45" i="13"/>
  <c r="P45" i="13"/>
  <c r="S44" i="13"/>
  <c r="R44" i="13"/>
  <c r="Q44" i="13"/>
  <c r="P44" i="13"/>
  <c r="S43" i="13"/>
  <c r="R43" i="13"/>
  <c r="Q43" i="13"/>
  <c r="P43" i="13"/>
  <c r="S42" i="13"/>
  <c r="R42" i="13"/>
  <c r="Q42" i="13"/>
  <c r="P42" i="13"/>
  <c r="S39" i="13"/>
  <c r="R39" i="13"/>
  <c r="Q39" i="13"/>
  <c r="P39" i="13"/>
  <c r="S38" i="13"/>
  <c r="R38" i="13"/>
  <c r="Q38" i="13"/>
  <c r="P38" i="13"/>
  <c r="S37" i="13"/>
  <c r="R37" i="13"/>
  <c r="Q37" i="13"/>
  <c r="P37" i="13"/>
  <c r="S36" i="13"/>
  <c r="R36" i="13"/>
  <c r="Q36" i="13"/>
  <c r="P36" i="13"/>
  <c r="S35" i="13"/>
  <c r="R35" i="13"/>
  <c r="Q35" i="13"/>
  <c r="P35" i="13"/>
  <c r="S34" i="13"/>
  <c r="R34" i="13"/>
  <c r="Q34" i="13"/>
  <c r="P34" i="13"/>
  <c r="S33" i="13"/>
  <c r="R33" i="13"/>
  <c r="Q33" i="13"/>
  <c r="P33" i="13"/>
  <c r="S32" i="13"/>
  <c r="R32" i="13"/>
  <c r="Q32" i="13"/>
  <c r="P32" i="13"/>
  <c r="S31" i="13"/>
  <c r="R31" i="13"/>
  <c r="Q31" i="13"/>
  <c r="P31" i="13"/>
  <c r="S30" i="13"/>
  <c r="R30" i="13"/>
  <c r="Q30" i="13"/>
  <c r="P30" i="13"/>
  <c r="S29" i="13"/>
  <c r="R29" i="13"/>
  <c r="Q29" i="13"/>
  <c r="P29" i="13"/>
  <c r="S28" i="13"/>
  <c r="R28" i="13"/>
  <c r="Q28" i="13"/>
  <c r="P28" i="13"/>
  <c r="S27" i="13"/>
  <c r="R27" i="13"/>
  <c r="Q27" i="13"/>
  <c r="P27" i="13"/>
  <c r="S26" i="13"/>
  <c r="R26" i="13"/>
  <c r="Q26" i="13"/>
  <c r="P26" i="13"/>
  <c r="S25" i="13"/>
  <c r="R25" i="13"/>
  <c r="Q25" i="13"/>
  <c r="P25" i="13"/>
  <c r="S24" i="13"/>
  <c r="R24" i="13"/>
  <c r="Q24" i="13"/>
  <c r="P24" i="13"/>
  <c r="S23" i="13"/>
  <c r="R23" i="13"/>
  <c r="Q23" i="13"/>
  <c r="P23" i="13"/>
  <c r="S20" i="13"/>
  <c r="R20" i="13"/>
  <c r="Q20" i="13"/>
  <c r="P20" i="13"/>
  <c r="S19" i="13"/>
  <c r="R19" i="13"/>
  <c r="Q19" i="13"/>
  <c r="P19" i="13"/>
  <c r="S18" i="13"/>
  <c r="R18" i="13"/>
  <c r="Q18" i="13"/>
  <c r="P18" i="13"/>
  <c r="S17" i="13"/>
  <c r="R17" i="13"/>
  <c r="Q17" i="13"/>
  <c r="P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S11" i="13"/>
  <c r="R11" i="13"/>
  <c r="Q11" i="13"/>
  <c r="P11" i="13"/>
  <c r="S10" i="13"/>
  <c r="R10" i="13"/>
  <c r="Q10" i="13"/>
  <c r="P10" i="13"/>
  <c r="S9" i="13"/>
  <c r="R9" i="13"/>
  <c r="Q9" i="13"/>
  <c r="P9" i="13"/>
  <c r="S8" i="13"/>
  <c r="R8" i="13"/>
  <c r="Q8" i="13"/>
  <c r="P8" i="13"/>
  <c r="S7" i="13"/>
  <c r="R7" i="13"/>
  <c r="Q7" i="13"/>
  <c r="P7" i="13"/>
  <c r="S6" i="13"/>
  <c r="R6" i="13"/>
  <c r="Q6" i="13"/>
  <c r="P6" i="13"/>
  <c r="S5" i="13"/>
  <c r="R5" i="13"/>
  <c r="Q5" i="13"/>
  <c r="P5" i="13"/>
  <c r="S4" i="13"/>
  <c r="R4" i="13"/>
  <c r="Q4" i="13"/>
  <c r="P4" i="13"/>
  <c r="S210" i="10"/>
  <c r="R210" i="10"/>
  <c r="Q210" i="10"/>
  <c r="P210" i="10"/>
  <c r="S209" i="10"/>
  <c r="R209" i="10"/>
  <c r="Q209" i="10"/>
  <c r="P209" i="10"/>
  <c r="S208" i="10"/>
  <c r="R208" i="10"/>
  <c r="Q208" i="10"/>
  <c r="P208" i="10"/>
  <c r="S207" i="10"/>
  <c r="R207" i="10"/>
  <c r="Q207" i="10"/>
  <c r="P207" i="10"/>
  <c r="S206" i="10"/>
  <c r="R206" i="10"/>
  <c r="Q206" i="10"/>
  <c r="P206" i="10"/>
  <c r="S205" i="10"/>
  <c r="R205" i="10"/>
  <c r="Q205" i="10"/>
  <c r="P205" i="10"/>
  <c r="S204" i="10"/>
  <c r="R204" i="10"/>
  <c r="Q204" i="10"/>
  <c r="P204" i="10"/>
  <c r="S203" i="10"/>
  <c r="R203" i="10"/>
  <c r="Q203" i="10"/>
  <c r="P203" i="10"/>
  <c r="S202" i="10"/>
  <c r="R202" i="10"/>
  <c r="Q202" i="10"/>
  <c r="P202" i="10"/>
  <c r="S201" i="10"/>
  <c r="R201" i="10"/>
  <c r="Q201" i="10"/>
  <c r="P201" i="10"/>
  <c r="S200" i="10"/>
  <c r="R200" i="10"/>
  <c r="Q200" i="10"/>
  <c r="P200" i="10"/>
  <c r="S199" i="10"/>
  <c r="R199" i="10"/>
  <c r="Q199" i="10"/>
  <c r="P199" i="10"/>
  <c r="S198" i="10"/>
  <c r="R198" i="10"/>
  <c r="Q198" i="10"/>
  <c r="P198" i="10"/>
  <c r="S197" i="10"/>
  <c r="R197" i="10"/>
  <c r="Q197" i="10"/>
  <c r="P197" i="10"/>
  <c r="S196" i="10"/>
  <c r="R196" i="10"/>
  <c r="Q196" i="10"/>
  <c r="P196" i="10"/>
  <c r="S195" i="10"/>
  <c r="R195" i="10"/>
  <c r="Q195" i="10"/>
  <c r="P195" i="10"/>
  <c r="S194" i="10"/>
  <c r="R194" i="10"/>
  <c r="Q194" i="10"/>
  <c r="P194" i="10"/>
  <c r="S193" i="10"/>
  <c r="R193" i="10"/>
  <c r="Q193" i="10"/>
  <c r="P193" i="10"/>
  <c r="S192" i="10"/>
  <c r="R192" i="10"/>
  <c r="Q192" i="10"/>
  <c r="P192" i="10"/>
  <c r="S189" i="10"/>
  <c r="R189" i="10"/>
  <c r="Q189" i="10"/>
  <c r="P189" i="10"/>
  <c r="S188" i="10"/>
  <c r="R188" i="10"/>
  <c r="Q188" i="10"/>
  <c r="P188" i="10"/>
  <c r="S187" i="10"/>
  <c r="R187" i="10"/>
  <c r="Q187" i="10"/>
  <c r="P187" i="10"/>
  <c r="S186" i="10"/>
  <c r="R186" i="10"/>
  <c r="Q186" i="10"/>
  <c r="P186" i="10"/>
  <c r="S185" i="10"/>
  <c r="R185" i="10"/>
  <c r="Q185" i="10"/>
  <c r="P185" i="10"/>
  <c r="S184" i="10"/>
  <c r="R184" i="10"/>
  <c r="Q184" i="10"/>
  <c r="P184" i="10"/>
  <c r="S183" i="10"/>
  <c r="R183" i="10"/>
  <c r="Q183" i="10"/>
  <c r="P183" i="10"/>
  <c r="S182" i="10"/>
  <c r="R182" i="10"/>
  <c r="Q182" i="10"/>
  <c r="P182" i="10"/>
  <c r="S181" i="10"/>
  <c r="R181" i="10"/>
  <c r="Q181" i="10"/>
  <c r="P181" i="10"/>
  <c r="S180" i="10"/>
  <c r="R180" i="10"/>
  <c r="Q180" i="10"/>
  <c r="P180" i="10"/>
  <c r="S179" i="10"/>
  <c r="R179" i="10"/>
  <c r="Q179" i="10"/>
  <c r="P179" i="10"/>
  <c r="S178" i="10"/>
  <c r="R178" i="10"/>
  <c r="Q178" i="10"/>
  <c r="P178" i="10"/>
  <c r="S177" i="10"/>
  <c r="R177" i="10"/>
  <c r="Q177" i="10"/>
  <c r="P177" i="10"/>
  <c r="S176" i="10"/>
  <c r="R176" i="10"/>
  <c r="Q176" i="10"/>
  <c r="P176" i="10"/>
  <c r="S175" i="10"/>
  <c r="R175" i="10"/>
  <c r="Q175" i="10"/>
  <c r="P175" i="10"/>
  <c r="S174" i="10"/>
  <c r="R174" i="10"/>
  <c r="Q174" i="10"/>
  <c r="P174" i="10"/>
  <c r="S173" i="10"/>
  <c r="R173" i="10"/>
  <c r="Q173" i="10"/>
  <c r="P173" i="10"/>
  <c r="S172" i="10"/>
  <c r="R172" i="10"/>
  <c r="Q172" i="10"/>
  <c r="P172" i="10"/>
  <c r="S171" i="10"/>
  <c r="R171" i="10"/>
  <c r="Q171" i="10"/>
  <c r="P171" i="10"/>
  <c r="S168" i="10"/>
  <c r="R168" i="10"/>
  <c r="Q168" i="10"/>
  <c r="P168" i="10"/>
  <c r="S167" i="10"/>
  <c r="R167" i="10"/>
  <c r="Q167" i="10"/>
  <c r="P167" i="10"/>
  <c r="S166" i="10"/>
  <c r="R166" i="10"/>
  <c r="Q166" i="10"/>
  <c r="P166" i="10"/>
  <c r="S165" i="10"/>
  <c r="R165" i="10"/>
  <c r="Q165" i="10"/>
  <c r="P165" i="10"/>
  <c r="S164" i="10"/>
  <c r="R164" i="10"/>
  <c r="Q164" i="10"/>
  <c r="P164" i="10"/>
  <c r="S163" i="10"/>
  <c r="R163" i="10"/>
  <c r="Q163" i="10"/>
  <c r="P163" i="10"/>
  <c r="S162" i="10"/>
  <c r="R162" i="10"/>
  <c r="Q162" i="10"/>
  <c r="P162" i="10"/>
  <c r="S161" i="10"/>
  <c r="R161" i="10"/>
  <c r="Q161" i="10"/>
  <c r="P161" i="10"/>
  <c r="S160" i="10"/>
  <c r="R160" i="10"/>
  <c r="Q160" i="10"/>
  <c r="P160" i="10"/>
  <c r="S159" i="10"/>
  <c r="R159" i="10"/>
  <c r="Q159" i="10"/>
  <c r="P159" i="10"/>
  <c r="S158" i="10"/>
  <c r="R158" i="10"/>
  <c r="Q158" i="10"/>
  <c r="P158" i="10"/>
  <c r="S157" i="10"/>
  <c r="R157" i="10"/>
  <c r="Q157" i="10"/>
  <c r="P157" i="10"/>
  <c r="S156" i="10"/>
  <c r="R156" i="10"/>
  <c r="Q156" i="10"/>
  <c r="P156" i="10"/>
  <c r="S155" i="10"/>
  <c r="R155" i="10"/>
  <c r="Q155" i="10"/>
  <c r="P155" i="10"/>
  <c r="S154" i="10"/>
  <c r="R154" i="10"/>
  <c r="Q154" i="10"/>
  <c r="P154" i="10"/>
  <c r="S153" i="10"/>
  <c r="R153" i="10"/>
  <c r="Q153" i="10"/>
  <c r="P153" i="10"/>
  <c r="S152" i="10"/>
  <c r="R152" i="10"/>
  <c r="Q152" i="10"/>
  <c r="P152" i="10"/>
  <c r="S151" i="10"/>
  <c r="R151" i="10"/>
  <c r="Q151" i="10"/>
  <c r="P151" i="10"/>
  <c r="S150" i="10"/>
  <c r="R150" i="10"/>
  <c r="Q150" i="10"/>
  <c r="P150" i="10"/>
  <c r="S147" i="10"/>
  <c r="R147" i="10"/>
  <c r="Q147" i="10"/>
  <c r="P147" i="10"/>
  <c r="S146" i="10"/>
  <c r="R146" i="10"/>
  <c r="Q146" i="10"/>
  <c r="P146" i="10"/>
  <c r="S145" i="10"/>
  <c r="R145" i="10"/>
  <c r="Q145" i="10"/>
  <c r="P145" i="10"/>
  <c r="S144" i="10"/>
  <c r="R144" i="10"/>
  <c r="Q144" i="10"/>
  <c r="P144" i="10"/>
  <c r="S143" i="10"/>
  <c r="R143" i="10"/>
  <c r="Q143" i="10"/>
  <c r="P143" i="10"/>
  <c r="S142" i="10"/>
  <c r="R142" i="10"/>
  <c r="Q142" i="10"/>
  <c r="P142" i="10"/>
  <c r="S141" i="10"/>
  <c r="R141" i="10"/>
  <c r="Q141" i="10"/>
  <c r="P141" i="10"/>
  <c r="S140" i="10"/>
  <c r="R140" i="10"/>
  <c r="Q140" i="10"/>
  <c r="P140" i="10"/>
  <c r="S139" i="10"/>
  <c r="R139" i="10"/>
  <c r="Q139" i="10"/>
  <c r="P139" i="10"/>
  <c r="S138" i="10"/>
  <c r="R138" i="10"/>
  <c r="Q138" i="10"/>
  <c r="P138" i="10"/>
  <c r="S137" i="10"/>
  <c r="R137" i="10"/>
  <c r="Q137" i="10"/>
  <c r="P137" i="10"/>
  <c r="S136" i="10"/>
  <c r="R136" i="10"/>
  <c r="Q136" i="10"/>
  <c r="P136" i="10"/>
  <c r="S135" i="10"/>
  <c r="R135" i="10"/>
  <c r="Q135" i="10"/>
  <c r="P135" i="10"/>
  <c r="S134" i="10"/>
  <c r="R134" i="10"/>
  <c r="Q134" i="10"/>
  <c r="P134" i="10"/>
  <c r="S133" i="10"/>
  <c r="R133" i="10"/>
  <c r="Q133" i="10"/>
  <c r="P133" i="10"/>
  <c r="S132" i="10"/>
  <c r="R132" i="10"/>
  <c r="Q132" i="10"/>
  <c r="P132" i="10"/>
  <c r="S131" i="10"/>
  <c r="R131" i="10"/>
  <c r="Q131" i="10"/>
  <c r="P131" i="10"/>
  <c r="S130" i="10"/>
  <c r="R130" i="10"/>
  <c r="Q130" i="10"/>
  <c r="P130" i="10"/>
  <c r="S129" i="10"/>
  <c r="R129" i="10"/>
  <c r="Q129" i="10"/>
  <c r="P129" i="10"/>
  <c r="S126" i="10"/>
  <c r="R126" i="10"/>
  <c r="Q126" i="10"/>
  <c r="P126" i="10"/>
  <c r="S125" i="10"/>
  <c r="R125" i="10"/>
  <c r="Q125" i="10"/>
  <c r="P125" i="10"/>
  <c r="S124" i="10"/>
  <c r="R124" i="10"/>
  <c r="Q124" i="10"/>
  <c r="P124" i="10"/>
  <c r="S123" i="10"/>
  <c r="R123" i="10"/>
  <c r="Q123" i="10"/>
  <c r="P123" i="10"/>
  <c r="S122" i="10"/>
  <c r="R122" i="10"/>
  <c r="Q122" i="10"/>
  <c r="P122" i="10"/>
  <c r="S121" i="10"/>
  <c r="R121" i="10"/>
  <c r="Q121" i="10"/>
  <c r="P121" i="10"/>
  <c r="S120" i="10"/>
  <c r="R120" i="10"/>
  <c r="Q120" i="10"/>
  <c r="P120" i="10"/>
  <c r="S119" i="10"/>
  <c r="R119" i="10"/>
  <c r="Q119" i="10"/>
  <c r="P119" i="10"/>
  <c r="S118" i="10"/>
  <c r="R118" i="10"/>
  <c r="Q118" i="10"/>
  <c r="P118" i="10"/>
  <c r="S117" i="10"/>
  <c r="R117" i="10"/>
  <c r="Q117" i="10"/>
  <c r="P117" i="10"/>
  <c r="S116" i="10"/>
  <c r="R116" i="10"/>
  <c r="Q116" i="10"/>
  <c r="P116" i="10"/>
  <c r="S115" i="10"/>
  <c r="R115" i="10"/>
  <c r="Q115" i="10"/>
  <c r="P115" i="10"/>
  <c r="S114" i="10"/>
  <c r="R114" i="10"/>
  <c r="Q114" i="10"/>
  <c r="P114" i="10"/>
  <c r="S113" i="10"/>
  <c r="R113" i="10"/>
  <c r="Q113" i="10"/>
  <c r="P113" i="10"/>
  <c r="S112" i="10"/>
  <c r="R112" i="10"/>
  <c r="Q112" i="10"/>
  <c r="P112" i="10"/>
  <c r="S111" i="10"/>
  <c r="R111" i="10"/>
  <c r="Q111" i="10"/>
  <c r="P111" i="10"/>
  <c r="S110" i="10"/>
  <c r="R110" i="10"/>
  <c r="Q110" i="10"/>
  <c r="P110" i="10"/>
  <c r="S109" i="10"/>
  <c r="R109" i="10"/>
  <c r="Q109" i="10"/>
  <c r="P109" i="10"/>
  <c r="S108" i="10"/>
  <c r="R108" i="10"/>
  <c r="Q108" i="10"/>
  <c r="P108" i="10"/>
  <c r="S105" i="10"/>
  <c r="R105" i="10"/>
  <c r="Q105" i="10"/>
  <c r="P105" i="10"/>
  <c r="S104" i="10"/>
  <c r="R104" i="10"/>
  <c r="Q104" i="10"/>
  <c r="P104" i="10"/>
  <c r="S103" i="10"/>
  <c r="R103" i="10"/>
  <c r="Q103" i="10"/>
  <c r="P103" i="10"/>
  <c r="S102" i="10"/>
  <c r="R102" i="10"/>
  <c r="Q102" i="10"/>
  <c r="P102" i="10"/>
  <c r="S101" i="10"/>
  <c r="R101" i="10"/>
  <c r="Q101" i="10"/>
  <c r="P101" i="10"/>
  <c r="S100" i="10"/>
  <c r="R100" i="10"/>
  <c r="Q100" i="10"/>
  <c r="P100" i="10"/>
  <c r="S99" i="10"/>
  <c r="R99" i="10"/>
  <c r="Q99" i="10"/>
  <c r="P99" i="10"/>
  <c r="S98" i="10"/>
  <c r="R98" i="10"/>
  <c r="Q98" i="10"/>
  <c r="P98" i="10"/>
  <c r="S97" i="10"/>
  <c r="R97" i="10"/>
  <c r="Q97" i="10"/>
  <c r="P97" i="10"/>
  <c r="S96" i="10"/>
  <c r="R96" i="10"/>
  <c r="Q96" i="10"/>
  <c r="P96" i="10"/>
  <c r="S95" i="10"/>
  <c r="R95" i="10"/>
  <c r="Q95" i="10"/>
  <c r="P95" i="10"/>
  <c r="S94" i="10"/>
  <c r="R94" i="10"/>
  <c r="Q94" i="10"/>
  <c r="P94" i="10"/>
  <c r="S93" i="10"/>
  <c r="R93" i="10"/>
  <c r="Q93" i="10"/>
  <c r="P93" i="10"/>
  <c r="S92" i="10"/>
  <c r="R92" i="10"/>
  <c r="Q92" i="10"/>
  <c r="P92" i="10"/>
  <c r="S91" i="10"/>
  <c r="R91" i="10"/>
  <c r="Q91" i="10"/>
  <c r="P91" i="10"/>
  <c r="S90" i="10"/>
  <c r="R90" i="10"/>
  <c r="Q90" i="10"/>
  <c r="P90" i="10"/>
  <c r="S89" i="10"/>
  <c r="R89" i="10"/>
  <c r="Q89" i="10"/>
  <c r="P89" i="10"/>
  <c r="S88" i="10"/>
  <c r="R88" i="10"/>
  <c r="Q88" i="10"/>
  <c r="P88" i="10"/>
  <c r="S87" i="10"/>
  <c r="R87" i="10"/>
  <c r="Q87" i="10"/>
  <c r="P87" i="10"/>
  <c r="S84" i="10"/>
  <c r="R84" i="10"/>
  <c r="Q84" i="10"/>
  <c r="P84" i="10"/>
  <c r="S83" i="10"/>
  <c r="R83" i="10"/>
  <c r="Q83" i="10"/>
  <c r="P83" i="10"/>
  <c r="S82" i="10"/>
  <c r="R82" i="10"/>
  <c r="Q82" i="10"/>
  <c r="P82" i="10"/>
  <c r="S81" i="10"/>
  <c r="R81" i="10"/>
  <c r="Q81" i="10"/>
  <c r="P81" i="10"/>
  <c r="S80" i="10"/>
  <c r="R80" i="10"/>
  <c r="Q80" i="10"/>
  <c r="P80" i="10"/>
  <c r="S79" i="10"/>
  <c r="R79" i="10"/>
  <c r="Q79" i="10"/>
  <c r="P79" i="10"/>
  <c r="S78" i="10"/>
  <c r="R78" i="10"/>
  <c r="Q78" i="10"/>
  <c r="P78" i="10"/>
  <c r="S77" i="10"/>
  <c r="R77" i="10"/>
  <c r="Q77" i="10"/>
  <c r="P77" i="10"/>
  <c r="S76" i="10"/>
  <c r="R76" i="10"/>
  <c r="Q76" i="10"/>
  <c r="P76" i="10"/>
  <c r="S75" i="10"/>
  <c r="R75" i="10"/>
  <c r="Q75" i="10"/>
  <c r="P75" i="10"/>
  <c r="S74" i="10"/>
  <c r="R74" i="10"/>
  <c r="Q74" i="10"/>
  <c r="P74" i="10"/>
  <c r="S73" i="10"/>
  <c r="R73" i="10"/>
  <c r="Q73" i="10"/>
  <c r="P73" i="10"/>
  <c r="S72" i="10"/>
  <c r="R72" i="10"/>
  <c r="Q72" i="10"/>
  <c r="P72" i="10"/>
  <c r="S71" i="10"/>
  <c r="R71" i="10"/>
  <c r="Q71" i="10"/>
  <c r="P71" i="10"/>
  <c r="S70" i="10"/>
  <c r="R70" i="10"/>
  <c r="Q70" i="10"/>
  <c r="P70" i="10"/>
  <c r="S69" i="10"/>
  <c r="R69" i="10"/>
  <c r="Q69" i="10"/>
  <c r="P69" i="10"/>
  <c r="S68" i="10"/>
  <c r="R68" i="10"/>
  <c r="Q68" i="10"/>
  <c r="P68" i="10"/>
  <c r="S67" i="10"/>
  <c r="R67" i="10"/>
  <c r="Q67" i="10"/>
  <c r="P67" i="10"/>
  <c r="S66" i="10"/>
  <c r="R66" i="10"/>
  <c r="Q66" i="10"/>
  <c r="P66" i="10"/>
  <c r="S63" i="10"/>
  <c r="R63" i="10"/>
  <c r="Q63" i="10"/>
  <c r="P63" i="10"/>
  <c r="S62" i="10"/>
  <c r="R62" i="10"/>
  <c r="Q62" i="10"/>
  <c r="P62" i="10"/>
  <c r="S61" i="10"/>
  <c r="R61" i="10"/>
  <c r="Q61" i="10"/>
  <c r="P61" i="10"/>
  <c r="S60" i="10"/>
  <c r="R60" i="10"/>
  <c r="Q60" i="10"/>
  <c r="P60" i="10"/>
  <c r="S59" i="10"/>
  <c r="R59" i="10"/>
  <c r="Q59" i="10"/>
  <c r="P59" i="10"/>
  <c r="S58" i="10"/>
  <c r="R58" i="10"/>
  <c r="Q58" i="10"/>
  <c r="P58" i="10"/>
  <c r="S57" i="10"/>
  <c r="R57" i="10"/>
  <c r="Q57" i="10"/>
  <c r="P57" i="10"/>
  <c r="S56" i="10"/>
  <c r="R56" i="10"/>
  <c r="Q56" i="10"/>
  <c r="P56" i="10"/>
  <c r="S55" i="10"/>
  <c r="R55" i="10"/>
  <c r="Q55" i="10"/>
  <c r="P55" i="10"/>
  <c r="S54" i="10"/>
  <c r="R54" i="10"/>
  <c r="Q54" i="10"/>
  <c r="P54" i="10"/>
  <c r="S53" i="10"/>
  <c r="R53" i="10"/>
  <c r="Q53" i="10"/>
  <c r="P53" i="10"/>
  <c r="S52" i="10"/>
  <c r="R52" i="10"/>
  <c r="Q52" i="10"/>
  <c r="P52" i="10"/>
  <c r="S51" i="10"/>
  <c r="R51" i="10"/>
  <c r="Q51" i="10"/>
  <c r="P51" i="10"/>
  <c r="S50" i="10"/>
  <c r="R50" i="10"/>
  <c r="Q50" i="10"/>
  <c r="P50" i="10"/>
  <c r="S49" i="10"/>
  <c r="R49" i="10"/>
  <c r="Q49" i="10"/>
  <c r="P49" i="10"/>
  <c r="S48" i="10"/>
  <c r="R48" i="10"/>
  <c r="Q48" i="10"/>
  <c r="P48" i="10"/>
  <c r="S47" i="10"/>
  <c r="R47" i="10"/>
  <c r="Q47" i="10"/>
  <c r="P47" i="10"/>
  <c r="S46" i="10"/>
  <c r="R46" i="10"/>
  <c r="Q46" i="10"/>
  <c r="P46" i="10"/>
  <c r="S45" i="10"/>
  <c r="R45" i="10"/>
  <c r="Q45" i="10"/>
  <c r="P45" i="10"/>
  <c r="S44" i="10"/>
  <c r="R44" i="10"/>
  <c r="Q44" i="10"/>
  <c r="P44" i="10"/>
  <c r="S43" i="10"/>
  <c r="R43" i="10"/>
  <c r="Q43" i="10"/>
  <c r="P43" i="10"/>
  <c r="S42" i="10"/>
  <c r="R42" i="10"/>
  <c r="Q42" i="10"/>
  <c r="P42" i="10"/>
  <c r="S41" i="10"/>
  <c r="R41" i="10"/>
  <c r="Q41" i="10"/>
  <c r="P41" i="10"/>
  <c r="S40" i="10"/>
  <c r="R40" i="10"/>
  <c r="Q40" i="10"/>
  <c r="P40" i="10"/>
  <c r="S39" i="10"/>
  <c r="R39" i="10"/>
  <c r="Q39" i="10"/>
  <c r="P39" i="10"/>
  <c r="S38" i="10"/>
  <c r="R38" i="10"/>
  <c r="Q38" i="10"/>
  <c r="P38" i="10"/>
  <c r="S37" i="10"/>
  <c r="R37" i="10"/>
  <c r="Q37" i="10"/>
  <c r="P37" i="10"/>
  <c r="S36" i="10"/>
  <c r="R36" i="10"/>
  <c r="Q36" i="10"/>
  <c r="P36" i="10"/>
  <c r="S35" i="10"/>
  <c r="R35" i="10"/>
  <c r="Q35" i="10"/>
  <c r="P35" i="10"/>
  <c r="S32" i="10"/>
  <c r="R32" i="10"/>
  <c r="Q32" i="10"/>
  <c r="P32" i="10"/>
  <c r="S31" i="10"/>
  <c r="R31" i="10"/>
  <c r="Q31" i="10"/>
  <c r="P31" i="10"/>
  <c r="S30" i="10"/>
  <c r="R30" i="10"/>
  <c r="Q30" i="10"/>
  <c r="P30" i="10"/>
  <c r="S29" i="10"/>
  <c r="R29" i="10"/>
  <c r="Q29" i="10"/>
  <c r="P29" i="10"/>
  <c r="S28" i="10"/>
  <c r="R28" i="10"/>
  <c r="Q28" i="10"/>
  <c r="P28" i="10"/>
  <c r="S27" i="10"/>
  <c r="R27" i="10"/>
  <c r="Q27" i="10"/>
  <c r="P27" i="10"/>
  <c r="S26" i="10"/>
  <c r="R26" i="10"/>
  <c r="Q26" i="10"/>
  <c r="P26" i="10"/>
  <c r="S25" i="10"/>
  <c r="R25" i="10"/>
  <c r="Q25" i="10"/>
  <c r="P25" i="10"/>
  <c r="S24" i="10"/>
  <c r="R24" i="10"/>
  <c r="Q24" i="10"/>
  <c r="P24" i="10"/>
  <c r="S23" i="10"/>
  <c r="R23" i="10"/>
  <c r="Q23" i="10"/>
  <c r="P23" i="10"/>
  <c r="S22" i="10"/>
  <c r="R22" i="10"/>
  <c r="Q22" i="10"/>
  <c r="P22" i="10"/>
  <c r="S21" i="10"/>
  <c r="R21" i="10"/>
  <c r="Q21" i="10"/>
  <c r="P21" i="10"/>
  <c r="S20" i="10"/>
  <c r="R20" i="10"/>
  <c r="Q20" i="10"/>
  <c r="P20" i="10"/>
  <c r="S19" i="10"/>
  <c r="R19" i="10"/>
  <c r="Q19" i="10"/>
  <c r="P19" i="10"/>
  <c r="S18" i="10"/>
  <c r="R18" i="10"/>
  <c r="Q18" i="10"/>
  <c r="P18" i="10"/>
  <c r="S17" i="10"/>
  <c r="R17" i="10"/>
  <c r="Q17" i="10"/>
  <c r="P17" i="10"/>
  <c r="S16" i="10"/>
  <c r="R16" i="10"/>
  <c r="Q16" i="10"/>
  <c r="P16" i="10"/>
  <c r="S15" i="10"/>
  <c r="R15" i="10"/>
  <c r="Q15" i="10"/>
  <c r="P15" i="10"/>
  <c r="S14" i="10"/>
  <c r="R14" i="10"/>
  <c r="Q14" i="10"/>
  <c r="P14" i="10"/>
  <c r="S13" i="10"/>
  <c r="R13" i="10"/>
  <c r="Q13" i="10"/>
  <c r="P13" i="10"/>
  <c r="S12" i="10"/>
  <c r="R12" i="10"/>
  <c r="Q12" i="10"/>
  <c r="P12" i="10"/>
  <c r="S11" i="10"/>
  <c r="R11" i="10"/>
  <c r="Q11" i="10"/>
  <c r="P11" i="10"/>
  <c r="S10" i="10"/>
  <c r="R10" i="10"/>
  <c r="Q10" i="10"/>
  <c r="P10" i="10"/>
  <c r="S9" i="10"/>
  <c r="R9" i="10"/>
  <c r="Q9" i="10"/>
  <c r="P9" i="10"/>
  <c r="S8" i="10"/>
  <c r="R8" i="10"/>
  <c r="Q8" i="10"/>
  <c r="P8" i="10"/>
  <c r="S7" i="10"/>
  <c r="R7" i="10"/>
  <c r="Q7" i="10"/>
  <c r="P7" i="10"/>
  <c r="S6" i="10"/>
  <c r="R6" i="10"/>
  <c r="Q6" i="10"/>
  <c r="P6" i="10"/>
  <c r="S5" i="10"/>
  <c r="R5" i="10"/>
  <c r="Q5" i="10"/>
  <c r="P5" i="10"/>
  <c r="S4" i="10"/>
  <c r="R4" i="10"/>
  <c r="Q4" i="10"/>
  <c r="P4" i="10"/>
  <c r="S239" i="1"/>
  <c r="R239" i="1"/>
  <c r="Q239" i="1"/>
  <c r="P239" i="1"/>
  <c r="S238" i="1"/>
  <c r="R238" i="1"/>
  <c r="Q238" i="1"/>
  <c r="P238" i="1"/>
  <c r="S237" i="1"/>
  <c r="R237" i="1"/>
  <c r="Q237" i="1"/>
  <c r="P237" i="1"/>
  <c r="S236" i="1"/>
  <c r="R236" i="1"/>
  <c r="Q236" i="1"/>
  <c r="P236" i="1"/>
  <c r="S235" i="1"/>
  <c r="R235" i="1"/>
  <c r="Q235" i="1"/>
  <c r="P235" i="1"/>
  <c r="S234" i="1"/>
  <c r="R234" i="1"/>
  <c r="Q234" i="1"/>
  <c r="P234" i="1"/>
  <c r="S233" i="1"/>
  <c r="R233" i="1"/>
  <c r="Q233" i="1"/>
  <c r="P233" i="1"/>
  <c r="S232" i="1"/>
  <c r="R232" i="1"/>
  <c r="Q232" i="1"/>
  <c r="P232" i="1"/>
  <c r="S231" i="1"/>
  <c r="R231" i="1"/>
  <c r="Q231" i="1"/>
  <c r="P231" i="1"/>
  <c r="S230" i="1"/>
  <c r="R230" i="1"/>
  <c r="Q230" i="1"/>
  <c r="P230" i="1"/>
  <c r="S229" i="1"/>
  <c r="R229" i="1"/>
  <c r="Q229" i="1"/>
  <c r="P229" i="1"/>
  <c r="S228" i="1"/>
  <c r="R228" i="1"/>
  <c r="Q228" i="1"/>
  <c r="P228" i="1"/>
  <c r="S227" i="1"/>
  <c r="R227" i="1"/>
  <c r="Q227" i="1"/>
  <c r="P227" i="1"/>
  <c r="S226" i="1"/>
  <c r="R226" i="1"/>
  <c r="Q226" i="1"/>
  <c r="P226" i="1"/>
  <c r="S225" i="1"/>
  <c r="R225" i="1"/>
  <c r="Q225" i="1"/>
  <c r="P225" i="1"/>
  <c r="S224" i="1"/>
  <c r="R224" i="1"/>
  <c r="Q224" i="1"/>
  <c r="P224" i="1"/>
  <c r="S223" i="1"/>
  <c r="R223" i="1"/>
  <c r="Q223" i="1"/>
  <c r="P223" i="1"/>
  <c r="S222" i="1"/>
  <c r="R222" i="1"/>
  <c r="Q222" i="1"/>
  <c r="P222" i="1"/>
  <c r="S221" i="1"/>
  <c r="R221" i="1"/>
  <c r="Q221" i="1"/>
  <c r="P221" i="1"/>
  <c r="S220" i="1"/>
  <c r="R220" i="1"/>
  <c r="Q220" i="1"/>
  <c r="P220" i="1"/>
  <c r="S219" i="1"/>
  <c r="R219" i="1"/>
  <c r="Q219" i="1"/>
  <c r="P219" i="1"/>
  <c r="S218" i="1"/>
  <c r="R218" i="1"/>
  <c r="Q218" i="1"/>
  <c r="P218" i="1"/>
  <c r="S217" i="1"/>
  <c r="R217" i="1"/>
  <c r="Q217" i="1"/>
  <c r="P217" i="1"/>
  <c r="S216" i="1"/>
  <c r="R216" i="1"/>
  <c r="Q216" i="1"/>
  <c r="P216" i="1"/>
  <c r="S215" i="1"/>
  <c r="R215" i="1"/>
  <c r="Q215" i="1"/>
  <c r="P215" i="1"/>
  <c r="S214" i="1"/>
  <c r="R214" i="1"/>
  <c r="Q214" i="1"/>
  <c r="P214" i="1"/>
  <c r="S213" i="1"/>
  <c r="R213" i="1"/>
  <c r="Q213" i="1"/>
  <c r="P213" i="1"/>
  <c r="S212" i="1"/>
  <c r="R212" i="1"/>
  <c r="Q212" i="1"/>
  <c r="P212" i="1"/>
  <c r="S211" i="1"/>
  <c r="R211" i="1"/>
  <c r="Q211" i="1"/>
  <c r="P211" i="1"/>
  <c r="S210" i="1"/>
  <c r="R210" i="1"/>
  <c r="Q210" i="1"/>
  <c r="P210" i="1"/>
  <c r="S209" i="1"/>
  <c r="R209" i="1"/>
  <c r="Q209" i="1"/>
  <c r="P209" i="1"/>
  <c r="S208" i="1"/>
  <c r="R208" i="1"/>
  <c r="Q208" i="1"/>
  <c r="P208" i="1"/>
  <c r="S207" i="1"/>
  <c r="R207" i="1"/>
  <c r="Q207" i="1"/>
  <c r="P207" i="1"/>
  <c r="S206" i="1"/>
  <c r="R206" i="1"/>
  <c r="Q206" i="1"/>
  <c r="P206" i="1"/>
  <c r="S205" i="1"/>
  <c r="R205" i="1"/>
  <c r="Q205" i="1"/>
  <c r="P205" i="1"/>
  <c r="S204" i="1"/>
  <c r="R204" i="1"/>
  <c r="Q204" i="1"/>
  <c r="P204" i="1"/>
  <c r="S203" i="1"/>
  <c r="R203" i="1"/>
  <c r="Q203" i="1"/>
  <c r="P203" i="1"/>
  <c r="S202" i="1"/>
  <c r="R202" i="1"/>
  <c r="Q202" i="1"/>
  <c r="P202" i="1"/>
  <c r="S201" i="1"/>
  <c r="R201" i="1"/>
  <c r="Q201" i="1"/>
  <c r="P201" i="1"/>
  <c r="S200" i="1"/>
  <c r="R200" i="1"/>
  <c r="Q200" i="1"/>
  <c r="P200" i="1"/>
  <c r="S199" i="1"/>
  <c r="R199" i="1"/>
  <c r="Q199" i="1"/>
  <c r="P199" i="1"/>
  <c r="S198" i="1"/>
  <c r="R198" i="1"/>
  <c r="Q198" i="1"/>
  <c r="P198" i="1"/>
  <c r="S197" i="1"/>
  <c r="R197" i="1"/>
  <c r="Q197" i="1"/>
  <c r="P197" i="1"/>
  <c r="S196" i="1"/>
  <c r="R196" i="1"/>
  <c r="Q196" i="1"/>
  <c r="P196" i="1"/>
  <c r="S195" i="1"/>
  <c r="R195" i="1"/>
  <c r="Q195" i="1"/>
  <c r="P195" i="1"/>
  <c r="S194" i="1"/>
  <c r="R194" i="1"/>
  <c r="Q194" i="1"/>
  <c r="P194" i="1"/>
  <c r="S193" i="1"/>
  <c r="R193" i="1"/>
  <c r="Q193" i="1"/>
  <c r="P193" i="1"/>
  <c r="S192" i="1"/>
  <c r="R192" i="1"/>
  <c r="Q192" i="1"/>
  <c r="P192" i="1"/>
  <c r="S191" i="1"/>
  <c r="R191" i="1"/>
  <c r="Q191" i="1"/>
  <c r="P191" i="1"/>
  <c r="S190" i="1"/>
  <c r="R190" i="1"/>
  <c r="Q190" i="1"/>
  <c r="P190" i="1"/>
  <c r="S189" i="1"/>
  <c r="R189" i="1"/>
  <c r="Q189" i="1"/>
  <c r="P189" i="1"/>
  <c r="S188" i="1"/>
  <c r="R188" i="1"/>
  <c r="Q188" i="1"/>
  <c r="P188" i="1"/>
  <c r="S187" i="1"/>
  <c r="R187" i="1"/>
  <c r="Q187" i="1"/>
  <c r="P187" i="1"/>
  <c r="S186" i="1"/>
  <c r="R186" i="1"/>
  <c r="Q186" i="1"/>
  <c r="P186" i="1"/>
  <c r="S185" i="1"/>
  <c r="R185" i="1"/>
  <c r="Q185" i="1"/>
  <c r="P185" i="1"/>
  <c r="S184" i="1"/>
  <c r="R184" i="1"/>
  <c r="Q184" i="1"/>
  <c r="P184" i="1"/>
  <c r="S183" i="1"/>
  <c r="R183" i="1"/>
  <c r="Q183" i="1"/>
  <c r="P183" i="1"/>
  <c r="S182" i="1"/>
  <c r="R182" i="1"/>
  <c r="Q182" i="1"/>
  <c r="P182" i="1"/>
  <c r="S181" i="1"/>
  <c r="R181" i="1"/>
  <c r="Q181" i="1"/>
  <c r="P181" i="1"/>
  <c r="S180" i="1"/>
  <c r="R180" i="1"/>
  <c r="Q180" i="1"/>
  <c r="P180" i="1"/>
  <c r="S179" i="1"/>
  <c r="R179" i="1"/>
  <c r="Q179" i="1"/>
  <c r="P179" i="1"/>
  <c r="S178" i="1"/>
  <c r="R178" i="1"/>
  <c r="Q178" i="1"/>
  <c r="P178" i="1"/>
  <c r="S177" i="1"/>
  <c r="R177" i="1"/>
  <c r="Q177" i="1"/>
  <c r="P177" i="1"/>
  <c r="S176" i="1"/>
  <c r="R176" i="1"/>
  <c r="Q176" i="1"/>
  <c r="P176" i="1"/>
  <c r="S175" i="1"/>
  <c r="R175" i="1"/>
  <c r="Q175" i="1"/>
  <c r="P175" i="1"/>
  <c r="S174" i="1"/>
  <c r="R174" i="1"/>
  <c r="Q174" i="1"/>
  <c r="P174" i="1"/>
  <c r="S173" i="1"/>
  <c r="R173" i="1"/>
  <c r="Q173" i="1"/>
  <c r="P173" i="1"/>
  <c r="S172" i="1"/>
  <c r="R172" i="1"/>
  <c r="Q172" i="1"/>
  <c r="P172" i="1"/>
  <c r="S171" i="1"/>
  <c r="R171" i="1"/>
  <c r="Q171" i="1"/>
  <c r="P171" i="1"/>
  <c r="S170" i="1"/>
  <c r="R170" i="1"/>
  <c r="Q170" i="1"/>
  <c r="P170" i="1"/>
  <c r="S169" i="1"/>
  <c r="R169" i="1"/>
  <c r="Q169" i="1"/>
  <c r="P169" i="1"/>
  <c r="S168" i="1"/>
  <c r="R168" i="1"/>
  <c r="Q168" i="1"/>
  <c r="P168" i="1"/>
  <c r="S167" i="1"/>
  <c r="R167" i="1"/>
  <c r="Q167" i="1"/>
  <c r="P167" i="1"/>
  <c r="S166" i="1"/>
  <c r="R166" i="1"/>
  <c r="Q166" i="1"/>
  <c r="P166" i="1"/>
  <c r="S165" i="1"/>
  <c r="R165" i="1"/>
  <c r="Q165" i="1"/>
  <c r="P165" i="1"/>
  <c r="S164" i="1"/>
  <c r="R164" i="1"/>
  <c r="Q164" i="1"/>
  <c r="P164" i="1"/>
  <c r="S163" i="1"/>
  <c r="R163" i="1"/>
  <c r="Q163" i="1"/>
  <c r="P163" i="1"/>
  <c r="S160" i="1"/>
  <c r="R160" i="1"/>
  <c r="Q160" i="1"/>
  <c r="P160" i="1"/>
  <c r="S159" i="1"/>
  <c r="R159" i="1"/>
  <c r="Q159" i="1"/>
  <c r="P159" i="1"/>
  <c r="S158" i="1"/>
  <c r="R158" i="1"/>
  <c r="Q158" i="1"/>
  <c r="P158" i="1"/>
  <c r="S157" i="1"/>
  <c r="R157" i="1"/>
  <c r="Q157" i="1"/>
  <c r="P157" i="1"/>
  <c r="S156" i="1"/>
  <c r="R156" i="1"/>
  <c r="Q156" i="1"/>
  <c r="P156" i="1"/>
  <c r="S155" i="1"/>
  <c r="R155" i="1"/>
  <c r="Q155" i="1"/>
  <c r="P155" i="1"/>
  <c r="S154" i="1"/>
  <c r="R154" i="1"/>
  <c r="Q154" i="1"/>
  <c r="P154" i="1"/>
  <c r="S153" i="1"/>
  <c r="R153" i="1"/>
  <c r="Q153" i="1"/>
  <c r="P153" i="1"/>
  <c r="S152" i="1"/>
  <c r="R152" i="1"/>
  <c r="Q152" i="1"/>
  <c r="P152" i="1"/>
  <c r="S151" i="1"/>
  <c r="R151" i="1"/>
  <c r="Q151" i="1"/>
  <c r="P151" i="1"/>
  <c r="S150" i="1"/>
  <c r="R150" i="1"/>
  <c r="Q150" i="1"/>
  <c r="P150" i="1"/>
  <c r="S149" i="1"/>
  <c r="R149" i="1"/>
  <c r="Q149" i="1"/>
  <c r="P149" i="1"/>
  <c r="S148" i="1"/>
  <c r="R148" i="1"/>
  <c r="Q148" i="1"/>
  <c r="P148" i="1"/>
  <c r="S147" i="1"/>
  <c r="R147" i="1"/>
  <c r="Q147" i="1"/>
  <c r="P147" i="1"/>
  <c r="S146" i="1"/>
  <c r="R146" i="1"/>
  <c r="Q146" i="1"/>
  <c r="P146" i="1"/>
  <c r="S145" i="1"/>
  <c r="R145" i="1"/>
  <c r="Q145" i="1"/>
  <c r="P145" i="1"/>
  <c r="S144" i="1"/>
  <c r="R144" i="1"/>
  <c r="Q144" i="1"/>
  <c r="P144" i="1"/>
  <c r="S143" i="1"/>
  <c r="R143" i="1"/>
  <c r="Q143" i="1"/>
  <c r="P143" i="1"/>
  <c r="S142" i="1"/>
  <c r="R142" i="1"/>
  <c r="Q142" i="1"/>
  <c r="P142" i="1"/>
  <c r="S141" i="1"/>
  <c r="R141" i="1"/>
  <c r="Q141" i="1"/>
  <c r="P141" i="1"/>
  <c r="S140" i="1"/>
  <c r="R140" i="1"/>
  <c r="Q140" i="1"/>
  <c r="P140" i="1"/>
  <c r="S139" i="1"/>
  <c r="R139" i="1"/>
  <c r="Q139" i="1"/>
  <c r="P139" i="1"/>
  <c r="S138" i="1"/>
  <c r="R138" i="1"/>
  <c r="Q138" i="1"/>
  <c r="P138" i="1"/>
  <c r="S137" i="1"/>
  <c r="R137" i="1"/>
  <c r="Q137" i="1"/>
  <c r="P137" i="1"/>
  <c r="S136" i="1"/>
  <c r="R136" i="1"/>
  <c r="Q136" i="1"/>
  <c r="P136" i="1"/>
  <c r="S135" i="1"/>
  <c r="R135" i="1"/>
  <c r="Q135" i="1"/>
  <c r="P135" i="1"/>
  <c r="S134" i="1"/>
  <c r="R134" i="1"/>
  <c r="Q134" i="1"/>
  <c r="P134" i="1"/>
  <c r="S133" i="1"/>
  <c r="R133" i="1"/>
  <c r="Q133" i="1"/>
  <c r="P133" i="1"/>
  <c r="S132" i="1"/>
  <c r="R132" i="1"/>
  <c r="Q132" i="1"/>
  <c r="P132" i="1"/>
  <c r="S131" i="1"/>
  <c r="R131" i="1"/>
  <c r="Q131" i="1"/>
  <c r="P131" i="1"/>
  <c r="S130" i="1"/>
  <c r="R130" i="1"/>
  <c r="Q130" i="1"/>
  <c r="P130" i="1"/>
  <c r="S129" i="1"/>
  <c r="R129" i="1"/>
  <c r="Q129" i="1"/>
  <c r="P129" i="1"/>
  <c r="S128" i="1"/>
  <c r="R128" i="1"/>
  <c r="Q128" i="1"/>
  <c r="P128" i="1"/>
  <c r="S127" i="1"/>
  <c r="R127" i="1"/>
  <c r="Q127" i="1"/>
  <c r="P127" i="1"/>
  <c r="S126" i="1"/>
  <c r="R126" i="1"/>
  <c r="Q126" i="1"/>
  <c r="P126" i="1"/>
  <c r="S125" i="1"/>
  <c r="R125" i="1"/>
  <c r="Q125" i="1"/>
  <c r="P125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S4" i="1"/>
  <c r="R4" i="1"/>
  <c r="Q4" i="1"/>
  <c r="P4" i="1"/>
</calcChain>
</file>

<file path=xl/sharedStrings.xml><?xml version="1.0" encoding="utf-8"?>
<sst xmlns="http://schemas.openxmlformats.org/spreadsheetml/2006/main" count="2354" uniqueCount="492">
  <si>
    <t>Source sheet</t>
  </si>
  <si>
    <t>OL-Ti</t>
  </si>
  <si>
    <t>Plot name</t>
  </si>
  <si>
    <t>ProbDens3</t>
  </si>
  <si>
    <t>Plot Type</t>
  </si>
  <si>
    <t>1st free col</t>
  </si>
  <si>
    <t>Sigma Level</t>
  </si>
  <si>
    <t>Absolute Errs</t>
  </si>
  <si>
    <t>ErrBox</t>
  </si>
  <si>
    <t>Symbol Type</t>
  </si>
  <si>
    <t>Inverse Plot</t>
  </si>
  <si>
    <t>Color Plot</t>
  </si>
  <si>
    <t>3D plot</t>
  </si>
  <si>
    <t>Linear</t>
  </si>
  <si>
    <t>Data Range</t>
  </si>
  <si>
    <t>R4:S239</t>
  </si>
  <si>
    <t>Filled Symbols</t>
  </si>
  <si>
    <t>ConcAge</t>
  </si>
  <si>
    <t>ConcSwap</t>
  </si>
  <si>
    <t>1st Symbol-row</t>
  </si>
  <si>
    <t>IsoLine</t>
  </si>
  <si>
    <t>Time</t>
  </si>
  <si>
    <t>Grain</t>
  </si>
  <si>
    <t>Sample</t>
  </si>
  <si>
    <t>44Ca</t>
  </si>
  <si>
    <t>46Ti</t>
  </si>
  <si>
    <t>47Ti</t>
  </si>
  <si>
    <t>48Ti</t>
  </si>
  <si>
    <t>49Ti</t>
  </si>
  <si>
    <t>50Ti</t>
  </si>
  <si>
    <t>49Ti/47Ti</t>
  </si>
  <si>
    <t>se</t>
  </si>
  <si>
    <t>46Ti/47Ti</t>
  </si>
  <si>
    <t>48Ti/47Ti</t>
  </si>
  <si>
    <r>
      <t>δ</t>
    </r>
    <r>
      <rPr>
        <b/>
        <vertAlign val="superscript"/>
        <sz val="12"/>
        <rFont val="Times New Roman"/>
        <family val="1"/>
      </rPr>
      <t>49/47</t>
    </r>
    <r>
      <rPr>
        <b/>
        <sz val="12"/>
        <rFont val="Times New Roman"/>
        <family val="1"/>
      </rPr>
      <t>Ti</t>
    </r>
  </si>
  <si>
    <t>2se</t>
  </si>
  <si>
    <r>
      <t>δ</t>
    </r>
    <r>
      <rPr>
        <b/>
        <vertAlign val="superscript"/>
        <sz val="12"/>
        <rFont val="Times New Roman"/>
        <family val="1"/>
      </rPr>
      <t>46/47</t>
    </r>
    <r>
      <rPr>
        <b/>
        <sz val="12"/>
        <rFont val="Times New Roman"/>
        <family val="1"/>
      </rPr>
      <t>Ti</t>
    </r>
  </si>
  <si>
    <t>One Grain
(Grain one)
Profile</t>
  </si>
  <si>
    <t>One Grain
(Grain One)
Profile</t>
  </si>
  <si>
    <t>One Grain
Profile</t>
  </si>
  <si>
    <t>RAP</t>
  </si>
  <si>
    <t>ProbDens4</t>
  </si>
  <si>
    <t>R4:S93</t>
  </si>
  <si>
    <t>Grain 1</t>
  </si>
  <si>
    <t>Grain 2</t>
  </si>
  <si>
    <t>Grain 3</t>
  </si>
  <si>
    <t>Grain 4</t>
  </si>
  <si>
    <t>Grain 5</t>
  </si>
  <si>
    <t>Grain 6</t>
  </si>
  <si>
    <t>Grain 7</t>
  </si>
  <si>
    <t>Grain 8</t>
  </si>
  <si>
    <t>Grain 9</t>
  </si>
  <si>
    <t>Grain 10</t>
  </si>
  <si>
    <t>Grain 11</t>
  </si>
  <si>
    <t>Grain 12</t>
  </si>
  <si>
    <t>Grain 13</t>
  </si>
  <si>
    <t>Grain 14</t>
  </si>
  <si>
    <t>Grain 15</t>
  </si>
  <si>
    <t>Grain 16</t>
  </si>
  <si>
    <t>Grain 17</t>
  </si>
  <si>
    <t>Grain 18</t>
  </si>
  <si>
    <t>Grain 19</t>
  </si>
  <si>
    <t>Grain 20</t>
  </si>
  <si>
    <t>Grain 21</t>
  </si>
  <si>
    <t>Grain 22</t>
  </si>
  <si>
    <t>Grain 23</t>
  </si>
  <si>
    <t>Grain 24</t>
  </si>
  <si>
    <t>Grain 25</t>
  </si>
  <si>
    <t>Grain 26</t>
  </si>
  <si>
    <t>Grain 27</t>
  </si>
  <si>
    <t>Grain 28</t>
  </si>
  <si>
    <t>Grain 29</t>
  </si>
  <si>
    <t>Grain 30</t>
  </si>
  <si>
    <t>Grain 31</t>
  </si>
  <si>
    <t>Grain 32</t>
  </si>
  <si>
    <t>Grain 33</t>
  </si>
  <si>
    <t>Grain 34</t>
  </si>
  <si>
    <t>Grain 35</t>
  </si>
  <si>
    <t>PZH12-15</t>
  </si>
  <si>
    <t>ProbDens7</t>
  </si>
  <si>
    <t>Q4:R152</t>
  </si>
  <si>
    <t>PZH12-15 01</t>
  </si>
  <si>
    <t>PZH12-15 02</t>
  </si>
  <si>
    <t>PZH12-15 03</t>
  </si>
  <si>
    <t>PZH12-15 04</t>
  </si>
  <si>
    <t>PZH12-15 05</t>
  </si>
  <si>
    <t>PZH12-15 06</t>
  </si>
  <si>
    <t>PZH12-15 07</t>
  </si>
  <si>
    <t>PZH12-15 08</t>
  </si>
  <si>
    <t>PZH12-15 09</t>
  </si>
  <si>
    <t>PZH12-15 10</t>
  </si>
  <si>
    <t>PZH12-15 11</t>
  </si>
  <si>
    <t>PZH12-15 12</t>
  </si>
  <si>
    <t>PZH12-15 13</t>
  </si>
  <si>
    <t>PZH12-15 14</t>
  </si>
  <si>
    <t>PZH12-15 15</t>
  </si>
  <si>
    <t>PZH12-15 16</t>
  </si>
  <si>
    <t>PZH12-15 17</t>
  </si>
  <si>
    <t>PZH12-15 18</t>
  </si>
  <si>
    <t>PZH12-15 19</t>
  </si>
  <si>
    <t>PZH12-15 20</t>
  </si>
  <si>
    <t>PZH12-15 21</t>
  </si>
  <si>
    <t>PZH12-15 22</t>
  </si>
  <si>
    <t>PZH12-15 23</t>
  </si>
  <si>
    <t>PZH12-15 24</t>
  </si>
  <si>
    <t>PZH12-15 25</t>
  </si>
  <si>
    <t>PZH12-15 26</t>
  </si>
  <si>
    <t>PZH12-15 27</t>
  </si>
  <si>
    <t>Grian 1</t>
  </si>
  <si>
    <t>PZH12-15_01</t>
  </si>
  <si>
    <t>PZH12-15_02</t>
  </si>
  <si>
    <t>PZH12-15_03</t>
  </si>
  <si>
    <t>PZH12-15_04</t>
  </si>
  <si>
    <t>PZH12-15_05</t>
  </si>
  <si>
    <t>PZH12-15_06</t>
  </si>
  <si>
    <t>PZH12-15_07</t>
  </si>
  <si>
    <t>PZH12-15_08</t>
  </si>
  <si>
    <t>PZH12-15_09</t>
  </si>
  <si>
    <t>PZH12-15_10</t>
  </si>
  <si>
    <t>PZH12-15_11</t>
  </si>
  <si>
    <t>Grian 2</t>
  </si>
  <si>
    <t>PZH12-15_12</t>
  </si>
  <si>
    <t>PZH12-15_13</t>
  </si>
  <si>
    <t>PZH12-15_14</t>
  </si>
  <si>
    <t>PZH12-15_15</t>
  </si>
  <si>
    <t>PZH12-15_16</t>
  </si>
  <si>
    <t>PZH12-15_17</t>
  </si>
  <si>
    <t>PZH12-15_18</t>
  </si>
  <si>
    <t>PZH12-15_19</t>
  </si>
  <si>
    <t>PZH12-15_20</t>
  </si>
  <si>
    <t>PZH12-15_21</t>
  </si>
  <si>
    <t>PZH12-15_22</t>
  </si>
  <si>
    <t>PZH12-15_23</t>
  </si>
  <si>
    <t>PZH12-15_24</t>
  </si>
  <si>
    <t>PZH12-15_25</t>
  </si>
  <si>
    <t>PZH12-15_26</t>
  </si>
  <si>
    <t>PZH12-15_27</t>
  </si>
  <si>
    <t>Grian 3</t>
  </si>
  <si>
    <t>Grian 4</t>
  </si>
  <si>
    <t>Grian 5</t>
  </si>
  <si>
    <t>Grian 6</t>
  </si>
  <si>
    <t>Grian 7</t>
  </si>
  <si>
    <t>Grian 8</t>
  </si>
  <si>
    <t>Grian 9</t>
  </si>
  <si>
    <t>Grian 10</t>
  </si>
  <si>
    <t>Grian 11</t>
  </si>
  <si>
    <t>Grian 12</t>
  </si>
  <si>
    <t>Grian 13</t>
  </si>
  <si>
    <t>Grian 14</t>
  </si>
  <si>
    <t>Grian 15</t>
  </si>
  <si>
    <t>Grian 16</t>
  </si>
  <si>
    <t>Grian 17</t>
  </si>
  <si>
    <t>Grian 18</t>
  </si>
  <si>
    <t>Grian 19</t>
  </si>
  <si>
    <t>Grian 20</t>
  </si>
  <si>
    <t>Grian 21</t>
  </si>
  <si>
    <t>PZH12-18 01</t>
  </si>
  <si>
    <t>PZH12-18 02</t>
  </si>
  <si>
    <t>PZH12-18 03</t>
  </si>
  <si>
    <t>PZH12-18 04</t>
  </si>
  <si>
    <t>PZH12-18 05</t>
  </si>
  <si>
    <t>PZH12-18 06</t>
  </si>
  <si>
    <t>PZH12-18 07</t>
  </si>
  <si>
    <t>PZH12-18 08</t>
  </si>
  <si>
    <t>PZH12-18 09</t>
  </si>
  <si>
    <t>PZH12-18 10</t>
  </si>
  <si>
    <t>PZH12-18 11</t>
  </si>
  <si>
    <t>PZH12-18 12</t>
  </si>
  <si>
    <t>PZH12-18 13</t>
  </si>
  <si>
    <t>PZH12-18 14</t>
  </si>
  <si>
    <t>PZH12-18 15</t>
  </si>
  <si>
    <t>PZH12-18 16</t>
  </si>
  <si>
    <t>PZH12-18 17</t>
  </si>
  <si>
    <t>PZH12-18 18</t>
  </si>
  <si>
    <t>PZH12-18 19</t>
  </si>
  <si>
    <t>PZH12-18 20</t>
  </si>
  <si>
    <t>PZH12-18 21</t>
  </si>
  <si>
    <t>PZH12-18 22</t>
  </si>
  <si>
    <t>PZH12-18 23</t>
  </si>
  <si>
    <t>PZH12-18 24</t>
  </si>
  <si>
    <t>PZH12-18 25</t>
  </si>
  <si>
    <t>PZH12-18 26</t>
  </si>
  <si>
    <t>PZH12-18 27</t>
  </si>
  <si>
    <t>Grain1</t>
  </si>
  <si>
    <t>Grain2</t>
  </si>
  <si>
    <t>Grain3</t>
  </si>
  <si>
    <t>Grain4</t>
  </si>
  <si>
    <t>Grain5</t>
  </si>
  <si>
    <t>Grain6</t>
  </si>
  <si>
    <t>Grain7</t>
  </si>
  <si>
    <t>Grain8</t>
  </si>
  <si>
    <t>Grain9</t>
  </si>
  <si>
    <t>Grain10</t>
  </si>
  <si>
    <t>Grain11</t>
  </si>
  <si>
    <t>Grain12</t>
  </si>
  <si>
    <t>Grain13</t>
  </si>
  <si>
    <t>Grain14</t>
  </si>
  <si>
    <t>Grain15</t>
  </si>
  <si>
    <t>Grain16</t>
  </si>
  <si>
    <t>Grain17</t>
  </si>
  <si>
    <t>Grain18</t>
  </si>
  <si>
    <t>Grain19</t>
  </si>
  <si>
    <t>Grain20</t>
  </si>
  <si>
    <t>Grain21</t>
  </si>
  <si>
    <t>Grain22</t>
  </si>
  <si>
    <t>Grain23</t>
  </si>
  <si>
    <t>Grain24</t>
  </si>
  <si>
    <t>Grain25</t>
  </si>
  <si>
    <t>Grain26</t>
  </si>
  <si>
    <t>Grain27</t>
  </si>
  <si>
    <t>BDL-1_01</t>
  </si>
  <si>
    <t>BDL-1_02</t>
  </si>
  <si>
    <t>BDL-1_03</t>
  </si>
  <si>
    <t>BDL-1_04</t>
  </si>
  <si>
    <t>BDL-1_05</t>
  </si>
  <si>
    <t>BDL-1_06</t>
  </si>
  <si>
    <t>BDL-1_07</t>
  </si>
  <si>
    <t>BDL-1_08</t>
  </si>
  <si>
    <t>BDL-1_09</t>
  </si>
  <si>
    <t>BDL-1_10</t>
  </si>
  <si>
    <t>BDL-1_11</t>
  </si>
  <si>
    <t>BDL-1_12</t>
  </si>
  <si>
    <t>BDL-1_13</t>
  </si>
  <si>
    <t>BDL-1_14</t>
  </si>
  <si>
    <t>BDL-1_15</t>
  </si>
  <si>
    <t>BDL-1_16</t>
  </si>
  <si>
    <t>BDL-1_17</t>
  </si>
  <si>
    <t>BDL-1_18</t>
  </si>
  <si>
    <t>BDL-1_19</t>
  </si>
  <si>
    <t>BDL-1_20</t>
  </si>
  <si>
    <t>BDL-1_21</t>
  </si>
  <si>
    <t>Grian 22</t>
  </si>
  <si>
    <t>BDL-1_22</t>
  </si>
  <si>
    <t>Grian 23</t>
  </si>
  <si>
    <t>BDL-1_23</t>
  </si>
  <si>
    <t>Grian 24</t>
  </si>
  <si>
    <t>BDL-1_24</t>
  </si>
  <si>
    <t>Grian 25</t>
  </si>
  <si>
    <t>BDL-1_25</t>
  </si>
  <si>
    <t>Grian 26</t>
  </si>
  <si>
    <t>BDL-1_26</t>
  </si>
  <si>
    <t>Grian 27</t>
  </si>
  <si>
    <t>BDL-1_27</t>
  </si>
  <si>
    <t>Grian 28</t>
  </si>
  <si>
    <t>BDL-1_28</t>
  </si>
  <si>
    <t>Grian 29</t>
  </si>
  <si>
    <t>BDL-1_29</t>
  </si>
  <si>
    <t>Grian 30</t>
  </si>
  <si>
    <t>BDL-1_30</t>
  </si>
  <si>
    <t>Grian 31</t>
  </si>
  <si>
    <t>BDL-1_31</t>
  </si>
  <si>
    <t>Grian 32</t>
  </si>
  <si>
    <t>BDL-1_32</t>
  </si>
  <si>
    <t>Grian 33</t>
  </si>
  <si>
    <t>BDL-1_33</t>
  </si>
  <si>
    <t>Grian 34</t>
  </si>
  <si>
    <t>BDL-1_34</t>
  </si>
  <si>
    <t>Grian 35</t>
  </si>
  <si>
    <t>BDL-1_35</t>
  </si>
  <si>
    <t>Grian 36</t>
  </si>
  <si>
    <t>BDL-1_36</t>
  </si>
  <si>
    <t>Grian 37</t>
  </si>
  <si>
    <t>BDL-1_37</t>
  </si>
  <si>
    <t>Grian 38</t>
  </si>
  <si>
    <t>BDL-1_38</t>
  </si>
  <si>
    <t>Grian 39</t>
  </si>
  <si>
    <t>BDL-1_39</t>
  </si>
  <si>
    <t>Grian 40</t>
  </si>
  <si>
    <t>BDL-1_40</t>
  </si>
  <si>
    <t>Grian 41</t>
  </si>
  <si>
    <t>BDL-1_41</t>
  </si>
  <si>
    <t>One Grain</t>
  </si>
  <si>
    <r>
      <t>δ</t>
    </r>
    <r>
      <rPr>
        <b/>
        <vertAlign val="superscript"/>
        <sz val="12"/>
        <rFont val="Times New Roman"/>
        <family val="1"/>
      </rPr>
      <t>48/47</t>
    </r>
    <r>
      <rPr>
        <b/>
        <sz val="12"/>
        <rFont val="Times New Roman"/>
        <family val="1"/>
      </rPr>
      <t>Ti</t>
    </r>
    <phoneticPr fontId="11" type="noConversion"/>
  </si>
  <si>
    <r>
      <t>δ</t>
    </r>
    <r>
      <rPr>
        <b/>
        <vertAlign val="superscript"/>
        <sz val="12"/>
        <rFont val="Times New Roman"/>
        <family val="1"/>
      </rPr>
      <t>48/47</t>
    </r>
    <r>
      <rPr>
        <b/>
        <sz val="12"/>
        <rFont val="Times New Roman"/>
        <family val="1"/>
      </rPr>
      <t>Ti</t>
    </r>
    <phoneticPr fontId="11" type="noConversion"/>
  </si>
  <si>
    <r>
      <t>δ</t>
    </r>
    <r>
      <rPr>
        <b/>
        <vertAlign val="superscript"/>
        <sz val="12"/>
        <rFont val="Times New Roman"/>
        <family val="1"/>
      </rPr>
      <t>48/47</t>
    </r>
    <r>
      <rPr>
        <b/>
        <sz val="12"/>
        <rFont val="Times New Roman"/>
        <family val="1"/>
      </rPr>
      <t>Ti</t>
    </r>
    <phoneticPr fontId="11" type="noConversion"/>
  </si>
  <si>
    <r>
      <t>δ</t>
    </r>
    <r>
      <rPr>
        <b/>
        <vertAlign val="superscript"/>
        <sz val="12"/>
        <rFont val="Times New Roman"/>
        <family val="1"/>
      </rPr>
      <t>48/47</t>
    </r>
    <r>
      <rPr>
        <b/>
        <sz val="12"/>
        <rFont val="Times New Roman"/>
        <family val="1"/>
      </rPr>
      <t>Ti</t>
    </r>
    <phoneticPr fontId="11" type="noConversion"/>
  </si>
  <si>
    <t>Alfa-Ti_001</t>
    <phoneticPr fontId="11" type="noConversion"/>
  </si>
  <si>
    <t>Alfa-Ti_002</t>
    <phoneticPr fontId="11" type="noConversion"/>
  </si>
  <si>
    <t>Alfa-Ti_003</t>
  </si>
  <si>
    <t>Alfa-Ti_004</t>
  </si>
  <si>
    <t>Alfa-Ti_005</t>
  </si>
  <si>
    <t>Alfa-Ti_006</t>
  </si>
  <si>
    <t>Alfa-Ti_007</t>
  </si>
  <si>
    <t>Alfa-Ti_008</t>
  </si>
  <si>
    <t>Alfa-Ti_009</t>
  </si>
  <si>
    <t>Alfa-Ti_010</t>
  </si>
  <si>
    <t>Alfa-Ti_011</t>
  </si>
  <si>
    <t>Alfa-Ti_012</t>
  </si>
  <si>
    <t>Alfa-Ti_013</t>
  </si>
  <si>
    <t>Alfa-Ti_014</t>
  </si>
  <si>
    <t>Alfa-Ti_015</t>
  </si>
  <si>
    <t>Alfa-Ti_016</t>
  </si>
  <si>
    <t>Alfa-Ti_017</t>
  </si>
  <si>
    <t>Alfa-Ti_018</t>
  </si>
  <si>
    <t>Alfa-Ti_019</t>
  </si>
  <si>
    <t>Alfa-Ti_020</t>
  </si>
  <si>
    <t>Alfa-Ti_021</t>
  </si>
  <si>
    <t>Alfa-Ti_022</t>
  </si>
  <si>
    <t>Alfa-Ti_023</t>
  </si>
  <si>
    <t>Alfa-Ti_024</t>
  </si>
  <si>
    <t>Alfa-Ti_025</t>
  </si>
  <si>
    <t>Alfa-Ti_026</t>
  </si>
  <si>
    <t>Alfa-Ti_027</t>
  </si>
  <si>
    <t>Alfa-Ti_028</t>
  </si>
  <si>
    <t>Alfa-Ti_028</t>
    <phoneticPr fontId="11" type="noConversion"/>
  </si>
  <si>
    <t>Alfa-Ti_029</t>
  </si>
  <si>
    <t>Alfa-Ti_030</t>
  </si>
  <si>
    <t>Alfa-Ti_031</t>
  </si>
  <si>
    <t>Alfa-Ti_032</t>
  </si>
  <si>
    <t>Alfa-Ti_033</t>
  </si>
  <si>
    <t>Alfa-Ti_034</t>
  </si>
  <si>
    <t>Alfa-Ti_035</t>
  </si>
  <si>
    <t>Alfa-Ti_036</t>
  </si>
  <si>
    <t>Alfa-Ti_037</t>
  </si>
  <si>
    <t>Alfa-Ti_038</t>
  </si>
  <si>
    <t>Alfa-Ti_039</t>
  </si>
  <si>
    <t>Alfa-Ti_040</t>
  </si>
  <si>
    <t>Alfa-Ti_041</t>
  </si>
  <si>
    <t>Alfa-Ti_042</t>
  </si>
  <si>
    <t>Alfa-Ti_043</t>
  </si>
  <si>
    <t>Alfa-Ti_044</t>
  </si>
  <si>
    <t>Alfa-Ti_045</t>
  </si>
  <si>
    <t>Alfa-Ti_046</t>
  </si>
  <si>
    <t>Alfa-Ti_047</t>
  </si>
  <si>
    <t>Alfa-Ti_048</t>
  </si>
  <si>
    <t>Alfa-Ti_049</t>
  </si>
  <si>
    <t>Alfa-Ti_050</t>
  </si>
  <si>
    <t>Alfa-Ti_051</t>
  </si>
  <si>
    <t>Alfa-Ti_052</t>
  </si>
  <si>
    <t>Alfa-Ti_053</t>
  </si>
  <si>
    <t>Alfa-Ti_054</t>
  </si>
  <si>
    <t>Alfa-Ti_055</t>
  </si>
  <si>
    <t>Alfa-Ti_056</t>
  </si>
  <si>
    <t>Alfa-Ti_057</t>
  </si>
  <si>
    <t>Alfa-Ti_058</t>
  </si>
  <si>
    <t>Alfa-Ti_059</t>
  </si>
  <si>
    <t>Alfa-Ti_060</t>
  </si>
  <si>
    <t>Alfa-Ti_061</t>
  </si>
  <si>
    <t>Alfa-Ti_062</t>
  </si>
  <si>
    <t>Alfa-Ti_063</t>
  </si>
  <si>
    <t>Alfa-Ti_064</t>
  </si>
  <si>
    <t>Alfa-Ti_065</t>
  </si>
  <si>
    <t>Alfa-Ti_066</t>
  </si>
  <si>
    <t>Alfa-Ti_067</t>
  </si>
  <si>
    <t>Alfa-Ti_068</t>
  </si>
  <si>
    <t>Alfa-Ti_069</t>
  </si>
  <si>
    <t>Alfa-Ti_070</t>
  </si>
  <si>
    <t>Alfa-Ti_071</t>
  </si>
  <si>
    <t>Alfa-Ti_072</t>
  </si>
  <si>
    <t>Alfa-Ti_073</t>
  </si>
  <si>
    <t>Alfa-Ti_074</t>
  </si>
  <si>
    <t>Alfa-Ti_075</t>
  </si>
  <si>
    <t>Alfa-Ti_076</t>
  </si>
  <si>
    <t>Alfa-Ti_077</t>
  </si>
  <si>
    <t>Alfa-Ti_077</t>
    <phoneticPr fontId="11" type="noConversion"/>
  </si>
  <si>
    <t>Alfa-Ti_053</t>
    <phoneticPr fontId="11" type="noConversion"/>
  </si>
  <si>
    <t>Alfa-Ti_078</t>
  </si>
  <si>
    <t>Alfa-Ti_079</t>
    <phoneticPr fontId="11" type="noConversion"/>
  </si>
  <si>
    <t>KNW_001</t>
    <phoneticPr fontId="11" type="noConversion"/>
  </si>
  <si>
    <t>KNW_002</t>
    <phoneticPr fontId="11" type="noConversion"/>
  </si>
  <si>
    <t>KNW_003</t>
  </si>
  <si>
    <t>KNW_004</t>
  </si>
  <si>
    <t>KNW_005</t>
  </si>
  <si>
    <t>KNW_006</t>
  </si>
  <si>
    <t>KNW_007</t>
  </si>
  <si>
    <t>KNW_008</t>
  </si>
  <si>
    <t>KNW_009</t>
  </si>
  <si>
    <t>KNW_010</t>
  </si>
  <si>
    <t>KNW_011</t>
  </si>
  <si>
    <t>KNW_012</t>
  </si>
  <si>
    <t>KNW_013</t>
  </si>
  <si>
    <t>KNW_014</t>
  </si>
  <si>
    <t>KNW_015</t>
  </si>
  <si>
    <t>KNW_016</t>
  </si>
  <si>
    <t>KNW_017</t>
  </si>
  <si>
    <t>KNW_018</t>
  </si>
  <si>
    <t>KNW_019</t>
  </si>
  <si>
    <t>KNW_020</t>
  </si>
  <si>
    <t>KNW_021</t>
  </si>
  <si>
    <t>KNW_022</t>
  </si>
  <si>
    <t>KNW_023</t>
  </si>
  <si>
    <t>KNW_024</t>
  </si>
  <si>
    <t>KNW_025</t>
  </si>
  <si>
    <t>KNW_026</t>
  </si>
  <si>
    <t>KNW_027</t>
  </si>
  <si>
    <t>KNW_028</t>
  </si>
  <si>
    <t>KNW_029</t>
  </si>
  <si>
    <t>KNW_030</t>
  </si>
  <si>
    <t>KNW_031</t>
    <phoneticPr fontId="11" type="noConversion"/>
  </si>
  <si>
    <t>KNW_021</t>
    <phoneticPr fontId="11" type="noConversion"/>
  </si>
  <si>
    <t>KNW__001</t>
    <phoneticPr fontId="11" type="noConversion"/>
  </si>
  <si>
    <t>RAP_001</t>
    <phoneticPr fontId="11" type="noConversion"/>
  </si>
  <si>
    <t>RAP_002</t>
    <phoneticPr fontId="11" type="noConversion"/>
  </si>
  <si>
    <t>RAP_003</t>
  </si>
  <si>
    <t>RAP_004</t>
  </si>
  <si>
    <t>RAP_005</t>
  </si>
  <si>
    <t>RAP_006</t>
  </si>
  <si>
    <t>RAP_007</t>
  </si>
  <si>
    <t>RAP_008</t>
  </si>
  <si>
    <t>RAP_009</t>
  </si>
  <si>
    <t>RAP_010</t>
  </si>
  <si>
    <t>RAP_011</t>
  </si>
  <si>
    <t>RAP_012</t>
  </si>
  <si>
    <t>RAP_013</t>
  </si>
  <si>
    <t>RAP_014</t>
  </si>
  <si>
    <t>RAP_015</t>
  </si>
  <si>
    <t>RAP_016</t>
  </si>
  <si>
    <t>RAP_017</t>
  </si>
  <si>
    <t>RAP_018</t>
  </si>
  <si>
    <t>RAP_019</t>
    <phoneticPr fontId="11" type="noConversion"/>
  </si>
  <si>
    <t>RAP_003</t>
    <phoneticPr fontId="11" type="noConversion"/>
  </si>
  <si>
    <t>RAP_004</t>
    <phoneticPr fontId="11" type="noConversion"/>
  </si>
  <si>
    <t>RAP_005</t>
    <phoneticPr fontId="11" type="noConversion"/>
  </si>
  <si>
    <t>RAP_017</t>
    <phoneticPr fontId="11" type="noConversion"/>
  </si>
  <si>
    <t>RKV01_001</t>
    <phoneticPr fontId="11" type="noConversion"/>
  </si>
  <si>
    <t>RKV01_002</t>
  </si>
  <si>
    <t>RKV01_003</t>
  </si>
  <si>
    <t>RKV01_004</t>
  </si>
  <si>
    <t>RKV01_005</t>
  </si>
  <si>
    <t>RKV01_006</t>
  </si>
  <si>
    <t>RKV01_007</t>
  </si>
  <si>
    <t>RKV01_008</t>
  </si>
  <si>
    <t>RKV01_009</t>
  </si>
  <si>
    <t>RKV01_010</t>
  </si>
  <si>
    <t>RKV01_011</t>
  </si>
  <si>
    <t>RKV01_012</t>
  </si>
  <si>
    <t>RKV01_013</t>
  </si>
  <si>
    <t>RKV01_014</t>
  </si>
  <si>
    <t>RKV01_015</t>
  </si>
  <si>
    <t>RKV01_016</t>
  </si>
  <si>
    <t>RKV01_017</t>
  </si>
  <si>
    <t>RKV01_018</t>
  </si>
  <si>
    <t>RKV01_019</t>
  </si>
  <si>
    <t>R632_001</t>
    <phoneticPr fontId="11" type="noConversion"/>
  </si>
  <si>
    <t>R632_002</t>
    <phoneticPr fontId="11" type="noConversion"/>
  </si>
  <si>
    <t>R632_003</t>
  </si>
  <si>
    <t>R632_004</t>
  </si>
  <si>
    <t>R632_005</t>
  </si>
  <si>
    <t>R632_006</t>
  </si>
  <si>
    <t>R632_007</t>
  </si>
  <si>
    <t>R632_008</t>
  </si>
  <si>
    <t>R632_009</t>
  </si>
  <si>
    <t>R632_010</t>
  </si>
  <si>
    <t>R632_011</t>
  </si>
  <si>
    <t>R632_012</t>
  </si>
  <si>
    <t>R632_013</t>
  </si>
  <si>
    <t>R632_014</t>
  </si>
  <si>
    <t>R632_015</t>
  </si>
  <si>
    <t>R632_016</t>
  </si>
  <si>
    <t>R632_017</t>
  </si>
  <si>
    <t>R632_018</t>
  </si>
  <si>
    <t>R632_019</t>
  </si>
  <si>
    <t>R632_020</t>
  </si>
  <si>
    <t>R632_021</t>
  </si>
  <si>
    <t>R632_022</t>
  </si>
  <si>
    <t>R632_023</t>
  </si>
  <si>
    <t>R632_024</t>
  </si>
  <si>
    <t>R632_025</t>
  </si>
  <si>
    <t>R632_026</t>
  </si>
  <si>
    <t>R632_027</t>
  </si>
  <si>
    <t>R632_028</t>
  </si>
  <si>
    <t>R632_029</t>
  </si>
  <si>
    <t>R632_030</t>
  </si>
  <si>
    <t>R632_031</t>
  </si>
  <si>
    <t>R632_032</t>
  </si>
  <si>
    <t>R632_033</t>
  </si>
  <si>
    <t>R632_034</t>
  </si>
  <si>
    <t>R632_035</t>
    <phoneticPr fontId="11" type="noConversion"/>
  </si>
  <si>
    <t>RMJG_001</t>
    <phoneticPr fontId="11" type="noConversion"/>
  </si>
  <si>
    <t>RMJG_002</t>
    <phoneticPr fontId="11" type="noConversion"/>
  </si>
  <si>
    <t>RMJG_003</t>
  </si>
  <si>
    <t>RMJG_004</t>
  </si>
  <si>
    <t>RMJG_005</t>
  </si>
  <si>
    <t>RMJG_006</t>
  </si>
  <si>
    <t>RMJG_007</t>
  </si>
  <si>
    <t>RMJG_008</t>
  </si>
  <si>
    <t>RMJG_009</t>
  </si>
  <si>
    <t>RMJG_010</t>
  </si>
  <si>
    <t>RMJG_011</t>
  </si>
  <si>
    <t>RMJG_012</t>
  </si>
  <si>
    <t>RMJG_013</t>
  </si>
  <si>
    <t>RMJG_014</t>
  </si>
  <si>
    <t>RMJG_015</t>
  </si>
  <si>
    <t>RMJG_016</t>
  </si>
  <si>
    <t>RMJG_017</t>
  </si>
  <si>
    <t>RMJG_018</t>
  </si>
  <si>
    <t>RMJG_019</t>
  </si>
  <si>
    <t>RMJG_020</t>
  </si>
  <si>
    <t>RMJG_021</t>
  </si>
  <si>
    <t>RMJG_022</t>
  </si>
  <si>
    <t>RMJG_023</t>
    <phoneticPr fontId="11" type="noConversion"/>
  </si>
  <si>
    <t>RMJG_021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</si>
</sst>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0000_ "/>
    <numFmt numFmtId="177" formatCode="0.0_ "/>
    <numFmt numFmtId="178" formatCode="0_ "/>
    <numFmt numFmtId="179" formatCode="0_);[Red]\(0\)"/>
    <numFmt numFmtId="180" formatCode="0.00_ "/>
    <numFmt numFmtId="181" formatCode="0.000000_ "/>
    <numFmt numFmtId="182" formatCode="0.0000_ "/>
  </numFmts>
  <fonts count="12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等线"/>
      <family val="3"/>
      <charset val="134"/>
      <scheme val="minor"/>
    </font>
    <font>
      <sz val="11"/>
      <color rgb="FF006100"/>
      <name val="Times New Roman"/>
      <family val="1"/>
    </font>
    <font>
      <b/>
      <vertAlign val="superscript"/>
      <sz val="12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3" borderId="0" applyNumberFormat="0" applyBorder="0" applyAlignment="0" applyProtection="0">
      <alignment vertical="center"/>
    </xf>
  </cellStyleXfs>
  <cellXfs count="240"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81" fontId="6" fillId="0" borderId="11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180" fontId="6" fillId="2" borderId="8" xfId="0" applyNumberFormat="1" applyFont="1" applyFill="1" applyBorder="1" applyAlignment="1">
      <alignment horizontal="center" vertical="center"/>
    </xf>
    <xf numFmtId="180" fontId="6" fillId="2" borderId="0" xfId="0" applyNumberFormat="1" applyFont="1" applyFill="1" applyAlignment="1">
      <alignment horizontal="center" vertical="center"/>
    </xf>
    <xf numFmtId="180" fontId="0" fillId="0" borderId="0" xfId="0" applyNumberFormat="1"/>
    <xf numFmtId="2" fontId="0" fillId="0" borderId="0" xfId="0" applyNumberFormat="1"/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182" fontId="0" fillId="0" borderId="0" xfId="0" applyNumberFormat="1"/>
    <xf numFmtId="14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2" fontId="6" fillId="0" borderId="11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2" fontId="6" fillId="0" borderId="0" xfId="0" applyNumberFormat="1" applyFont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82" fontId="6" fillId="0" borderId="9" xfId="0" applyNumberFormat="1" applyFont="1" applyBorder="1" applyAlignment="1">
      <alignment horizontal="center" vertical="center"/>
    </xf>
    <xf numFmtId="182" fontId="6" fillId="0" borderId="8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82" fontId="6" fillId="0" borderId="17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82" fontId="6" fillId="0" borderId="2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182" fontId="6" fillId="0" borderId="6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81" fontId="6" fillId="0" borderId="8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81" fontId="6" fillId="0" borderId="1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81" fontId="6" fillId="0" borderId="20" xfId="0" applyNumberFormat="1" applyFont="1" applyBorder="1" applyAlignment="1">
      <alignment horizontal="center" vertical="center"/>
    </xf>
    <xf numFmtId="181" fontId="6" fillId="0" borderId="21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81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180" fontId="6" fillId="2" borderId="17" xfId="0" applyNumberFormat="1" applyFont="1" applyFill="1" applyBorder="1" applyAlignment="1">
      <alignment horizontal="center" vertical="center"/>
    </xf>
    <xf numFmtId="180" fontId="6" fillId="2" borderId="18" xfId="0" applyNumberFormat="1" applyFont="1" applyFill="1" applyBorder="1" applyAlignment="1">
      <alignment horizontal="center" vertical="center"/>
    </xf>
    <xf numFmtId="180" fontId="6" fillId="0" borderId="18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178" fontId="0" fillId="0" borderId="0" xfId="0" applyNumberFormat="1"/>
    <xf numFmtId="181" fontId="0" fillId="0" borderId="0" xfId="0" applyNumberFormat="1"/>
    <xf numFmtId="180" fontId="7" fillId="0" borderId="0" xfId="0" applyNumberFormat="1" applyFont="1" applyFill="1" applyAlignment="1">
      <alignment vertical="center"/>
    </xf>
    <xf numFmtId="180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vertical="center"/>
    </xf>
    <xf numFmtId="179" fontId="5" fillId="0" borderId="5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5" fillId="0" borderId="29" xfId="0" applyFont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2" fontId="6" fillId="0" borderId="18" xfId="0" applyNumberFormat="1" applyFont="1" applyBorder="1" applyAlignment="1">
      <alignment horizontal="center" vertical="center"/>
    </xf>
    <xf numFmtId="182" fontId="6" fillId="0" borderId="21" xfId="0" applyNumberFormat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80" fontId="6" fillId="2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80" fontId="5" fillId="0" borderId="11" xfId="0" applyNumberFormat="1" applyFont="1" applyBorder="1" applyAlignment="1">
      <alignment vertical="center"/>
    </xf>
    <xf numFmtId="180" fontId="8" fillId="0" borderId="0" xfId="0" applyNumberFormat="1" applyFont="1" applyFill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82" fontId="6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81" fontId="2" fillId="2" borderId="3" xfId="0" applyNumberFormat="1" applyFont="1" applyFill="1" applyBorder="1" applyAlignment="1">
      <alignment horizontal="center" vertical="center"/>
    </xf>
    <xf numFmtId="181" fontId="2" fillId="2" borderId="6" xfId="0" applyNumberFormat="1" applyFont="1" applyFill="1" applyBorder="1" applyAlignment="1">
      <alignment horizontal="center" vertical="center"/>
    </xf>
    <xf numFmtId="181" fontId="2" fillId="2" borderId="11" xfId="0" applyNumberFormat="1" applyFont="1" applyFill="1" applyBorder="1" applyAlignment="1">
      <alignment horizontal="center" vertical="center"/>
    </xf>
    <xf numFmtId="181" fontId="2" fillId="2" borderId="9" xfId="0" applyNumberFormat="1" applyFont="1" applyFill="1" applyBorder="1" applyAlignment="1">
      <alignment horizontal="center" vertical="center"/>
    </xf>
    <xf numFmtId="181" fontId="2" fillId="0" borderId="11" xfId="0" applyNumberFormat="1" applyFont="1" applyBorder="1" applyAlignment="1">
      <alignment horizontal="center" vertical="center"/>
    </xf>
    <xf numFmtId="181" fontId="2" fillId="0" borderId="9" xfId="0" applyNumberFormat="1" applyFont="1" applyBorder="1" applyAlignment="1">
      <alignment horizontal="center" vertical="center"/>
    </xf>
    <xf numFmtId="181" fontId="2" fillId="0" borderId="10" xfId="0" applyNumberFormat="1" applyFont="1" applyBorder="1" applyAlignment="1">
      <alignment horizontal="center" vertical="center"/>
    </xf>
    <xf numFmtId="181" fontId="2" fillId="0" borderId="1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81" fontId="2" fillId="0" borderId="28" xfId="0" applyNumberFormat="1" applyFont="1" applyBorder="1" applyAlignment="1">
      <alignment horizontal="center" vertical="center"/>
    </xf>
    <xf numFmtId="181" fontId="2" fillId="0" borderId="21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9" fontId="1" fillId="0" borderId="19" xfId="0" applyNumberFormat="1" applyFont="1" applyBorder="1" applyAlignment="1">
      <alignment horizontal="center" vertical="center"/>
    </xf>
    <xf numFmtId="179" fontId="1" fillId="0" borderId="7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1" fontId="2" fillId="0" borderId="14" xfId="0" applyNumberFormat="1" applyFont="1" applyBorder="1" applyAlignment="1">
      <alignment horizontal="center" vertical="center"/>
    </xf>
    <xf numFmtId="181" fontId="2" fillId="0" borderId="1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81" fontId="2" fillId="0" borderId="23" xfId="0" applyNumberFormat="1" applyFont="1" applyBorder="1" applyAlignment="1">
      <alignment horizontal="center" vertical="center"/>
    </xf>
    <xf numFmtId="181" fontId="2" fillId="0" borderId="2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2" fontId="2" fillId="0" borderId="14" xfId="0" applyNumberFormat="1" applyFont="1" applyBorder="1" applyAlignment="1">
      <alignment horizontal="center" vertical="center"/>
    </xf>
    <xf numFmtId="182" fontId="2" fillId="0" borderId="15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01"/>
  <sheetViews>
    <sheetView workbookViewId="0"/>
  </sheetViews>
  <sheetFormatPr defaultColWidth="9" defaultRowHeight="14" x14ac:dyDescent="0.3"/>
  <cols>
    <col min="1" max="1" width="15.08203125" style="99" customWidth="1"/>
    <col min="2" max="2" width="10.33203125" style="100" customWidth="1"/>
  </cols>
  <sheetData>
    <row r="1" spans="1:8" x14ac:dyDescent="0.3">
      <c r="A1" s="99" t="s">
        <v>0</v>
      </c>
      <c r="B1" s="100" t="s">
        <v>1</v>
      </c>
      <c r="C1">
        <v>-0.2</v>
      </c>
      <c r="D1">
        <v>2.31363585907692E-5</v>
      </c>
      <c r="E1">
        <v>-0.1</v>
      </c>
      <c r="F1">
        <v>0</v>
      </c>
      <c r="G1">
        <v>-0.2</v>
      </c>
      <c r="H1">
        <v>0</v>
      </c>
    </row>
    <row r="2" spans="1:8" x14ac:dyDescent="0.3">
      <c r="A2" s="99" t="s">
        <v>2</v>
      </c>
      <c r="B2" s="100" t="s">
        <v>3</v>
      </c>
      <c r="C2">
        <v>-0.19980000000000001</v>
      </c>
      <c r="D2">
        <v>2.3835859990019299E-5</v>
      </c>
      <c r="E2">
        <v>-0.08</v>
      </c>
      <c r="F2">
        <v>0</v>
      </c>
      <c r="G2">
        <v>0.19980000000000001</v>
      </c>
      <c r="H2">
        <v>0</v>
      </c>
    </row>
    <row r="3" spans="1:8" x14ac:dyDescent="0.3">
      <c r="A3" s="99" t="s">
        <v>4</v>
      </c>
      <c r="B3" s="101">
        <v>16</v>
      </c>
      <c r="C3">
        <v>-0.1996</v>
      </c>
      <c r="D3">
        <v>2.4559716928903901E-5</v>
      </c>
      <c r="E3">
        <v>-0.08</v>
      </c>
      <c r="F3">
        <v>1</v>
      </c>
    </row>
    <row r="4" spans="1:8" x14ac:dyDescent="0.3">
      <c r="A4" s="99" t="s">
        <v>5</v>
      </c>
      <c r="B4" s="101">
        <v>9</v>
      </c>
      <c r="C4">
        <v>-0.19939999999999999</v>
      </c>
      <c r="D4">
        <v>2.5299740476590701E-5</v>
      </c>
      <c r="E4">
        <v>-0.1</v>
      </c>
      <c r="F4">
        <v>1</v>
      </c>
    </row>
    <row r="5" spans="1:8" x14ac:dyDescent="0.3">
      <c r="A5" s="99" t="s">
        <v>6</v>
      </c>
      <c r="B5" s="101">
        <v>2</v>
      </c>
      <c r="C5">
        <v>-0.19919999999999999</v>
      </c>
      <c r="D5">
        <v>2.6060731941315901E-5</v>
      </c>
      <c r="E5">
        <v>-0.1</v>
      </c>
      <c r="F5">
        <v>0</v>
      </c>
    </row>
    <row r="6" spans="1:8" x14ac:dyDescent="0.3">
      <c r="A6" s="99" t="s">
        <v>7</v>
      </c>
      <c r="B6" s="101" t="b">
        <v>1</v>
      </c>
      <c r="C6">
        <v>-0.19900000000000001</v>
      </c>
      <c r="D6">
        <v>2.68475999952142E-5</v>
      </c>
      <c r="E6" t="s">
        <v>8</v>
      </c>
      <c r="F6" t="s">
        <v>8</v>
      </c>
    </row>
    <row r="7" spans="1:8" x14ac:dyDescent="0.3">
      <c r="A7" s="99" t="s">
        <v>9</v>
      </c>
      <c r="B7" s="101">
        <v>1</v>
      </c>
      <c r="C7">
        <v>-0.1988</v>
      </c>
      <c r="D7">
        <v>2.7652431776650999E-5</v>
      </c>
      <c r="E7">
        <v>-0.08</v>
      </c>
      <c r="F7">
        <v>0</v>
      </c>
    </row>
    <row r="8" spans="1:8" x14ac:dyDescent="0.3">
      <c r="A8" s="99" t="s">
        <v>10</v>
      </c>
      <c r="B8" s="101" t="b">
        <v>0</v>
      </c>
      <c r="C8">
        <v>-0.1986</v>
      </c>
      <c r="D8">
        <v>2.8479941559462399E-5</v>
      </c>
      <c r="E8">
        <v>-0.06</v>
      </c>
      <c r="F8">
        <v>0</v>
      </c>
    </row>
    <row r="9" spans="1:8" x14ac:dyDescent="0.3">
      <c r="A9" s="99" t="s">
        <v>11</v>
      </c>
      <c r="B9" s="101" t="b">
        <v>1</v>
      </c>
      <c r="C9">
        <v>-0.19839999999999999</v>
      </c>
      <c r="D9">
        <v>2.93307233749898E-5</v>
      </c>
      <c r="E9">
        <v>-0.06</v>
      </c>
      <c r="F9">
        <v>5</v>
      </c>
    </row>
    <row r="10" spans="1:8" x14ac:dyDescent="0.3">
      <c r="A10" s="99" t="s">
        <v>12</v>
      </c>
      <c r="B10" s="101" t="b">
        <v>0</v>
      </c>
      <c r="C10">
        <v>-0.19819999999999999</v>
      </c>
      <c r="D10">
        <v>3.02053854938585E-5</v>
      </c>
      <c r="E10">
        <v>-0.08</v>
      </c>
      <c r="F10">
        <v>5</v>
      </c>
    </row>
    <row r="11" spans="1:8" x14ac:dyDescent="0.3">
      <c r="A11" s="99" t="s">
        <v>13</v>
      </c>
      <c r="B11" s="101" t="b">
        <v>0</v>
      </c>
      <c r="C11">
        <v>-0.19800000000000001</v>
      </c>
      <c r="D11">
        <v>3.1104550730919601E-5</v>
      </c>
      <c r="E11">
        <v>-0.08</v>
      </c>
      <c r="F11">
        <v>0</v>
      </c>
    </row>
    <row r="12" spans="1:8" x14ac:dyDescent="0.3">
      <c r="A12" s="99" t="s">
        <v>14</v>
      </c>
      <c r="B12" s="101" t="s">
        <v>15</v>
      </c>
      <c r="C12">
        <v>-0.1978</v>
      </c>
      <c r="D12">
        <v>3.2028856755795898E-5</v>
      </c>
      <c r="E12" t="s">
        <v>8</v>
      </c>
      <c r="F12" t="s">
        <v>8</v>
      </c>
    </row>
    <row r="13" spans="1:8" x14ac:dyDescent="0.3">
      <c r="A13" s="99" t="s">
        <v>16</v>
      </c>
      <c r="B13" s="101" t="b">
        <v>0</v>
      </c>
      <c r="C13">
        <v>-0.1976</v>
      </c>
      <c r="D13">
        <v>3.29789564091113E-5</v>
      </c>
      <c r="E13">
        <v>-0.06</v>
      </c>
      <c r="F13">
        <v>0</v>
      </c>
    </row>
    <row r="14" spans="1:8" x14ac:dyDescent="0.3">
      <c r="A14" s="99" t="s">
        <v>17</v>
      </c>
      <c r="B14" s="101" t="b">
        <v>0</v>
      </c>
      <c r="C14">
        <v>-0.19739999999999999</v>
      </c>
      <c r="D14">
        <v>3.39555180244872E-5</v>
      </c>
      <c r="E14">
        <v>-0.04</v>
      </c>
      <c r="F14">
        <v>0</v>
      </c>
    </row>
    <row r="15" spans="1:8" x14ac:dyDescent="0.3">
      <c r="A15" s="99" t="s">
        <v>18</v>
      </c>
      <c r="B15" s="101" t="b">
        <v>0</v>
      </c>
      <c r="C15">
        <v>-0.19719999999999999</v>
      </c>
      <c r="D15">
        <v>3.4959225756388703E-5</v>
      </c>
      <c r="E15">
        <v>-0.04</v>
      </c>
      <c r="F15">
        <v>27</v>
      </c>
    </row>
    <row r="16" spans="1:8" x14ac:dyDescent="0.3">
      <c r="A16" s="99" t="s">
        <v>19</v>
      </c>
      <c r="B16" s="101">
        <v>1</v>
      </c>
      <c r="C16">
        <v>-0.19700000000000001</v>
      </c>
      <c r="D16">
        <v>3.5990779913902502E-5</v>
      </c>
      <c r="E16">
        <v>-0.06</v>
      </c>
      <c r="F16">
        <v>27</v>
      </c>
    </row>
    <row r="17" spans="3:6" x14ac:dyDescent="0.3">
      <c r="C17">
        <v>-0.1968</v>
      </c>
      <c r="D17">
        <v>3.7050897300534201E-5</v>
      </c>
      <c r="E17">
        <v>-0.06</v>
      </c>
      <c r="F17">
        <v>0</v>
      </c>
    </row>
    <row r="18" spans="3:6" x14ac:dyDescent="0.3">
      <c r="C18">
        <v>-0.1966</v>
      </c>
      <c r="D18">
        <v>3.8140311560107897E-5</v>
      </c>
      <c r="E18" t="s">
        <v>8</v>
      </c>
      <c r="F18" t="s">
        <v>8</v>
      </c>
    </row>
    <row r="19" spans="3:6" x14ac:dyDescent="0.3">
      <c r="C19">
        <v>-0.19639999999999999</v>
      </c>
      <c r="D19">
        <v>3.9259773528854601E-5</v>
      </c>
      <c r="E19">
        <v>-0.04</v>
      </c>
      <c r="F19">
        <v>0</v>
      </c>
    </row>
    <row r="20" spans="3:6" x14ac:dyDescent="0.3">
      <c r="C20">
        <v>-0.19620000000000001</v>
      </c>
      <c r="D20">
        <v>4.04100515937761E-5</v>
      </c>
      <c r="E20">
        <v>-0.02</v>
      </c>
      <c r="F20">
        <v>0</v>
      </c>
    </row>
    <row r="21" spans="3:6" x14ac:dyDescent="0.3">
      <c r="C21">
        <v>-0.19600000000000001</v>
      </c>
      <c r="D21">
        <v>4.1591932057372298E-5</v>
      </c>
      <c r="E21">
        <v>-0.02</v>
      </c>
      <c r="F21">
        <v>32</v>
      </c>
    </row>
    <row r="22" spans="3:6" x14ac:dyDescent="0.3">
      <c r="C22">
        <v>-0.1958</v>
      </c>
      <c r="D22">
        <v>4.2806219508819497E-5</v>
      </c>
      <c r="E22">
        <v>-0.04</v>
      </c>
      <c r="F22">
        <v>32</v>
      </c>
    </row>
    <row r="23" spans="3:6" x14ac:dyDescent="0.3">
      <c r="C23">
        <v>-0.1956</v>
      </c>
      <c r="D23">
        <v>4.4053737201689301E-5</v>
      </c>
      <c r="E23">
        <v>-0.04</v>
      </c>
      <c r="F23">
        <v>0</v>
      </c>
    </row>
    <row r="24" spans="3:6" x14ac:dyDescent="0.3">
      <c r="C24">
        <v>-0.19539999999999999</v>
      </c>
      <c r="D24">
        <v>4.5335327438297497E-5</v>
      </c>
      <c r="E24" t="s">
        <v>8</v>
      </c>
      <c r="F24" t="s">
        <v>8</v>
      </c>
    </row>
    <row r="25" spans="3:6" x14ac:dyDescent="0.3">
      <c r="C25">
        <v>-0.19520000000000001</v>
      </c>
      <c r="D25">
        <v>4.6651851960772801E-5</v>
      </c>
      <c r="E25">
        <v>-0.02</v>
      </c>
      <c r="F25">
        <v>0</v>
      </c>
    </row>
    <row r="26" spans="3:6" x14ac:dyDescent="0.3">
      <c r="C26">
        <v>-0.19500000000000001</v>
      </c>
      <c r="D26">
        <v>4.8004192348937603E-5</v>
      </c>
      <c r="E26">
        <v>-1.7347234759768099E-17</v>
      </c>
      <c r="F26">
        <v>0</v>
      </c>
    </row>
    <row r="27" spans="3:6" x14ac:dyDescent="0.3">
      <c r="C27">
        <v>-0.1948</v>
      </c>
      <c r="D27">
        <v>4.9393250425092297E-5</v>
      </c>
      <c r="E27">
        <v>-1.7347234759768099E-17</v>
      </c>
      <c r="F27">
        <v>48</v>
      </c>
    </row>
    <row r="28" spans="3:6" x14ac:dyDescent="0.3">
      <c r="C28">
        <v>-0.1946</v>
      </c>
      <c r="D28">
        <v>5.08199486657956E-5</v>
      </c>
      <c r="E28">
        <v>-0.02</v>
      </c>
      <c r="F28">
        <v>48</v>
      </c>
    </row>
    <row r="29" spans="3:6" x14ac:dyDescent="0.3">
      <c r="C29">
        <v>-0.19439999999999999</v>
      </c>
      <c r="D29">
        <v>5.2285230620735601E-5</v>
      </c>
      <c r="E29">
        <v>-0.02</v>
      </c>
      <c r="F29">
        <v>0</v>
      </c>
    </row>
    <row r="30" spans="3:6" x14ac:dyDescent="0.3">
      <c r="C30">
        <v>-0.19420000000000001</v>
      </c>
      <c r="D30">
        <v>5.3794521711948802E-5</v>
      </c>
      <c r="E30" t="s">
        <v>8</v>
      </c>
      <c r="F30" t="s">
        <v>8</v>
      </c>
    </row>
    <row r="31" spans="3:6" x14ac:dyDescent="0.3">
      <c r="C31">
        <v>-0.19400000000000001</v>
      </c>
      <c r="D31">
        <v>5.5340077850752201E-5</v>
      </c>
      <c r="E31">
        <v>0</v>
      </c>
      <c r="F31">
        <v>0</v>
      </c>
    </row>
    <row r="32" spans="3:6" x14ac:dyDescent="0.3">
      <c r="C32">
        <v>-0.1938</v>
      </c>
      <c r="D32">
        <v>5.6927186898924199E-5</v>
      </c>
      <c r="E32">
        <v>0.02</v>
      </c>
      <c r="F32">
        <v>0</v>
      </c>
    </row>
    <row r="33" spans="3:6" x14ac:dyDescent="0.3">
      <c r="C33">
        <v>-0.19359999999999999</v>
      </c>
      <c r="D33">
        <v>5.8561239700234397E-5</v>
      </c>
      <c r="E33">
        <v>0.02</v>
      </c>
      <c r="F33">
        <v>53</v>
      </c>
    </row>
    <row r="34" spans="3:6" x14ac:dyDescent="0.3">
      <c r="C34">
        <v>-0.19339999999999999</v>
      </c>
      <c r="D34">
        <v>6.02347785576053E-5</v>
      </c>
      <c r="E34">
        <v>0</v>
      </c>
      <c r="F34">
        <v>53</v>
      </c>
    </row>
    <row r="35" spans="3:6" x14ac:dyDescent="0.3">
      <c r="C35">
        <v>-0.19320000000000001</v>
      </c>
      <c r="D35">
        <v>6.1953047292636802E-5</v>
      </c>
      <c r="E35">
        <v>0</v>
      </c>
      <c r="F35">
        <v>0</v>
      </c>
    </row>
    <row r="36" spans="3:6" x14ac:dyDescent="0.3">
      <c r="C36">
        <v>-0.193</v>
      </c>
      <c r="D36">
        <v>6.3717150058217398E-5</v>
      </c>
      <c r="E36" t="s">
        <v>8</v>
      </c>
      <c r="F36" t="s">
        <v>8</v>
      </c>
    </row>
    <row r="37" spans="3:6" x14ac:dyDescent="0.3">
      <c r="C37">
        <v>-0.1928</v>
      </c>
      <c r="D37">
        <v>6.5528215727989495E-5</v>
      </c>
      <c r="E37">
        <v>0.02</v>
      </c>
      <c r="F37">
        <v>0</v>
      </c>
    </row>
    <row r="38" spans="3:6" x14ac:dyDescent="0.3">
      <c r="C38">
        <v>-0.19259999999999999</v>
      </c>
      <c r="D38">
        <v>6.7387398384505801E-5</v>
      </c>
      <c r="E38">
        <v>0.04</v>
      </c>
      <c r="F38">
        <v>0</v>
      </c>
    </row>
    <row r="39" spans="3:6" x14ac:dyDescent="0.3">
      <c r="C39">
        <v>-0.19239999999999999</v>
      </c>
      <c r="D39">
        <v>6.9295877815490998E-5</v>
      </c>
      <c r="E39">
        <v>0.04</v>
      </c>
      <c r="F39">
        <v>37</v>
      </c>
    </row>
    <row r="40" spans="3:6" x14ac:dyDescent="0.3">
      <c r="C40">
        <v>-0.19220000000000001</v>
      </c>
      <c r="D40">
        <v>7.1254860018313406E-5</v>
      </c>
      <c r="E40">
        <v>0.02</v>
      </c>
      <c r="F40">
        <v>37</v>
      </c>
    </row>
    <row r="41" spans="3:6" x14ac:dyDescent="0.3">
      <c r="C41">
        <v>-0.192</v>
      </c>
      <c r="D41">
        <v>7.3265577712770604E-5</v>
      </c>
      <c r="E41">
        <v>0.02</v>
      </c>
      <c r="F41">
        <v>0</v>
      </c>
    </row>
    <row r="42" spans="3:6" x14ac:dyDescent="0.3">
      <c r="C42">
        <v>-0.1918</v>
      </c>
      <c r="D42">
        <v>7.5333714375768005E-5</v>
      </c>
      <c r="E42" t="s">
        <v>8</v>
      </c>
      <c r="F42" t="s">
        <v>8</v>
      </c>
    </row>
    <row r="43" spans="3:6" x14ac:dyDescent="0.3">
      <c r="C43">
        <v>-0.19159999999999999</v>
      </c>
      <c r="D43">
        <v>7.7451931770674805E-5</v>
      </c>
      <c r="E43">
        <v>0.04</v>
      </c>
      <c r="F43">
        <v>0</v>
      </c>
    </row>
    <row r="44" spans="3:6" x14ac:dyDescent="0.3">
      <c r="C44">
        <v>-0.19139999999999999</v>
      </c>
      <c r="D44">
        <v>7.9630221612431593E-5</v>
      </c>
      <c r="E44">
        <v>0.06</v>
      </c>
      <c r="F44">
        <v>0</v>
      </c>
    </row>
    <row r="45" spans="3:6" x14ac:dyDescent="0.3">
      <c r="C45">
        <v>-0.19120000000000001</v>
      </c>
      <c r="D45">
        <v>8.1861210929705906E-5</v>
      </c>
      <c r="E45">
        <v>0.06</v>
      </c>
      <c r="F45">
        <v>18</v>
      </c>
    </row>
    <row r="46" spans="3:6" x14ac:dyDescent="0.3">
      <c r="C46">
        <v>-0.191</v>
      </c>
      <c r="D46">
        <v>8.4150539701605305E-5</v>
      </c>
      <c r="E46">
        <v>0.04</v>
      </c>
      <c r="F46">
        <v>18</v>
      </c>
    </row>
    <row r="47" spans="3:6" x14ac:dyDescent="0.3">
      <c r="C47">
        <v>-0.1908</v>
      </c>
      <c r="D47">
        <v>8.6499613176466294E-5</v>
      </c>
      <c r="E47">
        <v>0.04</v>
      </c>
      <c r="F47">
        <v>0</v>
      </c>
    </row>
    <row r="48" spans="3:6" x14ac:dyDescent="0.3">
      <c r="C48">
        <v>-0.19059999999999999</v>
      </c>
      <c r="D48">
        <v>8.8909867197312304E-5</v>
      </c>
      <c r="E48" t="s">
        <v>8</v>
      </c>
      <c r="F48" t="s">
        <v>8</v>
      </c>
    </row>
    <row r="49" spans="3:6" x14ac:dyDescent="0.3">
      <c r="C49">
        <v>-0.19040000000000001</v>
      </c>
      <c r="D49">
        <v>9.13827687866845E-5</v>
      </c>
      <c r="E49">
        <v>0.06</v>
      </c>
      <c r="F49">
        <v>0</v>
      </c>
    </row>
    <row r="50" spans="3:6" x14ac:dyDescent="0.3">
      <c r="C50">
        <v>-0.19020000000000001</v>
      </c>
      <c r="D50">
        <v>9.3919816740820096E-5</v>
      </c>
      <c r="E50">
        <v>0.08</v>
      </c>
      <c r="F50">
        <v>0</v>
      </c>
    </row>
    <row r="51" spans="3:6" x14ac:dyDescent="0.3">
      <c r="C51">
        <v>-0.19</v>
      </c>
      <c r="D51">
        <v>9.6522542233295694E-5</v>
      </c>
      <c r="E51">
        <v>0.08</v>
      </c>
      <c r="F51">
        <v>5</v>
      </c>
    </row>
    <row r="52" spans="3:6" x14ac:dyDescent="0.3">
      <c r="C52">
        <v>-0.1898</v>
      </c>
      <c r="D52">
        <v>9.9192509428248698E-5</v>
      </c>
      <c r="E52">
        <v>0.06</v>
      </c>
      <c r="F52">
        <v>5</v>
      </c>
    </row>
    <row r="53" spans="3:6" x14ac:dyDescent="0.3">
      <c r="C53">
        <v>-0.18959999999999999</v>
      </c>
      <c r="D53">
        <v>1.01931316103296E-4</v>
      </c>
      <c r="E53">
        <v>0.06</v>
      </c>
      <c r="F53">
        <v>0</v>
      </c>
    </row>
    <row r="54" spans="3:6" x14ac:dyDescent="0.3">
      <c r="C54">
        <v>-0.18940000000000001</v>
      </c>
      <c r="D54">
        <v>1.04740594282256E-4</v>
      </c>
      <c r="E54" t="s">
        <v>8</v>
      </c>
      <c r="F54" t="s">
        <v>8</v>
      </c>
    </row>
    <row r="55" spans="3:6" x14ac:dyDescent="0.3">
      <c r="C55">
        <v>-0.18920000000000001</v>
      </c>
      <c r="D55">
        <v>1.07622010877811E-4</v>
      </c>
      <c r="E55">
        <v>0.08</v>
      </c>
      <c r="F55">
        <v>0</v>
      </c>
    </row>
    <row r="56" spans="3:6" x14ac:dyDescent="0.3">
      <c r="C56">
        <v>-0.189</v>
      </c>
      <c r="D56">
        <v>1.10581790178552E-4</v>
      </c>
      <c r="E56">
        <v>0.1</v>
      </c>
      <c r="F56">
        <v>0</v>
      </c>
    </row>
    <row r="57" spans="3:6" x14ac:dyDescent="0.3">
      <c r="C57">
        <v>-0.1888</v>
      </c>
      <c r="D57">
        <v>1.1361286334644199E-4</v>
      </c>
      <c r="E57">
        <v>0.1</v>
      </c>
      <c r="F57">
        <v>4</v>
      </c>
    </row>
    <row r="58" spans="3:6" x14ac:dyDescent="0.3">
      <c r="C58">
        <v>-0.18859999999999999</v>
      </c>
      <c r="D58">
        <v>1.1672130352482499E-4</v>
      </c>
      <c r="E58">
        <v>0.08</v>
      </c>
      <c r="F58">
        <v>4</v>
      </c>
    </row>
    <row r="59" spans="3:6" x14ac:dyDescent="0.3">
      <c r="C59">
        <v>-0.18840000000000001</v>
      </c>
      <c r="D59">
        <v>1.19913277542543E-4</v>
      </c>
      <c r="E59">
        <v>0.08</v>
      </c>
      <c r="F59">
        <v>0</v>
      </c>
    </row>
    <row r="60" spans="3:6" x14ac:dyDescent="0.3">
      <c r="C60">
        <v>-0.18820000000000001</v>
      </c>
      <c r="D60">
        <v>1.2318665314174599E-4</v>
      </c>
      <c r="E60" t="s">
        <v>8</v>
      </c>
      <c r="F60" t="s">
        <v>8</v>
      </c>
    </row>
    <row r="61" spans="3:6" x14ac:dyDescent="0.3">
      <c r="C61">
        <v>-0.188</v>
      </c>
      <c r="D61">
        <v>1.2653863013082801E-4</v>
      </c>
    </row>
    <row r="62" spans="3:6" x14ac:dyDescent="0.3">
      <c r="C62">
        <v>-0.18779999999999999</v>
      </c>
      <c r="D62">
        <v>1.2997547849081899E-4</v>
      </c>
    </row>
    <row r="63" spans="3:6" x14ac:dyDescent="0.3">
      <c r="C63">
        <v>-0.18759999999999999</v>
      </c>
      <c r="D63">
        <v>1.3349917002064099E-4</v>
      </c>
    </row>
    <row r="64" spans="3:6" x14ac:dyDescent="0.3">
      <c r="C64">
        <v>-0.18740000000000001</v>
      </c>
      <c r="D64">
        <v>1.3711171771954101E-4</v>
      </c>
    </row>
    <row r="65" spans="3:4" x14ac:dyDescent="0.3">
      <c r="C65">
        <v>-0.18720000000000001</v>
      </c>
      <c r="D65">
        <v>1.4081517653823699E-4</v>
      </c>
    </row>
    <row r="66" spans="3:4" x14ac:dyDescent="0.3">
      <c r="C66">
        <v>-0.187</v>
      </c>
      <c r="D66">
        <v>1.44611644141457E-4</v>
      </c>
    </row>
    <row r="67" spans="3:4" x14ac:dyDescent="0.3">
      <c r="C67">
        <v>-0.18679999999999999</v>
      </c>
      <c r="D67">
        <v>1.4850326168197901E-4</v>
      </c>
    </row>
    <row r="68" spans="3:4" x14ac:dyDescent="0.3">
      <c r="C68">
        <v>-0.18659999999999999</v>
      </c>
      <c r="D68">
        <v>1.5249221458633501E-4</v>
      </c>
    </row>
    <row r="69" spans="3:4" x14ac:dyDescent="0.3">
      <c r="C69">
        <v>-0.18640000000000001</v>
      </c>
      <c r="D69">
        <v>1.56585198336013E-4</v>
      </c>
    </row>
    <row r="70" spans="3:4" x14ac:dyDescent="0.3">
      <c r="C70">
        <v>-0.1862</v>
      </c>
      <c r="D70">
        <v>1.6077571679747599E-4</v>
      </c>
    </row>
    <row r="71" spans="3:4" x14ac:dyDescent="0.3">
      <c r="C71">
        <v>-0.186</v>
      </c>
      <c r="D71">
        <v>1.65070405955369E-4</v>
      </c>
    </row>
    <row r="72" spans="3:4" x14ac:dyDescent="0.3">
      <c r="C72">
        <v>-0.18579999999999999</v>
      </c>
      <c r="D72">
        <v>1.6947163660308999E-4</v>
      </c>
    </row>
    <row r="73" spans="3:4" x14ac:dyDescent="0.3">
      <c r="C73">
        <v>-0.18559999999999999</v>
      </c>
      <c r="D73">
        <v>1.7398182792140101E-4</v>
      </c>
    </row>
    <row r="74" spans="3:4" x14ac:dyDescent="0.3">
      <c r="C74">
        <v>-0.18540000000000001</v>
      </c>
      <c r="D74">
        <v>1.7860780039111201E-4</v>
      </c>
    </row>
    <row r="75" spans="3:4" x14ac:dyDescent="0.3">
      <c r="C75">
        <v>-0.1852</v>
      </c>
      <c r="D75">
        <v>1.8334356322288799E-4</v>
      </c>
    </row>
    <row r="76" spans="3:4" x14ac:dyDescent="0.3">
      <c r="C76">
        <v>-0.185</v>
      </c>
      <c r="D76">
        <v>1.88195851682718E-4</v>
      </c>
    </row>
    <row r="77" spans="3:4" x14ac:dyDescent="0.3">
      <c r="C77">
        <v>-0.18479999999999999</v>
      </c>
      <c r="D77">
        <v>1.9317177282794699E-4</v>
      </c>
    </row>
    <row r="78" spans="3:4" x14ac:dyDescent="0.3">
      <c r="C78">
        <v>-0.18459999999999999</v>
      </c>
      <c r="D78">
        <v>1.9826526479062E-4</v>
      </c>
    </row>
    <row r="79" spans="3:4" x14ac:dyDescent="0.3">
      <c r="C79">
        <v>-0.18440000000000001</v>
      </c>
      <c r="D79">
        <v>2.03487759771633E-4</v>
      </c>
    </row>
    <row r="80" spans="3:4" x14ac:dyDescent="0.3">
      <c r="C80">
        <v>-0.1842</v>
      </c>
      <c r="D80">
        <v>2.0883336997516201E-4</v>
      </c>
    </row>
    <row r="81" spans="3:4" x14ac:dyDescent="0.3">
      <c r="C81">
        <v>-0.184</v>
      </c>
      <c r="D81">
        <v>2.1430917495468199E-4</v>
      </c>
    </row>
    <row r="82" spans="3:4" x14ac:dyDescent="0.3">
      <c r="C82">
        <v>-0.18379999999999999</v>
      </c>
      <c r="D82">
        <v>2.1991807104901199E-4</v>
      </c>
    </row>
    <row r="83" spans="3:4" x14ac:dyDescent="0.3">
      <c r="C83">
        <v>-0.18360000000000001</v>
      </c>
      <c r="D83">
        <v>2.2566301222098499E-4</v>
      </c>
    </row>
    <row r="84" spans="3:4" x14ac:dyDescent="0.3">
      <c r="C84">
        <v>-0.18340000000000001</v>
      </c>
      <c r="D84">
        <v>2.31547011051616E-4</v>
      </c>
    </row>
    <row r="85" spans="3:4" x14ac:dyDescent="0.3">
      <c r="C85">
        <v>-0.1832</v>
      </c>
      <c r="D85">
        <v>2.3757313974850301E-4</v>
      </c>
    </row>
    <row r="86" spans="3:4" x14ac:dyDescent="0.3">
      <c r="C86">
        <v>-0.183</v>
      </c>
      <c r="D86">
        <v>2.43744531168593E-4</v>
      </c>
    </row>
    <row r="87" spans="3:4" x14ac:dyDescent="0.3">
      <c r="C87">
        <v>-0.18279999999999999</v>
      </c>
      <c r="D87">
        <v>2.50064379855505E-4</v>
      </c>
    </row>
    <row r="88" spans="3:4" x14ac:dyDescent="0.3">
      <c r="C88">
        <v>-0.18260000000000001</v>
      </c>
      <c r="D88">
        <v>2.5653594309155099E-4</v>
      </c>
    </row>
    <row r="89" spans="3:4" x14ac:dyDescent="0.3">
      <c r="C89">
        <v>-0.18240000000000001</v>
      </c>
      <c r="D89">
        <v>2.6316254196463501E-4</v>
      </c>
    </row>
    <row r="90" spans="3:4" x14ac:dyDescent="0.3">
      <c r="C90">
        <v>-0.1822</v>
      </c>
      <c r="D90">
        <v>2.6994756245018499E-4</v>
      </c>
    </row>
    <row r="91" spans="3:4" x14ac:dyDescent="0.3">
      <c r="C91">
        <v>-0.182</v>
      </c>
      <c r="D91">
        <v>2.7689881383064798E-4</v>
      </c>
    </row>
    <row r="92" spans="3:4" x14ac:dyDescent="0.3">
      <c r="C92">
        <v>-0.18179999999999999</v>
      </c>
      <c r="D92">
        <v>2.8401128868614598E-4</v>
      </c>
    </row>
    <row r="93" spans="3:4" x14ac:dyDescent="0.3">
      <c r="C93">
        <v>-0.18160000000000001</v>
      </c>
      <c r="D93">
        <v>2.9129275132277999E-4</v>
      </c>
    </row>
    <row r="94" spans="3:4" x14ac:dyDescent="0.3">
      <c r="C94">
        <v>-0.18140000000000001</v>
      </c>
      <c r="D94">
        <v>2.98746858709809E-4</v>
      </c>
    </row>
    <row r="95" spans="3:4" x14ac:dyDescent="0.3">
      <c r="C95">
        <v>-0.1812</v>
      </c>
      <c r="D95">
        <v>3.0637733835758298E-4</v>
      </c>
    </row>
    <row r="96" spans="3:4" x14ac:dyDescent="0.3">
      <c r="C96">
        <v>-0.18099999999999999</v>
      </c>
      <c r="D96">
        <v>3.1419248607273298E-4</v>
      </c>
    </row>
    <row r="97" spans="3:4" x14ac:dyDescent="0.3">
      <c r="C97">
        <v>-0.18079999999999999</v>
      </c>
      <c r="D97">
        <v>3.2218738877318702E-4</v>
      </c>
    </row>
    <row r="98" spans="3:4" x14ac:dyDescent="0.3">
      <c r="C98">
        <v>-0.18060000000000001</v>
      </c>
      <c r="D98">
        <v>3.30374684611422E-4</v>
      </c>
    </row>
    <row r="99" spans="3:4" x14ac:dyDescent="0.3">
      <c r="C99">
        <v>-0.1804</v>
      </c>
      <c r="D99">
        <v>3.3875432957140898E-4</v>
      </c>
    </row>
    <row r="100" spans="3:4" x14ac:dyDescent="0.3">
      <c r="C100">
        <v>-0.1802</v>
      </c>
      <c r="D100">
        <v>3.4733021731984303E-4</v>
      </c>
    </row>
    <row r="101" spans="3:4" x14ac:dyDescent="0.3">
      <c r="C101">
        <v>-0.18</v>
      </c>
      <c r="D101">
        <v>3.5610226624466402E-4</v>
      </c>
    </row>
    <row r="102" spans="3:4" x14ac:dyDescent="0.3">
      <c r="C102">
        <v>-0.17979999999999999</v>
      </c>
      <c r="D102">
        <v>3.6507890204748599E-4</v>
      </c>
    </row>
    <row r="103" spans="3:4" x14ac:dyDescent="0.3">
      <c r="C103">
        <v>-0.17960000000000001</v>
      </c>
      <c r="D103">
        <v>3.7426446244312602E-4</v>
      </c>
    </row>
    <row r="104" spans="3:4" x14ac:dyDescent="0.3">
      <c r="C104">
        <v>-0.1794</v>
      </c>
      <c r="D104">
        <v>3.8367238478706402E-4</v>
      </c>
    </row>
    <row r="105" spans="3:4" x14ac:dyDescent="0.3">
      <c r="C105">
        <v>-0.1792</v>
      </c>
      <c r="D105">
        <v>3.9328961349756802E-4</v>
      </c>
    </row>
    <row r="106" spans="3:4" x14ac:dyDescent="0.3">
      <c r="C106">
        <v>-0.17899999999999999</v>
      </c>
      <c r="D106">
        <v>4.0312930071975E-4</v>
      </c>
    </row>
    <row r="107" spans="3:4" x14ac:dyDescent="0.3">
      <c r="C107">
        <v>-0.17879999999999999</v>
      </c>
      <c r="D107">
        <v>4.1319612075253802E-4</v>
      </c>
    </row>
    <row r="108" spans="3:4" x14ac:dyDescent="0.3">
      <c r="C108">
        <v>-0.17860000000000001</v>
      </c>
      <c r="D108">
        <v>4.2349483522104002E-4</v>
      </c>
    </row>
    <row r="109" spans="3:4" x14ac:dyDescent="0.3">
      <c r="C109">
        <v>-0.1784</v>
      </c>
      <c r="D109">
        <v>4.34030294486573E-4</v>
      </c>
    </row>
    <row r="110" spans="3:4" x14ac:dyDescent="0.3">
      <c r="C110">
        <v>-0.1782</v>
      </c>
      <c r="D110">
        <v>4.44811967628253E-4</v>
      </c>
    </row>
    <row r="111" spans="3:4" x14ac:dyDescent="0.3">
      <c r="C111">
        <v>-0.17799999999999999</v>
      </c>
      <c r="D111">
        <v>4.55844994584538E-4</v>
      </c>
    </row>
    <row r="112" spans="3:4" x14ac:dyDescent="0.3">
      <c r="C112">
        <v>-0.17780000000000001</v>
      </c>
      <c r="D112">
        <v>4.6712133114129399E-4</v>
      </c>
    </row>
    <row r="113" spans="3:4" x14ac:dyDescent="0.3">
      <c r="C113">
        <v>-0.17760000000000001</v>
      </c>
      <c r="D113">
        <v>4.78654758419534E-4</v>
      </c>
    </row>
    <row r="114" spans="3:4" x14ac:dyDescent="0.3">
      <c r="C114">
        <v>-0.1774</v>
      </c>
      <c r="D114">
        <v>4.9045511125195903E-4</v>
      </c>
    </row>
    <row r="115" spans="3:4" x14ac:dyDescent="0.3">
      <c r="C115">
        <v>-0.1772</v>
      </c>
      <c r="D115">
        <v>5.0251899764530499E-4</v>
      </c>
    </row>
    <row r="116" spans="3:4" x14ac:dyDescent="0.3">
      <c r="C116">
        <v>-0.17699999999999999</v>
      </c>
      <c r="D116">
        <v>5.1485623176040802E-4</v>
      </c>
    </row>
    <row r="117" spans="3:4" x14ac:dyDescent="0.3">
      <c r="C117">
        <v>-0.17680000000000001</v>
      </c>
      <c r="D117">
        <v>5.2748554638966405E-4</v>
      </c>
    </row>
    <row r="118" spans="3:4" x14ac:dyDescent="0.3">
      <c r="C118">
        <v>-0.17660000000000001</v>
      </c>
      <c r="D118">
        <v>5.4039600961015301E-4</v>
      </c>
    </row>
    <row r="119" spans="3:4" x14ac:dyDescent="0.3">
      <c r="C119">
        <v>-0.1764</v>
      </c>
      <c r="D119">
        <v>5.5358848789984697E-4</v>
      </c>
    </row>
    <row r="120" spans="3:4" x14ac:dyDescent="0.3">
      <c r="C120">
        <v>-0.1762</v>
      </c>
      <c r="D120">
        <v>5.6707744798319799E-4</v>
      </c>
    </row>
    <row r="121" spans="3:4" x14ac:dyDescent="0.3">
      <c r="C121">
        <v>-0.17599999999999999</v>
      </c>
      <c r="D121">
        <v>5.80868926899647E-4</v>
      </c>
    </row>
    <row r="122" spans="3:4" x14ac:dyDescent="0.3">
      <c r="C122">
        <v>-0.17580000000000001</v>
      </c>
      <c r="D122">
        <v>5.9496907078240597E-4</v>
      </c>
    </row>
    <row r="123" spans="3:4" x14ac:dyDescent="0.3">
      <c r="C123">
        <v>-0.17560000000000001</v>
      </c>
      <c r="D123">
        <v>6.0938413656589198E-4</v>
      </c>
    </row>
    <row r="124" spans="3:4" x14ac:dyDescent="0.3">
      <c r="C124">
        <v>-0.1754</v>
      </c>
      <c r="D124">
        <v>6.2412490514623096E-4</v>
      </c>
    </row>
    <row r="125" spans="3:4" x14ac:dyDescent="0.3">
      <c r="C125">
        <v>-0.17519999999999999</v>
      </c>
      <c r="D125">
        <v>6.3918920052613104E-4</v>
      </c>
    </row>
    <row r="126" spans="3:4" x14ac:dyDescent="0.3">
      <c r="C126">
        <v>-0.17499999999999999</v>
      </c>
      <c r="D126">
        <v>6.5458787667513601E-4</v>
      </c>
    </row>
    <row r="127" spans="3:4" x14ac:dyDescent="0.3">
      <c r="C127">
        <v>-0.17480000000000001</v>
      </c>
      <c r="D127">
        <v>6.7032765146933201E-4</v>
      </c>
    </row>
    <row r="128" spans="3:4" x14ac:dyDescent="0.3">
      <c r="C128">
        <v>-0.17460000000000001</v>
      </c>
      <c r="D128">
        <v>6.8641536247795196E-4</v>
      </c>
    </row>
    <row r="129" spans="3:4" x14ac:dyDescent="0.3">
      <c r="C129">
        <v>-0.1744</v>
      </c>
      <c r="D129">
        <v>7.0285796881228396E-4</v>
      </c>
    </row>
    <row r="130" spans="3:4" x14ac:dyDescent="0.3">
      <c r="C130">
        <v>-0.17419999999999999</v>
      </c>
      <c r="D130">
        <v>7.1966701572012497E-4</v>
      </c>
    </row>
    <row r="131" spans="3:4" x14ac:dyDescent="0.3">
      <c r="C131">
        <v>-0.17399999999999999</v>
      </c>
      <c r="D131">
        <v>7.3684554686381202E-4</v>
      </c>
    </row>
    <row r="132" spans="3:4" x14ac:dyDescent="0.3">
      <c r="C132">
        <v>-0.17380000000000001</v>
      </c>
      <c r="D132">
        <v>7.5439629238090796E-4</v>
      </c>
    </row>
    <row r="133" spans="3:4" x14ac:dyDescent="0.3">
      <c r="C133">
        <v>-0.1736</v>
      </c>
      <c r="D133">
        <v>7.7233104465821399E-4</v>
      </c>
    </row>
    <row r="134" spans="3:4" x14ac:dyDescent="0.3">
      <c r="C134">
        <v>-0.1734</v>
      </c>
      <c r="D134">
        <v>7.90661752347767E-4</v>
      </c>
    </row>
    <row r="135" spans="3:4" x14ac:dyDescent="0.3">
      <c r="C135">
        <v>-0.17319999999999999</v>
      </c>
      <c r="D135">
        <v>8.0938763229807702E-4</v>
      </c>
    </row>
    <row r="136" spans="3:4" x14ac:dyDescent="0.3">
      <c r="C136">
        <v>-0.17299999999999999</v>
      </c>
      <c r="D136">
        <v>8.2852071811408904E-4</v>
      </c>
    </row>
    <row r="137" spans="3:4" x14ac:dyDescent="0.3">
      <c r="C137">
        <v>-0.17280000000000001</v>
      </c>
      <c r="D137">
        <v>8.4806901229475898E-4</v>
      </c>
    </row>
    <row r="138" spans="3:4" x14ac:dyDescent="0.3">
      <c r="C138">
        <v>-0.1726</v>
      </c>
      <c r="D138">
        <v>8.6804513030588697E-4</v>
      </c>
    </row>
    <row r="139" spans="3:4" x14ac:dyDescent="0.3">
      <c r="C139">
        <v>-0.1724</v>
      </c>
      <c r="D139">
        <v>8.8844863499828596E-4</v>
      </c>
    </row>
    <row r="140" spans="3:4" x14ac:dyDescent="0.3">
      <c r="C140">
        <v>-0.17219999999999999</v>
      </c>
      <c r="D140">
        <v>9.0929221147640596E-4</v>
      </c>
    </row>
    <row r="141" spans="3:4" x14ac:dyDescent="0.3">
      <c r="C141">
        <v>-0.17199999999999999</v>
      </c>
      <c r="D141">
        <v>9.3058443310229896E-4</v>
      </c>
    </row>
    <row r="142" spans="3:4" x14ac:dyDescent="0.3">
      <c r="C142">
        <v>-0.17180000000000001</v>
      </c>
      <c r="D142">
        <v>9.5233402126574404E-4</v>
      </c>
    </row>
    <row r="143" spans="3:4" x14ac:dyDescent="0.3">
      <c r="C143">
        <v>-0.1716</v>
      </c>
      <c r="D143">
        <v>9.7455422608500096E-4</v>
      </c>
    </row>
    <row r="144" spans="3:4" x14ac:dyDescent="0.3">
      <c r="C144">
        <v>-0.1714</v>
      </c>
      <c r="D144">
        <v>9.9724552099273692E-4</v>
      </c>
    </row>
    <row r="145" spans="3:4" x14ac:dyDescent="0.3">
      <c r="C145">
        <v>-0.17119999999999999</v>
      </c>
      <c r="D145">
        <v>1.0204212665906999E-3</v>
      </c>
    </row>
    <row r="146" spans="3:4" x14ac:dyDescent="0.3">
      <c r="C146">
        <v>-0.17100000000000001</v>
      </c>
      <c r="D146">
        <v>1.04409079935297E-3</v>
      </c>
    </row>
    <row r="147" spans="3:4" x14ac:dyDescent="0.3">
      <c r="C147">
        <v>-0.17080000000000001</v>
      </c>
      <c r="D147">
        <v>1.06826361522841E-3</v>
      </c>
    </row>
    <row r="148" spans="3:4" x14ac:dyDescent="0.3">
      <c r="C148">
        <v>-0.1706</v>
      </c>
      <c r="D148">
        <v>1.0929493720185099E-3</v>
      </c>
    </row>
    <row r="149" spans="3:4" x14ac:dyDescent="0.3">
      <c r="C149">
        <v>-0.1704</v>
      </c>
      <c r="D149">
        <v>1.1181578917867001E-3</v>
      </c>
    </row>
    <row r="150" spans="3:4" x14ac:dyDescent="0.3">
      <c r="C150">
        <v>-0.17019999999999999</v>
      </c>
      <c r="D150">
        <v>1.1439036867386899E-3</v>
      </c>
    </row>
    <row r="151" spans="3:4" x14ac:dyDescent="0.3">
      <c r="C151">
        <v>-0.17</v>
      </c>
      <c r="D151">
        <v>1.1701925114224699E-3</v>
      </c>
    </row>
    <row r="152" spans="3:4" x14ac:dyDescent="0.3">
      <c r="C152">
        <v>-0.16980000000000001</v>
      </c>
      <c r="D152">
        <v>1.1970303143605001E-3</v>
      </c>
    </row>
    <row r="153" spans="3:4" x14ac:dyDescent="0.3">
      <c r="C153">
        <v>-0.1696</v>
      </c>
      <c r="D153">
        <v>1.22443187608411E-3</v>
      </c>
    </row>
    <row r="154" spans="3:4" x14ac:dyDescent="0.3">
      <c r="C154">
        <v>-0.1694</v>
      </c>
      <c r="D154">
        <v>1.25240787785523E-3</v>
      </c>
    </row>
    <row r="155" spans="3:4" x14ac:dyDescent="0.3">
      <c r="C155">
        <v>-0.16919999999999999</v>
      </c>
      <c r="D155">
        <v>1.28097359728912E-3</v>
      </c>
    </row>
    <row r="156" spans="3:4" x14ac:dyDescent="0.3">
      <c r="C156">
        <v>-0.16900000000000001</v>
      </c>
      <c r="D156">
        <v>1.3101358371647501E-3</v>
      </c>
    </row>
    <row r="157" spans="3:4" x14ac:dyDescent="0.3">
      <c r="C157">
        <v>-0.16880000000000001</v>
      </c>
      <c r="D157">
        <v>1.33990145211783E-3</v>
      </c>
    </row>
    <row r="158" spans="3:4" x14ac:dyDescent="0.3">
      <c r="C158">
        <v>-0.1686</v>
      </c>
      <c r="D158">
        <v>1.3702904477465401E-3</v>
      </c>
    </row>
    <row r="159" spans="3:4" x14ac:dyDescent="0.3">
      <c r="C159">
        <v>-0.16839999999999999</v>
      </c>
      <c r="D159">
        <v>1.40131032676888E-3</v>
      </c>
    </row>
    <row r="160" spans="3:4" x14ac:dyDescent="0.3">
      <c r="C160">
        <v>-0.16819999999999999</v>
      </c>
      <c r="D160">
        <v>1.4329727995145401E-3</v>
      </c>
    </row>
    <row r="161" spans="3:4" x14ac:dyDescent="0.3">
      <c r="C161">
        <v>-0.16800000000000001</v>
      </c>
      <c r="D161">
        <v>1.46528548274115E-3</v>
      </c>
    </row>
    <row r="162" spans="3:4" x14ac:dyDescent="0.3">
      <c r="C162">
        <v>-0.1678</v>
      </c>
      <c r="D162">
        <v>1.49826479125496E-3</v>
      </c>
    </row>
    <row r="163" spans="3:4" x14ac:dyDescent="0.3">
      <c r="C163">
        <v>-0.1676</v>
      </c>
      <c r="D163">
        <v>1.5319231213444301E-3</v>
      </c>
    </row>
    <row r="164" spans="3:4" x14ac:dyDescent="0.3">
      <c r="C164">
        <v>-0.16739999999999999</v>
      </c>
      <c r="D164">
        <v>1.5662730738757701E-3</v>
      </c>
    </row>
    <row r="165" spans="3:4" x14ac:dyDescent="0.3">
      <c r="C165">
        <v>-0.16719999999999999</v>
      </c>
      <c r="D165">
        <v>1.6013274572679499E-3</v>
      </c>
    </row>
    <row r="166" spans="3:4" x14ac:dyDescent="0.3">
      <c r="C166">
        <v>-0.16700000000000001</v>
      </c>
      <c r="D166">
        <v>1.6370992905069999E-3</v>
      </c>
    </row>
    <row r="167" spans="3:4" x14ac:dyDescent="0.3">
      <c r="C167">
        <v>-0.1668</v>
      </c>
      <c r="D167">
        <v>1.67360180620003E-3</v>
      </c>
    </row>
    <row r="168" spans="3:4" x14ac:dyDescent="0.3">
      <c r="C168">
        <v>-0.1666</v>
      </c>
      <c r="D168">
        <v>1.7108484536695399E-3</v>
      </c>
    </row>
    <row r="169" spans="3:4" x14ac:dyDescent="0.3">
      <c r="C169">
        <v>-0.16639999999999999</v>
      </c>
      <c r="D169">
        <v>1.74885290208851E-3</v>
      </c>
    </row>
    <row r="170" spans="3:4" x14ac:dyDescent="0.3">
      <c r="C170">
        <v>-0.16619999999999999</v>
      </c>
      <c r="D170">
        <v>1.7876290436567601E-3</v>
      </c>
    </row>
    <row r="171" spans="3:4" x14ac:dyDescent="0.3">
      <c r="C171">
        <v>-0.16600000000000001</v>
      </c>
      <c r="D171">
        <v>1.82719099681923E-3</v>
      </c>
    </row>
    <row r="172" spans="3:4" x14ac:dyDescent="0.3">
      <c r="C172">
        <v>-0.1658</v>
      </c>
      <c r="D172">
        <v>1.8675531095266101E-3</v>
      </c>
    </row>
    <row r="173" spans="3:4" x14ac:dyDescent="0.3">
      <c r="C173">
        <v>-0.1656</v>
      </c>
      <c r="D173">
        <v>1.90873448100867E-3</v>
      </c>
    </row>
    <row r="174" spans="3:4" x14ac:dyDescent="0.3">
      <c r="C174">
        <v>-0.16539999999999999</v>
      </c>
      <c r="D174">
        <v>1.95074115565806E-3</v>
      </c>
    </row>
    <row r="175" spans="3:4" x14ac:dyDescent="0.3">
      <c r="C175">
        <v>-0.16520000000000001</v>
      </c>
      <c r="D175">
        <v>1.9935968418158001E-3</v>
      </c>
    </row>
    <row r="176" spans="3:4" x14ac:dyDescent="0.3">
      <c r="C176">
        <v>-0.16500000000000001</v>
      </c>
      <c r="D176">
        <v>2.0373082841466999E-3</v>
      </c>
    </row>
    <row r="177" spans="3:4" x14ac:dyDescent="0.3">
      <c r="C177">
        <v>-0.1648</v>
      </c>
      <c r="D177">
        <v>2.0818952119400799E-3</v>
      </c>
    </row>
    <row r="178" spans="3:4" x14ac:dyDescent="0.3">
      <c r="C178">
        <v>-0.1646</v>
      </c>
      <c r="D178">
        <v>2.1273734224442802E-3</v>
      </c>
    </row>
    <row r="179" spans="3:4" x14ac:dyDescent="0.3">
      <c r="C179">
        <v>-0.16439999999999999</v>
      </c>
      <c r="D179">
        <v>2.1737589665384799E-3</v>
      </c>
    </row>
    <row r="180" spans="3:4" x14ac:dyDescent="0.3">
      <c r="C180">
        <v>-0.16420000000000001</v>
      </c>
      <c r="D180">
        <v>2.2210681523560098E-3</v>
      </c>
    </row>
    <row r="181" spans="3:4" x14ac:dyDescent="0.3">
      <c r="C181">
        <v>-0.16400000000000001</v>
      </c>
      <c r="D181">
        <v>2.2693175489553398E-3</v>
      </c>
    </row>
    <row r="182" spans="3:4" x14ac:dyDescent="0.3">
      <c r="C182">
        <v>-0.1638</v>
      </c>
      <c r="D182">
        <v>2.3185283462991398E-3</v>
      </c>
    </row>
    <row r="183" spans="3:4" x14ac:dyDescent="0.3">
      <c r="C183">
        <v>-0.1636</v>
      </c>
      <c r="D183">
        <v>2.36870915226165E-3</v>
      </c>
    </row>
    <row r="184" spans="3:4" x14ac:dyDescent="0.3">
      <c r="C184">
        <v>-0.16339999999999999</v>
      </c>
      <c r="D184">
        <v>2.4198905652218802E-3</v>
      </c>
    </row>
    <row r="185" spans="3:4" x14ac:dyDescent="0.3">
      <c r="C185">
        <v>-0.16320000000000001</v>
      </c>
      <c r="D185">
        <v>2.47207256785263E-3</v>
      </c>
    </row>
    <row r="186" spans="3:4" x14ac:dyDescent="0.3">
      <c r="C186">
        <v>-0.16300000000000001</v>
      </c>
      <c r="D186">
        <v>2.5252817089724002E-3</v>
      </c>
    </row>
    <row r="187" spans="3:4" x14ac:dyDescent="0.3">
      <c r="C187">
        <v>-0.1628</v>
      </c>
      <c r="D187">
        <v>2.57953620483466E-3</v>
      </c>
    </row>
    <row r="188" spans="3:4" x14ac:dyDescent="0.3">
      <c r="C188">
        <v>-0.16259999999999999</v>
      </c>
      <c r="D188">
        <v>2.63485455978887E-3</v>
      </c>
    </row>
    <row r="189" spans="3:4" x14ac:dyDescent="0.3">
      <c r="C189">
        <v>-0.16239999999999999</v>
      </c>
      <c r="D189">
        <v>2.6912555703596298E-3</v>
      </c>
    </row>
    <row r="190" spans="3:4" x14ac:dyDescent="0.3">
      <c r="C190">
        <v>-0.16220000000000001</v>
      </c>
      <c r="D190">
        <v>2.7487583293793298E-3</v>
      </c>
    </row>
    <row r="191" spans="3:4" x14ac:dyDescent="0.3">
      <c r="C191">
        <v>-0.16200000000000001</v>
      </c>
      <c r="D191">
        <v>2.8073866038331799E-3</v>
      </c>
    </row>
    <row r="192" spans="3:4" x14ac:dyDescent="0.3">
      <c r="C192">
        <v>-0.1618</v>
      </c>
      <c r="D192">
        <v>2.8671515468221501E-3</v>
      </c>
    </row>
    <row r="193" spans="3:4" x14ac:dyDescent="0.3">
      <c r="C193">
        <v>-0.16159999999999999</v>
      </c>
      <c r="D193">
        <v>2.9280817434203799E-3</v>
      </c>
    </row>
    <row r="194" spans="3:4" x14ac:dyDescent="0.3">
      <c r="C194">
        <v>-0.16139999999999999</v>
      </c>
      <c r="D194">
        <v>2.9901933647440201E-3</v>
      </c>
    </row>
    <row r="195" spans="3:4" x14ac:dyDescent="0.3">
      <c r="C195">
        <v>-0.16120000000000001</v>
      </c>
      <c r="D195">
        <v>3.0535026068664699E-3</v>
      </c>
    </row>
    <row r="196" spans="3:4" x14ac:dyDescent="0.3">
      <c r="C196">
        <v>-0.161</v>
      </c>
      <c r="D196">
        <v>3.1180346476976598E-3</v>
      </c>
    </row>
    <row r="197" spans="3:4" x14ac:dyDescent="0.3">
      <c r="C197">
        <v>-0.1608</v>
      </c>
      <c r="D197">
        <v>3.1838107760952402E-3</v>
      </c>
    </row>
    <row r="198" spans="3:4" x14ac:dyDescent="0.3">
      <c r="C198">
        <v>-0.16059999999999999</v>
      </c>
      <c r="D198">
        <v>3.2508616525188799E-3</v>
      </c>
    </row>
    <row r="199" spans="3:4" x14ac:dyDescent="0.3">
      <c r="C199">
        <v>-0.16039999999999999</v>
      </c>
      <c r="D199">
        <v>3.3191915777271899E-3</v>
      </c>
    </row>
    <row r="200" spans="3:4" x14ac:dyDescent="0.3">
      <c r="C200">
        <v>-0.16020000000000001</v>
      </c>
      <c r="D200">
        <v>3.3888404593264598E-3</v>
      </c>
    </row>
    <row r="201" spans="3:4" x14ac:dyDescent="0.3">
      <c r="C201">
        <v>-0.16</v>
      </c>
      <c r="D201">
        <v>3.45981340475237E-3</v>
      </c>
    </row>
    <row r="202" spans="3:4" x14ac:dyDescent="0.3">
      <c r="C202">
        <v>-0.1598</v>
      </c>
      <c r="D202">
        <v>3.5321419881339002E-3</v>
      </c>
    </row>
    <row r="203" spans="3:4" x14ac:dyDescent="0.3">
      <c r="C203">
        <v>-0.15959999999999999</v>
      </c>
      <c r="D203">
        <v>3.6058495598055699E-3</v>
      </c>
    </row>
    <row r="204" spans="3:4" x14ac:dyDescent="0.3">
      <c r="C204">
        <v>-0.15939999999999999</v>
      </c>
      <c r="D204">
        <v>3.68095983044647E-3</v>
      </c>
    </row>
    <row r="205" spans="3:4" x14ac:dyDescent="0.3">
      <c r="C205">
        <v>-0.15920000000000001</v>
      </c>
      <c r="D205">
        <v>3.75749687610676E-3</v>
      </c>
    </row>
    <row r="206" spans="3:4" x14ac:dyDescent="0.3">
      <c r="C206">
        <v>-0.159</v>
      </c>
      <c r="D206">
        <v>3.8354896136953299E-3</v>
      </c>
    </row>
    <row r="207" spans="3:4" x14ac:dyDescent="0.3">
      <c r="C207">
        <v>-0.1588</v>
      </c>
      <c r="D207">
        <v>3.9149541332249398E-3</v>
      </c>
    </row>
    <row r="208" spans="3:4" x14ac:dyDescent="0.3">
      <c r="C208">
        <v>-0.15859999999999999</v>
      </c>
      <c r="D208">
        <v>3.99592434828478E-3</v>
      </c>
    </row>
    <row r="209" spans="3:4" x14ac:dyDescent="0.3">
      <c r="C209">
        <v>-0.15840000000000001</v>
      </c>
      <c r="D209">
        <v>4.0784171598281004E-3</v>
      </c>
    </row>
    <row r="210" spans="3:4" x14ac:dyDescent="0.3">
      <c r="C210">
        <v>-0.15820000000000001</v>
      </c>
      <c r="D210">
        <v>4.1624672026046904E-3</v>
      </c>
    </row>
    <row r="211" spans="3:4" x14ac:dyDescent="0.3">
      <c r="C211">
        <v>-0.158</v>
      </c>
      <c r="D211">
        <v>4.2480922630490896E-3</v>
      </c>
    </row>
    <row r="212" spans="3:4" x14ac:dyDescent="0.3">
      <c r="C212">
        <v>-0.1578</v>
      </c>
      <c r="D212">
        <v>4.3353233260205E-3</v>
      </c>
    </row>
    <row r="213" spans="3:4" x14ac:dyDescent="0.3">
      <c r="C213">
        <v>-0.15759999999999999</v>
      </c>
      <c r="D213">
        <v>4.42419211368797E-3</v>
      </c>
    </row>
    <row r="214" spans="3:4" x14ac:dyDescent="0.3">
      <c r="C214">
        <v>-0.15740000000000001</v>
      </c>
      <c r="D214">
        <v>4.51472181553396E-3</v>
      </c>
    </row>
    <row r="215" spans="3:4" x14ac:dyDescent="0.3">
      <c r="C215">
        <v>-0.15720000000000001</v>
      </c>
      <c r="D215">
        <v>4.6069361550474001E-3</v>
      </c>
    </row>
    <row r="216" spans="3:4" x14ac:dyDescent="0.3">
      <c r="C216">
        <v>-0.157</v>
      </c>
      <c r="D216">
        <v>4.7008677823589997E-3</v>
      </c>
    </row>
    <row r="217" spans="3:4" x14ac:dyDescent="0.3">
      <c r="C217">
        <v>-0.15679999999999999</v>
      </c>
      <c r="D217">
        <v>4.7965455770472001E-3</v>
      </c>
    </row>
    <row r="218" spans="3:4" x14ac:dyDescent="0.3">
      <c r="C218">
        <v>-0.15659999999999999</v>
      </c>
      <c r="D218">
        <v>4.8939988557133701E-3</v>
      </c>
    </row>
    <row r="219" spans="3:4" x14ac:dyDescent="0.3">
      <c r="C219">
        <v>-0.15640000000000001</v>
      </c>
      <c r="D219">
        <v>4.9932573779924404E-3</v>
      </c>
    </row>
    <row r="220" spans="3:4" x14ac:dyDescent="0.3">
      <c r="C220">
        <v>-0.15620000000000001</v>
      </c>
      <c r="D220">
        <v>5.0943513526394103E-3</v>
      </c>
    </row>
    <row r="221" spans="3:4" x14ac:dyDescent="0.3">
      <c r="C221">
        <v>-0.156</v>
      </c>
      <c r="D221">
        <v>5.1973205152064297E-3</v>
      </c>
    </row>
    <row r="222" spans="3:4" x14ac:dyDescent="0.3">
      <c r="C222">
        <v>-0.15579999999999999</v>
      </c>
      <c r="D222">
        <v>5.3021782914785699E-3</v>
      </c>
    </row>
    <row r="223" spans="3:4" x14ac:dyDescent="0.3">
      <c r="C223">
        <v>-0.15559999999999999</v>
      </c>
      <c r="D223">
        <v>5.4089693938368299E-3</v>
      </c>
    </row>
    <row r="224" spans="3:4" x14ac:dyDescent="0.3">
      <c r="C224">
        <v>-0.15540000000000001</v>
      </c>
      <c r="D224">
        <v>5.51771714378091E-3</v>
      </c>
    </row>
    <row r="225" spans="3:4" x14ac:dyDescent="0.3">
      <c r="C225">
        <v>-0.1552</v>
      </c>
      <c r="D225">
        <v>5.6284673642585997E-3</v>
      </c>
    </row>
    <row r="226" spans="3:4" x14ac:dyDescent="0.3">
      <c r="C226">
        <v>-0.155</v>
      </c>
      <c r="D226">
        <v>5.7412355610839197E-3</v>
      </c>
    </row>
    <row r="227" spans="3:4" x14ac:dyDescent="0.3">
      <c r="C227">
        <v>-0.15479999999999999</v>
      </c>
      <c r="D227">
        <v>5.8560638296846898E-3</v>
      </c>
    </row>
    <row r="228" spans="3:4" x14ac:dyDescent="0.3">
      <c r="C228">
        <v>-0.15459999999999999</v>
      </c>
      <c r="D228">
        <v>5.9729951512041603E-3</v>
      </c>
    </row>
    <row r="229" spans="3:4" x14ac:dyDescent="0.3">
      <c r="C229">
        <v>-0.15440000000000001</v>
      </c>
      <c r="D229">
        <v>6.09205099902269E-3</v>
      </c>
    </row>
    <row r="230" spans="3:4" x14ac:dyDescent="0.3">
      <c r="C230">
        <v>-0.1542</v>
      </c>
      <c r="D230">
        <v>6.2132664080263196E-3</v>
      </c>
    </row>
    <row r="231" spans="3:4" x14ac:dyDescent="0.3">
      <c r="C231">
        <v>-0.154</v>
      </c>
      <c r="D231">
        <v>6.3366856298896204E-3</v>
      </c>
    </row>
    <row r="232" spans="3:4" x14ac:dyDescent="0.3">
      <c r="C232">
        <v>-0.15379999999999999</v>
      </c>
      <c r="D232">
        <v>6.4623360191932303E-3</v>
      </c>
    </row>
    <row r="233" spans="3:4" x14ac:dyDescent="0.3">
      <c r="C233">
        <v>-0.15359999999999999</v>
      </c>
      <c r="D233">
        <v>6.5902628834473903E-3</v>
      </c>
    </row>
    <row r="234" spans="3:4" x14ac:dyDescent="0.3">
      <c r="C234">
        <v>-0.15340000000000001</v>
      </c>
      <c r="D234">
        <v>6.7204947732358898E-3</v>
      </c>
    </row>
    <row r="235" spans="3:4" x14ac:dyDescent="0.3">
      <c r="C235">
        <v>-0.1532</v>
      </c>
      <c r="D235">
        <v>6.8530736632107601E-3</v>
      </c>
    </row>
    <row r="236" spans="3:4" x14ac:dyDescent="0.3">
      <c r="C236">
        <v>-0.153</v>
      </c>
      <c r="D236">
        <v>6.9880423367422598E-3</v>
      </c>
    </row>
    <row r="237" spans="3:4" x14ac:dyDescent="0.3">
      <c r="C237">
        <v>-0.15279999999999999</v>
      </c>
      <c r="D237">
        <v>7.1254397262946398E-3</v>
      </c>
    </row>
    <row r="238" spans="3:4" x14ac:dyDescent="0.3">
      <c r="C238">
        <v>-0.15260000000000001</v>
      </c>
      <c r="D238">
        <v>7.2652923843466296E-3</v>
      </c>
    </row>
    <row r="239" spans="3:4" x14ac:dyDescent="0.3">
      <c r="C239">
        <v>-0.15240000000000001</v>
      </c>
      <c r="D239">
        <v>7.4076486784683399E-3</v>
      </c>
    </row>
    <row r="240" spans="3:4" x14ac:dyDescent="0.3">
      <c r="C240">
        <v>-0.1522</v>
      </c>
      <c r="D240">
        <v>7.5525492112087297E-3</v>
      </c>
    </row>
    <row r="241" spans="3:4" x14ac:dyDescent="0.3">
      <c r="C241">
        <v>-0.152</v>
      </c>
      <c r="D241">
        <v>7.7000351813221301E-3</v>
      </c>
    </row>
    <row r="242" spans="3:4" x14ac:dyDescent="0.3">
      <c r="C242">
        <v>-0.15179999999999999</v>
      </c>
      <c r="D242">
        <v>7.8501483917256896E-3</v>
      </c>
    </row>
    <row r="243" spans="3:4" x14ac:dyDescent="0.3">
      <c r="C243">
        <v>-0.15160000000000001</v>
      </c>
      <c r="D243">
        <v>8.0029312575495993E-3</v>
      </c>
    </row>
    <row r="244" spans="3:4" x14ac:dyDescent="0.3">
      <c r="C244">
        <v>-0.15140000000000001</v>
      </c>
      <c r="D244">
        <v>8.1584268142803097E-3</v>
      </c>
    </row>
    <row r="245" spans="3:4" x14ac:dyDescent="0.3">
      <c r="C245">
        <v>-0.1512</v>
      </c>
      <c r="D245">
        <v>8.3166787259978999E-3</v>
      </c>
    </row>
    <row r="246" spans="3:4" x14ac:dyDescent="0.3">
      <c r="C246">
        <v>-0.151</v>
      </c>
      <c r="D246">
        <v>8.4777312937078103E-3</v>
      </c>
    </row>
    <row r="247" spans="3:4" x14ac:dyDescent="0.3">
      <c r="C247">
        <v>-0.15079999999999999</v>
      </c>
      <c r="D247">
        <v>8.6416294637675396E-3</v>
      </c>
    </row>
    <row r="248" spans="3:4" x14ac:dyDescent="0.3">
      <c r="C248">
        <v>-0.15060000000000001</v>
      </c>
      <c r="D248">
        <v>8.8084188364090897E-3</v>
      </c>
    </row>
    <row r="249" spans="3:4" x14ac:dyDescent="0.3">
      <c r="C249">
        <v>-0.15040000000000001</v>
      </c>
      <c r="D249">
        <v>8.9781456743574708E-3</v>
      </c>
    </row>
    <row r="250" spans="3:4" x14ac:dyDescent="0.3">
      <c r="C250">
        <v>-0.1502</v>
      </c>
      <c r="D250">
        <v>9.1508614699454902E-3</v>
      </c>
    </row>
    <row r="251" spans="3:4" x14ac:dyDescent="0.3">
      <c r="C251">
        <v>-0.15</v>
      </c>
      <c r="D251">
        <v>9.3266093118746004E-3</v>
      </c>
    </row>
    <row r="252" spans="3:4" x14ac:dyDescent="0.3">
      <c r="C252">
        <v>-0.14979999999999999</v>
      </c>
      <c r="D252">
        <v>9.5054378210023601E-3</v>
      </c>
    </row>
    <row r="253" spans="3:4" x14ac:dyDescent="0.3">
      <c r="C253">
        <v>-0.14960000000000001</v>
      </c>
      <c r="D253">
        <v>9.6873914530153996E-3</v>
      </c>
    </row>
    <row r="254" spans="3:4" x14ac:dyDescent="0.3">
      <c r="C254">
        <v>-0.14940000000000001</v>
      </c>
      <c r="D254">
        <v>9.8725241484584406E-3</v>
      </c>
    </row>
    <row r="255" spans="3:4" x14ac:dyDescent="0.3">
      <c r="C255">
        <v>-0.1492</v>
      </c>
      <c r="D255">
        <v>1.0060890864975599E-2</v>
      </c>
    </row>
    <row r="256" spans="3:4" x14ac:dyDescent="0.3">
      <c r="C256">
        <v>-0.14899999999999999</v>
      </c>
      <c r="D256">
        <v>1.0252533917279399E-2</v>
      </c>
    </row>
    <row r="257" spans="3:4" x14ac:dyDescent="0.3">
      <c r="C257">
        <v>-0.14879999999999999</v>
      </c>
      <c r="D257">
        <v>1.04475095084723E-2</v>
      </c>
    </row>
    <row r="258" spans="3:4" x14ac:dyDescent="0.3">
      <c r="C258">
        <v>-0.14860000000000001</v>
      </c>
      <c r="D258">
        <v>1.06458702704001E-2</v>
      </c>
    </row>
    <row r="259" spans="3:4" x14ac:dyDescent="0.3">
      <c r="C259">
        <v>-0.1484</v>
      </c>
      <c r="D259">
        <v>1.08476785660599E-2</v>
      </c>
    </row>
    <row r="260" spans="3:4" x14ac:dyDescent="0.3">
      <c r="C260">
        <v>-0.1482</v>
      </c>
      <c r="D260">
        <v>1.10529799930724E-2</v>
      </c>
    </row>
    <row r="261" spans="3:4" x14ac:dyDescent="0.3">
      <c r="C261">
        <v>-0.14799999999999999</v>
      </c>
      <c r="D261">
        <v>1.12618205860315E-2</v>
      </c>
    </row>
    <row r="262" spans="3:4" x14ac:dyDescent="0.3">
      <c r="C262">
        <v>-0.14779999999999999</v>
      </c>
      <c r="D262">
        <v>1.1474269049825901E-2</v>
      </c>
    </row>
    <row r="263" spans="3:4" x14ac:dyDescent="0.3">
      <c r="C263">
        <v>-0.14760000000000001</v>
      </c>
      <c r="D263">
        <v>1.1690373166001499E-2</v>
      </c>
    </row>
    <row r="264" spans="3:4" x14ac:dyDescent="0.3">
      <c r="C264">
        <v>-0.1474</v>
      </c>
      <c r="D264">
        <v>1.19101944904214E-2</v>
      </c>
    </row>
    <row r="265" spans="3:4" x14ac:dyDescent="0.3">
      <c r="C265">
        <v>-0.1472</v>
      </c>
      <c r="D265">
        <v>1.2133800022949301E-2</v>
      </c>
    </row>
    <row r="266" spans="3:4" x14ac:dyDescent="0.3">
      <c r="C266">
        <v>-0.14699999999999999</v>
      </c>
      <c r="D266">
        <v>1.23612358042489E-2</v>
      </c>
    </row>
    <row r="267" spans="3:4" x14ac:dyDescent="0.3">
      <c r="C267">
        <v>-0.14680000000000001</v>
      </c>
      <c r="D267">
        <v>1.2592561472462E-2</v>
      </c>
    </row>
    <row r="268" spans="3:4" x14ac:dyDescent="0.3">
      <c r="C268">
        <v>-0.14660000000000001</v>
      </c>
      <c r="D268">
        <v>1.2827841858082801E-2</v>
      </c>
    </row>
    <row r="269" spans="3:4" x14ac:dyDescent="0.3">
      <c r="C269">
        <v>-0.1464</v>
      </c>
      <c r="D269">
        <v>1.3067138445541001E-2</v>
      </c>
    </row>
    <row r="270" spans="3:4" x14ac:dyDescent="0.3">
      <c r="C270">
        <v>-0.1462</v>
      </c>
      <c r="D270">
        <v>1.3310513586178E-2</v>
      </c>
    </row>
    <row r="271" spans="3:4" x14ac:dyDescent="0.3">
      <c r="C271">
        <v>-0.14599999999999999</v>
      </c>
      <c r="D271">
        <v>1.3558030509098601E-2</v>
      </c>
    </row>
    <row r="272" spans="3:4" x14ac:dyDescent="0.3">
      <c r="C272">
        <v>-0.14580000000000001</v>
      </c>
      <c r="D272">
        <v>1.38097533321263E-2</v>
      </c>
    </row>
    <row r="273" spans="3:4" x14ac:dyDescent="0.3">
      <c r="C273">
        <v>-0.14560000000000001</v>
      </c>
      <c r="D273">
        <v>1.4065747072862201E-2</v>
      </c>
    </row>
    <row r="274" spans="3:4" x14ac:dyDescent="0.3">
      <c r="C274">
        <v>-0.1454</v>
      </c>
      <c r="D274">
        <v>1.43260776598477E-2</v>
      </c>
    </row>
    <row r="275" spans="3:4" x14ac:dyDescent="0.3">
      <c r="C275">
        <v>-0.1452</v>
      </c>
      <c r="D275">
        <v>1.4590811943830301E-2</v>
      </c>
    </row>
    <row r="276" spans="3:4" x14ac:dyDescent="0.3">
      <c r="C276">
        <v>-0.14499999999999999</v>
      </c>
      <c r="D276">
        <v>1.48600177091332E-2</v>
      </c>
    </row>
    <row r="277" spans="3:4" x14ac:dyDescent="0.3">
      <c r="C277">
        <v>-0.14480000000000001</v>
      </c>
      <c r="D277">
        <v>1.51337636851284E-2</v>
      </c>
    </row>
    <row r="278" spans="3:4" x14ac:dyDescent="0.3">
      <c r="C278">
        <v>-0.14460000000000001</v>
      </c>
      <c r="D278">
        <v>1.5412119557811599E-2</v>
      </c>
    </row>
    <row r="279" spans="3:4" x14ac:dyDescent="0.3">
      <c r="C279">
        <v>-0.1444</v>
      </c>
      <c r="D279">
        <v>1.56951604384543E-2</v>
      </c>
    </row>
    <row r="280" spans="3:4" x14ac:dyDescent="0.3">
      <c r="C280">
        <v>-0.14419999999999999</v>
      </c>
      <c r="D280">
        <v>1.5982949192428899E-2</v>
      </c>
    </row>
    <row r="281" spans="3:4" x14ac:dyDescent="0.3">
      <c r="C281">
        <v>-0.14399999999999999</v>
      </c>
      <c r="D281">
        <v>1.6275562762687299E-2</v>
      </c>
    </row>
    <row r="282" spans="3:4" x14ac:dyDescent="0.3">
      <c r="C282">
        <v>-0.14380000000000001</v>
      </c>
      <c r="D282">
        <v>1.65730792186774E-2</v>
      </c>
    </row>
    <row r="283" spans="3:4" x14ac:dyDescent="0.3">
      <c r="C283">
        <v>-0.14360000000000001</v>
      </c>
      <c r="D283">
        <v>1.6875564561226599E-2</v>
      </c>
    </row>
    <row r="284" spans="3:4" x14ac:dyDescent="0.3">
      <c r="C284">
        <v>-0.1434</v>
      </c>
      <c r="D284">
        <v>1.71830986834892E-2</v>
      </c>
    </row>
    <row r="285" spans="3:4" x14ac:dyDescent="0.3">
      <c r="C285">
        <v>-0.14319999999999999</v>
      </c>
      <c r="D285">
        <v>1.7495758301285601E-2</v>
      </c>
    </row>
    <row r="286" spans="3:4" x14ac:dyDescent="0.3">
      <c r="C286">
        <v>-0.14299999999999999</v>
      </c>
      <c r="D286">
        <v>1.7813621183376E-2</v>
      </c>
    </row>
    <row r="287" spans="3:4" x14ac:dyDescent="0.3">
      <c r="C287">
        <v>-0.14280000000000001</v>
      </c>
      <c r="D287">
        <v>1.8136770626020499E-2</v>
      </c>
    </row>
    <row r="288" spans="3:4" x14ac:dyDescent="0.3">
      <c r="C288">
        <v>-0.1426</v>
      </c>
      <c r="D288">
        <v>1.8465277873696902E-2</v>
      </c>
    </row>
    <row r="289" spans="3:4" x14ac:dyDescent="0.3">
      <c r="C289">
        <v>-0.1424</v>
      </c>
      <c r="D289">
        <v>1.8799228149255599E-2</v>
      </c>
    </row>
    <row r="290" spans="3:4" x14ac:dyDescent="0.3">
      <c r="C290">
        <v>-0.14219999999999999</v>
      </c>
      <c r="D290">
        <v>1.9138703559877599E-2</v>
      </c>
    </row>
    <row r="291" spans="3:4" x14ac:dyDescent="0.3">
      <c r="C291">
        <v>-0.14199999999999999</v>
      </c>
      <c r="D291">
        <v>1.9483787329162901E-2</v>
      </c>
    </row>
    <row r="292" spans="3:4" x14ac:dyDescent="0.3">
      <c r="C292">
        <v>-0.14180000000000001</v>
      </c>
      <c r="D292">
        <v>1.9834563810112001E-2</v>
      </c>
    </row>
    <row r="293" spans="3:4" x14ac:dyDescent="0.3">
      <c r="C293">
        <v>-0.1416</v>
      </c>
      <c r="D293">
        <v>2.0191118498204399E-2</v>
      </c>
    </row>
    <row r="294" spans="3:4" x14ac:dyDescent="0.3">
      <c r="C294">
        <v>-0.1414</v>
      </c>
      <c r="D294">
        <v>2.0553538044571901E-2</v>
      </c>
    </row>
    <row r="295" spans="3:4" x14ac:dyDescent="0.3">
      <c r="C295">
        <v>-0.14119999999999999</v>
      </c>
      <c r="D295">
        <v>2.0921910269265102E-2</v>
      </c>
    </row>
    <row r="296" spans="3:4" x14ac:dyDescent="0.3">
      <c r="C296">
        <v>-0.14099999999999999</v>
      </c>
      <c r="D296">
        <v>2.1296324174614401E-2</v>
      </c>
    </row>
    <row r="297" spans="3:4" x14ac:dyDescent="0.3">
      <c r="C297">
        <v>-0.14080000000000001</v>
      </c>
      <c r="D297">
        <v>2.1676874416729702E-2</v>
      </c>
    </row>
    <row r="298" spans="3:4" x14ac:dyDescent="0.3">
      <c r="C298">
        <v>-0.1406</v>
      </c>
      <c r="D298">
        <v>2.2063643686022101E-2</v>
      </c>
    </row>
    <row r="299" spans="3:4" x14ac:dyDescent="0.3">
      <c r="C299">
        <v>-0.1404</v>
      </c>
      <c r="D299">
        <v>2.2456728880233499E-2</v>
      </c>
    </row>
    <row r="300" spans="3:4" x14ac:dyDescent="0.3">
      <c r="C300">
        <v>-0.14019999999999999</v>
      </c>
      <c r="D300">
        <v>2.28562283739321E-2</v>
      </c>
    </row>
    <row r="301" spans="3:4" x14ac:dyDescent="0.3">
      <c r="C301">
        <v>-0.14000000000000001</v>
      </c>
      <c r="D301">
        <v>2.3262237518683501E-2</v>
      </c>
    </row>
    <row r="302" spans="3:4" x14ac:dyDescent="0.3">
      <c r="C302">
        <v>-0.13980000000000001</v>
      </c>
      <c r="D302">
        <v>2.36748394127827E-2</v>
      </c>
    </row>
    <row r="303" spans="3:4" x14ac:dyDescent="0.3">
      <c r="C303">
        <v>-0.1396</v>
      </c>
      <c r="D303">
        <v>2.4094140294374799E-2</v>
      </c>
    </row>
    <row r="304" spans="3:4" x14ac:dyDescent="0.3">
      <c r="C304">
        <v>-0.1394</v>
      </c>
      <c r="D304">
        <v>2.45202436593061E-2</v>
      </c>
    </row>
    <row r="305" spans="3:4" x14ac:dyDescent="0.3">
      <c r="C305">
        <v>-0.13919999999999999</v>
      </c>
      <c r="D305">
        <v>2.4953245507536199E-2</v>
      </c>
    </row>
    <row r="306" spans="3:4" x14ac:dyDescent="0.3">
      <c r="C306">
        <v>-0.13900000000000001</v>
      </c>
      <c r="D306">
        <v>2.53932472484933E-2</v>
      </c>
    </row>
    <row r="307" spans="3:4" x14ac:dyDescent="0.3">
      <c r="C307">
        <v>-0.13880000000000001</v>
      </c>
      <c r="D307">
        <v>2.5840352001712499E-2</v>
      </c>
    </row>
    <row r="308" spans="3:4" x14ac:dyDescent="0.3">
      <c r="C308">
        <v>-0.1386</v>
      </c>
      <c r="D308">
        <v>2.6294659472819101E-2</v>
      </c>
    </row>
    <row r="309" spans="3:4" x14ac:dyDescent="0.3">
      <c r="C309">
        <v>-0.1384</v>
      </c>
      <c r="D309">
        <v>2.6756279592618601E-2</v>
      </c>
    </row>
    <row r="310" spans="3:4" x14ac:dyDescent="0.3">
      <c r="C310">
        <v>-0.13819999999999999</v>
      </c>
      <c r="D310">
        <v>2.7225323883954999E-2</v>
      </c>
    </row>
    <row r="311" spans="3:4" x14ac:dyDescent="0.3">
      <c r="C311">
        <v>-0.13800000000000001</v>
      </c>
      <c r="D311">
        <v>2.77019052777926E-2</v>
      </c>
    </row>
    <row r="312" spans="3:4" x14ac:dyDescent="0.3">
      <c r="C312">
        <v>-0.13780000000000001</v>
      </c>
      <c r="D312">
        <v>2.8186111844775399E-2</v>
      </c>
    </row>
    <row r="313" spans="3:4" x14ac:dyDescent="0.3">
      <c r="C313">
        <v>-0.1376</v>
      </c>
      <c r="D313">
        <v>2.8678067564874701E-2</v>
      </c>
    </row>
    <row r="314" spans="3:4" x14ac:dyDescent="0.3">
      <c r="C314">
        <v>-0.13739999999999999</v>
      </c>
      <c r="D314">
        <v>2.9177885113236601E-2</v>
      </c>
    </row>
    <row r="315" spans="3:4" x14ac:dyDescent="0.3">
      <c r="C315">
        <v>-0.13719999999999999</v>
      </c>
      <c r="D315">
        <v>2.9685687489034301E-2</v>
      </c>
    </row>
    <row r="316" spans="3:4" x14ac:dyDescent="0.3">
      <c r="C316">
        <v>-0.13700000000000001</v>
      </c>
      <c r="D316">
        <v>3.0201581833886701E-2</v>
      </c>
    </row>
    <row r="317" spans="3:4" x14ac:dyDescent="0.3">
      <c r="C317">
        <v>-0.1368</v>
      </c>
      <c r="D317">
        <v>3.0725680807388502E-2</v>
      </c>
    </row>
    <row r="318" spans="3:4" x14ac:dyDescent="0.3">
      <c r="C318">
        <v>-0.1366</v>
      </c>
      <c r="D318">
        <v>3.1258102881509202E-2</v>
      </c>
    </row>
    <row r="319" spans="3:4" x14ac:dyDescent="0.3">
      <c r="C319">
        <v>-0.13639999999999999</v>
      </c>
      <c r="D319">
        <v>3.1798972306514697E-2</v>
      </c>
    </row>
    <row r="320" spans="3:4" x14ac:dyDescent="0.3">
      <c r="C320">
        <v>-0.13619999999999999</v>
      </c>
      <c r="D320">
        <v>3.2348415224997103E-2</v>
      </c>
    </row>
    <row r="321" spans="3:4" x14ac:dyDescent="0.3">
      <c r="C321">
        <v>-0.13600000000000001</v>
      </c>
      <c r="D321">
        <v>3.2906546013807297E-2</v>
      </c>
    </row>
    <row r="322" spans="3:4" x14ac:dyDescent="0.3">
      <c r="C322">
        <v>-0.1358</v>
      </c>
      <c r="D322">
        <v>3.3473502491681899E-2</v>
      </c>
    </row>
    <row r="323" spans="3:4" x14ac:dyDescent="0.3">
      <c r="C323">
        <v>-0.1356</v>
      </c>
      <c r="D323">
        <v>3.4049398296094997E-2</v>
      </c>
    </row>
    <row r="324" spans="3:4" x14ac:dyDescent="0.3">
      <c r="C324">
        <v>-0.13539999999999999</v>
      </c>
      <c r="D324">
        <v>3.4634360928519001E-2</v>
      </c>
    </row>
    <row r="325" spans="3:4" x14ac:dyDescent="0.3">
      <c r="C325">
        <v>-0.13519999999999999</v>
      </c>
      <c r="D325">
        <v>3.5228524141290699E-2</v>
      </c>
    </row>
    <row r="326" spans="3:4" x14ac:dyDescent="0.3">
      <c r="C326">
        <v>-0.13500000000000001</v>
      </c>
      <c r="D326">
        <v>3.5832023539631601E-2</v>
      </c>
    </row>
    <row r="327" spans="3:4" x14ac:dyDescent="0.3">
      <c r="C327">
        <v>-0.1348</v>
      </c>
      <c r="D327">
        <v>3.6444983097803703E-2</v>
      </c>
    </row>
    <row r="328" spans="3:4" x14ac:dyDescent="0.3">
      <c r="C328">
        <v>-0.1346</v>
      </c>
      <c r="D328">
        <v>3.7067541508091099E-2</v>
      </c>
    </row>
    <row r="329" spans="3:4" x14ac:dyDescent="0.3">
      <c r="C329">
        <v>-0.13439999999999999</v>
      </c>
      <c r="D329">
        <v>3.7699839215371497E-2</v>
      </c>
    </row>
    <row r="330" spans="3:4" x14ac:dyDescent="0.3">
      <c r="C330">
        <v>-0.13420000000000001</v>
      </c>
      <c r="D330">
        <v>3.8342005437008199E-2</v>
      </c>
    </row>
    <row r="331" spans="3:4" x14ac:dyDescent="0.3">
      <c r="C331">
        <v>-0.13400000000000001</v>
      </c>
      <c r="D331">
        <v>3.8994183790328603E-2</v>
      </c>
    </row>
    <row r="332" spans="3:4" x14ac:dyDescent="0.3">
      <c r="C332">
        <v>-0.1338</v>
      </c>
      <c r="D332">
        <v>3.9656515439716301E-2</v>
      </c>
    </row>
    <row r="333" spans="3:4" x14ac:dyDescent="0.3">
      <c r="C333">
        <v>-0.1336</v>
      </c>
      <c r="D333">
        <v>4.0329143279538099E-2</v>
      </c>
    </row>
    <row r="334" spans="3:4" x14ac:dyDescent="0.3">
      <c r="C334">
        <v>-0.13339999999999999</v>
      </c>
      <c r="D334">
        <v>4.1012216498469999E-2</v>
      </c>
    </row>
    <row r="335" spans="3:4" x14ac:dyDescent="0.3">
      <c r="C335">
        <v>-0.13320000000000001</v>
      </c>
      <c r="D335">
        <v>4.1705872624738002E-2</v>
      </c>
    </row>
    <row r="336" spans="3:4" x14ac:dyDescent="0.3">
      <c r="C336">
        <v>-0.13300000000000001</v>
      </c>
      <c r="D336">
        <v>4.2410268600698797E-2</v>
      </c>
    </row>
    <row r="337" spans="3:4" x14ac:dyDescent="0.3">
      <c r="C337">
        <v>-0.1328</v>
      </c>
      <c r="D337">
        <v>4.3125545811506703E-2</v>
      </c>
    </row>
    <row r="338" spans="3:4" x14ac:dyDescent="0.3">
      <c r="C338">
        <v>-0.1326</v>
      </c>
      <c r="D338">
        <v>4.3851860212984997E-2</v>
      </c>
    </row>
    <row r="339" spans="3:4" x14ac:dyDescent="0.3">
      <c r="C339">
        <v>-0.13239999999999999</v>
      </c>
      <c r="D339">
        <v>4.4589365411661801E-2</v>
      </c>
    </row>
    <row r="340" spans="3:4" x14ac:dyDescent="0.3">
      <c r="C340">
        <v>-0.13220000000000001</v>
      </c>
      <c r="D340">
        <v>4.5338230164796399E-2</v>
      </c>
    </row>
    <row r="341" spans="3:4" x14ac:dyDescent="0.3">
      <c r="C341">
        <v>-0.13200000000000001</v>
      </c>
      <c r="D341">
        <v>4.6098585809399802E-2</v>
      </c>
    </row>
    <row r="342" spans="3:4" x14ac:dyDescent="0.3">
      <c r="C342">
        <v>-0.1318</v>
      </c>
      <c r="D342">
        <v>4.68706042076407E-2</v>
      </c>
    </row>
    <row r="343" spans="3:4" x14ac:dyDescent="0.3">
      <c r="C343">
        <v>-0.13159999999999999</v>
      </c>
      <c r="D343">
        <v>4.7654446423759898E-2</v>
      </c>
    </row>
    <row r="344" spans="3:4" x14ac:dyDescent="0.3">
      <c r="C344">
        <v>-0.13139999999999999</v>
      </c>
      <c r="D344">
        <v>4.8450275425525602E-2</v>
      </c>
    </row>
    <row r="345" spans="3:4" x14ac:dyDescent="0.3">
      <c r="C345">
        <v>-0.13120000000000001</v>
      </c>
      <c r="D345">
        <v>4.9258256099965599E-2</v>
      </c>
    </row>
    <row r="346" spans="3:4" x14ac:dyDescent="0.3">
      <c r="C346">
        <v>-0.13100000000000001</v>
      </c>
      <c r="D346">
        <v>5.0078559680204901E-2</v>
      </c>
    </row>
    <row r="347" spans="3:4" x14ac:dyDescent="0.3">
      <c r="C347">
        <v>-0.1308</v>
      </c>
      <c r="D347">
        <v>5.0911355352484401E-2</v>
      </c>
    </row>
    <row r="348" spans="3:4" x14ac:dyDescent="0.3">
      <c r="C348">
        <v>-0.13059999999999999</v>
      </c>
      <c r="D348">
        <v>5.1756800451176997E-2</v>
      </c>
    </row>
    <row r="349" spans="3:4" x14ac:dyDescent="0.3">
      <c r="C349">
        <v>-0.13039999999999999</v>
      </c>
      <c r="D349">
        <v>5.26150806566512E-2</v>
      </c>
    </row>
    <row r="350" spans="3:4" x14ac:dyDescent="0.3">
      <c r="C350">
        <v>-0.13020000000000001</v>
      </c>
      <c r="D350">
        <v>5.3486362240706499E-2</v>
      </c>
    </row>
    <row r="351" spans="3:4" x14ac:dyDescent="0.3">
      <c r="C351">
        <v>-0.13</v>
      </c>
      <c r="D351">
        <v>5.4370826049262203E-2</v>
      </c>
    </row>
    <row r="352" spans="3:4" x14ac:dyDescent="0.3">
      <c r="C352">
        <v>-0.1298</v>
      </c>
      <c r="D352">
        <v>5.5268650844584599E-2</v>
      </c>
    </row>
    <row r="353" spans="3:4" x14ac:dyDescent="0.3">
      <c r="C353">
        <v>-0.12959999999999999</v>
      </c>
      <c r="D353">
        <v>5.6180021924078401E-2</v>
      </c>
    </row>
    <row r="354" spans="3:4" x14ac:dyDescent="0.3">
      <c r="C354">
        <v>-0.12939999999999999</v>
      </c>
      <c r="D354">
        <v>5.7105117879069203E-2</v>
      </c>
    </row>
    <row r="355" spans="3:4" x14ac:dyDescent="0.3">
      <c r="C355">
        <v>-0.12920000000000001</v>
      </c>
      <c r="D355">
        <v>5.8044119118528199E-2</v>
      </c>
    </row>
    <row r="356" spans="3:4" x14ac:dyDescent="0.3">
      <c r="C356">
        <v>-0.129</v>
      </c>
      <c r="D356">
        <v>5.8997217004718799E-2</v>
      </c>
    </row>
    <row r="357" spans="3:4" x14ac:dyDescent="0.3">
      <c r="C357">
        <v>-0.1288</v>
      </c>
      <c r="D357">
        <v>5.9964605186388201E-2</v>
      </c>
    </row>
    <row r="358" spans="3:4" x14ac:dyDescent="0.3">
      <c r="C358">
        <v>-0.12859999999999999</v>
      </c>
      <c r="D358">
        <v>6.0946466120625001E-2</v>
      </c>
    </row>
    <row r="359" spans="3:4" x14ac:dyDescent="0.3">
      <c r="C359">
        <v>-0.12839999999999999</v>
      </c>
      <c r="D359">
        <v>6.19429974992372E-2</v>
      </c>
    </row>
    <row r="360" spans="3:4" x14ac:dyDescent="0.3">
      <c r="C360">
        <v>-0.12820000000000001</v>
      </c>
      <c r="D360">
        <v>6.2954394866091695E-2</v>
      </c>
    </row>
    <row r="361" spans="3:4" x14ac:dyDescent="0.3">
      <c r="C361">
        <v>-0.128</v>
      </c>
      <c r="D361">
        <v>6.3980855930513794E-2</v>
      </c>
    </row>
    <row r="362" spans="3:4" x14ac:dyDescent="0.3">
      <c r="C362">
        <v>-0.1278</v>
      </c>
      <c r="D362">
        <v>6.5022580582098005E-2</v>
      </c>
    </row>
    <row r="363" spans="3:4" x14ac:dyDescent="0.3">
      <c r="C363">
        <v>-0.12759999999999999</v>
      </c>
      <c r="D363">
        <v>6.6079775335777496E-2</v>
      </c>
    </row>
    <row r="364" spans="3:4" x14ac:dyDescent="0.3">
      <c r="C364">
        <v>-0.12740000000000001</v>
      </c>
      <c r="D364">
        <v>6.7152635852542594E-2</v>
      </c>
    </row>
    <row r="365" spans="3:4" x14ac:dyDescent="0.3">
      <c r="C365">
        <v>-0.12720000000000001</v>
      </c>
      <c r="D365">
        <v>6.8241377241254605E-2</v>
      </c>
    </row>
    <row r="366" spans="3:4" x14ac:dyDescent="0.3">
      <c r="C366">
        <v>-0.127</v>
      </c>
      <c r="D366">
        <v>6.9346204249954996E-2</v>
      </c>
    </row>
    <row r="367" spans="3:4" x14ac:dyDescent="0.3">
      <c r="C367">
        <v>-0.1268</v>
      </c>
      <c r="D367">
        <v>7.0467327620219095E-2</v>
      </c>
    </row>
    <row r="368" spans="3:4" x14ac:dyDescent="0.3">
      <c r="C368">
        <v>-0.12659999999999999</v>
      </c>
      <c r="D368">
        <v>7.1604956345974996E-2</v>
      </c>
    </row>
    <row r="369" spans="3:4" x14ac:dyDescent="0.3">
      <c r="C369">
        <v>-0.12640000000000001</v>
      </c>
      <c r="D369">
        <v>7.2759310200299396E-2</v>
      </c>
    </row>
    <row r="370" spans="3:4" x14ac:dyDescent="0.3">
      <c r="C370">
        <v>-0.12620000000000001</v>
      </c>
      <c r="D370">
        <v>7.3930611552100706E-2</v>
      </c>
    </row>
    <row r="371" spans="3:4" x14ac:dyDescent="0.3">
      <c r="C371">
        <v>-0.126</v>
      </c>
      <c r="D371">
        <v>7.5119071750060606E-2</v>
      </c>
    </row>
    <row r="372" spans="3:4" x14ac:dyDescent="0.3">
      <c r="C372">
        <v>-0.1258</v>
      </c>
      <c r="D372">
        <v>7.6324922031883E-2</v>
      </c>
    </row>
    <row r="373" spans="3:4" x14ac:dyDescent="0.3">
      <c r="C373">
        <v>-0.12559999999999999</v>
      </c>
      <c r="D373">
        <v>7.7548383027388507E-2</v>
      </c>
    </row>
    <row r="374" spans="3:4" x14ac:dyDescent="0.3">
      <c r="C374">
        <v>-0.12540000000000001</v>
      </c>
      <c r="D374">
        <v>7.87896774306589E-2</v>
      </c>
    </row>
    <row r="375" spans="3:4" x14ac:dyDescent="0.3">
      <c r="C375">
        <v>-0.12520000000000001</v>
      </c>
      <c r="D375">
        <v>8.0049043375081494E-2</v>
      </c>
    </row>
    <row r="376" spans="3:4" x14ac:dyDescent="0.3">
      <c r="C376">
        <v>-0.125</v>
      </c>
      <c r="D376">
        <v>8.1326704262640201E-2</v>
      </c>
    </row>
    <row r="377" spans="3:4" x14ac:dyDescent="0.3">
      <c r="C377">
        <v>-0.12479999999999999</v>
      </c>
      <c r="D377">
        <v>8.2622898561458699E-2</v>
      </c>
    </row>
    <row r="378" spans="3:4" x14ac:dyDescent="0.3">
      <c r="C378">
        <v>-0.1246</v>
      </c>
      <c r="D378">
        <v>8.3937862972504204E-2</v>
      </c>
    </row>
    <row r="379" spans="3:4" x14ac:dyDescent="0.3">
      <c r="C379">
        <v>-0.1244</v>
      </c>
      <c r="D379">
        <v>8.5271836610518806E-2</v>
      </c>
    </row>
    <row r="380" spans="3:4" x14ac:dyDescent="0.3">
      <c r="C380">
        <v>-0.1242</v>
      </c>
      <c r="D380">
        <v>8.6625061016368896E-2</v>
      </c>
    </row>
    <row r="381" spans="3:4" x14ac:dyDescent="0.3">
      <c r="C381">
        <v>-0.124</v>
      </c>
      <c r="D381">
        <v>8.7997784674715196E-2</v>
      </c>
    </row>
    <row r="382" spans="3:4" x14ac:dyDescent="0.3">
      <c r="C382">
        <v>-0.12379999999999999</v>
      </c>
      <c r="D382">
        <v>8.9390245225179396E-2</v>
      </c>
    </row>
    <row r="383" spans="3:4" x14ac:dyDescent="0.3">
      <c r="C383">
        <v>-0.1236</v>
      </c>
      <c r="D383">
        <v>9.0802700202955694E-2</v>
      </c>
    </row>
    <row r="384" spans="3:4" x14ac:dyDescent="0.3">
      <c r="C384">
        <v>-0.1234</v>
      </c>
      <c r="D384">
        <v>9.2235392473734801E-2</v>
      </c>
    </row>
    <row r="385" spans="3:4" x14ac:dyDescent="0.3">
      <c r="C385">
        <v>-0.1232</v>
      </c>
      <c r="D385">
        <v>9.3688584529240004E-2</v>
      </c>
    </row>
    <row r="386" spans="3:4" x14ac:dyDescent="0.3">
      <c r="C386">
        <v>-0.123</v>
      </c>
      <c r="D386">
        <v>9.51625239836172E-2</v>
      </c>
    </row>
    <row r="387" spans="3:4" x14ac:dyDescent="0.3">
      <c r="C387">
        <v>-0.12280000000000001</v>
      </c>
      <c r="D387">
        <v>9.6657478324380403E-2</v>
      </c>
    </row>
    <row r="388" spans="3:4" x14ac:dyDescent="0.3">
      <c r="C388">
        <v>-0.1226</v>
      </c>
      <c r="D388">
        <v>9.8173700362770802E-2</v>
      </c>
    </row>
    <row r="389" spans="3:4" x14ac:dyDescent="0.3">
      <c r="C389">
        <v>-0.12239999999999999</v>
      </c>
      <c r="D389">
        <v>9.9711462686964805E-2</v>
      </c>
    </row>
    <row r="390" spans="3:4" x14ac:dyDescent="0.3">
      <c r="C390">
        <v>-0.1222</v>
      </c>
      <c r="D390">
        <v>0.101271023004591</v>
      </c>
    </row>
    <row r="391" spans="3:4" x14ac:dyDescent="0.3">
      <c r="C391">
        <v>-0.122</v>
      </c>
      <c r="D391">
        <v>0.10285266352316901</v>
      </c>
    </row>
    <row r="392" spans="3:4" x14ac:dyDescent="0.3">
      <c r="C392">
        <v>-0.12180000000000001</v>
      </c>
      <c r="D392">
        <v>0.104456642685705</v>
      </c>
    </row>
    <row r="393" spans="3:4" x14ac:dyDescent="0.3">
      <c r="C393">
        <v>-0.1216</v>
      </c>
      <c r="D393">
        <v>0.106083234654549</v>
      </c>
    </row>
    <row r="394" spans="3:4" x14ac:dyDescent="0.3">
      <c r="C394">
        <v>-0.12139999999999999</v>
      </c>
      <c r="D394">
        <v>0.107732720247056</v>
      </c>
    </row>
    <row r="395" spans="3:4" x14ac:dyDescent="0.3">
      <c r="C395">
        <v>-0.1212</v>
      </c>
      <c r="D395">
        <v>0.109405378741171</v>
      </c>
    </row>
    <row r="396" spans="3:4" x14ac:dyDescent="0.3">
      <c r="C396">
        <v>-0.121</v>
      </c>
      <c r="D396">
        <v>0.111101500933317</v>
      </c>
    </row>
    <row r="397" spans="3:4" x14ac:dyDescent="0.3">
      <c r="C397">
        <v>-0.1208</v>
      </c>
      <c r="D397">
        <v>0.112821358356676</v>
      </c>
    </row>
    <row r="398" spans="3:4" x14ac:dyDescent="0.3">
      <c r="C398">
        <v>-0.1206</v>
      </c>
      <c r="D398">
        <v>0.114565242324617</v>
      </c>
    </row>
    <row r="399" spans="3:4" x14ac:dyDescent="0.3">
      <c r="C399">
        <v>-0.12039999999999999</v>
      </c>
      <c r="D399">
        <v>0.116333438206371</v>
      </c>
    </row>
    <row r="400" spans="3:4" x14ac:dyDescent="0.3">
      <c r="C400">
        <v>-0.1202</v>
      </c>
      <c r="D400">
        <v>0.118126242507869</v>
      </c>
    </row>
    <row r="401" spans="3:4" x14ac:dyDescent="0.3">
      <c r="C401">
        <v>-0.12</v>
      </c>
      <c r="D401">
        <v>0.119943950195095</v>
      </c>
    </row>
    <row r="402" spans="3:4" x14ac:dyDescent="0.3">
      <c r="C402">
        <v>-0.1198</v>
      </c>
      <c r="D402">
        <v>0.121786863276762</v>
      </c>
    </row>
    <row r="403" spans="3:4" x14ac:dyDescent="0.3">
      <c r="C403">
        <v>-0.1196</v>
      </c>
      <c r="D403">
        <v>0.12365527341919599</v>
      </c>
    </row>
    <row r="404" spans="3:4" x14ac:dyDescent="0.3">
      <c r="C404">
        <v>-0.11940000000000001</v>
      </c>
      <c r="D404">
        <v>0.12554948772222799</v>
      </c>
    </row>
    <row r="405" spans="3:4" x14ac:dyDescent="0.3">
      <c r="C405">
        <v>-0.1192</v>
      </c>
      <c r="D405">
        <v>0.127469820728636</v>
      </c>
    </row>
    <row r="406" spans="3:4" x14ac:dyDescent="0.3">
      <c r="C406">
        <v>-0.11899999999999999</v>
      </c>
      <c r="D406">
        <v>0.12941657215052199</v>
      </c>
    </row>
    <row r="407" spans="3:4" x14ac:dyDescent="0.3">
      <c r="C407">
        <v>-0.1188</v>
      </c>
      <c r="D407">
        <v>0.13139005309694801</v>
      </c>
    </row>
    <row r="408" spans="3:4" x14ac:dyDescent="0.3">
      <c r="C408">
        <v>-0.1186</v>
      </c>
      <c r="D408">
        <v>0.133390567945045</v>
      </c>
    </row>
    <row r="409" spans="3:4" x14ac:dyDescent="0.3">
      <c r="C409">
        <v>-0.11840000000000001</v>
      </c>
      <c r="D409">
        <v>0.135418441555365</v>
      </c>
    </row>
    <row r="410" spans="3:4" x14ac:dyDescent="0.3">
      <c r="C410">
        <v>-0.1182</v>
      </c>
      <c r="D410">
        <v>0.13747399728860801</v>
      </c>
    </row>
    <row r="411" spans="3:4" x14ac:dyDescent="0.3">
      <c r="C411">
        <v>-0.11799999999999999</v>
      </c>
      <c r="D411">
        <v>0.13955755267210801</v>
      </c>
    </row>
    <row r="412" spans="3:4" x14ac:dyDescent="0.3">
      <c r="C412">
        <v>-0.1178</v>
      </c>
      <c r="D412">
        <v>0.14166942741490701</v>
      </c>
    </row>
    <row r="413" spans="3:4" x14ac:dyDescent="0.3">
      <c r="C413">
        <v>-0.1176</v>
      </c>
      <c r="D413">
        <v>0.14380995282768999</v>
      </c>
    </row>
    <row r="414" spans="3:4" x14ac:dyDescent="0.3">
      <c r="C414">
        <v>-0.1174</v>
      </c>
      <c r="D414">
        <v>0.145979463096096</v>
      </c>
    </row>
    <row r="415" spans="3:4" x14ac:dyDescent="0.3">
      <c r="C415">
        <v>-0.1172</v>
      </c>
      <c r="D415">
        <v>0.148178290845905</v>
      </c>
    </row>
    <row r="416" spans="3:4" x14ac:dyDescent="0.3">
      <c r="C416">
        <v>-0.11700000000000001</v>
      </c>
      <c r="D416">
        <v>0.150406762374627</v>
      </c>
    </row>
    <row r="417" spans="3:4" x14ac:dyDescent="0.3">
      <c r="C417">
        <v>-0.1168</v>
      </c>
      <c r="D417">
        <v>0.15266521542391401</v>
      </c>
    </row>
    <row r="418" spans="3:4" x14ac:dyDescent="0.3">
      <c r="C418">
        <v>-0.1166</v>
      </c>
      <c r="D418">
        <v>0.15495399917497699</v>
      </c>
    </row>
    <row r="419" spans="3:4" x14ac:dyDescent="0.3">
      <c r="C419">
        <v>-0.1164</v>
      </c>
      <c r="D419">
        <v>0.157273452575727</v>
      </c>
    </row>
    <row r="420" spans="3:4" x14ac:dyDescent="0.3">
      <c r="C420">
        <v>-0.1162</v>
      </c>
      <c r="D420">
        <v>0.15962392152561</v>
      </c>
    </row>
    <row r="421" spans="3:4" x14ac:dyDescent="0.3">
      <c r="C421">
        <v>-0.11600000000000001</v>
      </c>
      <c r="D421">
        <v>0.16200575027646499</v>
      </c>
    </row>
    <row r="422" spans="3:4" x14ac:dyDescent="0.3">
      <c r="C422">
        <v>-0.1158</v>
      </c>
      <c r="D422">
        <v>0.16441929432388599</v>
      </c>
    </row>
    <row r="423" spans="3:4" x14ac:dyDescent="0.3">
      <c r="C423">
        <v>-0.11559999999999999</v>
      </c>
      <c r="D423">
        <v>0.16686490767856099</v>
      </c>
    </row>
    <row r="424" spans="3:4" x14ac:dyDescent="0.3">
      <c r="C424">
        <v>-0.1154</v>
      </c>
      <c r="D424">
        <v>0.169342947048468</v>
      </c>
    </row>
    <row r="425" spans="3:4" x14ac:dyDescent="0.3">
      <c r="C425">
        <v>-0.1152</v>
      </c>
      <c r="D425">
        <v>0.17185377183655101</v>
      </c>
    </row>
    <row r="426" spans="3:4" x14ac:dyDescent="0.3">
      <c r="C426">
        <v>-0.115</v>
      </c>
      <c r="D426">
        <v>0.17439774857048199</v>
      </c>
    </row>
    <row r="427" spans="3:4" x14ac:dyDescent="0.3">
      <c r="C427">
        <v>-0.1148</v>
      </c>
      <c r="D427">
        <v>0.17697523340747601</v>
      </c>
    </row>
    <row r="428" spans="3:4" x14ac:dyDescent="0.3">
      <c r="C428">
        <v>-0.11459999999999999</v>
      </c>
      <c r="D428">
        <v>0.17958659802306701</v>
      </c>
    </row>
    <row r="429" spans="3:4" x14ac:dyDescent="0.3">
      <c r="C429">
        <v>-0.1144</v>
      </c>
      <c r="D429">
        <v>0.18223221256757499</v>
      </c>
    </row>
    <row r="430" spans="3:4" x14ac:dyDescent="0.3">
      <c r="C430">
        <v>-0.1142</v>
      </c>
      <c r="D430">
        <v>0.18491244986724001</v>
      </c>
    </row>
    <row r="431" spans="3:4" x14ac:dyDescent="0.3">
      <c r="C431">
        <v>-0.114</v>
      </c>
      <c r="D431">
        <v>0.18762768541887201</v>
      </c>
    </row>
    <row r="432" spans="3:4" x14ac:dyDescent="0.3">
      <c r="C432">
        <v>-0.1138</v>
      </c>
      <c r="D432">
        <v>0.190378297383963</v>
      </c>
    </row>
    <row r="433" spans="3:4" x14ac:dyDescent="0.3">
      <c r="C433">
        <v>-0.11360000000000001</v>
      </c>
      <c r="D433">
        <v>0.193164675352132</v>
      </c>
    </row>
    <row r="434" spans="3:4" x14ac:dyDescent="0.3">
      <c r="C434">
        <v>-0.1134</v>
      </c>
      <c r="D434">
        <v>0.19598718570017001</v>
      </c>
    </row>
    <row r="435" spans="3:4" x14ac:dyDescent="0.3">
      <c r="C435">
        <v>-0.1132</v>
      </c>
      <c r="D435">
        <v>0.19884622288926701</v>
      </c>
    </row>
    <row r="436" spans="3:4" x14ac:dyDescent="0.3">
      <c r="C436">
        <v>-0.113</v>
      </c>
      <c r="D436">
        <v>0.201742184761488</v>
      </c>
    </row>
    <row r="437" spans="3:4" x14ac:dyDescent="0.3">
      <c r="C437">
        <v>-0.1128</v>
      </c>
      <c r="D437">
        <v>0.204675449487634</v>
      </c>
    </row>
    <row r="438" spans="3:4" x14ac:dyDescent="0.3">
      <c r="C438">
        <v>-0.11260000000000001</v>
      </c>
      <c r="D438">
        <v>0.20764641553770399</v>
      </c>
    </row>
    <row r="439" spans="3:4" x14ac:dyDescent="0.3">
      <c r="C439">
        <v>-0.1124</v>
      </c>
      <c r="D439">
        <v>0.21065547487074199</v>
      </c>
    </row>
    <row r="440" spans="3:4" x14ac:dyDescent="0.3">
      <c r="C440">
        <v>-0.11219999999999999</v>
      </c>
      <c r="D440">
        <v>0.21370303551252301</v>
      </c>
    </row>
    <row r="441" spans="3:4" x14ac:dyDescent="0.3">
      <c r="C441">
        <v>-0.112</v>
      </c>
      <c r="D441">
        <v>0.21678949051333199</v>
      </c>
    </row>
    <row r="442" spans="3:4" x14ac:dyDescent="0.3">
      <c r="C442">
        <v>-0.1118</v>
      </c>
      <c r="D442">
        <v>0.219915257558146</v>
      </c>
    </row>
    <row r="443" spans="3:4" x14ac:dyDescent="0.3">
      <c r="C443">
        <v>-0.1116</v>
      </c>
      <c r="D443">
        <v>0.22308072591950601</v>
      </c>
    </row>
    <row r="444" spans="3:4" x14ac:dyDescent="0.3">
      <c r="C444">
        <v>-0.1114</v>
      </c>
      <c r="D444">
        <v>0.22628631370855501</v>
      </c>
    </row>
    <row r="445" spans="3:4" x14ac:dyDescent="0.3">
      <c r="C445">
        <v>-0.11119999999999999</v>
      </c>
      <c r="D445">
        <v>0.22953243294293699</v>
      </c>
    </row>
    <row r="446" spans="3:4" x14ac:dyDescent="0.3">
      <c r="C446">
        <v>-0.111</v>
      </c>
      <c r="D446">
        <v>0.232819498162812</v>
      </c>
    </row>
    <row r="447" spans="3:4" x14ac:dyDescent="0.3">
      <c r="C447">
        <v>-0.1108</v>
      </c>
      <c r="D447">
        <v>0.236147926416089</v>
      </c>
    </row>
    <row r="448" spans="3:4" x14ac:dyDescent="0.3">
      <c r="C448">
        <v>-0.1106</v>
      </c>
      <c r="D448">
        <v>0.239518137243006</v>
      </c>
    </row>
    <row r="449" spans="3:4" x14ac:dyDescent="0.3">
      <c r="C449">
        <v>-0.1104</v>
      </c>
      <c r="D449">
        <v>0.24293055266003299</v>
      </c>
    </row>
    <row r="450" spans="3:4" x14ac:dyDescent="0.3">
      <c r="C450">
        <v>-0.11020000000000001</v>
      </c>
      <c r="D450">
        <v>0.246385597143122</v>
      </c>
    </row>
    <row r="451" spans="3:4" x14ac:dyDescent="0.3">
      <c r="C451">
        <v>-0.11</v>
      </c>
      <c r="D451">
        <v>0.249883697610261</v>
      </c>
    </row>
    <row r="452" spans="3:4" x14ac:dyDescent="0.3">
      <c r="C452">
        <v>-0.10979999999999999</v>
      </c>
      <c r="D452">
        <v>0.25342528340335002</v>
      </c>
    </row>
    <row r="453" spans="3:4" x14ac:dyDescent="0.3">
      <c r="C453">
        <v>-0.1096</v>
      </c>
      <c r="D453">
        <v>0.25701078626937801</v>
      </c>
    </row>
    <row r="454" spans="3:4" x14ac:dyDescent="0.3">
      <c r="C454">
        <v>-0.1094</v>
      </c>
      <c r="D454">
        <v>0.26064064034089701</v>
      </c>
    </row>
    <row r="455" spans="3:4" x14ac:dyDescent="0.3">
      <c r="C455">
        <v>-0.10920000000000001</v>
      </c>
      <c r="D455">
        <v>0.26431528211578598</v>
      </c>
    </row>
    <row r="456" spans="3:4" x14ac:dyDescent="0.3">
      <c r="C456">
        <v>-0.109</v>
      </c>
      <c r="D456">
        <v>0.26803515914860898</v>
      </c>
    </row>
    <row r="457" spans="3:4" x14ac:dyDescent="0.3">
      <c r="C457">
        <v>-0.10879999999999999</v>
      </c>
      <c r="D457">
        <v>0.27180069562669601</v>
      </c>
    </row>
    <row r="458" spans="3:4" x14ac:dyDescent="0.3">
      <c r="C458">
        <v>-0.1086</v>
      </c>
      <c r="D458">
        <v>0.27561234330273898</v>
      </c>
    </row>
    <row r="459" spans="3:4" x14ac:dyDescent="0.3">
      <c r="C459">
        <v>-0.1084</v>
      </c>
      <c r="D459">
        <v>0.27947054792010301</v>
      </c>
    </row>
    <row r="460" spans="3:4" x14ac:dyDescent="0.3">
      <c r="C460">
        <v>-0.1082</v>
      </c>
      <c r="D460">
        <v>0.28337575747539101</v>
      </c>
    </row>
    <row r="461" spans="3:4" x14ac:dyDescent="0.3">
      <c r="C461">
        <v>-0.108</v>
      </c>
      <c r="D461">
        <v>0.28732842671111097</v>
      </c>
    </row>
    <row r="462" spans="3:4" x14ac:dyDescent="0.3">
      <c r="C462">
        <v>-0.10780000000000001</v>
      </c>
      <c r="D462">
        <v>0.29132899924200101</v>
      </c>
    </row>
    <row r="463" spans="3:4" x14ac:dyDescent="0.3">
      <c r="C463">
        <v>-0.1076</v>
      </c>
      <c r="D463">
        <v>0.29537793842194798</v>
      </c>
    </row>
    <row r="464" spans="3:4" x14ac:dyDescent="0.3">
      <c r="C464">
        <v>-0.1074</v>
      </c>
      <c r="D464">
        <v>0.299475692274213</v>
      </c>
    </row>
    <row r="465" spans="3:4" x14ac:dyDescent="0.3">
      <c r="C465">
        <v>-0.1072</v>
      </c>
      <c r="D465">
        <v>0.303622728441729</v>
      </c>
    </row>
    <row r="466" spans="3:4" x14ac:dyDescent="0.3">
      <c r="C466">
        <v>-0.107</v>
      </c>
      <c r="D466">
        <v>0.30781949918378498</v>
      </c>
    </row>
    <row r="467" spans="3:4" x14ac:dyDescent="0.3">
      <c r="C467">
        <v>-0.10680000000000001</v>
      </c>
      <c r="D467">
        <v>0.31206647178979702</v>
      </c>
    </row>
    <row r="468" spans="3:4" x14ac:dyDescent="0.3">
      <c r="C468">
        <v>-0.1066</v>
      </c>
      <c r="D468">
        <v>0.31636411133002901</v>
      </c>
    </row>
    <row r="469" spans="3:4" x14ac:dyDescent="0.3">
      <c r="C469">
        <v>-0.10639999999999999</v>
      </c>
      <c r="D469">
        <v>0.32071288487775002</v>
      </c>
    </row>
    <row r="470" spans="3:4" x14ac:dyDescent="0.3">
      <c r="C470">
        <v>-0.1062</v>
      </c>
      <c r="D470">
        <v>0.325113261477397</v>
      </c>
    </row>
    <row r="471" spans="3:4" x14ac:dyDescent="0.3">
      <c r="C471">
        <v>-0.106</v>
      </c>
      <c r="D471">
        <v>0.32956571659487799</v>
      </c>
    </row>
    <row r="472" spans="3:4" x14ac:dyDescent="0.3">
      <c r="C472">
        <v>-0.10580000000000001</v>
      </c>
      <c r="D472">
        <v>0.334070714358573</v>
      </c>
    </row>
    <row r="473" spans="3:4" x14ac:dyDescent="0.3">
      <c r="C473">
        <v>-0.1056</v>
      </c>
      <c r="D473">
        <v>0.338628738189448</v>
      </c>
    </row>
    <row r="474" spans="3:4" x14ac:dyDescent="0.3">
      <c r="C474">
        <v>-0.10539999999999999</v>
      </c>
      <c r="D474">
        <v>0.343240260748918</v>
      </c>
    </row>
    <row r="475" spans="3:4" x14ac:dyDescent="0.3">
      <c r="C475">
        <v>-0.1052</v>
      </c>
      <c r="D475">
        <v>0.34790575569321502</v>
      </c>
    </row>
    <row r="476" spans="3:4" x14ac:dyDescent="0.3">
      <c r="C476">
        <v>-0.105</v>
      </c>
      <c r="D476">
        <v>0.35262570750069799</v>
      </c>
    </row>
    <row r="477" spans="3:4" x14ac:dyDescent="0.3">
      <c r="C477">
        <v>-0.1048</v>
      </c>
      <c r="D477">
        <v>0.35740059805318702</v>
      </c>
    </row>
    <row r="478" spans="3:4" x14ac:dyDescent="0.3">
      <c r="C478">
        <v>-0.1046</v>
      </c>
      <c r="D478">
        <v>0.362230910918315</v>
      </c>
    </row>
    <row r="479" spans="3:4" x14ac:dyDescent="0.3">
      <c r="C479">
        <v>-0.10440000000000001</v>
      </c>
      <c r="D479">
        <v>0.36711713130990697</v>
      </c>
    </row>
    <row r="480" spans="3:4" x14ac:dyDescent="0.3">
      <c r="C480">
        <v>-0.1042</v>
      </c>
      <c r="D480">
        <v>0.37205975047672202</v>
      </c>
    </row>
    <row r="481" spans="3:4" x14ac:dyDescent="0.3">
      <c r="C481">
        <v>-0.104</v>
      </c>
      <c r="D481">
        <v>0.37705924817097303</v>
      </c>
    </row>
    <row r="482" spans="3:4" x14ac:dyDescent="0.3">
      <c r="C482">
        <v>-0.1038</v>
      </c>
      <c r="D482">
        <v>0.38211611851189098</v>
      </c>
    </row>
    <row r="483" spans="3:4" x14ac:dyDescent="0.3">
      <c r="C483">
        <v>-0.1036</v>
      </c>
      <c r="D483">
        <v>0.38723085288436199</v>
      </c>
    </row>
    <row r="484" spans="3:4" x14ac:dyDescent="0.3">
      <c r="C484">
        <v>-0.10340000000000001</v>
      </c>
      <c r="D484">
        <v>0.39240394410779</v>
      </c>
    </row>
    <row r="485" spans="3:4" x14ac:dyDescent="0.3">
      <c r="C485">
        <v>-0.1032</v>
      </c>
      <c r="D485">
        <v>0.39763588639099101</v>
      </c>
    </row>
    <row r="486" spans="3:4" x14ac:dyDescent="0.3">
      <c r="C486">
        <v>-0.10299999999999999</v>
      </c>
      <c r="D486">
        <v>0.40292717528615501</v>
      </c>
    </row>
    <row r="487" spans="3:4" x14ac:dyDescent="0.3">
      <c r="C487">
        <v>-0.1028</v>
      </c>
      <c r="D487">
        <v>0.40827831202709602</v>
      </c>
    </row>
    <row r="488" spans="3:4" x14ac:dyDescent="0.3">
      <c r="C488">
        <v>-0.1026</v>
      </c>
      <c r="D488">
        <v>0.41368979064573702</v>
      </c>
    </row>
    <row r="489" spans="3:4" x14ac:dyDescent="0.3">
      <c r="C489">
        <v>-0.1024</v>
      </c>
      <c r="D489">
        <v>0.41916210589520297</v>
      </c>
    </row>
    <row r="490" spans="3:4" x14ac:dyDescent="0.3">
      <c r="C490">
        <v>-0.1022</v>
      </c>
      <c r="D490">
        <v>0.42469576247017998</v>
      </c>
    </row>
    <row r="491" spans="3:4" x14ac:dyDescent="0.3">
      <c r="C491">
        <v>-0.10199999999999999</v>
      </c>
      <c r="D491">
        <v>0.430291266268362</v>
      </c>
    </row>
    <row r="492" spans="3:4" x14ac:dyDescent="0.3">
      <c r="C492">
        <v>-0.1018</v>
      </c>
      <c r="D492">
        <v>0.43594911138915798</v>
      </c>
    </row>
    <row r="493" spans="3:4" x14ac:dyDescent="0.3">
      <c r="C493">
        <v>-0.1016</v>
      </c>
      <c r="D493">
        <v>0.44166980557359697</v>
      </c>
    </row>
    <row r="494" spans="3:4" x14ac:dyDescent="0.3">
      <c r="C494">
        <v>-0.1014</v>
      </c>
      <c r="D494">
        <v>0.447453853351089</v>
      </c>
    </row>
    <row r="495" spans="3:4" x14ac:dyDescent="0.3">
      <c r="C495">
        <v>-0.1012</v>
      </c>
      <c r="D495">
        <v>0.45330176013711199</v>
      </c>
    </row>
    <row r="496" spans="3:4" x14ac:dyDescent="0.3">
      <c r="C496">
        <v>-0.10100000000000001</v>
      </c>
      <c r="D496">
        <v>0.45921403217752998</v>
      </c>
    </row>
    <row r="497" spans="3:4" x14ac:dyDescent="0.3">
      <c r="C497">
        <v>-0.1008</v>
      </c>
      <c r="D497">
        <v>0.46519117649191599</v>
      </c>
    </row>
    <row r="498" spans="3:4" x14ac:dyDescent="0.3">
      <c r="C498">
        <v>-0.10059999999999999</v>
      </c>
      <c r="D498">
        <v>0.47123370081588101</v>
      </c>
    </row>
    <row r="499" spans="3:4" x14ac:dyDescent="0.3">
      <c r="C499">
        <v>-0.1004</v>
      </c>
      <c r="D499">
        <v>0.47734211799507398</v>
      </c>
    </row>
    <row r="500" spans="3:4" x14ac:dyDescent="0.3">
      <c r="C500">
        <v>-0.1002</v>
      </c>
      <c r="D500">
        <v>0.48351692835564603</v>
      </c>
    </row>
    <row r="501" spans="3:4" x14ac:dyDescent="0.3">
      <c r="C501">
        <v>-0.1</v>
      </c>
      <c r="D501">
        <v>0.48975864564982702</v>
      </c>
    </row>
    <row r="502" spans="3:4" x14ac:dyDescent="0.3">
      <c r="C502">
        <v>-9.98E-2</v>
      </c>
      <c r="D502">
        <v>0.49606777988136402</v>
      </c>
    </row>
    <row r="503" spans="3:4" x14ac:dyDescent="0.3">
      <c r="C503">
        <v>-9.9599999999999994E-2</v>
      </c>
      <c r="D503">
        <v>0.50244484146672297</v>
      </c>
    </row>
    <row r="504" spans="3:4" x14ac:dyDescent="0.3">
      <c r="C504">
        <v>-9.9400000000000002E-2</v>
      </c>
      <c r="D504">
        <v>0.50889034559712898</v>
      </c>
    </row>
    <row r="505" spans="3:4" x14ac:dyDescent="0.3">
      <c r="C505">
        <v>-9.9199999999999997E-2</v>
      </c>
      <c r="D505">
        <v>0.51540479912371195</v>
      </c>
    </row>
    <row r="506" spans="3:4" x14ac:dyDescent="0.3">
      <c r="C506">
        <v>-9.9000000000000005E-2</v>
      </c>
      <c r="D506">
        <v>0.52198871789017498</v>
      </c>
    </row>
    <row r="507" spans="3:4" x14ac:dyDescent="0.3">
      <c r="C507">
        <v>-9.8799999999999999E-2</v>
      </c>
      <c r="D507">
        <v>0.52864259998202001</v>
      </c>
    </row>
    <row r="508" spans="3:4" x14ac:dyDescent="0.3">
      <c r="C508">
        <v>-9.8599999999999993E-2</v>
      </c>
      <c r="D508">
        <v>0.53536696983234999</v>
      </c>
    </row>
    <row r="509" spans="3:4" x14ac:dyDescent="0.3">
      <c r="C509">
        <v>-9.8400000000000001E-2</v>
      </c>
      <c r="D509">
        <v>0.54216233054928697</v>
      </c>
    </row>
    <row r="510" spans="3:4" x14ac:dyDescent="0.3">
      <c r="C510">
        <v>-9.8199999999999996E-2</v>
      </c>
      <c r="D510">
        <v>0.54902919768271696</v>
      </c>
    </row>
    <row r="511" spans="3:4" x14ac:dyDescent="0.3">
      <c r="C511">
        <v>-9.8000000000000004E-2</v>
      </c>
      <c r="D511">
        <v>0.55596808257664099</v>
      </c>
    </row>
    <row r="512" spans="3:4" x14ac:dyDescent="0.3">
      <c r="C512">
        <v>-9.7799999999999998E-2</v>
      </c>
      <c r="D512">
        <v>0.56297949637829803</v>
      </c>
    </row>
    <row r="513" spans="3:4" x14ac:dyDescent="0.3">
      <c r="C513">
        <v>-9.7600000000000006E-2</v>
      </c>
      <c r="D513">
        <v>0.57006394996537502</v>
      </c>
    </row>
    <row r="514" spans="3:4" x14ac:dyDescent="0.3">
      <c r="C514">
        <v>-9.74E-2</v>
      </c>
      <c r="D514">
        <v>0.577221953872186</v>
      </c>
    </row>
    <row r="515" spans="3:4" x14ac:dyDescent="0.3">
      <c r="C515">
        <v>-9.7199999999999995E-2</v>
      </c>
      <c r="D515">
        <v>0.58445401821485699</v>
      </c>
    </row>
    <row r="516" spans="3:4" x14ac:dyDescent="0.3">
      <c r="C516">
        <v>-9.7000000000000003E-2</v>
      </c>
      <c r="D516">
        <v>0.59176065261549704</v>
      </c>
    </row>
    <row r="517" spans="3:4" x14ac:dyDescent="0.3">
      <c r="C517">
        <v>-9.6799999999999997E-2</v>
      </c>
      <c r="D517">
        <v>0.59914236612536298</v>
      </c>
    </row>
    <row r="518" spans="3:4" x14ac:dyDescent="0.3">
      <c r="C518">
        <v>-9.6600000000000005E-2</v>
      </c>
      <c r="D518">
        <v>0.60659967155716099</v>
      </c>
    </row>
    <row r="519" spans="3:4" x14ac:dyDescent="0.3">
      <c r="C519">
        <v>-9.64E-2</v>
      </c>
      <c r="D519">
        <v>0.61413306802571899</v>
      </c>
    </row>
    <row r="520" spans="3:4" x14ac:dyDescent="0.3">
      <c r="C520">
        <v>-9.6199999999999994E-2</v>
      </c>
      <c r="D520">
        <v>0.62174307096929804</v>
      </c>
    </row>
    <row r="521" spans="3:4" x14ac:dyDescent="0.3">
      <c r="C521">
        <v>-9.6000000000000002E-2</v>
      </c>
      <c r="D521">
        <v>0.62943018215011703</v>
      </c>
    </row>
    <row r="522" spans="3:4" x14ac:dyDescent="0.3">
      <c r="C522">
        <v>-9.5799999999999996E-2</v>
      </c>
      <c r="D522">
        <v>0.637194902324418</v>
      </c>
    </row>
    <row r="523" spans="3:4" x14ac:dyDescent="0.3">
      <c r="C523">
        <v>-9.5600000000000004E-2</v>
      </c>
      <c r="D523">
        <v>0.64503773954682497</v>
      </c>
    </row>
    <row r="524" spans="3:4" x14ac:dyDescent="0.3">
      <c r="C524">
        <v>-9.5399999999999999E-2</v>
      </c>
      <c r="D524">
        <v>0.65295919664031199</v>
      </c>
    </row>
    <row r="525" spans="3:4" x14ac:dyDescent="0.3">
      <c r="C525">
        <v>-9.5200000000000007E-2</v>
      </c>
      <c r="D525">
        <v>0.66095977520677596</v>
      </c>
    </row>
    <row r="526" spans="3:4" x14ac:dyDescent="0.3">
      <c r="C526">
        <v>-9.5000000000000001E-2</v>
      </c>
      <c r="D526">
        <v>0.66903997554135197</v>
      </c>
    </row>
    <row r="527" spans="3:4" x14ac:dyDescent="0.3">
      <c r="C527">
        <v>-9.4799999999999995E-2</v>
      </c>
      <c r="D527">
        <v>0.67720029654578295</v>
      </c>
    </row>
    <row r="528" spans="3:4" x14ac:dyDescent="0.3">
      <c r="C528">
        <v>-9.4600000000000004E-2</v>
      </c>
      <c r="D528">
        <v>0.68544123564085202</v>
      </c>
    </row>
    <row r="529" spans="3:4" x14ac:dyDescent="0.3">
      <c r="C529">
        <v>-9.4399999999999998E-2</v>
      </c>
      <c r="D529">
        <v>0.69376329313336005</v>
      </c>
    </row>
    <row r="530" spans="3:4" x14ac:dyDescent="0.3">
      <c r="C530">
        <v>-9.4200000000000006E-2</v>
      </c>
      <c r="D530">
        <v>0.70216695452509303</v>
      </c>
    </row>
    <row r="531" spans="3:4" x14ac:dyDescent="0.3">
      <c r="C531">
        <v>-9.4E-2</v>
      </c>
      <c r="D531">
        <v>0.710652716504802</v>
      </c>
    </row>
    <row r="532" spans="3:4" x14ac:dyDescent="0.3">
      <c r="C532">
        <v>-9.3799999999999994E-2</v>
      </c>
      <c r="D532">
        <v>0.71922106967552102</v>
      </c>
    </row>
    <row r="533" spans="3:4" x14ac:dyDescent="0.3">
      <c r="C533">
        <v>-9.3600000000000003E-2</v>
      </c>
      <c r="D533">
        <v>0.72787250270758996</v>
      </c>
    </row>
    <row r="534" spans="3:4" x14ac:dyDescent="0.3">
      <c r="C534">
        <v>-9.3399999999999997E-2</v>
      </c>
      <c r="D534">
        <v>0.73660750683617604</v>
      </c>
    </row>
    <row r="535" spans="3:4" x14ac:dyDescent="0.3">
      <c r="C535">
        <v>-9.3200000000000005E-2</v>
      </c>
      <c r="D535">
        <v>0.74542655766442101</v>
      </c>
    </row>
    <row r="536" spans="3:4" x14ac:dyDescent="0.3">
      <c r="C536">
        <v>-9.2999999999999999E-2</v>
      </c>
      <c r="D536">
        <v>0.75433014184813696</v>
      </c>
    </row>
    <row r="537" spans="3:4" x14ac:dyDescent="0.3">
      <c r="C537">
        <v>-9.2799999999999994E-2</v>
      </c>
      <c r="D537">
        <v>0.76331873938838501</v>
      </c>
    </row>
    <row r="538" spans="3:4" x14ac:dyDescent="0.3">
      <c r="C538">
        <v>-9.2600000000000002E-2</v>
      </c>
      <c r="D538">
        <v>0.77239282787967101</v>
      </c>
    </row>
    <row r="539" spans="3:4" x14ac:dyDescent="0.3">
      <c r="C539">
        <v>-9.2399999999999996E-2</v>
      </c>
      <c r="D539">
        <v>0.78155288241263199</v>
      </c>
    </row>
    <row r="540" spans="3:4" x14ac:dyDescent="0.3">
      <c r="C540">
        <v>-9.2200000000000004E-2</v>
      </c>
      <c r="D540">
        <v>0.79079937547594104</v>
      </c>
    </row>
    <row r="541" spans="3:4" x14ac:dyDescent="0.3">
      <c r="C541">
        <v>-9.1999999999999998E-2</v>
      </c>
      <c r="D541">
        <v>0.80013277685738704</v>
      </c>
    </row>
    <row r="542" spans="3:4" x14ac:dyDescent="0.3">
      <c r="C542">
        <v>-9.1800000000000007E-2</v>
      </c>
      <c r="D542">
        <v>0.80955355354421898</v>
      </c>
    </row>
    <row r="543" spans="3:4" x14ac:dyDescent="0.3">
      <c r="C543">
        <v>-9.1600000000000001E-2</v>
      </c>
      <c r="D543">
        <v>0.81906216962268397</v>
      </c>
    </row>
    <row r="544" spans="3:4" x14ac:dyDescent="0.3">
      <c r="C544">
        <v>-9.1399999999999995E-2</v>
      </c>
      <c r="D544">
        <v>0.82865908617686002</v>
      </c>
    </row>
    <row r="545" spans="3:4" x14ac:dyDescent="0.3">
      <c r="C545">
        <v>-9.1200000000000003E-2</v>
      </c>
      <c r="D545">
        <v>0.83834476118674695</v>
      </c>
    </row>
    <row r="546" spans="3:4" x14ac:dyDescent="0.3">
      <c r="C546">
        <v>-9.0999999999999998E-2</v>
      </c>
      <c r="D546">
        <v>0.84811964942564799</v>
      </c>
    </row>
    <row r="547" spans="3:4" x14ac:dyDescent="0.3">
      <c r="C547">
        <v>-9.0800000000000006E-2</v>
      </c>
      <c r="D547">
        <v>0.85798420678983101</v>
      </c>
    </row>
    <row r="548" spans="3:4" x14ac:dyDescent="0.3">
      <c r="C548">
        <v>-9.06E-2</v>
      </c>
      <c r="D548">
        <v>0.86793887266080705</v>
      </c>
    </row>
    <row r="549" spans="3:4" x14ac:dyDescent="0.3">
      <c r="C549">
        <v>-9.0399999999999994E-2</v>
      </c>
      <c r="D549">
        <v>0.87798409581282499</v>
      </c>
    </row>
    <row r="550" spans="3:4" x14ac:dyDescent="0.3">
      <c r="C550">
        <v>-9.0200000000000002E-2</v>
      </c>
      <c r="D550">
        <v>0.88812031715322204</v>
      </c>
    </row>
    <row r="551" spans="3:4" x14ac:dyDescent="0.3">
      <c r="C551">
        <v>-0.09</v>
      </c>
      <c r="D551">
        <v>0.89834797835259494</v>
      </c>
    </row>
    <row r="552" spans="3:4" x14ac:dyDescent="0.3">
      <c r="C552">
        <v>-8.9800000000000005E-2</v>
      </c>
      <c r="D552">
        <v>0.908667508560694</v>
      </c>
    </row>
    <row r="553" spans="3:4" x14ac:dyDescent="0.3">
      <c r="C553">
        <v>-8.9599999999999999E-2</v>
      </c>
      <c r="D553">
        <v>0.91907933692417798</v>
      </c>
    </row>
    <row r="554" spans="3:4" x14ac:dyDescent="0.3">
      <c r="C554">
        <v>-8.9399999999999993E-2</v>
      </c>
      <c r="D554">
        <v>0.92958388913551804</v>
      </c>
    </row>
    <row r="555" spans="3:4" x14ac:dyDescent="0.3">
      <c r="C555">
        <v>-8.9200000000000002E-2</v>
      </c>
      <c r="D555">
        <v>0.94018158176275002</v>
      </c>
    </row>
    <row r="556" spans="3:4" x14ac:dyDescent="0.3">
      <c r="C556">
        <v>-8.8999999999999996E-2</v>
      </c>
      <c r="D556">
        <v>0.95087283600726802</v>
      </c>
    </row>
    <row r="557" spans="3:4" x14ac:dyDescent="0.3">
      <c r="C557">
        <v>-8.8800000000000004E-2</v>
      </c>
      <c r="D557">
        <v>0.96165806441794699</v>
      </c>
    </row>
    <row r="558" spans="3:4" x14ac:dyDescent="0.3">
      <c r="C558">
        <v>-8.8599999999999998E-2</v>
      </c>
      <c r="D558">
        <v>0.97253767505835198</v>
      </c>
    </row>
    <row r="559" spans="3:4" x14ac:dyDescent="0.3">
      <c r="C559">
        <v>-8.8400000000000006E-2</v>
      </c>
      <c r="D559">
        <v>0.98351207597065804</v>
      </c>
    </row>
    <row r="560" spans="3:4" x14ac:dyDescent="0.3">
      <c r="C560">
        <v>-8.8200000000000001E-2</v>
      </c>
      <c r="D560">
        <v>0.99458165701236201</v>
      </c>
    </row>
    <row r="561" spans="3:4" x14ac:dyDescent="0.3">
      <c r="C561">
        <v>-8.7999999999999995E-2</v>
      </c>
      <c r="D561">
        <v>1.0057468208784901</v>
      </c>
    </row>
    <row r="562" spans="3:4" x14ac:dyDescent="0.3">
      <c r="C562">
        <v>-8.7800000000000003E-2</v>
      </c>
      <c r="D562">
        <v>1.0170079524517399</v>
      </c>
    </row>
    <row r="563" spans="3:4" x14ac:dyDescent="0.3">
      <c r="C563">
        <v>-8.7599999999999997E-2</v>
      </c>
      <c r="D563">
        <v>1.02836543121679</v>
      </c>
    </row>
    <row r="564" spans="3:4" x14ac:dyDescent="0.3">
      <c r="C564">
        <v>-8.7400000000000005E-2</v>
      </c>
      <c r="D564">
        <v>1.03981964026303</v>
      </c>
    </row>
    <row r="565" spans="3:4" x14ac:dyDescent="0.3">
      <c r="C565">
        <v>-8.72E-2</v>
      </c>
      <c r="D565">
        <v>1.0513709576891299</v>
      </c>
    </row>
    <row r="566" spans="3:4" x14ac:dyDescent="0.3">
      <c r="C566">
        <v>-8.6999999999999994E-2</v>
      </c>
      <c r="D566">
        <v>1.06301974287238</v>
      </c>
    </row>
    <row r="567" spans="3:4" x14ac:dyDescent="0.3">
      <c r="C567">
        <v>-8.6800000000000002E-2</v>
      </c>
      <c r="D567">
        <v>1.07476636284324</v>
      </c>
    </row>
    <row r="568" spans="3:4" x14ac:dyDescent="0.3">
      <c r="C568">
        <v>-8.6599999999999996E-2</v>
      </c>
      <c r="D568">
        <v>1.0866111747241001</v>
      </c>
    </row>
    <row r="569" spans="3:4" x14ac:dyDescent="0.3">
      <c r="C569">
        <v>-8.6400000000000005E-2</v>
      </c>
      <c r="D569">
        <v>1.09855452992882</v>
      </c>
    </row>
    <row r="570" spans="3:4" x14ac:dyDescent="0.3">
      <c r="C570">
        <v>-8.6199999999999999E-2</v>
      </c>
      <c r="D570">
        <v>1.11059677854804</v>
      </c>
    </row>
    <row r="571" spans="3:4" x14ac:dyDescent="0.3">
      <c r="C571">
        <v>-8.5999999999999993E-2</v>
      </c>
      <c r="D571">
        <v>1.1227382515009401</v>
      </c>
    </row>
    <row r="572" spans="3:4" x14ac:dyDescent="0.3">
      <c r="C572">
        <v>-8.5800000000000001E-2</v>
      </c>
      <c r="D572">
        <v>1.1349792866599699</v>
      </c>
    </row>
    <row r="573" spans="3:4" x14ac:dyDescent="0.3">
      <c r="C573">
        <v>-8.5599999999999996E-2</v>
      </c>
      <c r="D573">
        <v>1.14732021594412</v>
      </c>
    </row>
    <row r="574" spans="3:4" x14ac:dyDescent="0.3">
      <c r="C574">
        <v>-8.5400000000000004E-2</v>
      </c>
      <c r="D574">
        <v>1.1597613562836699</v>
      </c>
    </row>
    <row r="575" spans="3:4" x14ac:dyDescent="0.3">
      <c r="C575">
        <v>-8.5199999999999998E-2</v>
      </c>
      <c r="D575">
        <v>1.1723030181118499</v>
      </c>
    </row>
    <row r="576" spans="3:4" x14ac:dyDescent="0.3">
      <c r="C576">
        <v>-8.5000000000000006E-2</v>
      </c>
      <c r="D576">
        <v>1.1849455139415299</v>
      </c>
    </row>
    <row r="577" spans="3:4" x14ac:dyDescent="0.3">
      <c r="C577">
        <v>-8.48E-2</v>
      </c>
      <c r="D577">
        <v>1.197689145484</v>
      </c>
    </row>
    <row r="578" spans="3:4" x14ac:dyDescent="0.3">
      <c r="C578">
        <v>-8.4599999999999995E-2</v>
      </c>
      <c r="D578">
        <v>1.21053420773461</v>
      </c>
    </row>
    <row r="579" spans="3:4" x14ac:dyDescent="0.3">
      <c r="C579">
        <v>-8.4400000000000003E-2</v>
      </c>
      <c r="D579">
        <v>1.2234809888617499</v>
      </c>
    </row>
    <row r="580" spans="3:4" x14ac:dyDescent="0.3">
      <c r="C580">
        <v>-8.4199999999999997E-2</v>
      </c>
      <c r="D580">
        <v>1.2365297700961599</v>
      </c>
    </row>
    <row r="581" spans="3:4" x14ac:dyDescent="0.3">
      <c r="C581">
        <v>-8.4000000000000005E-2</v>
      </c>
      <c r="D581">
        <v>1.2496808256205301</v>
      </c>
    </row>
    <row r="582" spans="3:4" x14ac:dyDescent="0.3">
      <c r="C582">
        <v>-8.3799999999999999E-2</v>
      </c>
      <c r="D582">
        <v>1.26293442245959</v>
      </c>
    </row>
    <row r="583" spans="3:4" x14ac:dyDescent="0.3">
      <c r="C583">
        <v>-8.3599999999999994E-2</v>
      </c>
      <c r="D583">
        <v>1.27629082037064</v>
      </c>
    </row>
    <row r="584" spans="3:4" x14ac:dyDescent="0.3">
      <c r="C584">
        <v>-8.3400000000000002E-2</v>
      </c>
      <c r="D584">
        <v>1.28975027623267</v>
      </c>
    </row>
    <row r="585" spans="3:4" x14ac:dyDescent="0.3">
      <c r="C585">
        <v>-8.3199999999999996E-2</v>
      </c>
      <c r="D585">
        <v>1.3033130261825401</v>
      </c>
    </row>
    <row r="586" spans="3:4" x14ac:dyDescent="0.3">
      <c r="C586">
        <v>-8.3000000000000004E-2</v>
      </c>
      <c r="D586">
        <v>1.31697931179653</v>
      </c>
    </row>
    <row r="587" spans="3:4" x14ac:dyDescent="0.3">
      <c r="C587">
        <v>-8.2799999999999999E-2</v>
      </c>
      <c r="D587">
        <v>1.3307493626784099</v>
      </c>
    </row>
    <row r="588" spans="3:4" x14ac:dyDescent="0.3">
      <c r="C588">
        <v>-8.2600000000000007E-2</v>
      </c>
      <c r="D588">
        <v>1.34462340505041</v>
      </c>
    </row>
    <row r="589" spans="3:4" x14ac:dyDescent="0.3">
      <c r="C589">
        <v>-8.2400000000000001E-2</v>
      </c>
      <c r="D589">
        <v>1.35860164873068</v>
      </c>
    </row>
    <row r="590" spans="3:4" x14ac:dyDescent="0.3">
      <c r="C590">
        <v>-8.2199999999999995E-2</v>
      </c>
      <c r="D590">
        <v>1.3726842949136</v>
      </c>
    </row>
    <row r="591" spans="3:4" x14ac:dyDescent="0.3">
      <c r="C591">
        <v>-8.2000000000000003E-2</v>
      </c>
      <c r="D591">
        <v>1.3868715501637501</v>
      </c>
    </row>
    <row r="592" spans="3:4" x14ac:dyDescent="0.3">
      <c r="C592">
        <v>-8.1799999999999998E-2</v>
      </c>
      <c r="D592">
        <v>1.40116359529764</v>
      </c>
    </row>
    <row r="593" spans="3:4" x14ac:dyDescent="0.3">
      <c r="C593">
        <v>-8.1600000000000006E-2</v>
      </c>
      <c r="D593">
        <v>1.4155606201601101</v>
      </c>
    </row>
    <row r="594" spans="3:4" x14ac:dyDescent="0.3">
      <c r="C594">
        <v>-8.14E-2</v>
      </c>
      <c r="D594">
        <v>1.4300627889356901</v>
      </c>
    </row>
    <row r="595" spans="3:4" x14ac:dyDescent="0.3">
      <c r="C595">
        <v>-8.1199999999999994E-2</v>
      </c>
      <c r="D595">
        <v>1.44467027442296</v>
      </c>
    </row>
    <row r="596" spans="3:4" x14ac:dyDescent="0.3">
      <c r="C596">
        <v>-8.1000000000000003E-2</v>
      </c>
      <c r="D596">
        <v>1.4593832236562301</v>
      </c>
    </row>
    <row r="597" spans="3:4" x14ac:dyDescent="0.3">
      <c r="C597">
        <v>-8.0799999999999997E-2</v>
      </c>
      <c r="D597">
        <v>1.47420178771105</v>
      </c>
    </row>
    <row r="598" spans="3:4" x14ac:dyDescent="0.3">
      <c r="C598">
        <v>-8.0600000000000005E-2</v>
      </c>
      <c r="D598">
        <v>1.48912610464054</v>
      </c>
    </row>
    <row r="599" spans="3:4" x14ac:dyDescent="0.3">
      <c r="C599">
        <v>-8.0399999999999999E-2</v>
      </c>
      <c r="D599">
        <v>1.5041563035762799</v>
      </c>
    </row>
    <row r="600" spans="3:4" x14ac:dyDescent="0.3">
      <c r="C600">
        <v>-8.0199999999999994E-2</v>
      </c>
      <c r="D600">
        <v>1.5192925046333801</v>
      </c>
    </row>
    <row r="601" spans="3:4" x14ac:dyDescent="0.3">
      <c r="C601">
        <v>-0.08</v>
      </c>
      <c r="D601">
        <v>1.53453481881675</v>
      </c>
    </row>
    <row r="602" spans="3:4" x14ac:dyDescent="0.3">
      <c r="C602">
        <v>-7.9799999999999996E-2</v>
      </c>
      <c r="D602">
        <v>1.5498833479287599</v>
      </c>
    </row>
    <row r="603" spans="3:4" x14ac:dyDescent="0.3">
      <c r="C603">
        <v>-7.9600000000000004E-2</v>
      </c>
      <c r="D603">
        <v>1.5653381844782599</v>
      </c>
    </row>
    <row r="604" spans="3:4" x14ac:dyDescent="0.3">
      <c r="C604">
        <v>-7.9399999999999998E-2</v>
      </c>
      <c r="D604">
        <v>1.5808994161638401</v>
      </c>
    </row>
    <row r="605" spans="3:4" x14ac:dyDescent="0.3">
      <c r="C605">
        <v>-7.9200000000000007E-2</v>
      </c>
      <c r="D605">
        <v>1.5965671077350201</v>
      </c>
    </row>
    <row r="606" spans="3:4" x14ac:dyDescent="0.3">
      <c r="C606">
        <v>-7.9000000000000001E-2</v>
      </c>
      <c r="D606">
        <v>1.61234132763282</v>
      </c>
    </row>
    <row r="607" spans="3:4" x14ac:dyDescent="0.3">
      <c r="C607">
        <v>-7.8799999999999995E-2</v>
      </c>
      <c r="D607">
        <v>1.62822213031159</v>
      </c>
    </row>
    <row r="608" spans="3:4" x14ac:dyDescent="0.3">
      <c r="C608">
        <v>-7.8600000000000003E-2</v>
      </c>
      <c r="D608">
        <v>1.64420956049939</v>
      </c>
    </row>
    <row r="609" spans="3:4" x14ac:dyDescent="0.3">
      <c r="C609">
        <v>-7.8399999999999997E-2</v>
      </c>
      <c r="D609">
        <v>1.6603036531161799</v>
      </c>
    </row>
    <row r="610" spans="3:4" x14ac:dyDescent="0.3">
      <c r="C610">
        <v>-7.8200000000000006E-2</v>
      </c>
      <c r="D610">
        <v>1.67650443319371</v>
      </c>
    </row>
    <row r="611" spans="3:4" x14ac:dyDescent="0.3">
      <c r="C611">
        <v>-7.8E-2</v>
      </c>
      <c r="D611">
        <v>1.6928119157972401</v>
      </c>
    </row>
    <row r="612" spans="3:4" x14ac:dyDescent="0.3">
      <c r="C612">
        <v>-7.7799999999999994E-2</v>
      </c>
      <c r="D612">
        <v>1.7092261059489</v>
      </c>
    </row>
    <row r="613" spans="3:4" x14ac:dyDescent="0.3">
      <c r="C613">
        <v>-7.7600000000000002E-2</v>
      </c>
      <c r="D613">
        <v>1.72574699855303</v>
      </c>
    </row>
    <row r="614" spans="3:4" x14ac:dyDescent="0.3">
      <c r="C614">
        <v>-7.7399999999999997E-2</v>
      </c>
      <c r="D614">
        <v>1.74237457832333</v>
      </c>
    </row>
    <row r="615" spans="3:4" x14ac:dyDescent="0.3">
      <c r="C615">
        <v>-7.7200000000000005E-2</v>
      </c>
      <c r="D615">
        <v>1.75910881971195</v>
      </c>
    </row>
    <row r="616" spans="3:4" x14ac:dyDescent="0.3">
      <c r="C616">
        <v>-7.6999999999999999E-2</v>
      </c>
      <c r="D616">
        <v>1.77594968684055</v>
      </c>
    </row>
    <row r="617" spans="3:4" x14ac:dyDescent="0.3">
      <c r="C617">
        <v>-7.6799999999999993E-2</v>
      </c>
      <c r="D617">
        <v>1.7928971334333901</v>
      </c>
    </row>
    <row r="618" spans="3:4" x14ac:dyDescent="0.3">
      <c r="C618">
        <v>-7.6600000000000001E-2</v>
      </c>
      <c r="D618">
        <v>1.8099511027524999</v>
      </c>
    </row>
    <row r="619" spans="3:4" x14ac:dyDescent="0.3">
      <c r="C619">
        <v>-7.6399999999999996E-2</v>
      </c>
      <c r="D619">
        <v>1.8271115275348699</v>
      </c>
    </row>
    <row r="620" spans="3:4" x14ac:dyDescent="0.3">
      <c r="C620">
        <v>-7.6200000000000004E-2</v>
      </c>
      <c r="D620">
        <v>1.8443783299319101</v>
      </c>
    </row>
    <row r="621" spans="3:4" x14ac:dyDescent="0.3">
      <c r="C621">
        <v>-7.5999999999999998E-2</v>
      </c>
      <c r="D621">
        <v>1.86175142145098</v>
      </c>
    </row>
    <row r="622" spans="3:4" x14ac:dyDescent="0.3">
      <c r="C622">
        <v>-7.5800000000000006E-2</v>
      </c>
      <c r="D622">
        <v>1.8792307028992301</v>
      </c>
    </row>
    <row r="623" spans="3:4" x14ac:dyDescent="0.3">
      <c r="C623">
        <v>-7.5600000000000001E-2</v>
      </c>
      <c r="D623">
        <v>1.8968160643297201</v>
      </c>
    </row>
    <row r="624" spans="3:4" x14ac:dyDescent="0.3">
      <c r="C624">
        <v>-7.5399999999999995E-2</v>
      </c>
      <c r="D624">
        <v>1.9145073849897301</v>
      </c>
    </row>
    <row r="625" spans="3:4" x14ac:dyDescent="0.3">
      <c r="C625">
        <v>-7.5200000000000003E-2</v>
      </c>
      <c r="D625">
        <v>1.9323045332716</v>
      </c>
    </row>
    <row r="626" spans="3:4" x14ac:dyDescent="0.3">
      <c r="C626">
        <v>-7.4999999999999997E-2</v>
      </c>
      <c r="D626">
        <v>1.95020736666581</v>
      </c>
    </row>
    <row r="627" spans="3:4" x14ac:dyDescent="0.3">
      <c r="C627">
        <v>-7.4800000000000005E-2</v>
      </c>
      <c r="D627">
        <v>1.96821573171658</v>
      </c>
    </row>
    <row r="628" spans="3:4" x14ac:dyDescent="0.3">
      <c r="C628">
        <v>-7.46E-2</v>
      </c>
      <c r="D628">
        <v>1.9863294639798399</v>
      </c>
    </row>
    <row r="629" spans="3:4" x14ac:dyDescent="0.3">
      <c r="C629">
        <v>-7.4399999999999994E-2</v>
      </c>
      <c r="D629">
        <v>2.0045483879838502</v>
      </c>
    </row>
    <row r="630" spans="3:4" x14ac:dyDescent="0.3">
      <c r="C630">
        <v>-7.4200000000000002E-2</v>
      </c>
      <c r="D630">
        <v>2.0228723171921601</v>
      </c>
    </row>
    <row r="631" spans="3:4" x14ac:dyDescent="0.3">
      <c r="C631">
        <v>-7.3999999999999996E-2</v>
      </c>
      <c r="D631">
        <v>2.0413010539693199</v>
      </c>
    </row>
    <row r="632" spans="3:4" x14ac:dyDescent="0.3">
      <c r="C632">
        <v>-7.3800000000000004E-2</v>
      </c>
      <c r="D632">
        <v>2.0598343895490698</v>
      </c>
    </row>
    <row r="633" spans="3:4" x14ac:dyDescent="0.3">
      <c r="C633">
        <v>-7.3599999999999999E-2</v>
      </c>
      <c r="D633">
        <v>2.0784721040052001</v>
      </c>
    </row>
    <row r="634" spans="3:4" x14ac:dyDescent="0.3">
      <c r="C634">
        <v>-7.3400000000000007E-2</v>
      </c>
      <c r="D634">
        <v>2.0972139662251199</v>
      </c>
    </row>
    <row r="635" spans="3:4" x14ac:dyDescent="0.3">
      <c r="C635">
        <v>-7.3200000000000001E-2</v>
      </c>
      <c r="D635">
        <v>2.1160597338860399</v>
      </c>
    </row>
    <row r="636" spans="3:4" x14ac:dyDescent="0.3">
      <c r="C636">
        <v>-7.2999999999999995E-2</v>
      </c>
      <c r="D636">
        <v>2.1350091579948698</v>
      </c>
    </row>
    <row r="637" spans="3:4" x14ac:dyDescent="0.3">
      <c r="C637">
        <v>-7.2800000000000004E-2</v>
      </c>
      <c r="D637">
        <v>2.154061964851</v>
      </c>
    </row>
    <row r="638" spans="3:4" x14ac:dyDescent="0.3">
      <c r="C638">
        <v>-7.2599999999999998E-2</v>
      </c>
      <c r="D638">
        <v>2.1732178827326201</v>
      </c>
    </row>
    <row r="639" spans="3:4" x14ac:dyDescent="0.3">
      <c r="C639">
        <v>-7.2400000000000006E-2</v>
      </c>
      <c r="D639">
        <v>2.1924766242937999</v>
      </c>
    </row>
    <row r="640" spans="3:4" x14ac:dyDescent="0.3">
      <c r="C640">
        <v>-7.22E-2</v>
      </c>
      <c r="D640">
        <v>2.2118378955192299</v>
      </c>
    </row>
    <row r="641" spans="3:4" x14ac:dyDescent="0.3">
      <c r="C641">
        <v>-7.1999999999999995E-2</v>
      </c>
      <c r="D641">
        <v>2.23130137753872</v>
      </c>
    </row>
    <row r="642" spans="3:4" x14ac:dyDescent="0.3">
      <c r="C642">
        <v>-7.1800000000000003E-2</v>
      </c>
      <c r="D642">
        <v>2.2508667578556598</v>
      </c>
    </row>
    <row r="643" spans="3:4" x14ac:dyDescent="0.3">
      <c r="C643">
        <v>-7.1599999999999997E-2</v>
      </c>
      <c r="D643">
        <v>2.2705336953752799</v>
      </c>
    </row>
    <row r="644" spans="3:4" x14ac:dyDescent="0.3">
      <c r="C644">
        <v>-7.1400000000000005E-2</v>
      </c>
      <c r="D644">
        <v>2.2903018504617298</v>
      </c>
    </row>
    <row r="645" spans="3:4" x14ac:dyDescent="0.3">
      <c r="C645">
        <v>-7.1199999999999999E-2</v>
      </c>
      <c r="D645">
        <v>2.3101708679964301</v>
      </c>
    </row>
    <row r="646" spans="3:4" x14ac:dyDescent="0.3">
      <c r="C646">
        <v>-7.0999999999999994E-2</v>
      </c>
      <c r="D646">
        <v>2.3301403860743499</v>
      </c>
    </row>
    <row r="647" spans="3:4" x14ac:dyDescent="0.3">
      <c r="C647">
        <v>-7.0800000000000002E-2</v>
      </c>
      <c r="D647">
        <v>2.3502100182743701</v>
      </c>
    </row>
    <row r="648" spans="3:4" x14ac:dyDescent="0.3">
      <c r="C648">
        <v>-7.0599999999999996E-2</v>
      </c>
      <c r="D648">
        <v>2.3703793799069501</v>
      </c>
    </row>
    <row r="649" spans="3:4" x14ac:dyDescent="0.3">
      <c r="C649">
        <v>-7.0400000000000004E-2</v>
      </c>
      <c r="D649">
        <v>2.3906480707825302</v>
      </c>
    </row>
    <row r="650" spans="3:4" x14ac:dyDescent="0.3">
      <c r="C650">
        <v>-7.0199999999999999E-2</v>
      </c>
      <c r="D650">
        <v>2.4110156794845699</v>
      </c>
    </row>
    <row r="651" spans="3:4" x14ac:dyDescent="0.3">
      <c r="C651">
        <v>-7.0000000000000007E-2</v>
      </c>
      <c r="D651">
        <v>2.4314817833918601</v>
      </c>
    </row>
    <row r="652" spans="3:4" x14ac:dyDescent="0.3">
      <c r="C652">
        <v>-6.9800000000000001E-2</v>
      </c>
      <c r="D652">
        <v>2.4520459487038502</v>
      </c>
    </row>
    <row r="653" spans="3:4" x14ac:dyDescent="0.3">
      <c r="C653">
        <v>-6.9599999999999995E-2</v>
      </c>
      <c r="D653">
        <v>2.4727077304690002</v>
      </c>
    </row>
    <row r="654" spans="3:4" x14ac:dyDescent="0.3">
      <c r="C654">
        <v>-6.9400000000000003E-2</v>
      </c>
      <c r="D654">
        <v>2.4934666726160701</v>
      </c>
    </row>
    <row r="655" spans="3:4" x14ac:dyDescent="0.3">
      <c r="C655">
        <v>-6.9199999999999998E-2</v>
      </c>
      <c r="D655">
        <v>2.5143223079884902</v>
      </c>
    </row>
    <row r="656" spans="3:4" x14ac:dyDescent="0.3">
      <c r="C656">
        <v>-6.9000000000000006E-2</v>
      </c>
      <c r="D656">
        <v>2.5352741583816698</v>
      </c>
    </row>
    <row r="657" spans="3:4" x14ac:dyDescent="0.3">
      <c r="C657">
        <v>-6.88E-2</v>
      </c>
      <c r="D657">
        <v>2.5563217345833702</v>
      </c>
    </row>
    <row r="658" spans="3:4" x14ac:dyDescent="0.3">
      <c r="C658">
        <v>-6.8599999999999994E-2</v>
      </c>
      <c r="D658">
        <v>2.5774645408236201</v>
      </c>
    </row>
    <row r="659" spans="3:4" x14ac:dyDescent="0.3">
      <c r="C659">
        <v>-6.8400000000000002E-2</v>
      </c>
      <c r="D659">
        <v>2.5987020574384698</v>
      </c>
    </row>
    <row r="660" spans="3:4" x14ac:dyDescent="0.3">
      <c r="C660">
        <v>-6.8199999999999997E-2</v>
      </c>
      <c r="D660">
        <v>2.6200337666404199</v>
      </c>
    </row>
    <row r="661" spans="3:4" x14ac:dyDescent="0.3">
      <c r="C661">
        <v>-6.8000000000000005E-2</v>
      </c>
      <c r="D661">
        <v>2.64145913565042</v>
      </c>
    </row>
    <row r="662" spans="3:4" x14ac:dyDescent="0.3">
      <c r="C662">
        <v>-6.7799999999999999E-2</v>
      </c>
      <c r="D662">
        <v>2.6629776209282001</v>
      </c>
    </row>
    <row r="663" spans="3:4" x14ac:dyDescent="0.3">
      <c r="C663">
        <v>-6.7599999999999993E-2</v>
      </c>
      <c r="D663">
        <v>2.68458866823054</v>
      </c>
    </row>
    <row r="664" spans="3:4" x14ac:dyDescent="0.3">
      <c r="C664">
        <v>-6.7400000000000002E-2</v>
      </c>
      <c r="D664">
        <v>2.70629171267234</v>
      </c>
    </row>
    <row r="665" spans="3:4" x14ac:dyDescent="0.3">
      <c r="C665">
        <v>-6.7199999999999996E-2</v>
      </c>
      <c r="D665">
        <v>2.7280861787906301</v>
      </c>
    </row>
    <row r="666" spans="3:4" x14ac:dyDescent="0.3">
      <c r="C666">
        <v>-6.7000000000000004E-2</v>
      </c>
      <c r="D666">
        <v>2.7499714806115398</v>
      </c>
    </row>
    <row r="667" spans="3:4" x14ac:dyDescent="0.3">
      <c r="C667">
        <v>-6.6799999999999998E-2</v>
      </c>
      <c r="D667">
        <v>2.7719470217200302</v>
      </c>
    </row>
    <row r="668" spans="3:4" x14ac:dyDescent="0.3">
      <c r="C668">
        <v>-6.6600000000000006E-2</v>
      </c>
      <c r="D668">
        <v>2.7940121953325998</v>
      </c>
    </row>
    <row r="669" spans="3:4" x14ac:dyDescent="0.3">
      <c r="C669">
        <v>-6.6400000000000001E-2</v>
      </c>
      <c r="D669">
        <v>2.8161663888225101</v>
      </c>
    </row>
    <row r="670" spans="3:4" x14ac:dyDescent="0.3">
      <c r="C670">
        <v>-6.6199999999999995E-2</v>
      </c>
      <c r="D670">
        <v>2.8384089662530898</v>
      </c>
    </row>
    <row r="671" spans="3:4" x14ac:dyDescent="0.3">
      <c r="C671">
        <v>-6.6000000000000003E-2</v>
      </c>
      <c r="D671">
        <v>2.8607392944091101</v>
      </c>
    </row>
    <row r="672" spans="3:4" x14ac:dyDescent="0.3">
      <c r="C672">
        <v>-6.5799999999999997E-2</v>
      </c>
      <c r="D672">
        <v>2.88315672581653</v>
      </c>
    </row>
    <row r="673" spans="3:4" x14ac:dyDescent="0.3">
      <c r="C673">
        <v>-6.5600000000000006E-2</v>
      </c>
      <c r="D673">
        <v>2.9056606030379299</v>
      </c>
    </row>
    <row r="674" spans="3:4" x14ac:dyDescent="0.3">
      <c r="C674">
        <v>-6.54E-2</v>
      </c>
      <c r="D674">
        <v>2.92825025876175</v>
      </c>
    </row>
    <row r="675" spans="3:4" x14ac:dyDescent="0.3">
      <c r="C675">
        <v>-6.5199999999999994E-2</v>
      </c>
      <c r="D675">
        <v>2.9509250158941001</v>
      </c>
    </row>
    <row r="676" spans="3:4" x14ac:dyDescent="0.3">
      <c r="C676">
        <v>-6.5000000000000002E-2</v>
      </c>
      <c r="D676">
        <v>2.9736841876531801</v>
      </c>
    </row>
    <row r="677" spans="3:4" x14ac:dyDescent="0.3">
      <c r="C677">
        <v>-6.4799999999999996E-2</v>
      </c>
      <c r="D677">
        <v>2.9965270776663</v>
      </c>
    </row>
    <row r="678" spans="3:4" x14ac:dyDescent="0.3">
      <c r="C678">
        <v>-6.4600000000000005E-2</v>
      </c>
      <c r="D678">
        <v>3.0194529800694201</v>
      </c>
    </row>
    <row r="679" spans="3:4" x14ac:dyDescent="0.3">
      <c r="C679">
        <v>-6.4399999999999999E-2</v>
      </c>
      <c r="D679">
        <v>3.0424611796090999</v>
      </c>
    </row>
    <row r="680" spans="3:4" x14ac:dyDescent="0.3">
      <c r="C680">
        <v>-6.4199999999999993E-2</v>
      </c>
      <c r="D680">
        <v>3.0655509517470199</v>
      </c>
    </row>
    <row r="681" spans="3:4" x14ac:dyDescent="0.3">
      <c r="C681">
        <v>-6.4000000000000001E-2</v>
      </c>
      <c r="D681">
        <v>3.0887215627667799</v>
      </c>
    </row>
    <row r="682" spans="3:4" x14ac:dyDescent="0.3">
      <c r="C682">
        <v>-6.3799999999999996E-2</v>
      </c>
      <c r="D682">
        <v>3.1119722698831098</v>
      </c>
    </row>
    <row r="683" spans="3:4" x14ac:dyDescent="0.3">
      <c r="C683">
        <v>-6.3600000000000004E-2</v>
      </c>
      <c r="D683">
        <v>3.13530232135331</v>
      </c>
    </row>
    <row r="684" spans="3:4" x14ac:dyDescent="0.3">
      <c r="C684">
        <v>-6.3399999999999998E-2</v>
      </c>
      <c r="D684">
        <v>3.1587109565910598</v>
      </c>
    </row>
    <row r="685" spans="3:4" x14ac:dyDescent="0.3">
      <c r="C685">
        <v>-6.3200000000000006E-2</v>
      </c>
      <c r="D685">
        <v>3.1821974062822602</v>
      </c>
    </row>
    <row r="686" spans="3:4" x14ac:dyDescent="0.3">
      <c r="C686">
        <v>-6.3E-2</v>
      </c>
      <c r="D686">
        <v>3.2057608925031502</v>
      </c>
    </row>
    <row r="687" spans="3:4" x14ac:dyDescent="0.3">
      <c r="C687">
        <v>-6.2799999999999995E-2</v>
      </c>
      <c r="D687">
        <v>3.22940062884043</v>
      </c>
    </row>
    <row r="688" spans="3:4" x14ac:dyDescent="0.3">
      <c r="C688">
        <v>-6.2600000000000003E-2</v>
      </c>
      <c r="D688">
        <v>3.2531158205134099</v>
      </c>
    </row>
    <row r="689" spans="3:4" x14ac:dyDescent="0.3">
      <c r="C689">
        <v>-6.2399999999999997E-2</v>
      </c>
      <c r="D689">
        <v>3.2769056644982002</v>
      </c>
    </row>
    <row r="690" spans="3:4" x14ac:dyDescent="0.3">
      <c r="C690">
        <v>-6.2199999999999998E-2</v>
      </c>
      <c r="D690">
        <v>3.3007693496537098</v>
      </c>
    </row>
    <row r="691" spans="3:4" x14ac:dyDescent="0.3">
      <c r="C691">
        <v>-6.2E-2</v>
      </c>
      <c r="D691">
        <v>3.3247060568495499</v>
      </c>
    </row>
    <row r="692" spans="3:4" x14ac:dyDescent="0.3">
      <c r="C692">
        <v>-6.1800000000000001E-2</v>
      </c>
      <c r="D692">
        <v>3.3487149590956902</v>
      </c>
    </row>
    <row r="693" spans="3:4" x14ac:dyDescent="0.3">
      <c r="C693">
        <v>-6.1600000000000002E-2</v>
      </c>
      <c r="D693">
        <v>3.3727952216738801</v>
      </c>
    </row>
    <row r="694" spans="3:4" x14ac:dyDescent="0.3">
      <c r="C694">
        <v>-6.1400000000000003E-2</v>
      </c>
      <c r="D694">
        <v>3.3969460067498201</v>
      </c>
    </row>
    <row r="695" spans="3:4" x14ac:dyDescent="0.3">
      <c r="C695">
        <v>-6.1199999999999997E-2</v>
      </c>
      <c r="D695">
        <v>3.42116645580731</v>
      </c>
    </row>
    <row r="696" spans="3:4" x14ac:dyDescent="0.3">
      <c r="C696">
        <v>-6.0999999999999999E-2</v>
      </c>
      <c r="D696">
        <v>3.4454557160209398</v>
      </c>
    </row>
    <row r="697" spans="3:4" x14ac:dyDescent="0.3">
      <c r="C697">
        <v>-6.08E-2</v>
      </c>
      <c r="D697">
        <v>3.4698129231058301</v>
      </c>
    </row>
    <row r="698" spans="3:4" x14ac:dyDescent="0.3">
      <c r="C698">
        <v>-6.0600000000000001E-2</v>
      </c>
      <c r="D698">
        <v>3.4942372057291902</v>
      </c>
    </row>
    <row r="699" spans="3:4" x14ac:dyDescent="0.3">
      <c r="C699">
        <v>-6.0400000000000002E-2</v>
      </c>
      <c r="D699">
        <v>3.5187276856506502</v>
      </c>
    </row>
    <row r="700" spans="3:4" x14ac:dyDescent="0.3">
      <c r="C700">
        <v>-6.0199999999999997E-2</v>
      </c>
      <c r="D700">
        <v>3.5432834778637199</v>
      </c>
    </row>
    <row r="701" spans="3:4" x14ac:dyDescent="0.3">
      <c r="C701">
        <v>-0.06</v>
      </c>
      <c r="D701">
        <v>3.5679036907384298</v>
      </c>
    </row>
    <row r="702" spans="3:4" x14ac:dyDescent="0.3">
      <c r="C702">
        <v>-5.9799999999999999E-2</v>
      </c>
      <c r="D702">
        <v>3.5925874261651201</v>
      </c>
    </row>
    <row r="703" spans="3:4" x14ac:dyDescent="0.3">
      <c r="C703">
        <v>-5.96E-2</v>
      </c>
      <c r="D703">
        <v>3.6173337796991301</v>
      </c>
    </row>
    <row r="704" spans="3:4" x14ac:dyDescent="0.3">
      <c r="C704">
        <v>-5.9400000000000001E-2</v>
      </c>
      <c r="D704">
        <v>3.6421418407065098</v>
      </c>
    </row>
    <row r="705" spans="3:4" x14ac:dyDescent="0.3">
      <c r="C705">
        <v>-5.9200000000000003E-2</v>
      </c>
      <c r="D705">
        <v>3.6670106925105501</v>
      </c>
    </row>
    <row r="706" spans="3:4" x14ac:dyDescent="0.3">
      <c r="C706">
        <v>-5.8999999999999997E-2</v>
      </c>
      <c r="D706">
        <v>3.6919394125390399</v>
      </c>
    </row>
    <row r="707" spans="3:4" x14ac:dyDescent="0.3">
      <c r="C707">
        <v>-5.8799999999999998E-2</v>
      </c>
      <c r="D707">
        <v>3.71692707247235</v>
      </c>
    </row>
    <row r="708" spans="3:4" x14ac:dyDescent="0.3">
      <c r="C708">
        <v>-5.8599999999999999E-2</v>
      </c>
      <c r="D708">
        <v>3.7419727428620999</v>
      </c>
    </row>
    <row r="709" spans="3:4" x14ac:dyDescent="0.3">
      <c r="C709">
        <v>-5.8400000000000001E-2</v>
      </c>
      <c r="D709">
        <v>3.7670754756044098</v>
      </c>
    </row>
    <row r="710" spans="3:4" x14ac:dyDescent="0.3">
      <c r="C710">
        <v>-5.8200000000000002E-2</v>
      </c>
      <c r="D710">
        <v>3.79223433030567</v>
      </c>
    </row>
    <row r="711" spans="3:4" x14ac:dyDescent="0.3">
      <c r="C711">
        <v>-5.8000000000000003E-2</v>
      </c>
      <c r="D711">
        <v>3.8174483571479301</v>
      </c>
    </row>
    <row r="712" spans="3:4" x14ac:dyDescent="0.3">
      <c r="C712">
        <v>-5.7799999999999997E-2</v>
      </c>
      <c r="D712">
        <v>3.8427166013134801</v>
      </c>
    </row>
    <row r="713" spans="3:4" x14ac:dyDescent="0.3">
      <c r="C713">
        <v>-5.7599999999999998E-2</v>
      </c>
      <c r="D713">
        <v>3.8680381031353499</v>
      </c>
    </row>
    <row r="714" spans="3:4" x14ac:dyDescent="0.3">
      <c r="C714">
        <v>-5.74E-2</v>
      </c>
      <c r="D714">
        <v>3.8934118982479098</v>
      </c>
    </row>
    <row r="715" spans="3:4" x14ac:dyDescent="0.3">
      <c r="C715">
        <v>-5.7200000000000001E-2</v>
      </c>
      <c r="D715">
        <v>3.9188370177376299</v>
      </c>
    </row>
    <row r="716" spans="3:4" x14ac:dyDescent="0.3">
      <c r="C716">
        <v>-5.7000000000000002E-2</v>
      </c>
      <c r="D716">
        <v>3.94431248829365</v>
      </c>
    </row>
    <row r="717" spans="3:4" x14ac:dyDescent="0.3">
      <c r="C717">
        <v>-5.6800000000000003E-2</v>
      </c>
      <c r="D717">
        <v>3.9698373323584</v>
      </c>
    </row>
    <row r="718" spans="3:4" x14ac:dyDescent="0.3">
      <c r="C718">
        <v>-5.6599999999999998E-2</v>
      </c>
      <c r="D718">
        <v>3.9954105682779399</v>
      </c>
    </row>
    <row r="719" spans="3:4" x14ac:dyDescent="0.3">
      <c r="C719">
        <v>-5.6399999999999999E-2</v>
      </c>
      <c r="D719">
        <v>4.0210312104519801</v>
      </c>
    </row>
    <row r="720" spans="3:4" x14ac:dyDescent="0.3">
      <c r="C720">
        <v>-5.62E-2</v>
      </c>
      <c r="D720">
        <v>4.0466982694836799</v>
      </c>
    </row>
    <row r="721" spans="3:4" x14ac:dyDescent="0.3">
      <c r="C721">
        <v>-5.6000000000000001E-2</v>
      </c>
      <c r="D721">
        <v>4.07241075232887</v>
      </c>
    </row>
    <row r="722" spans="3:4" x14ac:dyDescent="0.3">
      <c r="C722">
        <v>-5.5800000000000002E-2</v>
      </c>
      <c r="D722">
        <v>4.09816766244482</v>
      </c>
    </row>
    <row r="723" spans="3:4" x14ac:dyDescent="0.3">
      <c r="C723">
        <v>-5.5599999999999997E-2</v>
      </c>
      <c r="D723">
        <v>4.12396799993844</v>
      </c>
    </row>
    <row r="724" spans="3:4" x14ac:dyDescent="0.3">
      <c r="C724">
        <v>-5.5399999999999998E-2</v>
      </c>
      <c r="D724">
        <v>4.1498107617136997</v>
      </c>
    </row>
    <row r="725" spans="3:4" x14ac:dyDescent="0.3">
      <c r="C725">
        <v>-5.5199999999999999E-2</v>
      </c>
      <c r="D725">
        <v>4.1756949416184002</v>
      </c>
    </row>
    <row r="726" spans="3:4" x14ac:dyDescent="0.3">
      <c r="C726">
        <v>-5.5E-2</v>
      </c>
      <c r="D726">
        <v>4.2016195305899897</v>
      </c>
    </row>
    <row r="727" spans="3:4" x14ac:dyDescent="0.3">
      <c r="C727">
        <v>-5.4800000000000001E-2</v>
      </c>
      <c r="D727">
        <v>4.2275835168005997</v>
      </c>
    </row>
    <row r="728" spans="3:4" x14ac:dyDescent="0.3">
      <c r="C728">
        <v>-5.4600000000000003E-2</v>
      </c>
      <c r="D728">
        <v>4.2535858858009403</v>
      </c>
    </row>
    <row r="729" spans="3:4" x14ac:dyDescent="0.3">
      <c r="C729">
        <v>-5.4399999999999997E-2</v>
      </c>
      <c r="D729">
        <v>4.2796256206632197</v>
      </c>
    </row>
    <row r="730" spans="3:4" x14ac:dyDescent="0.3">
      <c r="C730">
        <v>-5.4199999999999998E-2</v>
      </c>
      <c r="D730">
        <v>4.3057017021228896</v>
      </c>
    </row>
    <row r="731" spans="3:4" x14ac:dyDescent="0.3">
      <c r="C731">
        <v>-5.3999999999999999E-2</v>
      </c>
      <c r="D731">
        <v>4.3318131087191496</v>
      </c>
    </row>
    <row r="732" spans="3:4" x14ac:dyDescent="0.3">
      <c r="C732">
        <v>-5.3800000000000001E-2</v>
      </c>
      <c r="D732">
        <v>4.3579588169341399</v>
      </c>
    </row>
    <row r="733" spans="3:4" x14ac:dyDescent="0.3">
      <c r="C733">
        <v>-5.3600000000000002E-2</v>
      </c>
      <c r="D733">
        <v>4.3841378013308301</v>
      </c>
    </row>
    <row r="734" spans="3:4" x14ac:dyDescent="0.3">
      <c r="C734">
        <v>-5.3400000000000003E-2</v>
      </c>
      <c r="D734">
        <v>4.4103490346893697</v>
      </c>
    </row>
    <row r="735" spans="3:4" x14ac:dyDescent="0.3">
      <c r="C735">
        <v>-5.3199999999999997E-2</v>
      </c>
      <c r="D735">
        <v>4.4365914881420103</v>
      </c>
    </row>
    <row r="736" spans="3:4" x14ac:dyDescent="0.3">
      <c r="C736">
        <v>-5.2999999999999999E-2</v>
      </c>
      <c r="D736">
        <v>4.4628641313063504</v>
      </c>
    </row>
    <row r="737" spans="3:4" x14ac:dyDescent="0.3">
      <c r="C737">
        <v>-5.28E-2</v>
      </c>
      <c r="D737">
        <v>4.4891659324170003</v>
      </c>
    </row>
    <row r="738" spans="3:4" x14ac:dyDescent="0.3">
      <c r="C738">
        <v>-5.2600000000000001E-2</v>
      </c>
      <c r="D738">
        <v>4.5154958584555196</v>
      </c>
    </row>
    <row r="739" spans="3:4" x14ac:dyDescent="0.3">
      <c r="C739">
        <v>-5.2400000000000002E-2</v>
      </c>
      <c r="D739">
        <v>4.5418528752784999</v>
      </c>
    </row>
    <row r="740" spans="3:4" x14ac:dyDescent="0.3">
      <c r="C740">
        <v>-5.2200000000000003E-2</v>
      </c>
      <c r="D740">
        <v>4.5682359477438403</v>
      </c>
    </row>
    <row r="741" spans="3:4" x14ac:dyDescent="0.3">
      <c r="C741">
        <v>-5.1999999999999998E-2</v>
      </c>
      <c r="D741">
        <v>4.5946440398351402</v>
      </c>
    </row>
    <row r="742" spans="3:4" x14ac:dyDescent="0.3">
      <c r="C742">
        <v>-5.1799999999999999E-2</v>
      </c>
      <c r="D742">
        <v>4.6210761147840804</v>
      </c>
    </row>
    <row r="743" spans="3:4" x14ac:dyDescent="0.3">
      <c r="C743">
        <v>-5.16E-2</v>
      </c>
      <c r="D743">
        <v>4.6475311351907198</v>
      </c>
    </row>
    <row r="744" spans="3:4" x14ac:dyDescent="0.3">
      <c r="C744">
        <v>-5.1400000000000001E-2</v>
      </c>
      <c r="D744">
        <v>4.6740080631417698</v>
      </c>
    </row>
    <row r="745" spans="3:4" x14ac:dyDescent="0.3">
      <c r="C745">
        <v>-5.1200000000000002E-2</v>
      </c>
      <c r="D745">
        <v>4.70050586032671</v>
      </c>
    </row>
    <row r="746" spans="3:4" x14ac:dyDescent="0.3">
      <c r="C746">
        <v>-5.0999999999999997E-2</v>
      </c>
      <c r="D746">
        <v>4.7270234881516702</v>
      </c>
    </row>
    <row r="747" spans="3:4" x14ac:dyDescent="0.3">
      <c r="C747">
        <v>-5.0799999999999998E-2</v>
      </c>
      <c r="D747">
        <v>4.75355990785103</v>
      </c>
    </row>
    <row r="748" spans="3:4" x14ac:dyDescent="0.3">
      <c r="C748">
        <v>-5.0599999999999999E-2</v>
      </c>
      <c r="D748">
        <v>4.7801140805967801</v>
      </c>
    </row>
    <row r="749" spans="3:4" x14ac:dyDescent="0.3">
      <c r="C749">
        <v>-5.04E-2</v>
      </c>
      <c r="D749">
        <v>4.8066849676055003</v>
      </c>
    </row>
    <row r="750" spans="3:4" x14ac:dyDescent="0.3">
      <c r="C750">
        <v>-5.0200000000000002E-2</v>
      </c>
      <c r="D750">
        <v>4.8332715302428397</v>
      </c>
    </row>
    <row r="751" spans="3:4" x14ac:dyDescent="0.3">
      <c r="C751">
        <v>-0.05</v>
      </c>
      <c r="D751">
        <v>4.8598727301257298</v>
      </c>
    </row>
    <row r="752" spans="3:4" x14ac:dyDescent="0.3">
      <c r="C752">
        <v>-4.9799999999999997E-2</v>
      </c>
      <c r="D752">
        <v>4.8864875292219301</v>
      </c>
    </row>
    <row r="753" spans="3:4" x14ac:dyDescent="0.3">
      <c r="C753">
        <v>-4.9599999999999998E-2</v>
      </c>
      <c r="D753">
        <v>4.91311488994711</v>
      </c>
    </row>
    <row r="754" spans="3:4" x14ac:dyDescent="0.3">
      <c r="C754">
        <v>-4.9399999999999999E-2</v>
      </c>
      <c r="D754">
        <v>4.9397537752594198</v>
      </c>
    </row>
    <row r="755" spans="3:4" x14ac:dyDescent="0.3">
      <c r="C755">
        <v>-4.9200000000000001E-2</v>
      </c>
      <c r="D755">
        <v>4.9664031487513203</v>
      </c>
    </row>
    <row r="756" spans="3:4" x14ac:dyDescent="0.3">
      <c r="C756">
        <v>-4.9000000000000002E-2</v>
      </c>
      <c r="D756">
        <v>4.9930619747388496</v>
      </c>
    </row>
    <row r="757" spans="3:4" x14ac:dyDescent="0.3">
      <c r="C757">
        <v>-4.8800000000000003E-2</v>
      </c>
      <c r="D757">
        <v>5.0197292183482798</v>
      </c>
    </row>
    <row r="758" spans="3:4" x14ac:dyDescent="0.3">
      <c r="C758">
        <v>-4.8599999999999997E-2</v>
      </c>
      <c r="D758">
        <v>5.0464038455998903</v>
      </c>
    </row>
    <row r="759" spans="3:4" x14ac:dyDescent="0.3">
      <c r="C759">
        <v>-4.8399999999999999E-2</v>
      </c>
      <c r="D759">
        <v>5.0730848234891797</v>
      </c>
    </row>
    <row r="760" spans="3:4" x14ac:dyDescent="0.3">
      <c r="C760">
        <v>-4.82E-2</v>
      </c>
      <c r="D760">
        <v>5.0997711200652001</v>
      </c>
    </row>
    <row r="761" spans="3:4" x14ac:dyDescent="0.3">
      <c r="C761">
        <v>-4.8000000000000001E-2</v>
      </c>
      <c r="D761">
        <v>5.1264617045062399</v>
      </c>
    </row>
    <row r="762" spans="3:4" x14ac:dyDescent="0.3">
      <c r="C762">
        <v>-4.7800000000000002E-2</v>
      </c>
      <c r="D762">
        <v>5.1531555471925197</v>
      </c>
    </row>
    <row r="763" spans="3:4" x14ac:dyDescent="0.3">
      <c r="C763">
        <v>-4.7600000000000003E-2</v>
      </c>
      <c r="D763">
        <v>5.1798516197762696</v>
      </c>
    </row>
    <row r="764" spans="3:4" x14ac:dyDescent="0.3">
      <c r="C764">
        <v>-4.7399999999999998E-2</v>
      </c>
      <c r="D764">
        <v>5.2065488952488499</v>
      </c>
    </row>
    <row r="765" spans="3:4" x14ac:dyDescent="0.3">
      <c r="C765">
        <v>-4.7199999999999999E-2</v>
      </c>
      <c r="D765">
        <v>5.23324634800501</v>
      </c>
    </row>
    <row r="766" spans="3:4" x14ac:dyDescent="0.3">
      <c r="C766">
        <v>-4.7E-2</v>
      </c>
      <c r="D766">
        <v>5.2599429539043898</v>
      </c>
    </row>
    <row r="767" spans="3:4" x14ac:dyDescent="0.3">
      <c r="C767">
        <v>-4.6800000000000001E-2</v>
      </c>
      <c r="D767">
        <v>5.2866376903300401</v>
      </c>
    </row>
    <row r="768" spans="3:4" x14ac:dyDescent="0.3">
      <c r="C768">
        <v>-4.6600000000000003E-2</v>
      </c>
      <c r="D768">
        <v>5.3133295362441597</v>
      </c>
    </row>
    <row r="769" spans="3:4" x14ac:dyDescent="0.3">
      <c r="C769">
        <v>-4.6399999999999997E-2</v>
      </c>
      <c r="D769">
        <v>5.3400174722408797</v>
      </c>
    </row>
    <row r="770" spans="3:4" x14ac:dyDescent="0.3">
      <c r="C770">
        <v>-4.6199999999999998E-2</v>
      </c>
      <c r="D770">
        <v>5.3667004805962701</v>
      </c>
    </row>
    <row r="771" spans="3:4" x14ac:dyDescent="0.3">
      <c r="C771">
        <v>-4.5999999999999999E-2</v>
      </c>
      <c r="D771">
        <v>5.3933775453152801</v>
      </c>
    </row>
    <row r="772" spans="3:4" x14ac:dyDescent="0.3">
      <c r="C772">
        <v>-4.58E-2</v>
      </c>
      <c r="D772">
        <v>5.4200476521760397</v>
      </c>
    </row>
    <row r="773" spans="3:4" x14ac:dyDescent="0.3">
      <c r="C773">
        <v>-4.5600000000000002E-2</v>
      </c>
      <c r="D773">
        <v>5.44670978877115</v>
      </c>
    </row>
    <row r="774" spans="3:4" x14ac:dyDescent="0.3">
      <c r="C774">
        <v>-4.5400000000000003E-2</v>
      </c>
      <c r="D774">
        <v>5.4733629445460901</v>
      </c>
    </row>
    <row r="775" spans="3:4" x14ac:dyDescent="0.3">
      <c r="C775">
        <v>-4.5199999999999997E-2</v>
      </c>
      <c r="D775">
        <v>5.5000061108348897</v>
      </c>
    </row>
    <row r="776" spans="3:4" x14ac:dyDescent="0.3">
      <c r="C776">
        <v>-4.4999999999999998E-2</v>
      </c>
      <c r="D776">
        <v>5.5266382808928904</v>
      </c>
    </row>
    <row r="777" spans="3:4" x14ac:dyDescent="0.3">
      <c r="C777">
        <v>-4.48E-2</v>
      </c>
      <c r="D777">
        <v>5.55325844992666</v>
      </c>
    </row>
    <row r="778" spans="3:4" x14ac:dyDescent="0.3">
      <c r="C778">
        <v>-4.4600000000000001E-2</v>
      </c>
      <c r="D778">
        <v>5.5798656151211796</v>
      </c>
    </row>
    <row r="779" spans="3:4" x14ac:dyDescent="0.3">
      <c r="C779">
        <v>-4.4400000000000002E-2</v>
      </c>
      <c r="D779">
        <v>5.6064587756641799</v>
      </c>
    </row>
    <row r="780" spans="3:4" x14ac:dyDescent="0.3">
      <c r="C780">
        <v>-4.4200000000000003E-2</v>
      </c>
      <c r="D780">
        <v>5.6330369327677898</v>
      </c>
    </row>
    <row r="781" spans="3:4" x14ac:dyDescent="0.3">
      <c r="C781">
        <v>-4.3999999999999997E-2</v>
      </c>
      <c r="D781">
        <v>5.6595990896873598</v>
      </c>
    </row>
    <row r="782" spans="3:4" x14ac:dyDescent="0.3">
      <c r="C782">
        <v>-4.3799999999999999E-2</v>
      </c>
      <c r="D782">
        <v>5.6861442517376899</v>
      </c>
    </row>
    <row r="783" spans="3:4" x14ac:dyDescent="0.3">
      <c r="C783">
        <v>-4.36E-2</v>
      </c>
      <c r="D783">
        <v>5.7126714263064304</v>
      </c>
    </row>
    <row r="784" spans="3:4" x14ac:dyDescent="0.3">
      <c r="C784">
        <v>-4.3400000000000001E-2</v>
      </c>
      <c r="D784">
        <v>5.7391796228649801</v>
      </c>
    </row>
    <row r="785" spans="3:4" x14ac:dyDescent="0.3">
      <c r="C785">
        <v>-4.3200000000000002E-2</v>
      </c>
      <c r="D785">
        <v>5.7656678529767298</v>
      </c>
    </row>
    <row r="786" spans="3:4" x14ac:dyDescent="0.3">
      <c r="C786">
        <v>-4.2999999999999997E-2</v>
      </c>
      <c r="D786">
        <v>5.7921351303026096</v>
      </c>
    </row>
    <row r="787" spans="3:4" x14ac:dyDescent="0.3">
      <c r="C787">
        <v>-4.2799999999999998E-2</v>
      </c>
      <c r="D787">
        <v>5.8185804706043296</v>
      </c>
    </row>
    <row r="788" spans="3:4" x14ac:dyDescent="0.3">
      <c r="C788">
        <v>-4.2599999999999999E-2</v>
      </c>
      <c r="D788">
        <v>5.84500289174487</v>
      </c>
    </row>
    <row r="789" spans="3:4" x14ac:dyDescent="0.3">
      <c r="C789">
        <v>-4.24E-2</v>
      </c>
      <c r="D789">
        <v>5.8714014136866997</v>
      </c>
    </row>
    <row r="790" spans="3:4" x14ac:dyDescent="0.3">
      <c r="C790">
        <v>-4.2200000000000001E-2</v>
      </c>
      <c r="D790">
        <v>5.8977750584874897</v>
      </c>
    </row>
    <row r="791" spans="3:4" x14ac:dyDescent="0.3">
      <c r="C791">
        <v>-4.2000000000000003E-2</v>
      </c>
      <c r="D791">
        <v>5.9241228502935002</v>
      </c>
    </row>
    <row r="792" spans="3:4" x14ac:dyDescent="0.3">
      <c r="C792">
        <v>-4.1799999999999997E-2</v>
      </c>
      <c r="D792">
        <v>5.9504438153305799</v>
      </c>
    </row>
    <row r="793" spans="3:4" x14ac:dyDescent="0.3">
      <c r="C793">
        <v>-4.1599999999999998E-2</v>
      </c>
      <c r="D793">
        <v>5.9767369818930103</v>
      </c>
    </row>
    <row r="794" spans="3:4" x14ac:dyDescent="0.3">
      <c r="C794">
        <v>-4.1399999999999999E-2</v>
      </c>
      <c r="D794">
        <v>6.0030013803300104</v>
      </c>
    </row>
    <row r="795" spans="3:4" x14ac:dyDescent="0.3">
      <c r="C795">
        <v>-4.1200000000000001E-2</v>
      </c>
      <c r="D795">
        <v>6.0292360430301297</v>
      </c>
    </row>
    <row r="796" spans="3:4" x14ac:dyDescent="0.3">
      <c r="C796">
        <v>-4.1000000000000002E-2</v>
      </c>
      <c r="D796">
        <v>6.0554400044035601</v>
      </c>
    </row>
    <row r="797" spans="3:4" x14ac:dyDescent="0.3">
      <c r="C797">
        <v>-4.0800000000000003E-2</v>
      </c>
      <c r="D797">
        <v>6.0816123008623704</v>
      </c>
    </row>
    <row r="798" spans="3:4" x14ac:dyDescent="0.3">
      <c r="C798">
        <v>-4.0599999999999997E-2</v>
      </c>
      <c r="D798">
        <v>6.1077519707986498</v>
      </c>
    </row>
    <row r="799" spans="3:4" x14ac:dyDescent="0.3">
      <c r="C799">
        <v>-4.0399999999999998E-2</v>
      </c>
      <c r="D799">
        <v>6.1338580545609096</v>
      </c>
    </row>
    <row r="800" spans="3:4" x14ac:dyDescent="0.3">
      <c r="C800">
        <v>-4.02E-2</v>
      </c>
      <c r="D800">
        <v>6.1599295944283998</v>
      </c>
    </row>
    <row r="801" spans="3:4" x14ac:dyDescent="0.3">
      <c r="C801">
        <v>-0.04</v>
      </c>
      <c r="D801">
        <v>6.1859656345837504</v>
      </c>
    </row>
    <row r="802" spans="3:4" x14ac:dyDescent="0.3">
      <c r="C802">
        <v>-3.9800000000000002E-2</v>
      </c>
      <c r="D802">
        <v>6.2119652210838501</v>
      </c>
    </row>
    <row r="803" spans="3:4" x14ac:dyDescent="0.3">
      <c r="C803">
        <v>-3.9600000000000003E-2</v>
      </c>
      <c r="D803">
        <v>6.2379274018289097</v>
      </c>
    </row>
    <row r="804" spans="3:4" x14ac:dyDescent="0.3">
      <c r="C804">
        <v>-3.9399999999999998E-2</v>
      </c>
      <c r="D804">
        <v>6.2638512265301003</v>
      </c>
    </row>
    <row r="805" spans="3:4" x14ac:dyDescent="0.3">
      <c r="C805">
        <v>-3.9199999999999999E-2</v>
      </c>
      <c r="D805">
        <v>6.2897357466754498</v>
      </c>
    </row>
    <row r="806" spans="3:4" x14ac:dyDescent="0.3">
      <c r="C806">
        <v>-3.9E-2</v>
      </c>
      <c r="D806">
        <v>6.3155800154944197</v>
      </c>
    </row>
    <row r="807" spans="3:4" x14ac:dyDescent="0.3">
      <c r="C807">
        <v>-3.8800000000000001E-2</v>
      </c>
      <c r="D807">
        <v>6.3413830879209296</v>
      </c>
    </row>
    <row r="808" spans="3:4" x14ac:dyDescent="0.3">
      <c r="C808">
        <v>-3.8600000000000002E-2</v>
      </c>
      <c r="D808">
        <v>6.3671440205551102</v>
      </c>
    </row>
    <row r="809" spans="3:4" x14ac:dyDescent="0.3">
      <c r="C809">
        <v>-3.8399999999999997E-2</v>
      </c>
      <c r="D809">
        <v>6.3928618716237597</v>
      </c>
    </row>
    <row r="810" spans="3:4" x14ac:dyDescent="0.3">
      <c r="C810">
        <v>-3.8199999999999998E-2</v>
      </c>
      <c r="D810">
        <v>6.4185357009395902</v>
      </c>
    </row>
    <row r="811" spans="3:4" x14ac:dyDescent="0.3">
      <c r="C811">
        <v>-3.7999999999999999E-2</v>
      </c>
      <c r="D811">
        <v>6.4441645698593799</v>
      </c>
    </row>
    <row r="812" spans="3:4" x14ac:dyDescent="0.3">
      <c r="C812">
        <v>-3.78E-2</v>
      </c>
      <c r="D812">
        <v>6.4697475412409702</v>
      </c>
    </row>
    <row r="813" spans="3:4" x14ac:dyDescent="0.3">
      <c r="C813">
        <v>-3.7600000000000001E-2</v>
      </c>
      <c r="D813">
        <v>6.4952836793993898</v>
      </c>
    </row>
    <row r="814" spans="3:4" x14ac:dyDescent="0.3">
      <c r="C814">
        <v>-3.7400000000000003E-2</v>
      </c>
      <c r="D814">
        <v>6.5207720500620301</v>
      </c>
    </row>
    <row r="815" spans="3:4" x14ac:dyDescent="0.3">
      <c r="C815">
        <v>-3.7199999999999997E-2</v>
      </c>
      <c r="D815">
        <v>6.5462117203229298</v>
      </c>
    </row>
    <row r="816" spans="3:4" x14ac:dyDescent="0.3">
      <c r="C816">
        <v>-3.6999999999999998E-2</v>
      </c>
      <c r="D816">
        <v>6.5716017585963602</v>
      </c>
    </row>
    <row r="817" spans="3:4" x14ac:dyDescent="0.3">
      <c r="C817">
        <v>-3.6799999999999999E-2</v>
      </c>
      <c r="D817">
        <v>6.5969412345696599</v>
      </c>
    </row>
    <row r="818" spans="3:4" x14ac:dyDescent="0.3">
      <c r="C818">
        <v>-3.6600000000000001E-2</v>
      </c>
      <c r="D818">
        <v>6.6222292191555798</v>
      </c>
    </row>
    <row r="819" spans="3:4" x14ac:dyDescent="0.3">
      <c r="C819">
        <v>-3.6400000000000002E-2</v>
      </c>
      <c r="D819">
        <v>6.6474647844439199</v>
      </c>
    </row>
    <row r="820" spans="3:4" x14ac:dyDescent="0.3">
      <c r="C820">
        <v>-3.6200000000000003E-2</v>
      </c>
      <c r="D820">
        <v>6.6726470036528598</v>
      </c>
    </row>
    <row r="821" spans="3:4" x14ac:dyDescent="0.3">
      <c r="C821">
        <v>-3.5999999999999997E-2</v>
      </c>
      <c r="D821">
        <v>6.6977749510797597</v>
      </c>
    </row>
    <row r="822" spans="3:4" x14ac:dyDescent="0.3">
      <c r="C822">
        <v>-3.5799999999999998E-2</v>
      </c>
      <c r="D822">
        <v>6.7228477020517898</v>
      </c>
    </row>
    <row r="823" spans="3:4" x14ac:dyDescent="0.3">
      <c r="C823">
        <v>-3.56E-2</v>
      </c>
      <c r="D823">
        <v>6.7478643328762402</v>
      </c>
    </row>
    <row r="824" spans="3:4" x14ac:dyDescent="0.3">
      <c r="C824">
        <v>-3.5400000000000001E-2</v>
      </c>
      <c r="D824">
        <v>6.7728239207906604</v>
      </c>
    </row>
    <row r="825" spans="3:4" x14ac:dyDescent="0.3">
      <c r="C825">
        <v>-3.5200000000000002E-2</v>
      </c>
      <c r="D825">
        <v>6.7977255439129296</v>
      </c>
    </row>
    <row r="826" spans="3:4" x14ac:dyDescent="0.3">
      <c r="C826">
        <v>-3.5000000000000003E-2</v>
      </c>
      <c r="D826">
        <v>6.8225682811914101</v>
      </c>
    </row>
    <row r="827" spans="3:4" x14ac:dyDescent="0.3">
      <c r="C827">
        <v>-3.4799999999999998E-2</v>
      </c>
      <c r="D827">
        <v>6.8473512123549503</v>
      </c>
    </row>
    <row r="828" spans="3:4" x14ac:dyDescent="0.3">
      <c r="C828">
        <v>-3.4599999999999999E-2</v>
      </c>
      <c r="D828">
        <v>6.8720734178632101</v>
      </c>
    </row>
    <row r="829" spans="3:4" x14ac:dyDescent="0.3">
      <c r="C829">
        <v>-3.44E-2</v>
      </c>
      <c r="D829">
        <v>6.8967339788571698</v>
      </c>
    </row>
    <row r="830" spans="3:4" x14ac:dyDescent="0.3">
      <c r="C830">
        <v>-3.4200000000000001E-2</v>
      </c>
      <c r="D830">
        <v>6.9213319771097801</v>
      </c>
    </row>
    <row r="831" spans="3:4" x14ac:dyDescent="0.3">
      <c r="C831">
        <v>-3.4000000000000002E-2</v>
      </c>
      <c r="D831">
        <v>6.9458664949771203</v>
      </c>
    </row>
    <row r="832" spans="3:4" x14ac:dyDescent="0.3">
      <c r="C832">
        <v>-3.3799999999999997E-2</v>
      </c>
      <c r="D832">
        <v>6.9703366153499298</v>
      </c>
    </row>
    <row r="833" spans="3:4" x14ac:dyDescent="0.3">
      <c r="C833">
        <v>-3.3599999999999998E-2</v>
      </c>
      <c r="D833">
        <v>6.9947414216055801</v>
      </c>
    </row>
    <row r="834" spans="3:4" x14ac:dyDescent="0.3">
      <c r="C834">
        <v>-3.3399999999999999E-2</v>
      </c>
      <c r="D834">
        <v>7.0190799975606701</v>
      </c>
    </row>
    <row r="835" spans="3:4" x14ac:dyDescent="0.3">
      <c r="C835">
        <v>-3.32E-2</v>
      </c>
      <c r="D835">
        <v>7.0433514274242297</v>
      </c>
    </row>
    <row r="836" spans="3:4" x14ac:dyDescent="0.3">
      <c r="C836">
        <v>-3.3000000000000002E-2</v>
      </c>
      <c r="D836">
        <v>7.0675547957516001</v>
      </c>
    </row>
    <row r="837" spans="3:4" x14ac:dyDescent="0.3">
      <c r="C837">
        <v>-3.2800000000000003E-2</v>
      </c>
      <c r="D837">
        <v>7.0916891873991101</v>
      </c>
    </row>
    <row r="838" spans="3:4" x14ac:dyDescent="0.3">
      <c r="C838">
        <v>-3.2599999999999997E-2</v>
      </c>
      <c r="D838">
        <v>7.1157536874795602</v>
      </c>
    </row>
    <row r="839" spans="3:4" x14ac:dyDescent="0.3">
      <c r="C839">
        <v>-3.2399999999999998E-2</v>
      </c>
      <c r="D839">
        <v>7.1397473813185899</v>
      </c>
    </row>
    <row r="840" spans="3:4" x14ac:dyDescent="0.3">
      <c r="C840">
        <v>-3.2199999999999999E-2</v>
      </c>
      <c r="D840">
        <v>7.1636693544120202</v>
      </c>
    </row>
    <row r="841" spans="3:4" x14ac:dyDescent="0.3">
      <c r="C841">
        <v>-3.2000000000000001E-2</v>
      </c>
      <c r="D841">
        <v>7.1875186923842103</v>
      </c>
    </row>
    <row r="842" spans="3:4" x14ac:dyDescent="0.3">
      <c r="C842">
        <v>-3.1800000000000002E-2</v>
      </c>
      <c r="D842">
        <v>7.2112944809474504</v>
      </c>
    </row>
    <row r="843" spans="3:4" x14ac:dyDescent="0.3">
      <c r="C843">
        <v>-3.1600000000000003E-2</v>
      </c>
      <c r="D843">
        <v>7.2349958058625701</v>
      </c>
    </row>
    <row r="844" spans="3:4" x14ac:dyDescent="0.3">
      <c r="C844">
        <v>-3.1399999999999997E-2</v>
      </c>
      <c r="D844">
        <v>7.2586217529006403</v>
      </c>
    </row>
    <row r="845" spans="3:4" x14ac:dyDescent="0.3">
      <c r="C845">
        <v>-3.1199999999999999E-2</v>
      </c>
      <c r="D845">
        <v>7.2821714078060102</v>
      </c>
    </row>
    <row r="846" spans="3:4" x14ac:dyDescent="0.3">
      <c r="C846">
        <v>-3.1E-2</v>
      </c>
      <c r="D846">
        <v>7.3056438562605797</v>
      </c>
    </row>
    <row r="847" spans="3:4" x14ac:dyDescent="0.3">
      <c r="C847">
        <v>-3.0800000000000001E-2</v>
      </c>
      <c r="D847">
        <v>7.3290381838494998</v>
      </c>
    </row>
    <row r="848" spans="3:4" x14ac:dyDescent="0.3">
      <c r="C848">
        <v>-3.0599999999999999E-2</v>
      </c>
      <c r="D848">
        <v>7.3523534760281901</v>
      </c>
    </row>
    <row r="849" spans="3:4" x14ac:dyDescent="0.3">
      <c r="C849">
        <v>-3.04E-2</v>
      </c>
      <c r="D849">
        <v>7.3755888180909199</v>
      </c>
    </row>
    <row r="850" spans="3:4" x14ac:dyDescent="0.3">
      <c r="C850">
        <v>-3.0200000000000001E-2</v>
      </c>
      <c r="D850">
        <v>7.3987432951408199</v>
      </c>
    </row>
    <row r="851" spans="3:4" x14ac:dyDescent="0.3">
      <c r="C851">
        <v>-0.03</v>
      </c>
      <c r="D851">
        <v>7.4218159920614299</v>
      </c>
    </row>
    <row r="852" spans="3:4" x14ac:dyDescent="0.3">
      <c r="C852">
        <v>-2.98E-2</v>
      </c>
      <c r="D852">
        <v>7.4448059934899904</v>
      </c>
    </row>
    <row r="853" spans="3:4" x14ac:dyDescent="0.3">
      <c r="C853">
        <v>-2.9600000000000001E-2</v>
      </c>
      <c r="D853">
        <v>7.46771238379214</v>
      </c>
    </row>
    <row r="854" spans="3:4" x14ac:dyDescent="0.3">
      <c r="C854">
        <v>-2.9399999999999999E-2</v>
      </c>
      <c r="D854">
        <v>7.4905342470385703</v>
      </c>
    </row>
    <row r="855" spans="3:4" x14ac:dyDescent="0.3">
      <c r="C855">
        <v>-2.92E-2</v>
      </c>
      <c r="D855">
        <v>7.5132706669831597</v>
      </c>
    </row>
    <row r="856" spans="3:4" x14ac:dyDescent="0.3">
      <c r="C856">
        <v>-2.9000000000000001E-2</v>
      </c>
      <c r="D856">
        <v>7.5359207270430302</v>
      </c>
    </row>
    <row r="857" spans="3:4" x14ac:dyDescent="0.3">
      <c r="C857">
        <v>-2.8799999999999999E-2</v>
      </c>
      <c r="D857">
        <v>7.5584835102803698</v>
      </c>
    </row>
    <row r="858" spans="3:4" x14ac:dyDescent="0.3">
      <c r="C858">
        <v>-2.86E-2</v>
      </c>
      <c r="D858">
        <v>7.5809580993860397</v>
      </c>
    </row>
    <row r="859" spans="3:4" x14ac:dyDescent="0.3">
      <c r="C859">
        <v>-2.8400000000000002E-2</v>
      </c>
      <c r="D859">
        <v>7.6033435766651198</v>
      </c>
    </row>
    <row r="860" spans="3:4" x14ac:dyDescent="0.3">
      <c r="C860">
        <v>-2.8199999999999999E-2</v>
      </c>
      <c r="D860">
        <v>7.6256390240243004</v>
      </c>
    </row>
    <row r="861" spans="3:4" x14ac:dyDescent="0.3">
      <c r="C861">
        <v>-2.8000000000000001E-2</v>
      </c>
      <c r="D861">
        <v>7.6478435229612503</v>
      </c>
    </row>
    <row r="862" spans="3:4" x14ac:dyDescent="0.3">
      <c r="C862">
        <v>-2.7799999999999998E-2</v>
      </c>
      <c r="D862">
        <v>7.6699561545558899</v>
      </c>
    </row>
    <row r="863" spans="3:4" x14ac:dyDescent="0.3">
      <c r="C863">
        <v>-2.76E-2</v>
      </c>
      <c r="D863">
        <v>7.69197599946376</v>
      </c>
    </row>
    <row r="864" spans="3:4" x14ac:dyDescent="0.3">
      <c r="C864">
        <v>-2.7400000000000001E-2</v>
      </c>
      <c r="D864">
        <v>7.7139021379112203</v>
      </c>
    </row>
    <row r="865" spans="3:4" x14ac:dyDescent="0.3">
      <c r="C865">
        <v>-2.7199999999999998E-2</v>
      </c>
      <c r="D865">
        <v>7.7357336496928504</v>
      </c>
    </row>
    <row r="866" spans="3:4" x14ac:dyDescent="0.3">
      <c r="C866">
        <v>-2.7E-2</v>
      </c>
      <c r="D866">
        <v>7.7574696141708301</v>
      </c>
    </row>
    <row r="867" spans="3:4" x14ac:dyDescent="0.3">
      <c r="C867">
        <v>-2.6800000000000001E-2</v>
      </c>
      <c r="D867">
        <v>7.7791091102763801</v>
      </c>
    </row>
    <row r="868" spans="3:4" x14ac:dyDescent="0.3">
      <c r="C868">
        <v>-2.6599999999999999E-2</v>
      </c>
      <c r="D868">
        <v>7.8006512165133097</v>
      </c>
    </row>
    <row r="869" spans="3:4" x14ac:dyDescent="0.3">
      <c r="C869">
        <v>-2.64E-2</v>
      </c>
      <c r="D869">
        <v>7.8220950109637002</v>
      </c>
    </row>
    <row r="870" spans="3:4" x14ac:dyDescent="0.3">
      <c r="C870">
        <v>-2.6200000000000001E-2</v>
      </c>
      <c r="D870">
        <v>7.8434395712956499</v>
      </c>
    </row>
    <row r="871" spans="3:4" x14ac:dyDescent="0.3">
      <c r="C871">
        <v>-2.5999999999999999E-2</v>
      </c>
      <c r="D871">
        <v>7.8646839747731896</v>
      </c>
    </row>
    <row r="872" spans="3:4" x14ac:dyDescent="0.3">
      <c r="C872">
        <v>-2.58E-2</v>
      </c>
      <c r="D872">
        <v>7.8858272982683397</v>
      </c>
    </row>
    <row r="873" spans="3:4" x14ac:dyDescent="0.3">
      <c r="C873">
        <v>-2.5600000000000001E-2</v>
      </c>
      <c r="D873">
        <v>7.9068686182752801</v>
      </c>
    </row>
    <row r="874" spans="3:4" x14ac:dyDescent="0.3">
      <c r="C874">
        <v>-2.5399999999999999E-2</v>
      </c>
      <c r="D874">
        <v>7.9278070109267196</v>
      </c>
    </row>
    <row r="875" spans="3:4" x14ac:dyDescent="0.3">
      <c r="C875">
        <v>-2.52E-2</v>
      </c>
      <c r="D875">
        <v>7.9486415520124103</v>
      </c>
    </row>
    <row r="876" spans="3:4" x14ac:dyDescent="0.3">
      <c r="C876">
        <v>-2.5000000000000001E-2</v>
      </c>
      <c r="D876">
        <v>7.9693713169998102</v>
      </c>
    </row>
    <row r="877" spans="3:4" x14ac:dyDescent="0.3">
      <c r="C877">
        <v>-2.4799999999999999E-2</v>
      </c>
      <c r="D877">
        <v>7.9899953810569802</v>
      </c>
    </row>
    <row r="878" spans="3:4" x14ac:dyDescent="0.3">
      <c r="C878">
        <v>-2.46E-2</v>
      </c>
      <c r="D878">
        <v>8.0105128190775297</v>
      </c>
    </row>
    <row r="879" spans="3:4" x14ac:dyDescent="0.3">
      <c r="C879">
        <v>-2.4400000000000002E-2</v>
      </c>
      <c r="D879">
        <v>8.0309227057078303</v>
      </c>
    </row>
    <row r="880" spans="3:4" x14ac:dyDescent="0.3">
      <c r="C880">
        <v>-2.4199999999999999E-2</v>
      </c>
      <c r="D880">
        <v>8.0512241153763693</v>
      </c>
    </row>
    <row r="881" spans="3:4" x14ac:dyDescent="0.3">
      <c r="C881">
        <v>-2.4E-2</v>
      </c>
      <c r="D881">
        <v>8.0714161223252496</v>
      </c>
    </row>
    <row r="882" spans="3:4" x14ac:dyDescent="0.3">
      <c r="C882">
        <v>-2.3800000000000002E-2</v>
      </c>
      <c r="D882">
        <v>8.0914978006438094</v>
      </c>
    </row>
    <row r="883" spans="3:4" x14ac:dyDescent="0.3">
      <c r="C883">
        <v>-2.3599999999999999E-2</v>
      </c>
      <c r="D883">
        <v>8.1114682243044793</v>
      </c>
    </row>
    <row r="884" spans="3:4" x14ac:dyDescent="0.3">
      <c r="C884">
        <v>-2.3400000000000001E-2</v>
      </c>
      <c r="D884">
        <v>8.13132646720066</v>
      </c>
    </row>
    <row r="885" spans="3:4" x14ac:dyDescent="0.3">
      <c r="C885">
        <v>-2.3199999999999998E-2</v>
      </c>
      <c r="D885">
        <v>8.1510716031868409</v>
      </c>
    </row>
    <row r="886" spans="3:4" x14ac:dyDescent="0.3">
      <c r="C886">
        <v>-2.3E-2</v>
      </c>
      <c r="D886">
        <v>8.1707027061207302</v>
      </c>
    </row>
    <row r="887" spans="3:4" x14ac:dyDescent="0.3">
      <c r="C887">
        <v>-2.2800000000000001E-2</v>
      </c>
      <c r="D887">
        <v>8.1902188499075397</v>
      </c>
    </row>
    <row r="888" spans="3:4" x14ac:dyDescent="0.3">
      <c r="C888">
        <v>-2.2599999999999999E-2</v>
      </c>
      <c r="D888">
        <v>8.2096191085464092</v>
      </c>
    </row>
    <row r="889" spans="3:4" x14ac:dyDescent="0.3">
      <c r="C889">
        <v>-2.24E-2</v>
      </c>
      <c r="D889">
        <v>8.2289025561787295</v>
      </c>
    </row>
    <row r="890" spans="3:4" x14ac:dyDescent="0.3">
      <c r="C890">
        <v>-2.2200000000000001E-2</v>
      </c>
      <c r="D890">
        <v>8.2480682671387395</v>
      </c>
    </row>
    <row r="891" spans="3:4" x14ac:dyDescent="0.3">
      <c r="C891">
        <v>-2.1999999999999999E-2</v>
      </c>
      <c r="D891">
        <v>8.2671153160060005</v>
      </c>
    </row>
    <row r="892" spans="3:4" x14ac:dyDescent="0.3">
      <c r="C892">
        <v>-2.18E-2</v>
      </c>
      <c r="D892">
        <v>8.2860427776599099</v>
      </c>
    </row>
    <row r="893" spans="3:4" x14ac:dyDescent="0.3">
      <c r="C893">
        <v>-2.1600000000000001E-2</v>
      </c>
      <c r="D893">
        <v>8.3048497273363004</v>
      </c>
    </row>
    <row r="894" spans="3:4" x14ac:dyDescent="0.3">
      <c r="C894">
        <v>-2.1399999999999999E-2</v>
      </c>
      <c r="D894">
        <v>8.3235352406859295</v>
      </c>
    </row>
    <row r="895" spans="3:4" x14ac:dyDescent="0.3">
      <c r="C895">
        <v>-2.12E-2</v>
      </c>
      <c r="D895">
        <v>8.3420983938348794</v>
      </c>
    </row>
    <row r="896" spans="3:4" x14ac:dyDescent="0.3">
      <c r="C896">
        <v>-2.1000000000000001E-2</v>
      </c>
      <c r="D896">
        <v>8.3605382634470704</v>
      </c>
    </row>
    <row r="897" spans="3:4" x14ac:dyDescent="0.3">
      <c r="C897">
        <v>-2.0799999999999999E-2</v>
      </c>
      <c r="D897">
        <v>8.3788539267884303</v>
      </c>
    </row>
    <row r="898" spans="3:4" x14ac:dyDescent="0.3">
      <c r="C898">
        <v>-2.06E-2</v>
      </c>
      <c r="D898">
        <v>8.3970444617931506</v>
      </c>
    </row>
    <row r="899" spans="3:4" x14ac:dyDescent="0.3">
      <c r="C899">
        <v>-2.0400000000000001E-2</v>
      </c>
      <c r="D899">
        <v>8.4151089471316496</v>
      </c>
    </row>
    <row r="900" spans="3:4" x14ac:dyDescent="0.3">
      <c r="C900">
        <v>-2.0199999999999999E-2</v>
      </c>
      <c r="D900">
        <v>8.4330464622804602</v>
      </c>
    </row>
    <row r="901" spans="3:4" x14ac:dyDescent="0.3">
      <c r="C901">
        <v>-0.02</v>
      </c>
      <c r="D901">
        <v>8.4508560875938503</v>
      </c>
    </row>
    <row r="902" spans="3:4" x14ac:dyDescent="0.3">
      <c r="C902">
        <v>-1.9800000000000002E-2</v>
      </c>
      <c r="D902">
        <v>8.4685369043772099</v>
      </c>
    </row>
    <row r="903" spans="3:4" x14ac:dyDescent="0.3">
      <c r="C903">
        <v>-1.9599999999999999E-2</v>
      </c>
      <c r="D903">
        <v>8.4860879949622401</v>
      </c>
    </row>
    <row r="904" spans="3:4" x14ac:dyDescent="0.3">
      <c r="C904">
        <v>-1.9400000000000001E-2</v>
      </c>
      <c r="D904">
        <v>8.5035084427837599</v>
      </c>
    </row>
    <row r="905" spans="3:4" x14ac:dyDescent="0.3">
      <c r="C905">
        <v>-1.9199999999999998E-2</v>
      </c>
      <c r="D905">
        <v>8.5207973324582404</v>
      </c>
    </row>
    <row r="906" spans="3:4" x14ac:dyDescent="0.3">
      <c r="C906">
        <v>-1.9E-2</v>
      </c>
      <c r="D906">
        <v>8.5379537498639699</v>
      </c>
    </row>
    <row r="907" spans="3:4" x14ac:dyDescent="0.3">
      <c r="C907">
        <v>-1.8800000000000001E-2</v>
      </c>
      <c r="D907">
        <v>8.5549767822228304</v>
      </c>
    </row>
    <row r="908" spans="3:4" x14ac:dyDescent="0.3">
      <c r="C908">
        <v>-1.8599999999999998E-2</v>
      </c>
      <c r="D908">
        <v>8.5718655181836407</v>
      </c>
    </row>
    <row r="909" spans="3:4" x14ac:dyDescent="0.3">
      <c r="C909">
        <v>-1.84E-2</v>
      </c>
      <c r="D909">
        <v>8.5886190479070805</v>
      </c>
    </row>
    <row r="910" spans="3:4" x14ac:dyDescent="0.3">
      <c r="C910">
        <v>-1.8200000000000001E-2</v>
      </c>
      <c r="D910">
        <v>8.6052364631520302</v>
      </c>
    </row>
    <row r="911" spans="3:4" x14ac:dyDescent="0.3">
      <c r="C911">
        <v>-1.7999999999999999E-2</v>
      </c>
      <c r="D911">
        <v>8.6217168573635092</v>
      </c>
    </row>
    <row r="912" spans="3:4" x14ac:dyDescent="0.3">
      <c r="C912">
        <v>-1.78E-2</v>
      </c>
      <c r="D912">
        <v>8.6380593257620006</v>
      </c>
    </row>
    <row r="913" spans="3:4" x14ac:dyDescent="0.3">
      <c r="C913">
        <v>-1.7600000000000001E-2</v>
      </c>
      <c r="D913">
        <v>8.6542629654341194</v>
      </c>
    </row>
    <row r="914" spans="3:4" x14ac:dyDescent="0.3">
      <c r="C914">
        <v>-1.7399999999999999E-2</v>
      </c>
      <c r="D914">
        <v>8.6703268754247595</v>
      </c>
    </row>
    <row r="915" spans="3:4" x14ac:dyDescent="0.3">
      <c r="C915">
        <v>-1.72E-2</v>
      </c>
      <c r="D915">
        <v>8.6862501568304804</v>
      </c>
    </row>
    <row r="916" spans="3:4" x14ac:dyDescent="0.3">
      <c r="C916">
        <v>-1.7000000000000001E-2</v>
      </c>
      <c r="D916">
        <v>8.7020319128942791</v>
      </c>
    </row>
    <row r="917" spans="3:4" x14ac:dyDescent="0.3">
      <c r="C917">
        <v>-1.6799999999999999E-2</v>
      </c>
      <c r="D917">
        <v>8.7176712491014996</v>
      </c>
    </row>
    <row r="918" spans="3:4" x14ac:dyDescent="0.3">
      <c r="C918">
        <v>-1.66E-2</v>
      </c>
      <c r="D918">
        <v>8.7331672732771199</v>
      </c>
    </row>
    <row r="919" spans="3:4" x14ac:dyDescent="0.3">
      <c r="C919">
        <v>-1.6400000000000001E-2</v>
      </c>
      <c r="D919">
        <v>8.7485190956840899</v>
      </c>
    </row>
    <row r="920" spans="3:4" x14ac:dyDescent="0.3">
      <c r="C920">
        <v>-1.6199999999999999E-2</v>
      </c>
      <c r="D920">
        <v>8.7637258291229099</v>
      </c>
    </row>
    <row r="921" spans="3:4" x14ac:dyDescent="0.3">
      <c r="C921">
        <v>-1.6E-2</v>
      </c>
      <c r="D921">
        <v>8.7787865890322507</v>
      </c>
    </row>
    <row r="922" spans="3:4" x14ac:dyDescent="0.3">
      <c r="C922">
        <v>-1.5800000000000002E-2</v>
      </c>
      <c r="D922">
        <v>8.7937004935907108</v>
      </c>
    </row>
    <row r="923" spans="3:4" x14ac:dyDescent="0.3">
      <c r="C923">
        <v>-1.5599999999999999E-2</v>
      </c>
      <c r="D923">
        <v>8.8084666638195692</v>
      </c>
    </row>
    <row r="924" spans="3:4" x14ac:dyDescent="0.3">
      <c r="C924">
        <v>-1.54E-2</v>
      </c>
      <c r="D924">
        <v>8.8230842236865907</v>
      </c>
    </row>
    <row r="925" spans="3:4" x14ac:dyDescent="0.3">
      <c r="C925">
        <v>-1.52E-2</v>
      </c>
      <c r="D925">
        <v>8.8375523002106995</v>
      </c>
    </row>
    <row r="926" spans="3:4" x14ac:dyDescent="0.3">
      <c r="C926">
        <v>-1.4999999999999999E-2</v>
      </c>
      <c r="D926">
        <v>8.8518700235676597</v>
      </c>
    </row>
    <row r="927" spans="3:4" x14ac:dyDescent="0.3">
      <c r="C927">
        <v>-1.4800000000000001E-2</v>
      </c>
      <c r="D927">
        <v>8.8660365271966395</v>
      </c>
    </row>
    <row r="928" spans="3:4" x14ac:dyDescent="0.3">
      <c r="C928">
        <v>-1.46E-2</v>
      </c>
      <c r="D928">
        <v>8.8800509479075505</v>
      </c>
    </row>
    <row r="929" spans="3:4" x14ac:dyDescent="0.3">
      <c r="C929">
        <v>-1.44E-2</v>
      </c>
      <c r="D929">
        <v>8.8939124259893205</v>
      </c>
    </row>
    <row r="930" spans="3:4" x14ac:dyDescent="0.3">
      <c r="C930">
        <v>-1.4200000000000001E-2</v>
      </c>
      <c r="D930">
        <v>8.9076201053188306</v>
      </c>
    </row>
    <row r="931" spans="3:4" x14ac:dyDescent="0.3">
      <c r="C931">
        <v>-1.4E-2</v>
      </c>
      <c r="D931">
        <v>8.9211731334706101</v>
      </c>
    </row>
    <row r="932" spans="3:4" x14ac:dyDescent="0.3">
      <c r="C932">
        <v>-1.38E-2</v>
      </c>
      <c r="D932">
        <v>8.9345706618273404</v>
      </c>
    </row>
    <row r="933" spans="3:4" x14ac:dyDescent="0.3">
      <c r="C933">
        <v>-1.3599999999999999E-2</v>
      </c>
      <c r="D933">
        <v>8.9478118456908309</v>
      </c>
    </row>
    <row r="934" spans="3:4" x14ac:dyDescent="0.3">
      <c r="C934">
        <v>-1.34E-2</v>
      </c>
      <c r="D934">
        <v>8.9608958443938</v>
      </c>
    </row>
    <row r="935" spans="3:4" x14ac:dyDescent="0.3">
      <c r="C935">
        <v>-1.32E-2</v>
      </c>
      <c r="D935">
        <v>8.9738218214121392</v>
      </c>
    </row>
    <row r="936" spans="3:4" x14ac:dyDescent="0.3">
      <c r="C936">
        <v>-1.2999999999999999E-2</v>
      </c>
      <c r="D936">
        <v>8.9865889444777896</v>
      </c>
    </row>
    <row r="937" spans="3:4" x14ac:dyDescent="0.3">
      <c r="C937">
        <v>-1.2800000000000001E-2</v>
      </c>
      <c r="D937">
        <v>8.9991963856920592</v>
      </c>
    </row>
    <row r="938" spans="3:4" x14ac:dyDescent="0.3">
      <c r="C938">
        <v>-1.26E-2</v>
      </c>
      <c r="D938">
        <v>9.0116433216395304</v>
      </c>
    </row>
    <row r="939" spans="3:4" x14ac:dyDescent="0.3">
      <c r="C939">
        <v>-1.24E-2</v>
      </c>
      <c r="D939">
        <v>9.0239289335022903</v>
      </c>
    </row>
    <row r="940" spans="3:4" x14ac:dyDescent="0.3">
      <c r="C940">
        <v>-1.2200000000000001E-2</v>
      </c>
      <c r="D940">
        <v>9.0360524071747008</v>
      </c>
    </row>
    <row r="941" spans="3:4" x14ac:dyDescent="0.3">
      <c r="C941">
        <v>-1.2E-2</v>
      </c>
      <c r="D941">
        <v>9.0480129333783808</v>
      </c>
    </row>
    <row r="942" spans="3:4" x14ac:dyDescent="0.3">
      <c r="C942">
        <v>-1.18E-2</v>
      </c>
      <c r="D942">
        <v>9.0598097077776796</v>
      </c>
    </row>
    <row r="943" spans="3:4" x14ac:dyDescent="0.3">
      <c r="C943">
        <v>-1.1599999999999999E-2</v>
      </c>
      <c r="D943">
        <v>9.0714419310953591</v>
      </c>
    </row>
    <row r="944" spans="3:4" x14ac:dyDescent="0.3">
      <c r="C944">
        <v>-1.14E-2</v>
      </c>
      <c r="D944">
        <v>9.0829088092285897</v>
      </c>
    </row>
    <row r="945" spans="3:4" x14ac:dyDescent="0.3">
      <c r="C945">
        <v>-1.12E-2</v>
      </c>
      <c r="D945">
        <v>9.0942095533651095</v>
      </c>
    </row>
    <row r="946" spans="3:4" x14ac:dyDescent="0.3">
      <c r="C946">
        <v>-1.0999999999999999E-2</v>
      </c>
      <c r="D946">
        <v>9.1053433800996793</v>
      </c>
    </row>
    <row r="947" spans="3:4" x14ac:dyDescent="0.3">
      <c r="C947">
        <v>-1.0800000000000001E-2</v>
      </c>
      <c r="D947">
        <v>9.1163095115506092</v>
      </c>
    </row>
    <row r="948" spans="3:4" x14ac:dyDescent="0.3">
      <c r="C948">
        <v>-1.06E-2</v>
      </c>
      <c r="D948">
        <v>9.1271071754764606</v>
      </c>
    </row>
    <row r="949" spans="3:4" x14ac:dyDescent="0.3">
      <c r="C949">
        <v>-1.04E-2</v>
      </c>
      <c r="D949">
        <v>9.1377356053928693</v>
      </c>
    </row>
    <row r="950" spans="3:4" x14ac:dyDescent="0.3">
      <c r="C950">
        <v>-1.0200000000000001E-2</v>
      </c>
      <c r="D950">
        <v>9.1481940406893294</v>
      </c>
    </row>
    <row r="951" spans="3:4" x14ac:dyDescent="0.3">
      <c r="C951">
        <v>-0.01</v>
      </c>
      <c r="D951">
        <v>9.1584817267461194</v>
      </c>
    </row>
    <row r="952" spans="3:4" x14ac:dyDescent="0.3">
      <c r="C952">
        <v>-9.7999999999999997E-3</v>
      </c>
      <c r="D952">
        <v>9.1685979150511301</v>
      </c>
    </row>
    <row r="953" spans="3:4" x14ac:dyDescent="0.3">
      <c r="C953">
        <v>-9.5999999999999992E-3</v>
      </c>
      <c r="D953">
        <v>9.1785418633167293</v>
      </c>
    </row>
    <row r="954" spans="3:4" x14ac:dyDescent="0.3">
      <c r="C954">
        <v>-9.4000000000000004E-3</v>
      </c>
      <c r="D954">
        <v>9.18831283559655</v>
      </c>
    </row>
    <row r="955" spans="3:4" x14ac:dyDescent="0.3">
      <c r="C955">
        <v>-9.1999999999999998E-3</v>
      </c>
      <c r="D955">
        <v>9.1979101024020107</v>
      </c>
    </row>
    <row r="956" spans="3:4" x14ac:dyDescent="0.3">
      <c r="C956">
        <v>-8.9999999999999993E-3</v>
      </c>
      <c r="D956">
        <v>9.2073329408189899</v>
      </c>
    </row>
    <row r="957" spans="3:4" x14ac:dyDescent="0.3">
      <c r="C957">
        <v>-8.8000000000000005E-3</v>
      </c>
      <c r="D957">
        <v>9.2165806346240604</v>
      </c>
    </row>
    <row r="958" spans="3:4" x14ac:dyDescent="0.3">
      <c r="C958">
        <v>-8.6E-3</v>
      </c>
      <c r="D958">
        <v>9.2256524744007304</v>
      </c>
    </row>
    <row r="959" spans="3:4" x14ac:dyDescent="0.3">
      <c r="C959">
        <v>-8.3999999999999995E-3</v>
      </c>
      <c r="D959">
        <v>9.2345477576552302</v>
      </c>
    </row>
    <row r="960" spans="3:4" x14ac:dyDescent="0.3">
      <c r="C960">
        <v>-8.2000000000000007E-3</v>
      </c>
      <c r="D960">
        <v>9.2432657889323497</v>
      </c>
    </row>
    <row r="961" spans="3:4" x14ac:dyDescent="0.3">
      <c r="C961">
        <v>-8.0000000000000002E-3</v>
      </c>
      <c r="D961">
        <v>9.2518058799305791</v>
      </c>
    </row>
    <row r="962" spans="3:4" x14ac:dyDescent="0.3">
      <c r="C962">
        <v>-7.7999999999999996E-3</v>
      </c>
      <c r="D962">
        <v>9.2601673496173404</v>
      </c>
    </row>
    <row r="963" spans="3:4" x14ac:dyDescent="0.3">
      <c r="C963">
        <v>-7.6E-3</v>
      </c>
      <c r="D963">
        <v>9.2683495243434795</v>
      </c>
    </row>
    <row r="964" spans="3:4" x14ac:dyDescent="0.3">
      <c r="C964">
        <v>-7.4000000000000003E-3</v>
      </c>
      <c r="D964">
        <v>9.2763517379577198</v>
      </c>
    </row>
    <row r="965" spans="3:4" x14ac:dyDescent="0.3">
      <c r="C965">
        <v>-7.1999999999999998E-3</v>
      </c>
      <c r="D965">
        <v>9.2841733319204192</v>
      </c>
    </row>
    <row r="966" spans="3:4" x14ac:dyDescent="0.3">
      <c r="C966">
        <v>-7.0000000000000001E-3</v>
      </c>
      <c r="D966">
        <v>9.2918136554170498</v>
      </c>
    </row>
    <row r="967" spans="3:4" x14ac:dyDescent="0.3">
      <c r="C967">
        <v>-6.7999999999999996E-3</v>
      </c>
      <c r="D967">
        <v>9.2992720654711096</v>
      </c>
    </row>
    <row r="968" spans="3:4" x14ac:dyDescent="0.3">
      <c r="C968">
        <v>-6.6E-3</v>
      </c>
      <c r="D968">
        <v>9.3065479270565898</v>
      </c>
    </row>
    <row r="969" spans="3:4" x14ac:dyDescent="0.3">
      <c r="C969">
        <v>-6.4000000000000003E-3</v>
      </c>
      <c r="D969">
        <v>9.3136406132098699</v>
      </c>
    </row>
    <row r="970" spans="3:4" x14ac:dyDescent="0.3">
      <c r="C970">
        <v>-6.1999999999999998E-3</v>
      </c>
      <c r="D970">
        <v>9.3205495051410505</v>
      </c>
    </row>
    <row r="971" spans="3:4" x14ac:dyDescent="0.3">
      <c r="C971">
        <v>-6.0000000000000001E-3</v>
      </c>
      <c r="D971">
        <v>9.3272739923446704</v>
      </c>
    </row>
    <row r="972" spans="3:4" x14ac:dyDescent="0.3">
      <c r="C972">
        <v>-5.7999999999999996E-3</v>
      </c>
      <c r="D972">
        <v>9.33381347270989</v>
      </c>
    </row>
    <row r="973" spans="3:4" x14ac:dyDescent="0.3">
      <c r="C973">
        <v>-5.5999999999999999E-3</v>
      </c>
      <c r="D973">
        <v>9.3401673526298996</v>
      </c>
    </row>
    <row r="974" spans="3:4" x14ac:dyDescent="0.3">
      <c r="C974">
        <v>-5.4000000000000003E-3</v>
      </c>
      <c r="D974">
        <v>9.3463350471107205</v>
      </c>
    </row>
    <row r="975" spans="3:4" x14ac:dyDescent="0.3">
      <c r="C975">
        <v>-5.1999999999999998E-3</v>
      </c>
      <c r="D975">
        <v>9.3523159798792896</v>
      </c>
    </row>
    <row r="976" spans="3:4" x14ac:dyDescent="0.3">
      <c r="C976">
        <v>-5.0000000000000001E-3</v>
      </c>
      <c r="D976">
        <v>9.3581095834907906</v>
      </c>
    </row>
    <row r="977" spans="3:4" x14ac:dyDescent="0.3">
      <c r="C977">
        <v>-4.7999999999999996E-3</v>
      </c>
      <c r="D977">
        <v>9.36371529943521</v>
      </c>
    </row>
    <row r="978" spans="3:4" x14ac:dyDescent="0.3">
      <c r="C978">
        <v>-4.5999999999999999E-3</v>
      </c>
      <c r="D978">
        <v>9.3691325782431498</v>
      </c>
    </row>
    <row r="979" spans="3:4" x14ac:dyDescent="0.3">
      <c r="C979">
        <v>-4.4000000000000003E-3</v>
      </c>
      <c r="D979">
        <v>9.3743608795907392</v>
      </c>
    </row>
    <row r="980" spans="3:4" x14ac:dyDescent="0.3">
      <c r="C980">
        <v>-4.1999999999999997E-3</v>
      </c>
      <c r="D980">
        <v>9.3793996724037996</v>
      </c>
    </row>
    <row r="981" spans="3:4" x14ac:dyDescent="0.3">
      <c r="C981">
        <v>-4.0000000000000001E-3</v>
      </c>
      <c r="D981">
        <v>9.3842484349610196</v>
      </c>
    </row>
    <row r="982" spans="3:4" x14ac:dyDescent="0.3">
      <c r="C982">
        <v>-3.8E-3</v>
      </c>
      <c r="D982">
        <v>9.3889066549963101</v>
      </c>
    </row>
    <row r="983" spans="3:4" x14ac:dyDescent="0.3">
      <c r="C983">
        <v>-3.5999999999999999E-3</v>
      </c>
      <c r="D983">
        <v>9.3933738298002094</v>
      </c>
    </row>
    <row r="984" spans="3:4" x14ac:dyDescent="0.3">
      <c r="C984">
        <v>-3.3999999999999998E-3</v>
      </c>
      <c r="D984">
        <v>9.3976494663203294</v>
      </c>
    </row>
    <row r="985" spans="3:4" x14ac:dyDescent="0.3">
      <c r="C985">
        <v>-3.2000000000000002E-3</v>
      </c>
      <c r="D985">
        <v>9.4017330812607494</v>
      </c>
    </row>
    <row r="986" spans="3:4" x14ac:dyDescent="0.3">
      <c r="C986">
        <v>-3.0000000000000001E-3</v>
      </c>
      <c r="D986">
        <v>9.4056242011805899</v>
      </c>
    </row>
    <row r="987" spans="3:4" x14ac:dyDescent="0.3">
      <c r="C987">
        <v>-2.8E-3</v>
      </c>
      <c r="D987">
        <v>9.4093223625913094</v>
      </c>
    </row>
    <row r="988" spans="3:4" x14ac:dyDescent="0.3">
      <c r="C988">
        <v>-2.5999999999999999E-3</v>
      </c>
      <c r="D988">
        <v>9.4128271120531206</v>
      </c>
    </row>
    <row r="989" spans="3:4" x14ac:dyDescent="0.3">
      <c r="C989">
        <v>-2.3999999999999998E-3</v>
      </c>
      <c r="D989">
        <v>9.4161380062702396</v>
      </c>
    </row>
    <row r="990" spans="3:4" x14ac:dyDescent="0.3">
      <c r="C990">
        <v>-2.2000000000000001E-3</v>
      </c>
      <c r="D990">
        <v>9.4192546121850302</v>
      </c>
    </row>
    <row r="991" spans="3:4" x14ac:dyDescent="0.3">
      <c r="C991">
        <v>-2E-3</v>
      </c>
      <c r="D991">
        <v>9.4221765070710504</v>
      </c>
    </row>
    <row r="992" spans="3:4" x14ac:dyDescent="0.3">
      <c r="C992">
        <v>-1.8E-3</v>
      </c>
      <c r="D992">
        <v>9.4249032786248694</v>
      </c>
    </row>
    <row r="993" spans="3:4" x14ac:dyDescent="0.3">
      <c r="C993">
        <v>-1.6000000000000001E-3</v>
      </c>
      <c r="D993">
        <v>9.4274345250567499</v>
      </c>
    </row>
    <row r="994" spans="3:4" x14ac:dyDescent="0.3">
      <c r="C994">
        <v>-1.4E-3</v>
      </c>
      <c r="D994">
        <v>9.4297698551801403</v>
      </c>
    </row>
    <row r="995" spans="3:4" x14ac:dyDescent="0.3">
      <c r="C995">
        <v>-1.1999999999999999E-3</v>
      </c>
      <c r="D995">
        <v>9.4319088884998408</v>
      </c>
    </row>
    <row r="996" spans="3:4" x14ac:dyDescent="0.3">
      <c r="C996">
        <v>-1E-3</v>
      </c>
      <c r="D996">
        <v>9.4338512552989702</v>
      </c>
    </row>
    <row r="997" spans="3:4" x14ac:dyDescent="0.3">
      <c r="C997">
        <v>-8.0000000000000199E-4</v>
      </c>
      <c r="D997">
        <v>9.4355965967247197</v>
      </c>
    </row>
    <row r="998" spans="3:4" x14ac:dyDescent="0.3">
      <c r="C998">
        <v>-6.0000000000000201E-4</v>
      </c>
      <c r="D998">
        <v>9.4371445648726198</v>
      </c>
    </row>
    <row r="999" spans="3:4" x14ac:dyDescent="0.3">
      <c r="C999">
        <v>-4.0000000000000202E-4</v>
      </c>
      <c r="D999">
        <v>9.4384948228696892</v>
      </c>
    </row>
    <row r="1000" spans="3:4" x14ac:dyDescent="0.3">
      <c r="C1000">
        <v>-2.0000000000000199E-4</v>
      </c>
      <c r="D1000">
        <v>9.4396470449560503</v>
      </c>
    </row>
    <row r="1001" spans="3:4" x14ac:dyDescent="0.3">
      <c r="C1001">
        <v>-1.5178830414797101E-18</v>
      </c>
      <c r="D1001">
        <v>9.4406009165653302</v>
      </c>
    </row>
    <row r="1002" spans="3:4" x14ac:dyDescent="0.3">
      <c r="C1002">
        <v>1.99999999999998E-4</v>
      </c>
      <c r="D1002">
        <v>9.4413561344034704</v>
      </c>
    </row>
    <row r="1003" spans="3:4" x14ac:dyDescent="0.3">
      <c r="C1003">
        <v>3.9999999999999899E-4</v>
      </c>
      <c r="D1003">
        <v>9.4419124065264199</v>
      </c>
    </row>
    <row r="1004" spans="3:4" x14ac:dyDescent="0.3">
      <c r="C1004">
        <v>5.9999999999999897E-4</v>
      </c>
      <c r="D1004">
        <v>9.4422694524160509</v>
      </c>
    </row>
    <row r="1005" spans="3:4" x14ac:dyDescent="0.3">
      <c r="C1005">
        <v>7.9999999999999895E-4</v>
      </c>
      <c r="D1005">
        <v>9.4424270030548492</v>
      </c>
    </row>
    <row r="1006" spans="3:4" x14ac:dyDescent="0.3">
      <c r="C1006">
        <v>9.9999999999999894E-4</v>
      </c>
      <c r="D1006">
        <v>9.4423848009990596</v>
      </c>
    </row>
    <row r="1007" spans="3:4" x14ac:dyDescent="0.3">
      <c r="C1007">
        <v>1.1999999999999999E-3</v>
      </c>
      <c r="D1007">
        <v>9.4421426004503193</v>
      </c>
    </row>
    <row r="1008" spans="3:4" x14ac:dyDescent="0.3">
      <c r="C1008">
        <v>1.4E-3</v>
      </c>
      <c r="D1008">
        <v>9.4417001673258198</v>
      </c>
    </row>
    <row r="1009" spans="3:4" x14ac:dyDescent="0.3">
      <c r="C1009">
        <v>1.6000000000000001E-3</v>
      </c>
      <c r="D1009">
        <v>9.4410572793268397</v>
      </c>
    </row>
    <row r="1010" spans="3:4" x14ac:dyDescent="0.3">
      <c r="C1010">
        <v>1.8E-3</v>
      </c>
      <c r="D1010">
        <v>9.4402137260058794</v>
      </c>
    </row>
    <row r="1011" spans="3:4" x14ac:dyDescent="0.3">
      <c r="C1011">
        <v>2E-3</v>
      </c>
      <c r="D1011">
        <v>9.4391693088320494</v>
      </c>
    </row>
    <row r="1012" spans="3:4" x14ac:dyDescent="0.3">
      <c r="C1012">
        <v>2.2000000000000001E-3</v>
      </c>
      <c r="D1012">
        <v>9.4379238412550208</v>
      </c>
    </row>
    <row r="1013" spans="3:4" x14ac:dyDescent="0.3">
      <c r="C1013">
        <v>2.3999999999999998E-3</v>
      </c>
      <c r="D1013">
        <v>9.4364771487673202</v>
      </c>
    </row>
    <row r="1014" spans="3:4" x14ac:dyDescent="0.3">
      <c r="C1014">
        <v>2.5999999999999999E-3</v>
      </c>
      <c r="D1014">
        <v>9.4348290689649001</v>
      </c>
    </row>
    <row r="1015" spans="3:4" x14ac:dyDescent="0.3">
      <c r="C1015">
        <v>2.8E-3</v>
      </c>
      <c r="D1015">
        <v>9.4329794516063092</v>
      </c>
    </row>
    <row r="1016" spans="3:4" x14ac:dyDescent="0.3">
      <c r="C1016">
        <v>3.0000000000000001E-3</v>
      </c>
      <c r="D1016">
        <v>9.4309281586699605</v>
      </c>
    </row>
    <row r="1017" spans="3:4" x14ac:dyDescent="0.3">
      <c r="C1017">
        <v>3.2000000000000002E-3</v>
      </c>
      <c r="D1017">
        <v>9.42867506440993</v>
      </c>
    </row>
    <row r="1018" spans="3:4" x14ac:dyDescent="0.3">
      <c r="C1018">
        <v>3.3999999999999998E-3</v>
      </c>
      <c r="D1018">
        <v>9.4262200554099103</v>
      </c>
    </row>
    <row r="1019" spans="3:4" x14ac:dyDescent="0.3">
      <c r="C1019">
        <v>3.5999999999999999E-3</v>
      </c>
      <c r="D1019">
        <v>9.4235630306357105</v>
      </c>
    </row>
    <row r="1020" spans="3:4" x14ac:dyDescent="0.3">
      <c r="C1020">
        <v>3.8E-3</v>
      </c>
      <c r="D1020">
        <v>9.4207039014857408</v>
      </c>
    </row>
    <row r="1021" spans="3:4" x14ac:dyDescent="0.3">
      <c r="C1021">
        <v>4.0000000000000001E-3</v>
      </c>
      <c r="D1021">
        <v>9.4176425918400604</v>
      </c>
    </row>
    <row r="1022" spans="3:4" x14ac:dyDescent="0.3">
      <c r="C1022">
        <v>4.1999999999999997E-3</v>
      </c>
      <c r="D1022">
        <v>9.41437903810756</v>
      </c>
    </row>
    <row r="1023" spans="3:4" x14ac:dyDescent="0.3">
      <c r="C1023">
        <v>4.4000000000000003E-3</v>
      </c>
      <c r="D1023">
        <v>9.4109131892714508</v>
      </c>
    </row>
    <row r="1024" spans="3:4" x14ac:dyDescent="0.3">
      <c r="C1024">
        <v>4.5999999999999999E-3</v>
      </c>
      <c r="D1024">
        <v>9.4072450069329996</v>
      </c>
    </row>
    <row r="1025" spans="3:4" x14ac:dyDescent="0.3">
      <c r="C1025">
        <v>4.7999999999999996E-3</v>
      </c>
      <c r="D1025">
        <v>9.4033744653535098</v>
      </c>
    </row>
    <row r="1026" spans="3:4" x14ac:dyDescent="0.3">
      <c r="C1026">
        <v>5.0000000000000001E-3</v>
      </c>
      <c r="D1026">
        <v>9.3993015514945597</v>
      </c>
    </row>
    <row r="1027" spans="3:4" x14ac:dyDescent="0.3">
      <c r="C1027">
        <v>5.1999999999999998E-3</v>
      </c>
      <c r="D1027">
        <v>9.3950262650564405</v>
      </c>
    </row>
    <row r="1028" spans="3:4" x14ac:dyDescent="0.3">
      <c r="C1028">
        <v>5.4000000000000003E-3</v>
      </c>
      <c r="D1028">
        <v>9.3905486185149094</v>
      </c>
    </row>
    <row r="1029" spans="3:4" x14ac:dyDescent="0.3">
      <c r="C1029">
        <v>5.5999999999999999E-3</v>
      </c>
      <c r="D1029">
        <v>9.3858686371560101</v>
      </c>
    </row>
    <row r="1030" spans="3:4" x14ac:dyDescent="0.3">
      <c r="C1030">
        <v>5.7999999999999996E-3</v>
      </c>
      <c r="D1030">
        <v>9.3809863591093006</v>
      </c>
    </row>
    <row r="1031" spans="3:4" x14ac:dyDescent="0.3">
      <c r="C1031">
        <v>6.0000000000000001E-3</v>
      </c>
      <c r="D1031">
        <v>9.3759018353790999</v>
      </c>
    </row>
    <row r="1032" spans="3:4" x14ac:dyDescent="0.3">
      <c r="C1032">
        <v>6.1999999999999998E-3</v>
      </c>
      <c r="D1032">
        <v>9.3706151298741194</v>
      </c>
    </row>
    <row r="1033" spans="3:4" x14ac:dyDescent="0.3">
      <c r="C1033">
        <v>6.4000000000000003E-3</v>
      </c>
      <c r="D1033">
        <v>9.3651263194351806</v>
      </c>
    </row>
    <row r="1034" spans="3:4" x14ac:dyDescent="0.3">
      <c r="C1034">
        <v>6.6E-3</v>
      </c>
      <c r="D1034">
        <v>9.3594354938612501</v>
      </c>
    </row>
    <row r="1035" spans="3:4" x14ac:dyDescent="0.3">
      <c r="C1035">
        <v>6.7999999999999996E-3</v>
      </c>
      <c r="D1035">
        <v>9.3535427559334696</v>
      </c>
    </row>
    <row r="1036" spans="3:4" x14ac:dyDescent="0.3">
      <c r="C1036">
        <v>7.0000000000000001E-3</v>
      </c>
      <c r="D1036">
        <v>9.3474482214377801</v>
      </c>
    </row>
    <row r="1037" spans="3:4" x14ac:dyDescent="0.3">
      <c r="C1037">
        <v>7.1999999999999998E-3</v>
      </c>
      <c r="D1037">
        <v>9.3411520191852802</v>
      </c>
    </row>
    <row r="1038" spans="3:4" x14ac:dyDescent="0.3">
      <c r="C1038">
        <v>7.4000000000000003E-3</v>
      </c>
      <c r="D1038">
        <v>9.3346542910311801</v>
      </c>
    </row>
    <row r="1039" spans="3:4" x14ac:dyDescent="0.3">
      <c r="C1039">
        <v>7.6E-3</v>
      </c>
      <c r="D1039">
        <v>9.3279551918917605</v>
      </c>
    </row>
    <row r="1040" spans="3:4" x14ac:dyDescent="0.3">
      <c r="C1040">
        <v>7.7999999999999996E-3</v>
      </c>
      <c r="D1040">
        <v>9.3210548897596599</v>
      </c>
    </row>
    <row r="1041" spans="3:4" x14ac:dyDescent="0.3">
      <c r="C1041">
        <v>8.0000000000000002E-3</v>
      </c>
      <c r="D1041">
        <v>9.3139535657172701</v>
      </c>
    </row>
    <row r="1042" spans="3:4" x14ac:dyDescent="0.3">
      <c r="C1042">
        <v>8.2000000000000007E-3</v>
      </c>
      <c r="D1042">
        <v>9.3066514139484902</v>
      </c>
    </row>
    <row r="1043" spans="3:4" x14ac:dyDescent="0.3">
      <c r="C1043">
        <v>8.3999999999999995E-3</v>
      </c>
      <c r="D1043">
        <v>9.2991486417486193</v>
      </c>
    </row>
    <row r="1044" spans="3:4" x14ac:dyDescent="0.3">
      <c r="C1044">
        <v>8.6E-3</v>
      </c>
      <c r="D1044">
        <v>9.2914454695325404</v>
      </c>
    </row>
    <row r="1045" spans="3:4" x14ac:dyDescent="0.3">
      <c r="C1045">
        <v>8.8000000000000005E-3</v>
      </c>
      <c r="D1045">
        <v>9.2835421308411092</v>
      </c>
    </row>
    <row r="1046" spans="3:4" x14ac:dyDescent="0.3">
      <c r="C1046">
        <v>8.9999999999999993E-3</v>
      </c>
      <c r="D1046">
        <v>9.2754388723458998</v>
      </c>
    </row>
    <row r="1047" spans="3:4" x14ac:dyDescent="0.3">
      <c r="C1047">
        <v>9.1999999999999998E-3</v>
      </c>
      <c r="D1047">
        <v>9.2671359538520601</v>
      </c>
    </row>
    <row r="1048" spans="3:4" x14ac:dyDescent="0.3">
      <c r="C1048">
        <v>9.4000000000000004E-3</v>
      </c>
      <c r="D1048">
        <v>9.2586336482996199</v>
      </c>
    </row>
    <row r="1049" spans="3:4" x14ac:dyDescent="0.3">
      <c r="C1049">
        <v>9.5999999999999992E-3</v>
      </c>
      <c r="D1049">
        <v>9.2499322417629806</v>
      </c>
    </row>
    <row r="1050" spans="3:4" x14ac:dyDescent="0.3">
      <c r="C1050">
        <v>9.7999999999999997E-3</v>
      </c>
      <c r="D1050">
        <v>9.2410320334487199</v>
      </c>
    </row>
    <row r="1051" spans="3:4" x14ac:dyDescent="0.3">
      <c r="C1051">
        <v>0.01</v>
      </c>
      <c r="D1051">
        <v>9.2319333356917603</v>
      </c>
    </row>
    <row r="1052" spans="3:4" x14ac:dyDescent="0.3">
      <c r="C1052">
        <v>1.0200000000000001E-2</v>
      </c>
      <c r="D1052">
        <v>9.2226364739498603</v>
      </c>
    </row>
    <row r="1053" spans="3:4" x14ac:dyDescent="0.3">
      <c r="C1053">
        <v>1.04E-2</v>
      </c>
      <c r="D1053">
        <v>9.2131417867963492</v>
      </c>
    </row>
    <row r="1054" spans="3:4" x14ac:dyDescent="0.3">
      <c r="C1054">
        <v>1.06E-2</v>
      </c>
      <c r="D1054">
        <v>9.2034496259114107</v>
      </c>
    </row>
    <row r="1055" spans="3:4" x14ac:dyDescent="0.3">
      <c r="C1055">
        <v>1.0800000000000001E-2</v>
      </c>
      <c r="D1055">
        <v>9.1935603560715595</v>
      </c>
    </row>
    <row r="1056" spans="3:4" x14ac:dyDescent="0.3">
      <c r="C1056">
        <v>1.0999999999999999E-2</v>
      </c>
      <c r="D1056">
        <v>9.1834743551376103</v>
      </c>
    </row>
    <row r="1057" spans="3:4" x14ac:dyDescent="0.3">
      <c r="C1057">
        <v>1.12E-2</v>
      </c>
      <c r="D1057">
        <v>9.1731920140410903</v>
      </c>
    </row>
    <row r="1058" spans="3:4" x14ac:dyDescent="0.3">
      <c r="C1058">
        <v>1.14E-2</v>
      </c>
      <c r="D1058">
        <v>9.1627137367689304</v>
      </c>
    </row>
    <row r="1059" spans="3:4" x14ac:dyDescent="0.3">
      <c r="C1059">
        <v>1.1599999999999999E-2</v>
      </c>
      <c r="D1059">
        <v>9.1520399403467891</v>
      </c>
    </row>
    <row r="1060" spans="3:4" x14ac:dyDescent="0.3">
      <c r="C1060">
        <v>1.18E-2</v>
      </c>
      <c r="D1060">
        <v>9.1411710548207008</v>
      </c>
    </row>
    <row r="1061" spans="3:4" x14ac:dyDescent="0.3">
      <c r="C1061">
        <v>1.2E-2</v>
      </c>
      <c r="D1061">
        <v>9.1301075232373208</v>
      </c>
    </row>
    <row r="1062" spans="3:4" x14ac:dyDescent="0.3">
      <c r="C1062">
        <v>1.2200000000000001E-2</v>
      </c>
      <c r="D1062">
        <v>9.1188498016225701</v>
      </c>
    </row>
    <row r="1063" spans="3:4" x14ac:dyDescent="0.3">
      <c r="C1063">
        <v>1.24E-2</v>
      </c>
      <c r="D1063">
        <v>9.1073983589588892</v>
      </c>
    </row>
    <row r="1064" spans="3:4" x14ac:dyDescent="0.3">
      <c r="C1064">
        <v>1.26E-2</v>
      </c>
      <c r="D1064">
        <v>9.0957536771610297</v>
      </c>
    </row>
    <row r="1065" spans="3:4" x14ac:dyDescent="0.3">
      <c r="C1065">
        <v>1.2800000000000001E-2</v>
      </c>
      <c r="D1065">
        <v>9.0839162510504003</v>
      </c>
    </row>
    <row r="1066" spans="3:4" x14ac:dyDescent="0.3">
      <c r="C1066">
        <v>1.2999999999999999E-2</v>
      </c>
      <c r="D1066">
        <v>9.0718865883279705</v>
      </c>
    </row>
    <row r="1067" spans="3:4" x14ac:dyDescent="0.3">
      <c r="C1067">
        <v>1.32E-2</v>
      </c>
      <c r="D1067">
        <v>9.0596652095459191</v>
      </c>
    </row>
    <row r="1068" spans="3:4" x14ac:dyDescent="0.3">
      <c r="C1068">
        <v>1.34E-2</v>
      </c>
      <c r="D1068">
        <v>9.0472526480777606</v>
      </c>
    </row>
    <row r="1069" spans="3:4" x14ac:dyDescent="0.3">
      <c r="C1069">
        <v>1.3599999999999999E-2</v>
      </c>
      <c r="D1069">
        <v>9.0346494500872598</v>
      </c>
    </row>
    <row r="1070" spans="3:4" x14ac:dyDescent="0.3">
      <c r="C1070">
        <v>1.38E-2</v>
      </c>
      <c r="D1070">
        <v>9.0218561744959604</v>
      </c>
    </row>
    <row r="1071" spans="3:4" x14ac:dyDescent="0.3">
      <c r="C1071">
        <v>1.4E-2</v>
      </c>
      <c r="D1071">
        <v>9.0088733929495106</v>
      </c>
    </row>
    <row r="1072" spans="3:4" x14ac:dyDescent="0.3">
      <c r="C1072">
        <v>1.4200000000000001E-2</v>
      </c>
      <c r="D1072">
        <v>8.9957016897825692</v>
      </c>
    </row>
    <row r="1073" spans="3:4" x14ac:dyDescent="0.3">
      <c r="C1073">
        <v>1.44E-2</v>
      </c>
      <c r="D1073">
        <v>8.9823416619827103</v>
      </c>
    </row>
    <row r="1074" spans="3:4" x14ac:dyDescent="0.3">
      <c r="C1074">
        <v>1.46E-2</v>
      </c>
      <c r="D1074">
        <v>8.9687939191528496</v>
      </c>
    </row>
    <row r="1075" spans="3:4" x14ac:dyDescent="0.3">
      <c r="C1075">
        <v>1.4800000000000001E-2</v>
      </c>
      <c r="D1075">
        <v>8.95505908347271</v>
      </c>
    </row>
    <row r="1076" spans="3:4" x14ac:dyDescent="0.3">
      <c r="C1076">
        <v>1.4999999999999999E-2</v>
      </c>
      <c r="D1076">
        <v>8.9411377896589492</v>
      </c>
    </row>
    <row r="1077" spans="3:4" x14ac:dyDescent="0.3">
      <c r="C1077">
        <v>1.52E-2</v>
      </c>
      <c r="D1077">
        <v>8.9270306849242793</v>
      </c>
    </row>
    <row r="1078" spans="3:4" x14ac:dyDescent="0.3">
      <c r="C1078">
        <v>1.54E-2</v>
      </c>
      <c r="D1078">
        <v>8.9127384289353895</v>
      </c>
    </row>
    <row r="1079" spans="3:4" x14ac:dyDescent="0.3">
      <c r="C1079">
        <v>1.5599999999999999E-2</v>
      </c>
      <c r="D1079">
        <v>8.8982616937698094</v>
      </c>
    </row>
    <row r="1080" spans="3:4" x14ac:dyDescent="0.3">
      <c r="C1080">
        <v>1.5800000000000002E-2</v>
      </c>
      <c r="D1080">
        <v>8.8836011638717096</v>
      </c>
    </row>
    <row r="1081" spans="3:4" x14ac:dyDescent="0.3">
      <c r="C1081">
        <v>1.6E-2</v>
      </c>
      <c r="D1081">
        <v>8.8687575360066493</v>
      </c>
    </row>
    <row r="1082" spans="3:4" x14ac:dyDescent="0.3">
      <c r="C1082">
        <v>1.6199999999999999E-2</v>
      </c>
      <c r="D1082">
        <v>8.8537315192153194</v>
      </c>
    </row>
    <row r="1083" spans="3:4" x14ac:dyDescent="0.3">
      <c r="C1083">
        <v>1.6400000000000001E-2</v>
      </c>
      <c r="D1083">
        <v>8.8385238347663293</v>
      </c>
    </row>
    <row r="1084" spans="3:4" x14ac:dyDescent="0.3">
      <c r="C1084">
        <v>1.66E-2</v>
      </c>
      <c r="D1084">
        <v>8.8231352161079197</v>
      </c>
    </row>
    <row r="1085" spans="3:4" x14ac:dyDescent="0.3">
      <c r="C1085">
        <v>1.6799999999999999E-2</v>
      </c>
      <c r="D1085">
        <v>8.8075664088188894</v>
      </c>
    </row>
    <row r="1086" spans="3:4" x14ac:dyDescent="0.3">
      <c r="C1086">
        <v>1.7000000000000001E-2</v>
      </c>
      <c r="D1086">
        <v>8.79181817055842</v>
      </c>
    </row>
    <row r="1087" spans="3:4" x14ac:dyDescent="0.3">
      <c r="C1087">
        <v>1.72E-2</v>
      </c>
      <c r="D1087">
        <v>8.7758912710152295</v>
      </c>
    </row>
    <row r="1088" spans="3:4" x14ac:dyDescent="0.3">
      <c r="C1088">
        <v>1.7399999999999999E-2</v>
      </c>
      <c r="D1088">
        <v>8.7597864918555803</v>
      </c>
    </row>
    <row r="1089" spans="3:4" x14ac:dyDescent="0.3">
      <c r="C1089">
        <v>1.7600000000000001E-2</v>
      </c>
      <c r="D1089">
        <v>8.7435046266707204</v>
      </c>
    </row>
    <row r="1090" spans="3:4" x14ac:dyDescent="0.3">
      <c r="C1090">
        <v>1.78E-2</v>
      </c>
      <c r="D1090">
        <v>8.7270464809232493</v>
      </c>
    </row>
    <row r="1091" spans="3:4" x14ac:dyDescent="0.3">
      <c r="C1091">
        <v>1.7999999999999999E-2</v>
      </c>
      <c r="D1091">
        <v>8.71041287189286</v>
      </c>
    </row>
    <row r="1092" spans="3:4" x14ac:dyDescent="0.3">
      <c r="C1092">
        <v>1.8200000000000001E-2</v>
      </c>
      <c r="D1092">
        <v>8.6936046286211699</v>
      </c>
    </row>
    <row r="1093" spans="3:4" x14ac:dyDescent="0.3">
      <c r="C1093">
        <v>1.84E-2</v>
      </c>
      <c r="D1093">
        <v>8.6766225918558497</v>
      </c>
    </row>
    <row r="1094" spans="3:4" x14ac:dyDescent="0.3">
      <c r="C1094">
        <v>1.8599999999999998E-2</v>
      </c>
      <c r="D1094">
        <v>8.6594676139940105</v>
      </c>
    </row>
    <row r="1095" spans="3:4" x14ac:dyDescent="0.3">
      <c r="C1095">
        <v>1.8800000000000001E-2</v>
      </c>
      <c r="D1095">
        <v>8.6421405590248206</v>
      </c>
    </row>
    <row r="1096" spans="3:4" x14ac:dyDescent="0.3">
      <c r="C1096">
        <v>1.9E-2</v>
      </c>
      <c r="D1096">
        <v>8.6246423024714307</v>
      </c>
    </row>
    <row r="1097" spans="3:4" x14ac:dyDescent="0.3">
      <c r="C1097">
        <v>1.9199999999999998E-2</v>
      </c>
      <c r="D1097">
        <v>8.6069737313322303</v>
      </c>
    </row>
    <row r="1098" spans="3:4" x14ac:dyDescent="0.3">
      <c r="C1098">
        <v>1.9400000000000001E-2</v>
      </c>
      <c r="D1098">
        <v>8.5891357440213696</v>
      </c>
    </row>
    <row r="1099" spans="3:4" x14ac:dyDescent="0.3">
      <c r="C1099">
        <v>1.9599999999999999E-2</v>
      </c>
      <c r="D1099">
        <v>8.5711292503087293</v>
      </c>
    </row>
    <row r="1100" spans="3:4" x14ac:dyDescent="0.3">
      <c r="C1100">
        <v>1.9800000000000002E-2</v>
      </c>
      <c r="D1100">
        <v>8.5529551712591108</v>
      </c>
    </row>
    <row r="1101" spans="3:4" x14ac:dyDescent="0.3">
      <c r="C1101">
        <v>0.02</v>
      </c>
      <c r="D1101">
        <v>8.5346144391708805</v>
      </c>
    </row>
    <row r="1102" spans="3:4" x14ac:dyDescent="0.3">
      <c r="C1102">
        <v>2.0199999999999999E-2</v>
      </c>
      <c r="D1102">
        <v>8.5161079975140002</v>
      </c>
    </row>
    <row r="1103" spans="3:4" x14ac:dyDescent="0.3">
      <c r="C1103">
        <v>2.0400000000000001E-2</v>
      </c>
      <c r="D1103">
        <v>8.4974368008674297</v>
      </c>
    </row>
    <row r="1104" spans="3:4" x14ac:dyDescent="0.3">
      <c r="C1104">
        <v>2.06E-2</v>
      </c>
      <c r="D1104">
        <v>8.4786018148558995</v>
      </c>
    </row>
    <row r="1105" spans="3:4" x14ac:dyDescent="0.3">
      <c r="C1105">
        <v>2.0799999999999999E-2</v>
      </c>
      <c r="D1105">
        <v>8.4596040160861996</v>
      </c>
    </row>
    <row r="1106" spans="3:4" x14ac:dyDescent="0.3">
      <c r="C1106">
        <v>2.1000000000000001E-2</v>
      </c>
      <c r="D1106">
        <v>8.4404443920827692</v>
      </c>
    </row>
    <row r="1107" spans="3:4" x14ac:dyDescent="0.3">
      <c r="C1107">
        <v>2.12E-2</v>
      </c>
      <c r="D1107">
        <v>8.4211239412228895</v>
      </c>
    </row>
    <row r="1108" spans="3:4" x14ac:dyDescent="0.3">
      <c r="C1108">
        <v>2.1399999999999999E-2</v>
      </c>
      <c r="D1108">
        <v>8.4016436726711099</v>
      </c>
    </row>
    <row r="1109" spans="3:4" x14ac:dyDescent="0.3">
      <c r="C1109">
        <v>2.1600000000000001E-2</v>
      </c>
      <c r="D1109">
        <v>8.3820046063133091</v>
      </c>
    </row>
    <row r="1110" spans="3:4" x14ac:dyDescent="0.3">
      <c r="C1110">
        <v>2.18E-2</v>
      </c>
      <c r="D1110">
        <v>8.3622077726901392</v>
      </c>
    </row>
    <row r="1111" spans="3:4" x14ac:dyDescent="0.3">
      <c r="C1111">
        <v>2.1999999999999999E-2</v>
      </c>
      <c r="D1111">
        <v>8.3422542129298805</v>
      </c>
    </row>
    <row r="1112" spans="3:4" x14ac:dyDescent="0.3">
      <c r="C1112">
        <v>2.2200000000000001E-2</v>
      </c>
      <c r="D1112">
        <v>8.3221449786808694</v>
      </c>
    </row>
    <row r="1113" spans="3:4" x14ac:dyDescent="0.3">
      <c r="C1113">
        <v>2.24E-2</v>
      </c>
      <c r="D1113">
        <v>8.3018811320432899</v>
      </c>
    </row>
    <row r="1114" spans="3:4" x14ac:dyDescent="0.3">
      <c r="C1114">
        <v>2.2599999999999999E-2</v>
      </c>
      <c r="D1114">
        <v>8.2814637455004902</v>
      </c>
    </row>
    <row r="1115" spans="3:4" x14ac:dyDescent="0.3">
      <c r="C1115">
        <v>2.2800000000000001E-2</v>
      </c>
      <c r="D1115">
        <v>8.2608939018497693</v>
      </c>
    </row>
    <row r="1116" spans="3:4" x14ac:dyDescent="0.3">
      <c r="C1116">
        <v>2.3E-2</v>
      </c>
      <c r="D1116">
        <v>8.2401726941326299</v>
      </c>
    </row>
    <row r="1117" spans="3:4" x14ac:dyDescent="0.3">
      <c r="C1117">
        <v>2.3199999999999998E-2</v>
      </c>
      <c r="D1117">
        <v>8.2193012255643794</v>
      </c>
    </row>
    <row r="1118" spans="3:4" x14ac:dyDescent="0.3">
      <c r="C1118">
        <v>2.3400000000000001E-2</v>
      </c>
      <c r="D1118">
        <v>8.1982806094634402</v>
      </c>
    </row>
    <row r="1119" spans="3:4" x14ac:dyDescent="0.3">
      <c r="C1119">
        <v>2.3599999999999999E-2</v>
      </c>
      <c r="D1119">
        <v>8.1771119691798706</v>
      </c>
    </row>
    <row r="1120" spans="3:4" x14ac:dyDescent="0.3">
      <c r="C1120">
        <v>2.3800000000000002E-2</v>
      </c>
      <c r="D1120">
        <v>8.1557964380234598</v>
      </c>
    </row>
    <row r="1121" spans="3:4" x14ac:dyDescent="0.3">
      <c r="C1121">
        <v>2.4E-2</v>
      </c>
      <c r="D1121">
        <v>8.1343351591912594</v>
      </c>
    </row>
    <row r="1122" spans="3:4" x14ac:dyDescent="0.3">
      <c r="C1122">
        <v>2.4199999999999999E-2</v>
      </c>
      <c r="D1122">
        <v>8.1127292856945594</v>
      </c>
    </row>
    <row r="1123" spans="3:4" x14ac:dyDescent="0.3">
      <c r="C1123">
        <v>2.4400000000000002E-2</v>
      </c>
      <c r="D1123">
        <v>8.0909799802852103</v>
      </c>
    </row>
    <row r="1124" spans="3:4" x14ac:dyDescent="0.3">
      <c r="C1124">
        <v>2.46E-2</v>
      </c>
      <c r="D1124">
        <v>8.0690884153815201</v>
      </c>
    </row>
    <row r="1125" spans="3:4" x14ac:dyDescent="0.3">
      <c r="C1125">
        <v>2.4799999999999999E-2</v>
      </c>
      <c r="D1125">
        <v>8.0470557729933905</v>
      </c>
    </row>
    <row r="1126" spans="3:4" x14ac:dyDescent="0.3">
      <c r="C1126">
        <v>2.5000000000000001E-2</v>
      </c>
      <c r="D1126">
        <v>8.02488324464694</v>
      </c>
    </row>
    <row r="1127" spans="3:4" x14ac:dyDescent="0.3">
      <c r="C1127">
        <v>2.52E-2</v>
      </c>
      <c r="D1127">
        <v>8.0025720313085795</v>
      </c>
    </row>
    <row r="1128" spans="3:4" x14ac:dyDescent="0.3">
      <c r="C1128">
        <v>2.5399999999999999E-2</v>
      </c>
      <c r="D1128">
        <v>7.9801233433082901</v>
      </c>
    </row>
    <row r="1129" spans="3:4" x14ac:dyDescent="0.3">
      <c r="C1129">
        <v>2.5600000000000001E-2</v>
      </c>
      <c r="D1129">
        <v>7.9575384002623801</v>
      </c>
    </row>
    <row r="1130" spans="3:4" x14ac:dyDescent="0.3">
      <c r="C1130">
        <v>2.58E-2</v>
      </c>
      <c r="D1130">
        <v>7.9348184309955601</v>
      </c>
    </row>
    <row r="1131" spans="3:4" x14ac:dyDescent="0.3">
      <c r="C1131">
        <v>2.5999999999999999E-2</v>
      </c>
      <c r="D1131">
        <v>7.9119646734623199</v>
      </c>
    </row>
    <row r="1132" spans="3:4" x14ac:dyDescent="0.3">
      <c r="C1132">
        <v>2.6200000000000001E-2</v>
      </c>
      <c r="D1132">
        <v>7.8889783746676398</v>
      </c>
    </row>
    <row r="1133" spans="3:4" x14ac:dyDescent="0.3">
      <c r="C1133">
        <v>2.64E-2</v>
      </c>
      <c r="D1133">
        <v>7.8658607905869298</v>
      </c>
    </row>
    <row r="1134" spans="3:4" x14ac:dyDescent="0.3">
      <c r="C1134">
        <v>2.6599999999999999E-2</v>
      </c>
      <c r="D1134">
        <v>7.8426131860853499</v>
      </c>
    </row>
    <row r="1135" spans="3:4" x14ac:dyDescent="0.3">
      <c r="C1135">
        <v>2.6800000000000001E-2</v>
      </c>
      <c r="D1135">
        <v>7.8192368348362304</v>
      </c>
    </row>
    <row r="1136" spans="3:4" x14ac:dyDescent="0.3">
      <c r="C1136">
        <v>2.7E-2</v>
      </c>
      <c r="D1136">
        <v>7.7957330192388499</v>
      </c>
    </row>
    <row r="1137" spans="3:4" x14ac:dyDescent="0.3">
      <c r="C1137">
        <v>2.7199999999999998E-2</v>
      </c>
      <c r="D1137">
        <v>7.77210303033534</v>
      </c>
    </row>
    <row r="1138" spans="3:4" x14ac:dyDescent="0.3">
      <c r="C1138">
        <v>2.7400000000000001E-2</v>
      </c>
      <c r="D1138">
        <v>7.7483481677268102</v>
      </c>
    </row>
    <row r="1139" spans="3:4" x14ac:dyDescent="0.3">
      <c r="C1139">
        <v>2.76E-2</v>
      </c>
      <c r="D1139">
        <v>7.7244697394886499</v>
      </c>
    </row>
    <row r="1140" spans="3:4" x14ac:dyDescent="0.3">
      <c r="C1140">
        <v>2.7799999999999998E-2</v>
      </c>
      <c r="D1140">
        <v>7.7004690620848599</v>
      </c>
    </row>
    <row r="1141" spans="3:4" x14ac:dyDescent="0.3">
      <c r="C1141">
        <v>2.8000000000000001E-2</v>
      </c>
      <c r="D1141">
        <v>7.6763474602816402</v>
      </c>
    </row>
    <row r="1142" spans="3:4" x14ac:dyDescent="0.3">
      <c r="C1142">
        <v>2.8199999999999999E-2</v>
      </c>
      <c r="D1142">
        <v>7.6521062670599802</v>
      </c>
    </row>
    <row r="1143" spans="3:4" x14ac:dyDescent="0.3">
      <c r="C1143">
        <v>2.8400000000000002E-2</v>
      </c>
      <c r="D1143">
        <v>7.62774682352733</v>
      </c>
    </row>
    <row r="1144" spans="3:4" x14ac:dyDescent="0.3">
      <c r="C1144">
        <v>2.86E-2</v>
      </c>
      <c r="D1144">
        <v>7.6032704788282999</v>
      </c>
    </row>
    <row r="1145" spans="3:4" x14ac:dyDescent="0.3">
      <c r="C1145">
        <v>2.8799999999999999E-2</v>
      </c>
      <c r="D1145">
        <v>7.5786785900543601</v>
      </c>
    </row>
    <row r="1146" spans="3:4" x14ac:dyDescent="0.3">
      <c r="C1146">
        <v>2.9000000000000001E-2</v>
      </c>
      <c r="D1146">
        <v>7.5539725221525602</v>
      </c>
    </row>
    <row r="1147" spans="3:4" x14ac:dyDescent="0.3">
      <c r="C1147">
        <v>2.92E-2</v>
      </c>
      <c r="D1147">
        <v>7.5291536478331702</v>
      </c>
    </row>
    <row r="1148" spans="3:4" x14ac:dyDescent="0.3">
      <c r="C1148">
        <v>2.9399999999999999E-2</v>
      </c>
      <c r="D1148">
        <v>7.5042233474762696</v>
      </c>
    </row>
    <row r="1149" spans="3:4" x14ac:dyDescent="0.3">
      <c r="C1149">
        <v>2.9600000000000001E-2</v>
      </c>
      <c r="D1149">
        <v>7.4791830090372198</v>
      </c>
    </row>
    <row r="1150" spans="3:4" x14ac:dyDescent="0.3">
      <c r="C1150">
        <v>2.98E-2</v>
      </c>
      <c r="D1150">
        <v>7.4540340279509998</v>
      </c>
    </row>
    <row r="1151" spans="3:4" x14ac:dyDescent="0.3">
      <c r="C1151">
        <v>0.03</v>
      </c>
      <c r="D1151">
        <v>7.4287778070354502</v>
      </c>
    </row>
    <row r="1152" spans="3:4" x14ac:dyDescent="0.3">
      <c r="C1152">
        <v>3.0200000000000001E-2</v>
      </c>
      <c r="D1152">
        <v>7.4034157563932199</v>
      </c>
    </row>
    <row r="1153" spans="3:4" x14ac:dyDescent="0.3">
      <c r="C1153">
        <v>3.04E-2</v>
      </c>
      <c r="D1153">
        <v>7.3779492933126596</v>
      </c>
    </row>
    <row r="1154" spans="3:4" x14ac:dyDescent="0.3">
      <c r="C1154">
        <v>3.0599999999999999E-2</v>
      </c>
      <c r="D1154">
        <v>7.3523798421673101</v>
      </c>
    </row>
    <row r="1155" spans="3:4" x14ac:dyDescent="0.3">
      <c r="C1155">
        <v>3.0800000000000001E-2</v>
      </c>
      <c r="D1155">
        <v>7.3267088343141999</v>
      </c>
    </row>
    <row r="1156" spans="3:4" x14ac:dyDescent="0.3">
      <c r="C1156">
        <v>3.1E-2</v>
      </c>
      <c r="D1156">
        <v>7.3009377079909301</v>
      </c>
    </row>
    <row r="1157" spans="3:4" x14ac:dyDescent="0.3">
      <c r="C1157">
        <v>3.1199999999999999E-2</v>
      </c>
      <c r="D1157">
        <v>7.2750679082112697</v>
      </c>
    </row>
    <row r="1158" spans="3:4" x14ac:dyDescent="0.3">
      <c r="C1158">
        <v>3.1399999999999997E-2</v>
      </c>
      <c r="D1158">
        <v>7.2491008866595203</v>
      </c>
    </row>
    <row r="1159" spans="3:4" x14ac:dyDescent="0.3">
      <c r="C1159">
        <v>3.1600000000000003E-2</v>
      </c>
      <c r="D1159">
        <v>7.2230381015834801</v>
      </c>
    </row>
    <row r="1160" spans="3:4" x14ac:dyDescent="0.3">
      <c r="C1160">
        <v>3.1800000000000002E-2</v>
      </c>
      <c r="D1160">
        <v>7.1968810176859899</v>
      </c>
    </row>
    <row r="1161" spans="3:4" x14ac:dyDescent="0.3">
      <c r="C1161">
        <v>3.2000000000000001E-2</v>
      </c>
      <c r="D1161">
        <v>7.1706311060150698</v>
      </c>
    </row>
    <row r="1162" spans="3:4" x14ac:dyDescent="0.3">
      <c r="C1162">
        <v>3.2199999999999999E-2</v>
      </c>
      <c r="D1162">
        <v>7.1442898438525502</v>
      </c>
    </row>
    <row r="1163" spans="3:4" x14ac:dyDescent="0.3">
      <c r="C1163">
        <v>3.2399999999999998E-2</v>
      </c>
      <c r="D1163">
        <v>7.1178587146013097</v>
      </c>
    </row>
    <row r="1164" spans="3:4" x14ac:dyDescent="0.3">
      <c r="C1164">
        <v>3.2599999999999997E-2</v>
      </c>
      <c r="D1164">
        <v>7.0913392076708899</v>
      </c>
    </row>
    <row r="1165" spans="3:4" x14ac:dyDescent="0.3">
      <c r="C1165">
        <v>3.2800000000000003E-2</v>
      </c>
      <c r="D1165">
        <v>7.0647328183617697</v>
      </c>
    </row>
    <row r="1166" spans="3:4" x14ac:dyDescent="0.3">
      <c r="C1166">
        <v>3.3000000000000002E-2</v>
      </c>
      <c r="D1166">
        <v>7.0380410477478499</v>
      </c>
    </row>
    <row r="1167" spans="3:4" x14ac:dyDescent="0.3">
      <c r="C1167">
        <v>3.32E-2</v>
      </c>
      <c r="D1167">
        <v>7.01126540255754</v>
      </c>
    </row>
    <row r="1168" spans="3:4" x14ac:dyDescent="0.3">
      <c r="C1168">
        <v>3.3399999999999999E-2</v>
      </c>
      <c r="D1168">
        <v>6.9844073950531804</v>
      </c>
    </row>
    <row r="1169" spans="3:4" x14ac:dyDescent="0.3">
      <c r="C1169">
        <v>3.3599999999999998E-2</v>
      </c>
      <c r="D1169">
        <v>6.9574685429088499</v>
      </c>
    </row>
    <row r="1170" spans="3:4" x14ac:dyDescent="0.3">
      <c r="C1170">
        <v>3.3799999999999997E-2</v>
      </c>
      <c r="D1170">
        <v>6.9304503690865698</v>
      </c>
    </row>
    <row r="1171" spans="3:4" x14ac:dyDescent="0.3">
      <c r="C1171">
        <v>3.4000000000000002E-2</v>
      </c>
      <c r="D1171">
        <v>6.9033544017107999</v>
      </c>
    </row>
    <row r="1172" spans="3:4" x14ac:dyDescent="0.3">
      <c r="C1172">
        <v>3.4200000000000001E-2</v>
      </c>
      <c r="D1172">
        <v>6.8761821739412703</v>
      </c>
    </row>
    <row r="1173" spans="3:4" x14ac:dyDescent="0.3">
      <c r="C1173">
        <v>3.44E-2</v>
      </c>
      <c r="D1173">
        <v>6.8489352238441903</v>
      </c>
    </row>
    <row r="1174" spans="3:4" x14ac:dyDescent="0.3">
      <c r="C1174">
        <v>3.4599999999999999E-2</v>
      </c>
      <c r="D1174">
        <v>6.8216150942616602</v>
      </c>
    </row>
    <row r="1175" spans="3:4" x14ac:dyDescent="0.3">
      <c r="C1175">
        <v>3.4799999999999998E-2</v>
      </c>
      <c r="D1175">
        <v>6.79422333267937</v>
      </c>
    </row>
    <row r="1176" spans="3:4" x14ac:dyDescent="0.3">
      <c r="C1176">
        <v>3.5000000000000003E-2</v>
      </c>
      <c r="D1176">
        <v>6.7667614910926304</v>
      </c>
    </row>
    <row r="1177" spans="3:4" x14ac:dyDescent="0.3">
      <c r="C1177">
        <v>3.5200000000000002E-2</v>
      </c>
      <c r="D1177">
        <v>6.7392311258706101</v>
      </c>
    </row>
    <row r="1178" spans="3:4" x14ac:dyDescent="0.3">
      <c r="C1178">
        <v>3.5400000000000001E-2</v>
      </c>
      <c r="D1178">
        <v>6.7116337976187799</v>
      </c>
    </row>
    <row r="1179" spans="3:4" x14ac:dyDescent="0.3">
      <c r="C1179">
        <v>3.56E-2</v>
      </c>
      <c r="D1179">
        <v>6.6839710710396698</v>
      </c>
    </row>
    <row r="1180" spans="3:4" x14ac:dyDescent="0.3">
      <c r="C1180">
        <v>3.5799999999999998E-2</v>
      </c>
      <c r="D1180">
        <v>6.6562445147917302</v>
      </c>
    </row>
    <row r="1181" spans="3:4" x14ac:dyDescent="0.3">
      <c r="C1181">
        <v>3.5999999999999997E-2</v>
      </c>
      <c r="D1181">
        <v>6.6284557013465699</v>
      </c>
    </row>
    <row r="1182" spans="3:4" x14ac:dyDescent="0.3">
      <c r="C1182">
        <v>3.6200000000000003E-2</v>
      </c>
      <c r="D1182">
        <v>6.6006062068442199</v>
      </c>
    </row>
    <row r="1183" spans="3:4" x14ac:dyDescent="0.3">
      <c r="C1183">
        <v>3.6400000000000002E-2</v>
      </c>
      <c r="D1183">
        <v>6.5726976109467596</v>
      </c>
    </row>
    <row r="1184" spans="3:4" x14ac:dyDescent="0.3">
      <c r="C1184">
        <v>3.6600000000000001E-2</v>
      </c>
      <c r="D1184">
        <v>6.5447314966900203</v>
      </c>
    </row>
    <row r="1185" spans="3:4" x14ac:dyDescent="0.3">
      <c r="C1185">
        <v>3.6799999999999999E-2</v>
      </c>
      <c r="D1185">
        <v>6.5167094503335896</v>
      </c>
    </row>
    <row r="1186" spans="3:4" x14ac:dyDescent="0.3">
      <c r="C1186">
        <v>3.6999999999999998E-2</v>
      </c>
      <c r="D1186">
        <v>6.4886330612089598</v>
      </c>
    </row>
    <row r="1187" spans="3:4" x14ac:dyDescent="0.3">
      <c r="C1187">
        <v>3.7199999999999997E-2</v>
      </c>
      <c r="D1187">
        <v>6.4605039215658797</v>
      </c>
    </row>
    <row r="1188" spans="3:4" x14ac:dyDescent="0.3">
      <c r="C1188">
        <v>3.7400000000000003E-2</v>
      </c>
      <c r="D1188">
        <v>6.4323236264169203</v>
      </c>
    </row>
    <row r="1189" spans="3:4" x14ac:dyDescent="0.3">
      <c r="C1189">
        <v>3.7600000000000001E-2</v>
      </c>
      <c r="D1189">
        <v>6.4040937733802803</v>
      </c>
    </row>
    <row r="1190" spans="3:4" x14ac:dyDescent="0.3">
      <c r="C1190">
        <v>3.78E-2</v>
      </c>
      <c r="D1190">
        <v>6.3758159625207496</v>
      </c>
    </row>
    <row r="1191" spans="3:4" x14ac:dyDescent="0.3">
      <c r="C1191">
        <v>3.7999999999999999E-2</v>
      </c>
      <c r="D1191">
        <v>6.3474917961889599</v>
      </c>
    </row>
    <row r="1192" spans="3:4" x14ac:dyDescent="0.3">
      <c r="C1192">
        <v>3.8199999999999998E-2</v>
      </c>
      <c r="D1192">
        <v>6.3191228788588703</v>
      </c>
    </row>
    <row r="1193" spans="3:4" x14ac:dyDescent="0.3">
      <c r="C1193">
        <v>3.8399999999999997E-2</v>
      </c>
      <c r="D1193">
        <v>6.2907108169633803</v>
      </c>
    </row>
    <row r="1194" spans="3:4" x14ac:dyDescent="0.3">
      <c r="C1194">
        <v>3.8600000000000002E-2</v>
      </c>
      <c r="D1194">
        <v>6.2622572187284096</v>
      </c>
    </row>
    <row r="1195" spans="3:4" x14ac:dyDescent="0.3">
      <c r="C1195">
        <v>3.8800000000000001E-2</v>
      </c>
      <c r="D1195">
        <v>6.2337636940050896</v>
      </c>
    </row>
    <row r="1196" spans="3:4" x14ac:dyDescent="0.3">
      <c r="C1196">
        <v>3.9E-2</v>
      </c>
      <c r="D1196">
        <v>6.2052318541003197</v>
      </c>
    </row>
    <row r="1197" spans="3:4" x14ac:dyDescent="0.3">
      <c r="C1197">
        <v>3.9199999999999999E-2</v>
      </c>
      <c r="D1197">
        <v>6.1766633116055898</v>
      </c>
    </row>
    <row r="1198" spans="3:4" x14ac:dyDescent="0.3">
      <c r="C1198">
        <v>3.9399999999999998E-2</v>
      </c>
      <c r="D1198">
        <v>6.1480596802242298</v>
      </c>
    </row>
    <row r="1199" spans="3:4" x14ac:dyDescent="0.3">
      <c r="C1199">
        <v>3.9600000000000003E-2</v>
      </c>
      <c r="D1199">
        <v>6.1194225745969302</v>
      </c>
    </row>
    <row r="1200" spans="3:4" x14ac:dyDescent="0.3">
      <c r="C1200">
        <v>3.9800000000000002E-2</v>
      </c>
      <c r="D1200">
        <v>6.0907536101256099</v>
      </c>
    </row>
    <row r="1201" spans="3:4" x14ac:dyDescent="0.3">
      <c r="C1201">
        <v>0.04</v>
      </c>
      <c r="D1201">
        <v>6.0620544027958401</v>
      </c>
    </row>
    <row r="1202" spans="3:4" x14ac:dyDescent="0.3">
      <c r="C1202">
        <v>4.02E-2</v>
      </c>
      <c r="D1202">
        <v>6.0333265689975404</v>
      </c>
    </row>
    <row r="1203" spans="3:4" x14ac:dyDescent="0.3">
      <c r="C1203">
        <v>4.0399999999999998E-2</v>
      </c>
      <c r="D1203">
        <v>6.0045717253442401</v>
      </c>
    </row>
    <row r="1204" spans="3:4" x14ac:dyDescent="0.3">
      <c r="C1204">
        <v>4.0599999999999997E-2</v>
      </c>
      <c r="D1204">
        <v>5.9757914884907599</v>
      </c>
    </row>
    <row r="1205" spans="3:4" x14ac:dyDescent="0.3">
      <c r="C1205">
        <v>4.0800000000000003E-2</v>
      </c>
      <c r="D1205">
        <v>5.9469874749495197</v>
      </c>
    </row>
    <row r="1206" spans="3:4" x14ac:dyDescent="0.3">
      <c r="C1206">
        <v>4.1000000000000002E-2</v>
      </c>
      <c r="D1206">
        <v>5.9181613009052896</v>
      </c>
    </row>
    <row r="1207" spans="3:4" x14ac:dyDescent="0.3">
      <c r="C1207">
        <v>4.1200000000000001E-2</v>
      </c>
      <c r="D1207">
        <v>5.8893145820286303</v>
      </c>
    </row>
    <row r="1208" spans="3:4" x14ac:dyDescent="0.3">
      <c r="C1208">
        <v>4.1399999999999999E-2</v>
      </c>
      <c r="D1208">
        <v>5.8604489332879304</v>
      </c>
    </row>
    <row r="1209" spans="3:4" x14ac:dyDescent="0.3">
      <c r="C1209">
        <v>4.1599999999999998E-2</v>
      </c>
      <c r="D1209">
        <v>5.8315659687601</v>
      </c>
    </row>
    <row r="1210" spans="3:4" x14ac:dyDescent="0.3">
      <c r="C1210">
        <v>4.1799999999999997E-2</v>
      </c>
      <c r="D1210">
        <v>5.8026673014400396</v>
      </c>
    </row>
    <row r="1211" spans="3:4" x14ac:dyDescent="0.3">
      <c r="C1211">
        <v>4.2000000000000003E-2</v>
      </c>
      <c r="D1211">
        <v>5.7737545430488302</v>
      </c>
    </row>
    <row r="1212" spans="3:4" x14ac:dyDescent="0.3">
      <c r="C1212">
        <v>4.2200000000000001E-2</v>
      </c>
      <c r="D1212">
        <v>5.7448293038407297</v>
      </c>
    </row>
    <row r="1213" spans="3:4" x14ac:dyDescent="0.3">
      <c r="C1213">
        <v>4.24E-2</v>
      </c>
      <c r="D1213">
        <v>5.7158931924089798</v>
      </c>
    </row>
    <row r="1214" spans="3:4" x14ac:dyDescent="0.3">
      <c r="C1214">
        <v>4.2599999999999999E-2</v>
      </c>
      <c r="D1214">
        <v>5.6869478154906803</v>
      </c>
    </row>
    <row r="1215" spans="3:4" x14ac:dyDescent="0.3">
      <c r="C1215">
        <v>4.2799999999999998E-2</v>
      </c>
      <c r="D1215">
        <v>5.6579947777703099</v>
      </c>
    </row>
    <row r="1216" spans="3:4" x14ac:dyDescent="0.3">
      <c r="C1216">
        <v>4.2999999999999997E-2</v>
      </c>
      <c r="D1216">
        <v>5.6290356816826002</v>
      </c>
    </row>
    <row r="1217" spans="3:4" x14ac:dyDescent="0.3">
      <c r="C1217">
        <v>4.3200000000000002E-2</v>
      </c>
      <c r="D1217">
        <v>5.6000721272141698</v>
      </c>
    </row>
    <row r="1218" spans="3:4" x14ac:dyDescent="0.3">
      <c r="C1218">
        <v>4.3400000000000001E-2</v>
      </c>
      <c r="D1218">
        <v>5.57110571170442</v>
      </c>
    </row>
    <row r="1219" spans="3:4" x14ac:dyDescent="0.3">
      <c r="C1219">
        <v>4.36E-2</v>
      </c>
      <c r="D1219">
        <v>5.54213802964557</v>
      </c>
    </row>
    <row r="1220" spans="3:4" x14ac:dyDescent="0.3">
      <c r="C1220">
        <v>4.3799999999999999E-2</v>
      </c>
      <c r="D1220">
        <v>5.5131706724818601</v>
      </c>
    </row>
    <row r="1221" spans="3:4" x14ac:dyDescent="0.3">
      <c r="C1221">
        <v>4.3999999999999997E-2</v>
      </c>
      <c r="D1221">
        <v>5.48420522840809</v>
      </c>
    </row>
    <row r="1222" spans="3:4" x14ac:dyDescent="0.3">
      <c r="C1222">
        <v>4.4200000000000003E-2</v>
      </c>
      <c r="D1222">
        <v>5.4552432821674399</v>
      </c>
    </row>
    <row r="1223" spans="3:4" x14ac:dyDescent="0.3">
      <c r="C1223">
        <v>4.4400000000000002E-2</v>
      </c>
      <c r="D1223">
        <v>5.42628641484872</v>
      </c>
    </row>
    <row r="1224" spans="3:4" x14ac:dyDescent="0.3">
      <c r="C1224">
        <v>4.4600000000000001E-2</v>
      </c>
      <c r="D1224">
        <v>5.3973362036830999</v>
      </c>
    </row>
    <row r="1225" spans="3:4" x14ac:dyDescent="0.3">
      <c r="C1225">
        <v>4.48E-2</v>
      </c>
      <c r="D1225">
        <v>5.3683942218402896</v>
      </c>
    </row>
    <row r="1226" spans="3:4" x14ac:dyDescent="0.3">
      <c r="C1226">
        <v>4.4999999999999998E-2</v>
      </c>
      <c r="D1226">
        <v>5.3394620382243501</v>
      </c>
    </row>
    <row r="1227" spans="3:4" x14ac:dyDescent="0.3">
      <c r="C1227">
        <v>4.5199999999999997E-2</v>
      </c>
      <c r="D1227">
        <v>5.3105412172691997</v>
      </c>
    </row>
    <row r="1228" spans="3:4" x14ac:dyDescent="0.3">
      <c r="C1228">
        <v>4.5400000000000003E-2</v>
      </c>
      <c r="D1228">
        <v>5.2816333187337001</v>
      </c>
    </row>
    <row r="1229" spans="3:4" x14ac:dyDescent="0.3">
      <c r="C1229">
        <v>4.5600000000000002E-2</v>
      </c>
      <c r="D1229">
        <v>5.2527398974966601</v>
      </c>
    </row>
    <row r="1230" spans="3:4" x14ac:dyDescent="0.3">
      <c r="C1230">
        <v>4.58E-2</v>
      </c>
      <c r="D1230">
        <v>5.2238625033516701</v>
      </c>
    </row>
    <row r="1231" spans="3:4" x14ac:dyDescent="0.3">
      <c r="C1231">
        <v>4.5999999999999999E-2</v>
      </c>
      <c r="D1231">
        <v>5.1950026808017897</v>
      </c>
    </row>
    <row r="1232" spans="3:4" x14ac:dyDescent="0.3">
      <c r="C1232">
        <v>4.6199999999999998E-2</v>
      </c>
      <c r="D1232">
        <v>5.1661619688542402</v>
      </c>
    </row>
    <row r="1233" spans="3:4" x14ac:dyDescent="0.3">
      <c r="C1233">
        <v>4.6399999999999997E-2</v>
      </c>
      <c r="D1233">
        <v>5.1373419008152599</v>
      </c>
    </row>
    <row r="1234" spans="3:4" x14ac:dyDescent="0.3">
      <c r="C1234">
        <v>4.6600000000000003E-2</v>
      </c>
      <c r="D1234">
        <v>5.1085440040849299</v>
      </c>
    </row>
    <row r="1235" spans="3:4" x14ac:dyDescent="0.3">
      <c r="C1235">
        <v>4.6800000000000001E-2</v>
      </c>
      <c r="D1235">
        <v>5.0797697999523796</v>
      </c>
    </row>
    <row r="1236" spans="3:4" x14ac:dyDescent="0.3">
      <c r="C1236">
        <v>4.7E-2</v>
      </c>
      <c r="D1236">
        <v>5.0510208033911104</v>
      </c>
    </row>
    <row r="1237" spans="3:4" x14ac:dyDescent="0.3">
      <c r="C1237">
        <v>4.7199999999999999E-2</v>
      </c>
      <c r="D1237">
        <v>5.0222985228547499</v>
      </c>
    </row>
    <row r="1238" spans="3:4" x14ac:dyDescent="0.3">
      <c r="C1238">
        <v>4.7399999999999998E-2</v>
      </c>
      <c r="D1238">
        <v>4.9936044600732599</v>
      </c>
    </row>
    <row r="1239" spans="3:4" x14ac:dyDescent="0.3">
      <c r="C1239">
        <v>4.7600000000000003E-2</v>
      </c>
      <c r="D1239">
        <v>4.96494010984956</v>
      </c>
    </row>
    <row r="1240" spans="3:4" x14ac:dyDescent="0.3">
      <c r="C1240">
        <v>4.7800000000000002E-2</v>
      </c>
      <c r="D1240">
        <v>4.9363069598568003</v>
      </c>
    </row>
    <row r="1241" spans="3:4" x14ac:dyDescent="0.3">
      <c r="C1241">
        <v>4.8000000000000001E-2</v>
      </c>
      <c r="D1241">
        <v>4.9077064904362304</v>
      </c>
    </row>
    <row r="1242" spans="3:4" x14ac:dyDescent="0.3">
      <c r="C1242">
        <v>4.82E-2</v>
      </c>
      <c r="D1242">
        <v>4.8791401743958103</v>
      </c>
    </row>
    <row r="1243" spans="3:4" x14ac:dyDescent="0.3">
      <c r="C1243">
        <v>4.8399999999999999E-2</v>
      </c>
      <c r="D1243">
        <v>4.8506094768096197</v>
      </c>
    </row>
    <row r="1244" spans="3:4" x14ac:dyDescent="0.3">
      <c r="C1244">
        <v>4.8599999999999997E-2</v>
      </c>
      <c r="D1244">
        <v>4.8221158548181604</v>
      </c>
    </row>
    <row r="1245" spans="3:4" x14ac:dyDescent="0.3">
      <c r="C1245">
        <v>4.8800000000000003E-2</v>
      </c>
      <c r="D1245">
        <v>4.7936607574295804</v>
      </c>
    </row>
    <row r="1246" spans="3:4" x14ac:dyDescent="0.3">
      <c r="C1246">
        <v>4.9000000000000002E-2</v>
      </c>
      <c r="D1246">
        <v>4.7652456253219198</v>
      </c>
    </row>
    <row r="1247" spans="3:4" x14ac:dyDescent="0.3">
      <c r="C1247">
        <v>4.9200000000000001E-2</v>
      </c>
      <c r="D1247">
        <v>4.73687189064648</v>
      </c>
    </row>
    <row r="1248" spans="3:4" x14ac:dyDescent="0.3">
      <c r="C1248">
        <v>4.9399999999999999E-2</v>
      </c>
      <c r="D1248">
        <v>4.7085409768323796</v>
      </c>
    </row>
    <row r="1249" spans="3:4" x14ac:dyDescent="0.3">
      <c r="C1249">
        <v>4.9599999999999998E-2</v>
      </c>
      <c r="D1249">
        <v>4.6802542983923097</v>
      </c>
    </row>
    <row r="1250" spans="3:4" x14ac:dyDescent="0.3">
      <c r="C1250">
        <v>4.9799999999999997E-2</v>
      </c>
      <c r="D1250">
        <v>4.6520132607296798</v>
      </c>
    </row>
    <row r="1251" spans="3:4" x14ac:dyDescent="0.3">
      <c r="C1251">
        <v>0.05</v>
      </c>
      <c r="D1251">
        <v>4.6238192599471102</v>
      </c>
    </row>
    <row r="1252" spans="3:4" x14ac:dyDescent="0.3">
      <c r="C1252">
        <v>5.0200000000000002E-2</v>
      </c>
      <c r="D1252">
        <v>4.5956736826564697</v>
      </c>
    </row>
    <row r="1253" spans="3:4" x14ac:dyDescent="0.3">
      <c r="C1253">
        <v>5.04E-2</v>
      </c>
      <c r="D1253">
        <v>4.5675779057903902</v>
      </c>
    </row>
    <row r="1254" spans="3:4" x14ac:dyDescent="0.3">
      <c r="C1254">
        <v>5.0599999999999999E-2</v>
      </c>
      <c r="D1254">
        <v>4.5395332964154402</v>
      </c>
    </row>
    <row r="1255" spans="3:4" x14ac:dyDescent="0.3">
      <c r="C1255">
        <v>5.0799999999999998E-2</v>
      </c>
      <c r="D1255">
        <v>4.5115412115470201</v>
      </c>
    </row>
    <row r="1256" spans="3:4" x14ac:dyDescent="0.3">
      <c r="C1256">
        <v>5.0999999999999997E-2</v>
      </c>
      <c r="D1256">
        <v>4.4836029979659804</v>
      </c>
    </row>
    <row r="1257" spans="3:4" x14ac:dyDescent="0.3">
      <c r="C1257">
        <v>5.1200000000000002E-2</v>
      </c>
      <c r="D1257">
        <v>4.4557199920371504</v>
      </c>
    </row>
    <row r="1258" spans="3:4" x14ac:dyDescent="0.3">
      <c r="C1258">
        <v>5.1400000000000001E-2</v>
      </c>
      <c r="D1258">
        <v>4.42789351952971</v>
      </c>
    </row>
    <row r="1259" spans="3:4" x14ac:dyDescent="0.3">
      <c r="C1259">
        <v>5.16E-2</v>
      </c>
      <c r="D1259">
        <v>4.4001248954395704</v>
      </c>
    </row>
    <row r="1260" spans="3:4" x14ac:dyDescent="0.3">
      <c r="C1260">
        <v>5.1799999999999999E-2</v>
      </c>
      <c r="D1260">
        <v>4.3724154238138899</v>
      </c>
    </row>
    <row r="1261" spans="3:4" x14ac:dyDescent="0.3">
      <c r="C1261">
        <v>5.1999999999999998E-2</v>
      </c>
      <c r="D1261">
        <v>4.3447663975775903</v>
      </c>
    </row>
    <row r="1262" spans="3:4" x14ac:dyDescent="0.3">
      <c r="C1262">
        <v>5.2200000000000003E-2</v>
      </c>
      <c r="D1262">
        <v>4.3171790983621401</v>
      </c>
    </row>
    <row r="1263" spans="3:4" x14ac:dyDescent="0.3">
      <c r="C1263">
        <v>5.2400000000000002E-2</v>
      </c>
      <c r="D1263">
        <v>4.2896547963366096</v>
      </c>
    </row>
    <row r="1264" spans="3:4" x14ac:dyDescent="0.3">
      <c r="C1264">
        <v>5.2600000000000001E-2</v>
      </c>
      <c r="D1264">
        <v>4.2621947500410498</v>
      </c>
    </row>
    <row r="1265" spans="3:4" x14ac:dyDescent="0.3">
      <c r="C1265">
        <v>5.28E-2</v>
      </c>
      <c r="D1265">
        <v>4.2348002062222001</v>
      </c>
    </row>
    <row r="1266" spans="3:4" x14ac:dyDescent="0.3">
      <c r="C1266">
        <v>5.2999999999999999E-2</v>
      </c>
      <c r="D1266">
        <v>4.2074723996717696</v>
      </c>
    </row>
    <row r="1267" spans="3:4" x14ac:dyDescent="0.3">
      <c r="C1267">
        <v>5.3199999999999997E-2</v>
      </c>
      <c r="D1267">
        <v>4.1802125530671796</v>
      </c>
    </row>
    <row r="1268" spans="3:4" x14ac:dyDescent="0.3">
      <c r="C1268">
        <v>5.3400000000000003E-2</v>
      </c>
      <c r="D1268">
        <v>4.1530218768148499</v>
      </c>
    </row>
    <row r="1269" spans="3:4" x14ac:dyDescent="0.3">
      <c r="C1269">
        <v>5.3600000000000002E-2</v>
      </c>
      <c r="D1269">
        <v>4.1259015688962704</v>
      </c>
    </row>
    <row r="1270" spans="3:4" x14ac:dyDescent="0.3">
      <c r="C1270">
        <v>5.3800000000000001E-2</v>
      </c>
      <c r="D1270">
        <v>4.0988528147165901</v>
      </c>
    </row>
    <row r="1271" spans="3:4" x14ac:dyDescent="0.3">
      <c r="C1271">
        <v>5.3999999999999999E-2</v>
      </c>
      <c r="D1271">
        <v>4.0718767869561896</v>
      </c>
    </row>
    <row r="1272" spans="3:4" x14ac:dyDescent="0.3">
      <c r="C1272">
        <v>5.4199999999999998E-2</v>
      </c>
      <c r="D1272">
        <v>4.0449746454249</v>
      </c>
    </row>
    <row r="1273" spans="3:4" x14ac:dyDescent="0.3">
      <c r="C1273">
        <v>5.4399999999999997E-2</v>
      </c>
      <c r="D1273">
        <v>4.0181475369191704</v>
      </c>
    </row>
    <row r="1274" spans="3:4" x14ac:dyDescent="0.3">
      <c r="C1274">
        <v>5.4600000000000003E-2</v>
      </c>
      <c r="D1274">
        <v>3.9913965950822301</v>
      </c>
    </row>
    <row r="1275" spans="3:4" x14ac:dyDescent="0.3">
      <c r="C1275">
        <v>5.4800000000000001E-2</v>
      </c>
      <c r="D1275">
        <v>3.96472294026713</v>
      </c>
    </row>
    <row r="1276" spans="3:4" x14ac:dyDescent="0.3">
      <c r="C1276">
        <v>5.5E-2</v>
      </c>
      <c r="D1276">
        <v>3.9381276794029398</v>
      </c>
    </row>
    <row r="1277" spans="3:4" x14ac:dyDescent="0.3">
      <c r="C1277">
        <v>5.5199999999999999E-2</v>
      </c>
      <c r="D1277">
        <v>3.91161190164387</v>
      </c>
    </row>
    <row r="1278" spans="3:4" x14ac:dyDescent="0.3">
      <c r="C1278">
        <v>5.5399999999999998E-2</v>
      </c>
      <c r="D1278">
        <v>3.88517669533167</v>
      </c>
    </row>
    <row r="1279" spans="3:4" x14ac:dyDescent="0.3">
      <c r="C1279">
        <v>5.5599999999999997E-2</v>
      </c>
      <c r="D1279">
        <v>3.8588231219115001</v>
      </c>
    </row>
    <row r="1280" spans="3:4" x14ac:dyDescent="0.3">
      <c r="C1280">
        <v>5.5800000000000002E-2</v>
      </c>
      <c r="D1280">
        <v>3.8325522333408899</v>
      </c>
    </row>
    <row r="1281" spans="3:4" x14ac:dyDescent="0.3">
      <c r="C1281">
        <v>5.6000000000000001E-2</v>
      </c>
      <c r="D1281">
        <v>3.80636506753144</v>
      </c>
    </row>
    <row r="1282" spans="3:4" x14ac:dyDescent="0.3">
      <c r="C1282">
        <v>5.62E-2</v>
      </c>
      <c r="D1282">
        <v>3.7802626482342299</v>
      </c>
    </row>
    <row r="1283" spans="3:4" x14ac:dyDescent="0.3">
      <c r="C1283">
        <v>5.6399999999999999E-2</v>
      </c>
      <c r="D1283">
        <v>3.7542459849285601</v>
      </c>
    </row>
    <row r="1284" spans="3:4" x14ac:dyDescent="0.3">
      <c r="C1284">
        <v>5.6599999999999998E-2</v>
      </c>
      <c r="D1284">
        <v>3.7283160727142302</v>
      </c>
    </row>
    <row r="1285" spans="3:4" x14ac:dyDescent="0.3">
      <c r="C1285">
        <v>5.6800000000000003E-2</v>
      </c>
      <c r="D1285">
        <v>3.7024738878683201</v>
      </c>
    </row>
    <row r="1286" spans="3:4" x14ac:dyDescent="0.3">
      <c r="C1286">
        <v>5.7000000000000002E-2</v>
      </c>
      <c r="D1286">
        <v>3.6767204053204701</v>
      </c>
    </row>
    <row r="1287" spans="3:4" x14ac:dyDescent="0.3">
      <c r="C1287">
        <v>5.7200000000000001E-2</v>
      </c>
      <c r="D1287">
        <v>3.6510565718487702</v>
      </c>
    </row>
    <row r="1288" spans="3:4" x14ac:dyDescent="0.3">
      <c r="C1288">
        <v>5.74E-2</v>
      </c>
      <c r="D1288">
        <v>3.62548332402663</v>
      </c>
    </row>
    <row r="1289" spans="3:4" x14ac:dyDescent="0.3">
      <c r="C1289">
        <v>5.7599999999999998E-2</v>
      </c>
      <c r="D1289">
        <v>3.6000015835611898</v>
      </c>
    </row>
    <row r="1290" spans="3:4" x14ac:dyDescent="0.3">
      <c r="C1290">
        <v>5.7799999999999997E-2</v>
      </c>
      <c r="D1290">
        <v>3.5746122572066699</v>
      </c>
    </row>
    <row r="1291" spans="3:4" x14ac:dyDescent="0.3">
      <c r="C1291">
        <v>5.8000000000000003E-2</v>
      </c>
      <c r="D1291">
        <v>3.5493162366814199</v>
      </c>
    </row>
    <row r="1292" spans="3:4" x14ac:dyDescent="0.3">
      <c r="C1292">
        <v>5.8200000000000002E-2</v>
      </c>
      <c r="D1292">
        <v>3.5241143985885701</v>
      </c>
    </row>
    <row r="1293" spans="3:4" x14ac:dyDescent="0.3">
      <c r="C1293">
        <v>5.8400000000000001E-2</v>
      </c>
      <c r="D1293">
        <v>3.49900760434035</v>
      </c>
    </row>
    <row r="1294" spans="3:4" x14ac:dyDescent="0.3">
      <c r="C1294">
        <v>5.8599999999999999E-2</v>
      </c>
      <c r="D1294">
        <v>3.4739967000862202</v>
      </c>
    </row>
    <row r="1295" spans="3:4" x14ac:dyDescent="0.3">
      <c r="C1295">
        <v>5.8799999999999998E-2</v>
      </c>
      <c r="D1295">
        <v>3.4490825166446002</v>
      </c>
    </row>
    <row r="1296" spans="3:4" x14ac:dyDescent="0.3">
      <c r="C1296">
        <v>5.8999999999999997E-2</v>
      </c>
      <c r="D1296">
        <v>3.42426586943846</v>
      </c>
    </row>
    <row r="1297" spans="3:4" x14ac:dyDescent="0.3">
      <c r="C1297">
        <v>5.9200000000000003E-2</v>
      </c>
      <c r="D1297">
        <v>3.3995475584346</v>
      </c>
    </row>
    <row r="1298" spans="3:4" x14ac:dyDescent="0.3">
      <c r="C1298">
        <v>5.9400000000000001E-2</v>
      </c>
      <c r="D1298">
        <v>3.3749283680867599</v>
      </c>
    </row>
    <row r="1299" spans="3:4" x14ac:dyDescent="0.3">
      <c r="C1299">
        <v>5.96E-2</v>
      </c>
      <c r="D1299">
        <v>3.3504090672825102</v>
      </c>
    </row>
    <row r="1300" spans="3:4" x14ac:dyDescent="0.3">
      <c r="C1300">
        <v>5.9799999999999999E-2</v>
      </c>
      <c r="D1300">
        <v>3.3259904092939001</v>
      </c>
    </row>
    <row r="1301" spans="3:4" x14ac:dyDescent="0.3">
      <c r="C1301">
        <v>0.06</v>
      </c>
      <c r="D1301">
        <v>3.3016731317320298</v>
      </c>
    </row>
    <row r="1302" spans="3:4" x14ac:dyDescent="0.3">
      <c r="C1302">
        <v>6.0199999999999997E-2</v>
      </c>
      <c r="D1302">
        <v>3.2774579565053301</v>
      </c>
    </row>
    <row r="1303" spans="3:4" x14ac:dyDescent="0.3">
      <c r="C1303">
        <v>6.0400000000000002E-2</v>
      </c>
      <c r="D1303">
        <v>3.25334558978177</v>
      </c>
    </row>
    <row r="1304" spans="3:4" x14ac:dyDescent="0.3">
      <c r="C1304">
        <v>6.0600000000000001E-2</v>
      </c>
      <c r="D1304">
        <v>3.2293367219548101</v>
      </c>
    </row>
    <row r="1305" spans="3:4" x14ac:dyDescent="0.3">
      <c r="C1305">
        <v>6.08E-2</v>
      </c>
      <c r="D1305">
        <v>3.2054320276132802</v>
      </c>
    </row>
    <row r="1306" spans="3:4" x14ac:dyDescent="0.3">
      <c r="C1306">
        <v>6.0999999999999999E-2</v>
      </c>
      <c r="D1306">
        <v>3.1816321655150301</v>
      </c>
    </row>
    <row r="1307" spans="3:4" x14ac:dyDescent="0.3">
      <c r="C1307">
        <v>6.1199999999999997E-2</v>
      </c>
      <c r="D1307">
        <v>3.15793777856442</v>
      </c>
    </row>
    <row r="1308" spans="3:4" x14ac:dyDescent="0.3">
      <c r="C1308">
        <v>6.1400000000000003E-2</v>
      </c>
      <c r="D1308">
        <v>3.1343494937937502</v>
      </c>
    </row>
    <row r="1309" spans="3:4" x14ac:dyDescent="0.3">
      <c r="C1309">
        <v>6.1600000000000002E-2</v>
      </c>
      <c r="D1309">
        <v>3.11086792234835</v>
      </c>
    </row>
    <row r="1310" spans="3:4" x14ac:dyDescent="0.3">
      <c r="C1310">
        <v>6.1800000000000001E-2</v>
      </c>
      <c r="D1310">
        <v>3.0874936594756299</v>
      </c>
    </row>
    <row r="1311" spans="3:4" x14ac:dyDescent="0.3">
      <c r="C1311">
        <v>6.2E-2</v>
      </c>
      <c r="D1311">
        <v>3.0642272845178602</v>
      </c>
    </row>
    <row r="1312" spans="3:4" x14ac:dyDescent="0.3">
      <c r="C1312">
        <v>6.2199999999999998E-2</v>
      </c>
      <c r="D1312">
        <v>3.0410693609088901</v>
      </c>
    </row>
    <row r="1313" spans="3:4" x14ac:dyDescent="0.3">
      <c r="C1313">
        <v>6.2399999999999997E-2</v>
      </c>
      <c r="D1313">
        <v>3.01802043617446</v>
      </c>
    </row>
    <row r="1314" spans="3:4" x14ac:dyDescent="0.3">
      <c r="C1314">
        <v>6.2600000000000003E-2</v>
      </c>
      <c r="D1314">
        <v>2.9950810419364799</v>
      </c>
    </row>
    <row r="1315" spans="3:4" x14ac:dyDescent="0.3">
      <c r="C1315">
        <v>6.2799999999999995E-2</v>
      </c>
      <c r="D1315">
        <v>2.97225169392101</v>
      </c>
    </row>
    <row r="1316" spans="3:4" x14ac:dyDescent="0.3">
      <c r="C1316">
        <v>6.3E-2</v>
      </c>
      <c r="D1316">
        <v>2.9495328919699499</v>
      </c>
    </row>
    <row r="1317" spans="3:4" x14ac:dyDescent="0.3">
      <c r="C1317">
        <v>6.3200000000000006E-2</v>
      </c>
      <c r="D1317">
        <v>2.9269251200565298</v>
      </c>
    </row>
    <row r="1318" spans="3:4" x14ac:dyDescent="0.3">
      <c r="C1318">
        <v>6.3399999999999998E-2</v>
      </c>
      <c r="D1318">
        <v>2.9044288463045298</v>
      </c>
    </row>
    <row r="1319" spans="3:4" x14ac:dyDescent="0.3">
      <c r="C1319">
        <v>6.3600000000000004E-2</v>
      </c>
      <c r="D1319">
        <v>2.8820445230110798</v>
      </c>
    </row>
    <row r="1320" spans="3:4" x14ac:dyDescent="0.3">
      <c r="C1320">
        <v>6.3799999999999996E-2</v>
      </c>
      <c r="D1320">
        <v>2.8597725866732899</v>
      </c>
    </row>
    <row r="1321" spans="3:4" x14ac:dyDescent="0.3">
      <c r="C1321">
        <v>6.4000000000000001E-2</v>
      </c>
      <c r="D1321">
        <v>2.8376134580183998</v>
      </c>
    </row>
    <row r="1322" spans="3:4" x14ac:dyDescent="0.3">
      <c r="C1322">
        <v>6.4199999999999993E-2</v>
      </c>
      <c r="D1322">
        <v>2.8155675420376598</v>
      </c>
    </row>
    <row r="1323" spans="3:4" x14ac:dyDescent="0.3">
      <c r="C1323">
        <v>6.4399999999999999E-2</v>
      </c>
      <c r="D1323">
        <v>2.79363522370828</v>
      </c>
    </row>
    <row r="1324" spans="3:4" x14ac:dyDescent="0.3">
      <c r="C1324">
        <v>6.4600000000000005E-2</v>
      </c>
      <c r="D1324">
        <v>2.7718168854751202</v>
      </c>
    </row>
    <row r="1325" spans="3:4" x14ac:dyDescent="0.3">
      <c r="C1325">
        <v>6.4799999999999996E-2</v>
      </c>
      <c r="D1325">
        <v>2.7501128808585</v>
      </c>
    </row>
    <row r="1326" spans="3:4" x14ac:dyDescent="0.3">
      <c r="C1326">
        <v>6.5000000000000002E-2</v>
      </c>
      <c r="D1326">
        <v>2.7285235523156399</v>
      </c>
    </row>
    <row r="1327" spans="3:4" x14ac:dyDescent="0.3">
      <c r="C1327">
        <v>6.5199999999999994E-2</v>
      </c>
      <c r="D1327">
        <v>2.7070492267902302</v>
      </c>
    </row>
    <row r="1328" spans="3:4" x14ac:dyDescent="0.3">
      <c r="C1328">
        <v>6.54E-2</v>
      </c>
      <c r="D1328">
        <v>2.6856902157674001</v>
      </c>
    </row>
    <row r="1329" spans="3:4" x14ac:dyDescent="0.3">
      <c r="C1329">
        <v>6.5600000000000006E-2</v>
      </c>
      <c r="D1329">
        <v>2.6644468153320902</v>
      </c>
    </row>
    <row r="1330" spans="3:4" x14ac:dyDescent="0.3">
      <c r="C1330">
        <v>6.5799999999999997E-2</v>
      </c>
      <c r="D1330">
        <v>2.6433193062307798</v>
      </c>
    </row>
    <row r="1331" spans="3:4" x14ac:dyDescent="0.3">
      <c r="C1331">
        <v>6.6000000000000003E-2</v>
      </c>
      <c r="D1331">
        <v>2.6223079539365801</v>
      </c>
    </row>
    <row r="1332" spans="3:4" x14ac:dyDescent="0.3">
      <c r="C1332">
        <v>6.6199999999999995E-2</v>
      </c>
      <c r="D1332">
        <v>2.6014130087175702</v>
      </c>
    </row>
    <row r="1333" spans="3:4" x14ac:dyDescent="0.3">
      <c r="C1333">
        <v>6.6400000000000001E-2</v>
      </c>
      <c r="D1333">
        <v>2.58063470570846</v>
      </c>
    </row>
    <row r="1334" spans="3:4" x14ac:dyDescent="0.3">
      <c r="C1334">
        <v>6.6600000000000006E-2</v>
      </c>
      <c r="D1334">
        <v>2.5599732649853801</v>
      </c>
    </row>
    <row r="1335" spans="3:4" x14ac:dyDescent="0.3">
      <c r="C1335">
        <v>6.6799999999999998E-2</v>
      </c>
      <c r="D1335">
        <v>2.53942889164396</v>
      </c>
    </row>
    <row r="1336" spans="3:4" x14ac:dyDescent="0.3">
      <c r="C1336">
        <v>6.7000000000000004E-2</v>
      </c>
      <c r="D1336">
        <v>2.5190017758803802</v>
      </c>
    </row>
    <row r="1337" spans="3:4" x14ac:dyDescent="0.3">
      <c r="C1337">
        <v>6.7199999999999996E-2</v>
      </c>
      <c r="D1337">
        <v>2.4986920930756602</v>
      </c>
    </row>
    <row r="1338" spans="3:4" x14ac:dyDescent="0.3">
      <c r="C1338">
        <v>6.7400000000000002E-2</v>
      </c>
      <c r="D1338">
        <v>2.4785000038828602</v>
      </c>
    </row>
    <row r="1339" spans="3:4" x14ac:dyDescent="0.3">
      <c r="C1339">
        <v>6.7599999999999993E-2</v>
      </c>
      <c r="D1339">
        <v>2.4584256543173901</v>
      </c>
    </row>
    <row r="1340" spans="3:4" x14ac:dyDescent="0.3">
      <c r="C1340">
        <v>6.7799999999999999E-2</v>
      </c>
      <c r="D1340">
        <v>2.4384691758501802</v>
      </c>
    </row>
    <row r="1341" spans="3:4" x14ac:dyDescent="0.3">
      <c r="C1341">
        <v>6.8000000000000005E-2</v>
      </c>
      <c r="D1341">
        <v>2.41863068550377</v>
      </c>
    </row>
    <row r="1342" spans="3:4" x14ac:dyDescent="0.3">
      <c r="C1342">
        <v>6.8199999999999997E-2</v>
      </c>
      <c r="D1342">
        <v>2.3989102859512501</v>
      </c>
    </row>
    <row r="1343" spans="3:4" x14ac:dyDescent="0.3">
      <c r="C1343">
        <v>6.8400000000000002E-2</v>
      </c>
      <c r="D1343">
        <v>2.3793080656180101</v>
      </c>
    </row>
    <row r="1344" spans="3:4" x14ac:dyDescent="0.3">
      <c r="C1344">
        <v>6.8599999999999994E-2</v>
      </c>
      <c r="D1344">
        <v>2.35982409878621</v>
      </c>
    </row>
    <row r="1345" spans="3:4" x14ac:dyDescent="0.3">
      <c r="C1345">
        <v>6.88E-2</v>
      </c>
      <c r="D1345">
        <v>2.3404584457019899</v>
      </c>
    </row>
    <row r="1346" spans="3:4" x14ac:dyDescent="0.3">
      <c r="C1346">
        <v>6.9000000000000006E-2</v>
      </c>
      <c r="D1346">
        <v>2.3212111485627598</v>
      </c>
    </row>
    <row r="1347" spans="3:4" x14ac:dyDescent="0.3">
      <c r="C1347">
        <v>6.9199999999999998E-2</v>
      </c>
      <c r="D1347">
        <v>2.3020822483614398</v>
      </c>
    </row>
    <row r="1348" spans="3:4" x14ac:dyDescent="0.3">
      <c r="C1348">
        <v>6.9400000000000003E-2</v>
      </c>
      <c r="D1348">
        <v>2.2830717595271999</v>
      </c>
    </row>
    <row r="1349" spans="3:4" x14ac:dyDescent="0.3">
      <c r="C1349">
        <v>6.9599999999999995E-2</v>
      </c>
      <c r="D1349">
        <v>2.2641796872866502</v>
      </c>
    </row>
    <row r="1350" spans="3:4" x14ac:dyDescent="0.3">
      <c r="C1350">
        <v>6.9800000000000001E-2</v>
      </c>
      <c r="D1350">
        <v>2.2454060234047799</v>
      </c>
    </row>
    <row r="1351" spans="3:4" x14ac:dyDescent="0.3">
      <c r="C1351">
        <v>7.0000000000000007E-2</v>
      </c>
      <c r="D1351">
        <v>2.2267507463072098</v>
      </c>
    </row>
    <row r="1352" spans="3:4" x14ac:dyDescent="0.3">
      <c r="C1352">
        <v>7.0199999999999999E-2</v>
      </c>
      <c r="D1352">
        <v>2.2082138170935801</v>
      </c>
    </row>
    <row r="1353" spans="3:4" x14ac:dyDescent="0.3">
      <c r="C1353">
        <v>7.0400000000000004E-2</v>
      </c>
      <c r="D1353">
        <v>2.18979519633724</v>
      </c>
    </row>
    <row r="1354" spans="3:4" x14ac:dyDescent="0.3">
      <c r="C1354">
        <v>7.0599999999999996E-2</v>
      </c>
      <c r="D1354">
        <v>2.1714948188501801</v>
      </c>
    </row>
    <row r="1355" spans="3:4" x14ac:dyDescent="0.3">
      <c r="C1355">
        <v>7.0800000000000002E-2</v>
      </c>
      <c r="D1355">
        <v>2.1533126109688698</v>
      </c>
    </row>
    <row r="1356" spans="3:4" x14ac:dyDescent="0.3">
      <c r="C1356">
        <v>7.0999999999999994E-2</v>
      </c>
      <c r="D1356">
        <v>2.1352484820471398</v>
      </c>
    </row>
    <row r="1357" spans="3:4" x14ac:dyDescent="0.3">
      <c r="C1357">
        <v>7.1199999999999999E-2</v>
      </c>
      <c r="D1357">
        <v>2.11730234196928</v>
      </c>
    </row>
    <row r="1358" spans="3:4" x14ac:dyDescent="0.3">
      <c r="C1358">
        <v>7.1400000000000005E-2</v>
      </c>
      <c r="D1358">
        <v>2.0994740748699701</v>
      </c>
    </row>
    <row r="1359" spans="3:4" x14ac:dyDescent="0.3">
      <c r="C1359">
        <v>7.1599999999999997E-2</v>
      </c>
      <c r="D1359">
        <v>2.0817635571268598</v>
      </c>
    </row>
    <row r="1360" spans="3:4" x14ac:dyDescent="0.3">
      <c r="C1360">
        <v>7.1800000000000003E-2</v>
      </c>
      <c r="D1360">
        <v>2.0641706529754602</v>
      </c>
    </row>
    <row r="1361" spans="3:4" x14ac:dyDescent="0.3">
      <c r="C1361">
        <v>7.1999999999999995E-2</v>
      </c>
      <c r="D1361">
        <v>2.0466952146519599</v>
      </c>
    </row>
    <row r="1362" spans="3:4" x14ac:dyDescent="0.3">
      <c r="C1362">
        <v>7.22E-2</v>
      </c>
      <c r="D1362">
        <v>2.02933708253763</v>
      </c>
    </row>
    <row r="1363" spans="3:4" x14ac:dyDescent="0.3">
      <c r="C1363">
        <v>7.2400000000000006E-2</v>
      </c>
      <c r="D1363">
        <v>2.0120960853050498</v>
      </c>
    </row>
    <row r="1364" spans="3:4" x14ac:dyDescent="0.3">
      <c r="C1364">
        <v>7.2599999999999998E-2</v>
      </c>
      <c r="D1364">
        <v>1.9949720358188301</v>
      </c>
    </row>
    <row r="1365" spans="3:4" x14ac:dyDescent="0.3">
      <c r="C1365">
        <v>7.2800000000000004E-2</v>
      </c>
      <c r="D1365">
        <v>1.9779647484845899</v>
      </c>
    </row>
    <row r="1366" spans="3:4" x14ac:dyDescent="0.3">
      <c r="C1366">
        <v>7.2999999999999995E-2</v>
      </c>
      <c r="D1366">
        <v>1.96107401327273</v>
      </c>
    </row>
    <row r="1367" spans="3:4" x14ac:dyDescent="0.3">
      <c r="C1367">
        <v>7.3200000000000001E-2</v>
      </c>
      <c r="D1367">
        <v>1.94429961351432</v>
      </c>
    </row>
    <row r="1368" spans="3:4" x14ac:dyDescent="0.3">
      <c r="C1368">
        <v>7.3400000000000007E-2</v>
      </c>
      <c r="D1368">
        <v>1.92764132158541</v>
      </c>
    </row>
    <row r="1369" spans="3:4" x14ac:dyDescent="0.3">
      <c r="C1369">
        <v>7.3599999999999999E-2</v>
      </c>
      <c r="D1369">
        <v>1.91109889906189</v>
      </c>
    </row>
    <row r="1370" spans="3:4" x14ac:dyDescent="0.3">
      <c r="C1370">
        <v>7.3800000000000004E-2</v>
      </c>
      <c r="D1370">
        <v>1.8946720968756601</v>
      </c>
    </row>
    <row r="1371" spans="3:4" x14ac:dyDescent="0.3">
      <c r="C1371">
        <v>7.3999999999999996E-2</v>
      </c>
      <c r="D1371">
        <v>1.8783606554719401</v>
      </c>
    </row>
    <row r="1372" spans="3:4" x14ac:dyDescent="0.3">
      <c r="C1372">
        <v>7.4200000000000002E-2</v>
      </c>
      <c r="D1372">
        <v>1.8621643049676699</v>
      </c>
    </row>
    <row r="1373" spans="3:4" x14ac:dyDescent="0.3">
      <c r="C1373">
        <v>7.4399999999999994E-2</v>
      </c>
      <c r="D1373">
        <v>1.8460827653110501</v>
      </c>
    </row>
    <row r="1374" spans="3:4" x14ac:dyDescent="0.3">
      <c r="C1374">
        <v>7.46E-2</v>
      </c>
      <c r="D1374">
        <v>1.8301157464420099</v>
      </c>
    </row>
    <row r="1375" spans="3:4" x14ac:dyDescent="0.3">
      <c r="C1375">
        <v>7.4800000000000005E-2</v>
      </c>
      <c r="D1375">
        <v>1.8142629484536501</v>
      </c>
    </row>
    <row r="1376" spans="3:4" x14ac:dyDescent="0.3">
      <c r="C1376">
        <v>7.4999999999999997E-2</v>
      </c>
      <c r="D1376">
        <v>1.7985240575871899</v>
      </c>
    </row>
    <row r="1377" spans="3:4" x14ac:dyDescent="0.3">
      <c r="C1377">
        <v>7.5200000000000003E-2</v>
      </c>
      <c r="D1377">
        <v>1.7828987632806901</v>
      </c>
    </row>
    <row r="1378" spans="3:4" x14ac:dyDescent="0.3">
      <c r="C1378">
        <v>7.5399999999999995E-2</v>
      </c>
      <c r="D1378">
        <v>1.76738673266938</v>
      </c>
    </row>
    <row r="1379" spans="3:4" x14ac:dyDescent="0.3">
      <c r="C1379">
        <v>7.5600000000000001E-2</v>
      </c>
      <c r="D1379">
        <v>1.75198762384613</v>
      </c>
    </row>
    <row r="1380" spans="3:4" x14ac:dyDescent="0.3">
      <c r="C1380">
        <v>7.5800000000000006E-2</v>
      </c>
      <c r="D1380">
        <v>1.7367010946986401</v>
      </c>
    </row>
    <row r="1381" spans="3:4" x14ac:dyDescent="0.3">
      <c r="C1381">
        <v>7.5999999999999998E-2</v>
      </c>
      <c r="D1381">
        <v>1.7215267895054001</v>
      </c>
    </row>
    <row r="1382" spans="3:4" x14ac:dyDescent="0.3">
      <c r="C1382">
        <v>7.6200000000000004E-2</v>
      </c>
      <c r="D1382">
        <v>1.70646434819105</v>
      </c>
    </row>
    <row r="1383" spans="3:4" x14ac:dyDescent="0.3">
      <c r="C1383">
        <v>7.6399999999999996E-2</v>
      </c>
      <c r="D1383">
        <v>1.6915133936125899</v>
      </c>
    </row>
    <row r="1384" spans="3:4" x14ac:dyDescent="0.3">
      <c r="C1384">
        <v>7.6600000000000001E-2</v>
      </c>
      <c r="D1384">
        <v>1.67667354463288</v>
      </c>
    </row>
    <row r="1385" spans="3:4" x14ac:dyDescent="0.3">
      <c r="C1385">
        <v>7.6799999999999993E-2</v>
      </c>
      <c r="D1385">
        <v>1.6619444119206499</v>
      </c>
    </row>
    <row r="1386" spans="3:4" x14ac:dyDescent="0.3">
      <c r="C1386">
        <v>7.6999999999999999E-2</v>
      </c>
      <c r="D1386">
        <v>1.64732559811826</v>
      </c>
    </row>
    <row r="1387" spans="3:4" x14ac:dyDescent="0.3">
      <c r="C1387">
        <v>7.7200000000000005E-2</v>
      </c>
      <c r="D1387">
        <v>1.6328166938423001</v>
      </c>
    </row>
    <row r="1388" spans="3:4" x14ac:dyDescent="0.3">
      <c r="C1388">
        <v>7.7399999999999997E-2</v>
      </c>
      <c r="D1388">
        <v>1.61841729472913</v>
      </c>
    </row>
    <row r="1389" spans="3:4" x14ac:dyDescent="0.3">
      <c r="C1389">
        <v>7.7600000000000002E-2</v>
      </c>
      <c r="D1389">
        <v>1.6041269759661201</v>
      </c>
    </row>
    <row r="1390" spans="3:4" x14ac:dyDescent="0.3">
      <c r="C1390">
        <v>7.7799999999999994E-2</v>
      </c>
      <c r="D1390">
        <v>1.5899453097727201</v>
      </c>
    </row>
    <row r="1391" spans="3:4" x14ac:dyDescent="0.3">
      <c r="C1391">
        <v>7.8E-2</v>
      </c>
      <c r="D1391">
        <v>1.5758718569521299</v>
      </c>
    </row>
    <row r="1392" spans="3:4" x14ac:dyDescent="0.3">
      <c r="C1392">
        <v>7.8200000000000006E-2</v>
      </c>
      <c r="D1392">
        <v>1.56190618419854</v>
      </c>
    </row>
    <row r="1393" spans="3:4" x14ac:dyDescent="0.3">
      <c r="C1393">
        <v>7.8399999999999997E-2</v>
      </c>
      <c r="D1393">
        <v>1.54804783822644</v>
      </c>
    </row>
    <row r="1394" spans="3:4" x14ac:dyDescent="0.3">
      <c r="C1394">
        <v>7.8600000000000003E-2</v>
      </c>
      <c r="D1394">
        <v>1.5342963635259499</v>
      </c>
    </row>
    <row r="1395" spans="3:4" x14ac:dyDescent="0.3">
      <c r="C1395">
        <v>7.8799999999999995E-2</v>
      </c>
      <c r="D1395">
        <v>1.52065129807495</v>
      </c>
    </row>
    <row r="1396" spans="3:4" x14ac:dyDescent="0.3">
      <c r="C1396">
        <v>7.9000000000000001E-2</v>
      </c>
      <c r="D1396">
        <v>1.5071121735067501</v>
      </c>
    </row>
    <row r="1397" spans="3:4" x14ac:dyDescent="0.3">
      <c r="C1397">
        <v>7.9200000000000007E-2</v>
      </c>
      <c r="D1397">
        <v>1.4936785152774099</v>
      </c>
    </row>
    <row r="1398" spans="3:4" x14ac:dyDescent="0.3">
      <c r="C1398">
        <v>7.9399999999999998E-2</v>
      </c>
      <c r="D1398">
        <v>1.48034984283273</v>
      </c>
    </row>
    <row r="1399" spans="3:4" x14ac:dyDescent="0.3">
      <c r="C1399">
        <v>7.9600000000000004E-2</v>
      </c>
      <c r="D1399">
        <v>1.46712566977484</v>
      </c>
    </row>
    <row r="1400" spans="3:4" x14ac:dyDescent="0.3">
      <c r="C1400">
        <v>7.9799999999999996E-2</v>
      </c>
      <c r="D1400">
        <v>1.45400550402829</v>
      </c>
    </row>
    <row r="1401" spans="3:4" x14ac:dyDescent="0.3">
      <c r="C1401">
        <v>0.08</v>
      </c>
      <c r="D1401">
        <v>1.4409888480056701</v>
      </c>
    </row>
    <row r="1402" spans="3:4" x14ac:dyDescent="0.3">
      <c r="C1402">
        <v>8.0199999999999994E-2</v>
      </c>
      <c r="D1402">
        <v>1.4280751987726401</v>
      </c>
    </row>
    <row r="1403" spans="3:4" x14ac:dyDescent="0.3">
      <c r="C1403">
        <v>8.0399999999999999E-2</v>
      </c>
      <c r="D1403">
        <v>1.41526404821236</v>
      </c>
    </row>
    <row r="1404" spans="3:4" x14ac:dyDescent="0.3">
      <c r="C1404">
        <v>8.0600000000000005E-2</v>
      </c>
      <c r="D1404">
        <v>1.4025548831893</v>
      </c>
    </row>
    <row r="1405" spans="3:4" x14ac:dyDescent="0.3">
      <c r="C1405">
        <v>8.0799999999999997E-2</v>
      </c>
      <c r="D1405">
        <v>1.38994718571229</v>
      </c>
    </row>
    <row r="1406" spans="3:4" x14ac:dyDescent="0.3">
      <c r="C1406">
        <v>8.1000000000000003E-2</v>
      </c>
      <c r="D1406">
        <v>1.3774404246810501</v>
      </c>
    </row>
    <row r="1407" spans="3:4" x14ac:dyDescent="0.3">
      <c r="C1407">
        <v>8.1199999999999994E-2</v>
      </c>
      <c r="D1407">
        <v>1.36503409013913</v>
      </c>
    </row>
    <row r="1408" spans="3:4" x14ac:dyDescent="0.3">
      <c r="C1408">
        <v>8.14E-2</v>
      </c>
      <c r="D1408">
        <v>1.35272764163419</v>
      </c>
    </row>
    <row r="1409" spans="3:4" x14ac:dyDescent="0.3">
      <c r="C1409">
        <v>8.1600000000000006E-2</v>
      </c>
      <c r="D1409">
        <v>1.3405205433688601</v>
      </c>
    </row>
    <row r="1410" spans="3:4" x14ac:dyDescent="0.3">
      <c r="C1410">
        <v>8.1799999999999998E-2</v>
      </c>
      <c r="D1410">
        <v>1.32841225122069</v>
      </c>
    </row>
    <row r="1411" spans="3:4" x14ac:dyDescent="0.3">
      <c r="C1411">
        <v>8.2000000000000003E-2</v>
      </c>
      <c r="D1411">
        <v>1.31640223018669</v>
      </c>
    </row>
    <row r="1412" spans="3:4" x14ac:dyDescent="0.3">
      <c r="C1412">
        <v>8.2199999999999995E-2</v>
      </c>
      <c r="D1412">
        <v>1.30448992830857</v>
      </c>
    </row>
    <row r="1413" spans="3:4" x14ac:dyDescent="0.3">
      <c r="C1413">
        <v>8.2400000000000001E-2</v>
      </c>
      <c r="D1413">
        <v>1.2926747901949001</v>
      </c>
    </row>
    <row r="1414" spans="3:4" x14ac:dyDescent="0.3">
      <c r="C1414">
        <v>8.2600000000000007E-2</v>
      </c>
      <c r="D1414">
        <v>1.28095627022967</v>
      </c>
    </row>
    <row r="1415" spans="3:4" x14ac:dyDescent="0.3">
      <c r="C1415">
        <v>8.2799999999999999E-2</v>
      </c>
      <c r="D1415">
        <v>1.2693338060963399</v>
      </c>
    </row>
    <row r="1416" spans="3:4" x14ac:dyDescent="0.3">
      <c r="C1416">
        <v>8.3000000000000004E-2</v>
      </c>
      <c r="D1416">
        <v>1.25780683691304</v>
      </c>
    </row>
    <row r="1417" spans="3:4" x14ac:dyDescent="0.3">
      <c r="C1417">
        <v>8.3199999999999996E-2</v>
      </c>
      <c r="D1417">
        <v>1.24637479882893</v>
      </c>
    </row>
    <row r="1418" spans="3:4" x14ac:dyDescent="0.3">
      <c r="C1418">
        <v>8.3400000000000002E-2</v>
      </c>
      <c r="D1418">
        <v>1.2350371251743399</v>
      </c>
    </row>
    <row r="1419" spans="3:4" x14ac:dyDescent="0.3">
      <c r="C1419">
        <v>8.3599999999999994E-2</v>
      </c>
      <c r="D1419">
        <v>1.2237932466096499</v>
      </c>
    </row>
    <row r="1420" spans="3:4" x14ac:dyDescent="0.3">
      <c r="C1420">
        <v>8.3799999999999999E-2</v>
      </c>
      <c r="D1420">
        <v>1.21264259127292</v>
      </c>
    </row>
    <row r="1421" spans="3:4" x14ac:dyDescent="0.3">
      <c r="C1421">
        <v>8.4000000000000005E-2</v>
      </c>
      <c r="D1421">
        <v>1.2015845849261</v>
      </c>
    </row>
    <row r="1422" spans="3:4" x14ac:dyDescent="0.3">
      <c r="C1422">
        <v>8.4199999999999997E-2</v>
      </c>
      <c r="D1422">
        <v>1.1906186510999699</v>
      </c>
    </row>
    <row r="1423" spans="3:4" x14ac:dyDescent="0.3">
      <c r="C1423">
        <v>8.4400000000000003E-2</v>
      </c>
      <c r="D1423">
        <v>1.17974421123763</v>
      </c>
    </row>
    <row r="1424" spans="3:4" x14ac:dyDescent="0.3">
      <c r="C1424">
        <v>8.4599999999999995E-2</v>
      </c>
      <c r="D1424">
        <v>1.1689606848366101</v>
      </c>
    </row>
    <row r="1425" spans="3:4" x14ac:dyDescent="0.3">
      <c r="C1425">
        <v>8.48E-2</v>
      </c>
      <c r="D1425">
        <v>1.15826748958949</v>
      </c>
    </row>
    <row r="1426" spans="3:4" x14ac:dyDescent="0.3">
      <c r="C1426">
        <v>8.5000000000000006E-2</v>
      </c>
      <c r="D1426">
        <v>1.1476640373745699</v>
      </c>
    </row>
    <row r="1427" spans="3:4" x14ac:dyDescent="0.3">
      <c r="C1427">
        <v>8.5199999999999998E-2</v>
      </c>
      <c r="D1427">
        <v>1.1371497511914599</v>
      </c>
    </row>
    <row r="1428" spans="3:4" x14ac:dyDescent="0.3">
      <c r="C1428">
        <v>8.5400000000000004E-2</v>
      </c>
      <c r="D1428">
        <v>1.12672403978453</v>
      </c>
    </row>
    <row r="1429" spans="3:4" x14ac:dyDescent="0.3">
      <c r="C1429">
        <v>8.5599999999999996E-2</v>
      </c>
      <c r="D1429">
        <v>1.1163863107498699</v>
      </c>
    </row>
    <row r="1430" spans="3:4" x14ac:dyDescent="0.3">
      <c r="C1430">
        <v>8.5800000000000001E-2</v>
      </c>
      <c r="D1430">
        <v>1.1061359835526301</v>
      </c>
    </row>
    <row r="1431" spans="3:4" x14ac:dyDescent="0.3">
      <c r="C1431">
        <v>8.5999999999999993E-2</v>
      </c>
      <c r="D1431">
        <v>1.0959724634255299</v>
      </c>
    </row>
    <row r="1432" spans="3:4" x14ac:dyDescent="0.3">
      <c r="C1432">
        <v>8.6199999999999999E-2</v>
      </c>
      <c r="D1432">
        <v>1.0858951592375901</v>
      </c>
    </row>
    <row r="1433" spans="3:4" x14ac:dyDescent="0.3">
      <c r="C1433">
        <v>8.6400000000000005E-2</v>
      </c>
      <c r="D1433">
        <v>1.0759034791223601</v>
      </c>
    </row>
    <row r="1434" spans="3:4" x14ac:dyDescent="0.3">
      <c r="C1434">
        <v>8.6599999999999996E-2</v>
      </c>
      <c r="D1434">
        <v>1.0659968306043599</v>
      </c>
    </row>
    <row r="1435" spans="3:4" x14ac:dyDescent="0.3">
      <c r="C1435">
        <v>8.6800000000000002E-2</v>
      </c>
      <c r="D1435">
        <v>1.0561746207237599</v>
      </c>
    </row>
    <row r="1436" spans="3:4" x14ac:dyDescent="0.3">
      <c r="C1436">
        <v>8.6999999999999994E-2</v>
      </c>
      <c r="D1436">
        <v>1.0464362561593299</v>
      </c>
    </row>
    <row r="1437" spans="3:4" x14ac:dyDescent="0.3">
      <c r="C1437">
        <v>8.72E-2</v>
      </c>
      <c r="D1437">
        <v>1.03678114334975</v>
      </c>
    </row>
    <row r="1438" spans="3:4" x14ac:dyDescent="0.3">
      <c r="C1438">
        <v>8.7400000000000005E-2</v>
      </c>
      <c r="D1438">
        <v>1.0272086886130001</v>
      </c>
    </row>
    <row r="1439" spans="3:4" x14ac:dyDescent="0.3">
      <c r="C1439">
        <v>8.7599999999999997E-2</v>
      </c>
      <c r="D1439">
        <v>1.0177182982641699</v>
      </c>
    </row>
    <row r="1440" spans="3:4" x14ac:dyDescent="0.3">
      <c r="C1440">
        <v>8.7800000000000003E-2</v>
      </c>
      <c r="D1440">
        <v>1.00830937873134</v>
      </c>
    </row>
    <row r="1441" spans="3:4" x14ac:dyDescent="0.3">
      <c r="C1441">
        <v>8.7999999999999995E-2</v>
      </c>
      <c r="D1441">
        <v>0.998981336669724</v>
      </c>
    </row>
    <row r="1442" spans="3:4" x14ac:dyDescent="0.3">
      <c r="C1442">
        <v>8.8200000000000001E-2</v>
      </c>
      <c r="D1442">
        <v>0.98973357054117905</v>
      </c>
    </row>
    <row r="1443" spans="3:4" x14ac:dyDescent="0.3">
      <c r="C1443">
        <v>8.8400000000000006E-2</v>
      </c>
      <c r="D1443">
        <v>0.98056550099359896</v>
      </c>
    </row>
    <row r="1444" spans="3:4" x14ac:dyDescent="0.3">
      <c r="C1444">
        <v>8.8599999999999998E-2</v>
      </c>
      <c r="D1444">
        <v>0.97147653584401406</v>
      </c>
    </row>
    <row r="1445" spans="3:4" x14ac:dyDescent="0.3">
      <c r="C1445">
        <v>8.8800000000000004E-2</v>
      </c>
      <c r="D1445">
        <v>0.96246607924621097</v>
      </c>
    </row>
    <row r="1446" spans="3:4" x14ac:dyDescent="0.3">
      <c r="C1446">
        <v>8.8999999999999996E-2</v>
      </c>
      <c r="D1446">
        <v>0.95353354064057605</v>
      </c>
    </row>
    <row r="1447" spans="3:4" x14ac:dyDescent="0.3">
      <c r="C1447">
        <v>8.9200000000000002E-2</v>
      </c>
      <c r="D1447">
        <v>0.94467833034082704</v>
      </c>
    </row>
    <row r="1448" spans="3:4" x14ac:dyDescent="0.3">
      <c r="C1448">
        <v>8.9399999999999993E-2</v>
      </c>
      <c r="D1448">
        <v>0.93589985963518596</v>
      </c>
    </row>
    <row r="1449" spans="3:4" x14ac:dyDescent="0.3">
      <c r="C1449">
        <v>8.9599999999999999E-2</v>
      </c>
      <c r="D1449">
        <v>0.92719754088568895</v>
      </c>
    </row>
    <row r="1450" spans="3:4" x14ac:dyDescent="0.3">
      <c r="C1450">
        <v>8.9800000000000005E-2</v>
      </c>
      <c r="D1450">
        <v>0.91857078762557898</v>
      </c>
    </row>
    <row r="1451" spans="3:4" x14ac:dyDescent="0.3">
      <c r="C1451">
        <v>0.09</v>
      </c>
      <c r="D1451">
        <v>0.91001901465481805</v>
      </c>
    </row>
    <row r="1452" spans="3:4" x14ac:dyDescent="0.3">
      <c r="C1452">
        <v>9.0200000000000002E-2</v>
      </c>
      <c r="D1452">
        <v>0.90154163391834097</v>
      </c>
    </row>
    <row r="1453" spans="3:4" x14ac:dyDescent="0.3">
      <c r="C1453">
        <v>9.0399999999999994E-2</v>
      </c>
      <c r="D1453">
        <v>0.89313807168456305</v>
      </c>
    </row>
    <row r="1454" spans="3:4" x14ac:dyDescent="0.3">
      <c r="C1454">
        <v>9.06E-2</v>
      </c>
      <c r="D1454">
        <v>0.88480774265492201</v>
      </c>
    </row>
    <row r="1455" spans="3:4" x14ac:dyDescent="0.3">
      <c r="C1455">
        <v>9.0800000000000006E-2</v>
      </c>
      <c r="D1455">
        <v>0.87655006761360499</v>
      </c>
    </row>
    <row r="1456" spans="3:4" x14ac:dyDescent="0.3">
      <c r="C1456">
        <v>9.0999999999999998E-2</v>
      </c>
      <c r="D1456">
        <v>0.868364464858285</v>
      </c>
    </row>
    <row r="1457" spans="3:4" x14ac:dyDescent="0.3">
      <c r="C1457">
        <v>9.1200000000000003E-2</v>
      </c>
      <c r="D1457">
        <v>0.86025036731051097</v>
      </c>
    </row>
    <row r="1458" spans="3:4" x14ac:dyDescent="0.3">
      <c r="C1458">
        <v>9.1399999999999995E-2</v>
      </c>
      <c r="D1458">
        <v>0.85220719671968004</v>
      </c>
    </row>
    <row r="1459" spans="3:4" x14ac:dyDescent="0.3">
      <c r="C1459">
        <v>9.1600000000000001E-2</v>
      </c>
      <c r="D1459">
        <v>0.84423438122884398</v>
      </c>
    </row>
    <row r="1460" spans="3:4" x14ac:dyDescent="0.3">
      <c r="C1460">
        <v>9.1800000000000007E-2</v>
      </c>
      <c r="D1460">
        <v>0.83633134679780796</v>
      </c>
    </row>
    <row r="1461" spans="3:4" x14ac:dyDescent="0.3">
      <c r="C1461">
        <v>9.1999999999999998E-2</v>
      </c>
      <c r="D1461">
        <v>0.82849753437649198</v>
      </c>
    </row>
    <row r="1462" spans="3:4" x14ac:dyDescent="0.3">
      <c r="C1462">
        <v>9.2200000000000004E-2</v>
      </c>
      <c r="D1462">
        <v>0.82073237401783605</v>
      </c>
    </row>
    <row r="1463" spans="3:4" x14ac:dyDescent="0.3">
      <c r="C1463">
        <v>9.2399999999999996E-2</v>
      </c>
      <c r="D1463">
        <v>0.813035302475411</v>
      </c>
    </row>
    <row r="1464" spans="3:4" x14ac:dyDescent="0.3">
      <c r="C1464">
        <v>9.2600000000000002E-2</v>
      </c>
      <c r="D1464">
        <v>0.80540575466784303</v>
      </c>
    </row>
    <row r="1465" spans="3:4" x14ac:dyDescent="0.3">
      <c r="C1465">
        <v>9.2799999999999994E-2</v>
      </c>
      <c r="D1465">
        <v>0.79784318060220405</v>
      </c>
    </row>
    <row r="1466" spans="3:4" x14ac:dyDescent="0.3">
      <c r="C1466">
        <v>9.2999999999999999E-2</v>
      </c>
      <c r="D1466">
        <v>0.79034701988114897</v>
      </c>
    </row>
    <row r="1467" spans="3:4" x14ac:dyDescent="0.3">
      <c r="C1467">
        <v>9.3200000000000005E-2</v>
      </c>
      <c r="D1467">
        <v>0.78291671899793602</v>
      </c>
    </row>
    <row r="1468" spans="3:4" x14ac:dyDescent="0.3">
      <c r="C1468">
        <v>9.3399999999999997E-2</v>
      </c>
      <c r="D1468">
        <v>0.77555172704287501</v>
      </c>
    </row>
    <row r="1469" spans="3:4" x14ac:dyDescent="0.3">
      <c r="C1469">
        <v>9.3600000000000003E-2</v>
      </c>
      <c r="D1469">
        <v>0.76825149156608896</v>
      </c>
    </row>
    <row r="1470" spans="3:4" x14ac:dyDescent="0.3">
      <c r="C1470">
        <v>9.3799999999999994E-2</v>
      </c>
      <c r="D1470">
        <v>0.76101547560629901</v>
      </c>
    </row>
    <row r="1471" spans="3:4" x14ac:dyDescent="0.3">
      <c r="C1471">
        <v>9.4E-2</v>
      </c>
      <c r="D1471">
        <v>0.75384313202252695</v>
      </c>
    </row>
    <row r="1472" spans="3:4" x14ac:dyDescent="0.3">
      <c r="C1472">
        <v>9.4200000000000006E-2</v>
      </c>
      <c r="D1472">
        <v>0.74673392088606605</v>
      </c>
    </row>
    <row r="1473" spans="3:4" x14ac:dyDescent="0.3">
      <c r="C1473">
        <v>9.4399999999999998E-2</v>
      </c>
      <c r="D1473">
        <v>0.73968730515221803</v>
      </c>
    </row>
    <row r="1474" spans="3:4" x14ac:dyDescent="0.3">
      <c r="C1474">
        <v>9.4600000000000004E-2</v>
      </c>
      <c r="D1474">
        <v>0.73270275071214896</v>
      </c>
    </row>
    <row r="1475" spans="3:4" x14ac:dyDescent="0.3">
      <c r="C1475">
        <v>9.4799999999999995E-2</v>
      </c>
      <c r="D1475">
        <v>0.72577972227271703</v>
      </c>
    </row>
    <row r="1476" spans="3:4" x14ac:dyDescent="0.3">
      <c r="C1476">
        <v>9.5000000000000001E-2</v>
      </c>
      <c r="D1476">
        <v>0.71891770032542501</v>
      </c>
    </row>
    <row r="1477" spans="3:4" x14ac:dyDescent="0.3">
      <c r="C1477">
        <v>9.5200000000000007E-2</v>
      </c>
      <c r="D1477">
        <v>0.71211615543854501</v>
      </c>
    </row>
    <row r="1478" spans="3:4" x14ac:dyDescent="0.3">
      <c r="C1478">
        <v>9.5399999999999999E-2</v>
      </c>
      <c r="D1478">
        <v>0.70537456572979496</v>
      </c>
    </row>
    <row r="1479" spans="3:4" x14ac:dyDescent="0.3">
      <c r="C1479">
        <v>9.5600000000000004E-2</v>
      </c>
      <c r="D1479">
        <v>0.69869241248495395</v>
      </c>
    </row>
    <row r="1480" spans="3:4" x14ac:dyDescent="0.3">
      <c r="C1480">
        <v>9.5799999999999996E-2</v>
      </c>
      <c r="D1480">
        <v>0.69206918019899299</v>
      </c>
    </row>
    <row r="1481" spans="3:4" x14ac:dyDescent="0.3">
      <c r="C1481">
        <v>9.6000000000000002E-2</v>
      </c>
      <c r="D1481">
        <v>0.68550435661545805</v>
      </c>
    </row>
    <row r="1482" spans="3:4" x14ac:dyDescent="0.3">
      <c r="C1482">
        <v>9.6199999999999994E-2</v>
      </c>
      <c r="D1482">
        <v>0.67899742863659895</v>
      </c>
    </row>
    <row r="1483" spans="3:4" x14ac:dyDescent="0.3">
      <c r="C1483">
        <v>9.64E-2</v>
      </c>
      <c r="D1483">
        <v>0.67254789912142499</v>
      </c>
    </row>
    <row r="1484" spans="3:4" x14ac:dyDescent="0.3">
      <c r="C1484">
        <v>9.6600000000000005E-2</v>
      </c>
      <c r="D1484">
        <v>0.66615525715966795</v>
      </c>
    </row>
    <row r="1485" spans="3:4" x14ac:dyDescent="0.3">
      <c r="C1485">
        <v>9.6799999999999997E-2</v>
      </c>
      <c r="D1485">
        <v>0.65981901250255104</v>
      </c>
    </row>
    <row r="1486" spans="3:4" x14ac:dyDescent="0.3">
      <c r="C1486">
        <v>9.7000000000000003E-2</v>
      </c>
      <c r="D1486">
        <v>0.65353866100680602</v>
      </c>
    </row>
    <row r="1487" spans="3:4" x14ac:dyDescent="0.3">
      <c r="C1487">
        <v>9.7199999999999995E-2</v>
      </c>
      <c r="D1487">
        <v>0.64731371505893898</v>
      </c>
    </row>
    <row r="1488" spans="3:4" x14ac:dyDescent="0.3">
      <c r="C1488">
        <v>9.74E-2</v>
      </c>
      <c r="D1488">
        <v>0.64114368608583905</v>
      </c>
    </row>
    <row r="1489" spans="3:4" x14ac:dyDescent="0.3">
      <c r="C1489">
        <v>9.7600000000000006E-2</v>
      </c>
      <c r="D1489">
        <v>0.63502809332351196</v>
      </c>
    </row>
    <row r="1490" spans="3:4" x14ac:dyDescent="0.3">
      <c r="C1490">
        <v>9.7799999999999998E-2</v>
      </c>
      <c r="D1490">
        <v>0.628966450750576</v>
      </c>
    </row>
    <row r="1491" spans="3:4" x14ac:dyDescent="0.3">
      <c r="C1491">
        <v>9.8000000000000004E-2</v>
      </c>
      <c r="D1491">
        <v>0.62295827606553</v>
      </c>
    </row>
    <row r="1492" spans="3:4" x14ac:dyDescent="0.3">
      <c r="C1492">
        <v>9.8199999999999996E-2</v>
      </c>
      <c r="D1492">
        <v>0.61700310373004696</v>
      </c>
    </row>
    <row r="1493" spans="3:4" x14ac:dyDescent="0.3">
      <c r="C1493">
        <v>9.8400000000000001E-2</v>
      </c>
      <c r="D1493">
        <v>0.61110045838912097</v>
      </c>
    </row>
    <row r="1494" spans="3:4" x14ac:dyDescent="0.3">
      <c r="C1494">
        <v>9.8599999999999993E-2</v>
      </c>
      <c r="D1494">
        <v>0.60524986861473695</v>
      </c>
    </row>
    <row r="1495" spans="3:4" x14ac:dyDescent="0.3">
      <c r="C1495">
        <v>9.8799999999999999E-2</v>
      </c>
      <c r="D1495">
        <v>0.59945087952485199</v>
      </c>
    </row>
    <row r="1496" spans="3:4" x14ac:dyDescent="0.3">
      <c r="C1496">
        <v>9.9000000000000005E-2</v>
      </c>
      <c r="D1496">
        <v>0.593703026711078</v>
      </c>
    </row>
    <row r="1497" spans="3:4" x14ac:dyDescent="0.3">
      <c r="C1497">
        <v>9.9199999999999997E-2</v>
      </c>
      <c r="D1497">
        <v>0.58800585389808602</v>
      </c>
    </row>
    <row r="1498" spans="3:4" x14ac:dyDescent="0.3">
      <c r="C1498">
        <v>9.9400000000000002E-2</v>
      </c>
      <c r="D1498">
        <v>0.58235890847880201</v>
      </c>
    </row>
    <row r="1499" spans="3:4" x14ac:dyDescent="0.3">
      <c r="C1499">
        <v>9.9599999999999994E-2</v>
      </c>
      <c r="D1499">
        <v>0.57676174152550297</v>
      </c>
    </row>
    <row r="1500" spans="3:4" x14ac:dyDescent="0.3">
      <c r="C1500">
        <v>9.98E-2</v>
      </c>
      <c r="D1500">
        <v>0.57121390779952896</v>
      </c>
    </row>
    <row r="1501" spans="3:4" x14ac:dyDescent="0.3">
      <c r="C1501">
        <v>0.1</v>
      </c>
      <c r="D1501">
        <v>0.565714961430132</v>
      </c>
    </row>
    <row r="1502" spans="3:4" x14ac:dyDescent="0.3">
      <c r="C1502">
        <v>0.1002</v>
      </c>
      <c r="D1502">
        <v>0.56026446926415996</v>
      </c>
    </row>
    <row r="1503" spans="3:4" x14ac:dyDescent="0.3">
      <c r="C1503">
        <v>0.1004</v>
      </c>
      <c r="D1503">
        <v>0.55486199707748096</v>
      </c>
    </row>
    <row r="1504" spans="3:4" x14ac:dyDescent="0.3">
      <c r="C1504">
        <v>0.10059999999999999</v>
      </c>
      <c r="D1504">
        <v>0.54950711428843901</v>
      </c>
    </row>
    <row r="1505" spans="3:4" x14ac:dyDescent="0.3">
      <c r="C1505">
        <v>0.1008</v>
      </c>
      <c r="D1505">
        <v>0.54419939853338095</v>
      </c>
    </row>
    <row r="1506" spans="3:4" x14ac:dyDescent="0.3">
      <c r="C1506">
        <v>0.10100000000000001</v>
      </c>
      <c r="D1506">
        <v>0.53893841387619001</v>
      </c>
    </row>
    <row r="1507" spans="3:4" x14ac:dyDescent="0.3">
      <c r="C1507">
        <v>0.1012</v>
      </c>
      <c r="D1507">
        <v>0.53372375847940401</v>
      </c>
    </row>
    <row r="1508" spans="3:4" x14ac:dyDescent="0.3">
      <c r="C1508">
        <v>0.1014</v>
      </c>
      <c r="D1508">
        <v>0.528555007881093</v>
      </c>
    </row>
    <row r="1509" spans="3:4" x14ac:dyDescent="0.3">
      <c r="C1509">
        <v>0.1016</v>
      </c>
      <c r="D1509">
        <v>0.52343175026717803</v>
      </c>
    </row>
    <row r="1510" spans="3:4" x14ac:dyDescent="0.3">
      <c r="C1510">
        <v>0.1018</v>
      </c>
      <c r="D1510">
        <v>0.51835357753872802</v>
      </c>
    </row>
    <row r="1511" spans="3:4" x14ac:dyDescent="0.3">
      <c r="C1511">
        <v>0.10199999999999999</v>
      </c>
      <c r="D1511">
        <v>0.51332007676005298</v>
      </c>
    </row>
    <row r="1512" spans="3:4" x14ac:dyDescent="0.3">
      <c r="C1512">
        <v>0.1022</v>
      </c>
      <c r="D1512">
        <v>0.50833086046961795</v>
      </c>
    </row>
    <row r="1513" spans="3:4" x14ac:dyDescent="0.3">
      <c r="C1513">
        <v>0.1024</v>
      </c>
      <c r="D1513">
        <v>0.50338553150854604</v>
      </c>
    </row>
    <row r="1514" spans="3:4" x14ac:dyDescent="0.3">
      <c r="C1514">
        <v>0.1026</v>
      </c>
      <c r="D1514">
        <v>0.49848369206290999</v>
      </c>
    </row>
    <row r="1515" spans="3:4" x14ac:dyDescent="0.3">
      <c r="C1515">
        <v>0.1028</v>
      </c>
      <c r="D1515">
        <v>0.49362495252986599</v>
      </c>
    </row>
    <row r="1516" spans="3:4" x14ac:dyDescent="0.3">
      <c r="C1516">
        <v>0.10299999999999999</v>
      </c>
      <c r="D1516">
        <v>0.48880892698183698</v>
      </c>
    </row>
    <row r="1517" spans="3:4" x14ac:dyDescent="0.3">
      <c r="C1517">
        <v>0.1032</v>
      </c>
      <c r="D1517">
        <v>0.48403523315631403</v>
      </c>
    </row>
    <row r="1518" spans="3:4" x14ac:dyDescent="0.3">
      <c r="C1518">
        <v>0.10340000000000001</v>
      </c>
      <c r="D1518">
        <v>0.47930348816221102</v>
      </c>
    </row>
    <row r="1519" spans="3:4" x14ac:dyDescent="0.3">
      <c r="C1519">
        <v>0.1036</v>
      </c>
      <c r="D1519">
        <v>0.47461332578812399</v>
      </c>
    </row>
    <row r="1520" spans="3:4" x14ac:dyDescent="0.3">
      <c r="C1520">
        <v>0.1038</v>
      </c>
      <c r="D1520">
        <v>0.469964370214843</v>
      </c>
    </row>
    <row r="1521" spans="3:4" x14ac:dyDescent="0.3">
      <c r="C1521">
        <v>0.104</v>
      </c>
      <c r="D1521">
        <v>0.46535625371956801</v>
      </c>
    </row>
    <row r="1522" spans="3:4" x14ac:dyDescent="0.3">
      <c r="C1522">
        <v>0.1042</v>
      </c>
      <c r="D1522">
        <v>0.46078861217962302</v>
      </c>
    </row>
    <row r="1523" spans="3:4" x14ac:dyDescent="0.3">
      <c r="C1523">
        <v>0.10440000000000001</v>
      </c>
      <c r="D1523">
        <v>0.45626108505685398</v>
      </c>
    </row>
    <row r="1524" spans="3:4" x14ac:dyDescent="0.3">
      <c r="C1524">
        <v>0.1046</v>
      </c>
      <c r="D1524">
        <v>0.451773315381234</v>
      </c>
    </row>
    <row r="1525" spans="3:4" x14ac:dyDescent="0.3">
      <c r="C1525">
        <v>0.1048</v>
      </c>
      <c r="D1525">
        <v>0.44732494973365799</v>
      </c>
    </row>
    <row r="1526" spans="3:4" x14ac:dyDescent="0.3">
      <c r="C1526">
        <v>0.105</v>
      </c>
      <c r="D1526">
        <v>0.44291563396463701</v>
      </c>
    </row>
    <row r="1527" spans="3:4" x14ac:dyDescent="0.3">
      <c r="C1527">
        <v>0.1052</v>
      </c>
      <c r="D1527">
        <v>0.43854502632491998</v>
      </c>
    </row>
    <row r="1528" spans="3:4" x14ac:dyDescent="0.3">
      <c r="C1528">
        <v>0.10539999999999999</v>
      </c>
      <c r="D1528">
        <v>0.43421278791198598</v>
      </c>
    </row>
    <row r="1529" spans="3:4" x14ac:dyDescent="0.3">
      <c r="C1529">
        <v>0.1056</v>
      </c>
      <c r="D1529">
        <v>0.42991857496749802</v>
      </c>
    </row>
    <row r="1530" spans="3:4" x14ac:dyDescent="0.3">
      <c r="C1530">
        <v>0.10580000000000001</v>
      </c>
      <c r="D1530">
        <v>0.42566204322217199</v>
      </c>
    </row>
    <row r="1531" spans="3:4" x14ac:dyDescent="0.3">
      <c r="C1531">
        <v>0.106</v>
      </c>
      <c r="D1531">
        <v>0.42144287284662701</v>
      </c>
    </row>
    <row r="1532" spans="3:4" x14ac:dyDescent="0.3">
      <c r="C1532">
        <v>0.1062</v>
      </c>
      <c r="D1532">
        <v>0.41726073487408599</v>
      </c>
    </row>
    <row r="1533" spans="3:4" x14ac:dyDescent="0.3">
      <c r="C1533">
        <v>0.10639999999999999</v>
      </c>
      <c r="D1533">
        <v>0.41311529906322397</v>
      </c>
    </row>
    <row r="1534" spans="3:4" x14ac:dyDescent="0.3">
      <c r="C1534">
        <v>0.1066</v>
      </c>
      <c r="D1534">
        <v>0.40900624306293198</v>
      </c>
    </row>
    <row r="1535" spans="3:4" x14ac:dyDescent="0.3">
      <c r="C1535">
        <v>0.10680000000000001</v>
      </c>
      <c r="D1535">
        <v>0.40493324786276502</v>
      </c>
    </row>
    <row r="1536" spans="3:4" x14ac:dyDescent="0.3">
      <c r="C1536">
        <v>0.107</v>
      </c>
      <c r="D1536">
        <v>0.400895997768624</v>
      </c>
    </row>
    <row r="1537" spans="3:4" x14ac:dyDescent="0.3">
      <c r="C1537">
        <v>0.1072</v>
      </c>
      <c r="D1537">
        <v>0.39689418037790902</v>
      </c>
    </row>
    <row r="1538" spans="3:4" x14ac:dyDescent="0.3">
      <c r="C1538">
        <v>0.1074</v>
      </c>
      <c r="D1538">
        <v>0.39292748655420101</v>
      </c>
    </row>
    <row r="1539" spans="3:4" x14ac:dyDescent="0.3">
      <c r="C1539">
        <v>0.1076</v>
      </c>
      <c r="D1539">
        <v>0.38899561040146602</v>
      </c>
    </row>
    <row r="1540" spans="3:4" x14ac:dyDescent="0.3">
      <c r="C1540">
        <v>0.10780000000000001</v>
      </c>
      <c r="D1540">
        <v>0.385098249237811</v>
      </c>
    </row>
    <row r="1541" spans="3:4" x14ac:dyDescent="0.3">
      <c r="C1541">
        <v>0.108</v>
      </c>
      <c r="D1541">
        <v>0.38123510356882501</v>
      </c>
    </row>
    <row r="1542" spans="3:4" x14ac:dyDescent="0.3">
      <c r="C1542">
        <v>0.1082</v>
      </c>
      <c r="D1542">
        <v>0.37740587706050499</v>
      </c>
    </row>
    <row r="1543" spans="3:4" x14ac:dyDescent="0.3">
      <c r="C1543">
        <v>0.1084</v>
      </c>
      <c r="D1543">
        <v>0.37361026807263698</v>
      </c>
    </row>
    <row r="1544" spans="3:4" x14ac:dyDescent="0.3">
      <c r="C1544">
        <v>0.1086</v>
      </c>
      <c r="D1544">
        <v>0.36984799951295599</v>
      </c>
    </row>
    <row r="1545" spans="3:4" x14ac:dyDescent="0.3">
      <c r="C1545">
        <v>0.10879999999999999</v>
      </c>
      <c r="D1545">
        <v>0.36611878421910699</v>
      </c>
    </row>
    <row r="1546" spans="3:4" x14ac:dyDescent="0.3">
      <c r="C1546">
        <v>0.109</v>
      </c>
      <c r="D1546">
        <v>0.362422333776038</v>
      </c>
    </row>
    <row r="1547" spans="3:4" x14ac:dyDescent="0.3">
      <c r="C1547">
        <v>0.10920000000000001</v>
      </c>
      <c r="D1547">
        <v>0.35875836723410898</v>
      </c>
    </row>
    <row r="1548" spans="3:4" x14ac:dyDescent="0.3">
      <c r="C1548">
        <v>0.1094</v>
      </c>
      <c r="D1548">
        <v>0.35512660663432799</v>
      </c>
    </row>
    <row r="1549" spans="3:4" x14ac:dyDescent="0.3">
      <c r="C1549">
        <v>0.1096</v>
      </c>
      <c r="D1549">
        <v>0.35152677270025101</v>
      </c>
    </row>
    <row r="1550" spans="3:4" x14ac:dyDescent="0.3">
      <c r="C1550">
        <v>0.10979999999999999</v>
      </c>
      <c r="D1550">
        <v>0.34795859792530698</v>
      </c>
    </row>
    <row r="1551" spans="3:4" x14ac:dyDescent="0.3">
      <c r="C1551">
        <v>0.11</v>
      </c>
      <c r="D1551">
        <v>0.34442181730590199</v>
      </c>
    </row>
    <row r="1552" spans="3:4" x14ac:dyDescent="0.3">
      <c r="C1552">
        <v>0.11020000000000001</v>
      </c>
      <c r="D1552">
        <v>0.34091616008622799</v>
      </c>
    </row>
    <row r="1553" spans="3:4" x14ac:dyDescent="0.3">
      <c r="C1553">
        <v>0.1104</v>
      </c>
      <c r="D1553">
        <v>0.33744136281734199</v>
      </c>
    </row>
    <row r="1554" spans="3:4" x14ac:dyDescent="0.3">
      <c r="C1554">
        <v>0.1106</v>
      </c>
      <c r="D1554">
        <v>0.33399716486171199</v>
      </c>
    </row>
    <row r="1555" spans="3:4" x14ac:dyDescent="0.3">
      <c r="C1555">
        <v>0.1108</v>
      </c>
      <c r="D1555">
        <v>0.33058330402451602</v>
      </c>
    </row>
    <row r="1556" spans="3:4" x14ac:dyDescent="0.3">
      <c r="C1556">
        <v>0.111</v>
      </c>
      <c r="D1556">
        <v>0.32719953407162</v>
      </c>
    </row>
    <row r="1557" spans="3:4" x14ac:dyDescent="0.3">
      <c r="C1557">
        <v>0.11119999999999999</v>
      </c>
      <c r="D1557">
        <v>0.323845598073703</v>
      </c>
    </row>
    <row r="1558" spans="3:4" x14ac:dyDescent="0.3">
      <c r="C1558">
        <v>0.1114</v>
      </c>
      <c r="D1558">
        <v>0.32052124633305701</v>
      </c>
    </row>
    <row r="1559" spans="3:4" x14ac:dyDescent="0.3">
      <c r="C1559">
        <v>0.1116</v>
      </c>
      <c r="D1559">
        <v>0.31722622749892299</v>
      </c>
    </row>
    <row r="1560" spans="3:4" x14ac:dyDescent="0.3">
      <c r="C1560">
        <v>0.1118</v>
      </c>
      <c r="D1560">
        <v>0.31396030597076102</v>
      </c>
    </row>
    <row r="1561" spans="3:4" x14ac:dyDescent="0.3">
      <c r="C1561">
        <v>0.112</v>
      </c>
      <c r="D1561">
        <v>0.31072323542103403</v>
      </c>
    </row>
    <row r="1562" spans="3:4" x14ac:dyDescent="0.3">
      <c r="C1562">
        <v>0.11219999999999999</v>
      </c>
      <c r="D1562">
        <v>0.30751477659723397</v>
      </c>
    </row>
    <row r="1563" spans="3:4" x14ac:dyDescent="0.3">
      <c r="C1563">
        <v>0.1124</v>
      </c>
      <c r="D1563">
        <v>0.30433469278036501</v>
      </c>
    </row>
    <row r="1564" spans="3:4" x14ac:dyDescent="0.3">
      <c r="C1564">
        <v>0.11260000000000001</v>
      </c>
      <c r="D1564">
        <v>0.30118274561628999</v>
      </c>
    </row>
    <row r="1565" spans="3:4" x14ac:dyDescent="0.3">
      <c r="C1565">
        <v>0.1128</v>
      </c>
      <c r="D1565">
        <v>0.29805871187178101</v>
      </c>
    </row>
    <row r="1566" spans="3:4" x14ac:dyDescent="0.3">
      <c r="C1566">
        <v>0.113</v>
      </c>
      <c r="D1566">
        <v>0.29496235785402303</v>
      </c>
    </row>
    <row r="1567" spans="3:4" x14ac:dyDescent="0.3">
      <c r="C1567">
        <v>0.1132</v>
      </c>
      <c r="D1567">
        <v>0.291893452450945</v>
      </c>
    </row>
    <row r="1568" spans="3:4" x14ac:dyDescent="0.3">
      <c r="C1568">
        <v>0.1134</v>
      </c>
      <c r="D1568">
        <v>0.28885177553031699</v>
      </c>
    </row>
    <row r="1569" spans="3:4" x14ac:dyDescent="0.3">
      <c r="C1569">
        <v>0.11360000000000001</v>
      </c>
      <c r="D1569">
        <v>0.28583710925943601</v>
      </c>
    </row>
    <row r="1570" spans="3:4" x14ac:dyDescent="0.3">
      <c r="C1570">
        <v>0.1138</v>
      </c>
      <c r="D1570">
        <v>0.28284922500798998</v>
      </c>
    </row>
    <row r="1571" spans="3:4" x14ac:dyDescent="0.3">
      <c r="C1571">
        <v>0.114</v>
      </c>
      <c r="D1571">
        <v>0.27988790968502902</v>
      </c>
    </row>
    <row r="1572" spans="3:4" x14ac:dyDescent="0.3">
      <c r="C1572">
        <v>0.1142</v>
      </c>
      <c r="D1572">
        <v>0.27695295216409999</v>
      </c>
    </row>
    <row r="1573" spans="3:4" x14ac:dyDescent="0.3">
      <c r="C1573">
        <v>0.1144</v>
      </c>
      <c r="D1573">
        <v>0.27404412652209198</v>
      </c>
    </row>
    <row r="1574" spans="3:4" x14ac:dyDescent="0.3">
      <c r="C1574">
        <v>0.11459999999999999</v>
      </c>
      <c r="D1574">
        <v>0.27116123909952899</v>
      </c>
    </row>
    <row r="1575" spans="3:4" x14ac:dyDescent="0.3">
      <c r="C1575">
        <v>0.1148</v>
      </c>
      <c r="D1575">
        <v>0.26830407231657</v>
      </c>
    </row>
    <row r="1576" spans="3:4" x14ac:dyDescent="0.3">
      <c r="C1576">
        <v>0.115</v>
      </c>
      <c r="D1576">
        <v>0.26547241119235399</v>
      </c>
    </row>
    <row r="1577" spans="3:4" x14ac:dyDescent="0.3">
      <c r="C1577">
        <v>0.1152</v>
      </c>
      <c r="D1577">
        <v>0.26266606416865901</v>
      </c>
    </row>
    <row r="1578" spans="3:4" x14ac:dyDescent="0.3">
      <c r="C1578">
        <v>0.1154</v>
      </c>
      <c r="D1578">
        <v>0.25988482876947699</v>
      </c>
    </row>
    <row r="1579" spans="3:4" x14ac:dyDescent="0.3">
      <c r="C1579">
        <v>0.11559999999999999</v>
      </c>
      <c r="D1579">
        <v>0.25712849578847302</v>
      </c>
    </row>
    <row r="1580" spans="3:4" x14ac:dyDescent="0.3">
      <c r="C1580">
        <v>0.1158</v>
      </c>
      <c r="D1580">
        <v>0.25439687138948802</v>
      </c>
    </row>
    <row r="1581" spans="3:4" x14ac:dyDescent="0.3">
      <c r="C1581">
        <v>0.11600000000000001</v>
      </c>
      <c r="D1581">
        <v>0.251689759180523</v>
      </c>
    </row>
    <row r="1582" spans="3:4" x14ac:dyDescent="0.3">
      <c r="C1582">
        <v>0.1162</v>
      </c>
      <c r="D1582">
        <v>0.249006969019098</v>
      </c>
    </row>
    <row r="1583" spans="3:4" x14ac:dyDescent="0.3">
      <c r="C1583">
        <v>0.1164</v>
      </c>
      <c r="D1583">
        <v>0.246348299588001</v>
      </c>
    </row>
    <row r="1584" spans="3:4" x14ac:dyDescent="0.3">
      <c r="C1584">
        <v>0.1166</v>
      </c>
      <c r="D1584">
        <v>0.24371356487531501</v>
      </c>
    </row>
    <row r="1585" spans="3:4" x14ac:dyDescent="0.3">
      <c r="C1585">
        <v>0.1168</v>
      </c>
      <c r="D1585">
        <v>0.241102580399605</v>
      </c>
    </row>
    <row r="1586" spans="3:4" x14ac:dyDescent="0.3">
      <c r="C1586">
        <v>0.11700000000000001</v>
      </c>
      <c r="D1586">
        <v>0.238515150573299</v>
      </c>
    </row>
    <row r="1587" spans="3:4" x14ac:dyDescent="0.3">
      <c r="C1587">
        <v>0.1172</v>
      </c>
      <c r="D1587">
        <v>0.23595109484052099</v>
      </c>
    </row>
    <row r="1588" spans="3:4" x14ac:dyDescent="0.3">
      <c r="C1588">
        <v>0.1174</v>
      </c>
      <c r="D1588">
        <v>0.233410229651109</v>
      </c>
    </row>
    <row r="1589" spans="3:4" x14ac:dyDescent="0.3">
      <c r="C1589">
        <v>0.1176</v>
      </c>
      <c r="D1589">
        <v>0.23089237801961199</v>
      </c>
    </row>
    <row r="1590" spans="3:4" x14ac:dyDescent="0.3">
      <c r="C1590">
        <v>0.1178</v>
      </c>
      <c r="D1590">
        <v>0.22839735559171701</v>
      </c>
    </row>
    <row r="1591" spans="3:4" x14ac:dyDescent="0.3">
      <c r="C1591">
        <v>0.11799999999999999</v>
      </c>
      <c r="D1591">
        <v>0.225924980147925</v>
      </c>
    </row>
    <row r="1592" spans="3:4" x14ac:dyDescent="0.3">
      <c r="C1592">
        <v>0.1182</v>
      </c>
      <c r="D1592">
        <v>0.223475075209077</v>
      </c>
    </row>
    <row r="1593" spans="3:4" x14ac:dyDescent="0.3">
      <c r="C1593">
        <v>0.11840000000000001</v>
      </c>
      <c r="D1593">
        <v>0.221047474939365</v>
      </c>
    </row>
    <row r="1594" spans="3:4" x14ac:dyDescent="0.3">
      <c r="C1594">
        <v>0.1186</v>
      </c>
      <c r="D1594">
        <v>0.218642005992053</v>
      </c>
    </row>
    <row r="1595" spans="3:4" x14ac:dyDescent="0.3">
      <c r="C1595">
        <v>0.1188</v>
      </c>
      <c r="D1595">
        <v>0.21625849235098099</v>
      </c>
    </row>
    <row r="1596" spans="3:4" x14ac:dyDescent="0.3">
      <c r="C1596">
        <v>0.11899999999999999</v>
      </c>
      <c r="D1596">
        <v>0.21389675579210701</v>
      </c>
    </row>
    <row r="1597" spans="3:4" x14ac:dyDescent="0.3">
      <c r="C1597">
        <v>0.1192</v>
      </c>
      <c r="D1597">
        <v>0.21155664494125101</v>
      </c>
    </row>
    <row r="1598" spans="3:4" x14ac:dyDescent="0.3">
      <c r="C1598">
        <v>0.11940000000000001</v>
      </c>
      <c r="D1598">
        <v>0.20923798417062101</v>
      </c>
    </row>
    <row r="1599" spans="3:4" x14ac:dyDescent="0.3">
      <c r="C1599">
        <v>0.1196</v>
      </c>
      <c r="D1599">
        <v>0.20694060811533299</v>
      </c>
    </row>
    <row r="1600" spans="3:4" x14ac:dyDescent="0.3">
      <c r="C1600">
        <v>0.1198</v>
      </c>
      <c r="D1600">
        <v>0.20466434865987501</v>
      </c>
    </row>
    <row r="1601" spans="3:4" x14ac:dyDescent="0.3">
      <c r="C1601">
        <v>0.12</v>
      </c>
      <c r="D1601">
        <v>0.202409052022272</v>
      </c>
    </row>
    <row r="1602" spans="3:4" x14ac:dyDescent="0.3">
      <c r="C1602">
        <v>0.1202</v>
      </c>
      <c r="D1602">
        <v>0.200174552760399</v>
      </c>
    </row>
    <row r="1603" spans="3:4" x14ac:dyDescent="0.3">
      <c r="C1603">
        <v>0.12039999999999999</v>
      </c>
      <c r="D1603">
        <v>0.19796069127413801</v>
      </c>
    </row>
    <row r="1604" spans="3:4" x14ac:dyDescent="0.3">
      <c r="C1604">
        <v>0.1206</v>
      </c>
      <c r="D1604">
        <v>0.19576730934643599</v>
      </c>
    </row>
    <row r="1605" spans="3:4" x14ac:dyDescent="0.3">
      <c r="C1605">
        <v>0.1208</v>
      </c>
      <c r="D1605">
        <v>0.19359425012075701</v>
      </c>
    </row>
    <row r="1606" spans="3:4" x14ac:dyDescent="0.3">
      <c r="C1606">
        <v>0.121</v>
      </c>
      <c r="D1606">
        <v>0.191441353931673</v>
      </c>
    </row>
    <row r="1607" spans="3:4" x14ac:dyDescent="0.3">
      <c r="C1607">
        <v>0.1212</v>
      </c>
      <c r="D1607">
        <v>0.18930847507117099</v>
      </c>
    </row>
    <row r="1608" spans="3:4" x14ac:dyDescent="0.3">
      <c r="C1608">
        <v>0.12139999999999999</v>
      </c>
      <c r="D1608">
        <v>0.18719545627631301</v>
      </c>
    </row>
    <row r="1609" spans="3:4" x14ac:dyDescent="0.3">
      <c r="C1609">
        <v>0.1216</v>
      </c>
      <c r="D1609">
        <v>0.18510214591417101</v>
      </c>
    </row>
    <row r="1610" spans="3:4" x14ac:dyDescent="0.3">
      <c r="C1610">
        <v>0.12180000000000001</v>
      </c>
      <c r="D1610">
        <v>0.18302839360454401</v>
      </c>
    </row>
    <row r="1611" spans="3:4" x14ac:dyDescent="0.3">
      <c r="C1611">
        <v>0.122</v>
      </c>
      <c r="D1611">
        <v>0.18097404587315799</v>
      </c>
    </row>
    <row r="1612" spans="3:4" x14ac:dyDescent="0.3">
      <c r="C1612">
        <v>0.1222</v>
      </c>
      <c r="D1612">
        <v>0.17893895520029099</v>
      </c>
    </row>
    <row r="1613" spans="3:4" x14ac:dyDescent="0.3">
      <c r="C1613">
        <v>0.12239999999999999</v>
      </c>
      <c r="D1613">
        <v>0.17692298759460201</v>
      </c>
    </row>
    <row r="1614" spans="3:4" x14ac:dyDescent="0.3">
      <c r="C1614">
        <v>0.1226</v>
      </c>
      <c r="D1614">
        <v>0.17492598861327699</v>
      </c>
    </row>
    <row r="1615" spans="3:4" x14ac:dyDescent="0.3">
      <c r="C1615">
        <v>0.12280000000000001</v>
      </c>
      <c r="D1615">
        <v>0.17294780088254699</v>
      </c>
    </row>
    <row r="1616" spans="3:4" x14ac:dyDescent="0.3">
      <c r="C1616">
        <v>0.123</v>
      </c>
      <c r="D1616">
        <v>0.170988307603261</v>
      </c>
    </row>
    <row r="1617" spans="3:4" x14ac:dyDescent="0.3">
      <c r="C1617">
        <v>0.1232</v>
      </c>
      <c r="D1617">
        <v>0.16904735305905599</v>
      </c>
    </row>
    <row r="1618" spans="3:4" x14ac:dyDescent="0.3">
      <c r="C1618">
        <v>0.1234</v>
      </c>
      <c r="D1618">
        <v>0.16712479618249601</v>
      </c>
    </row>
    <row r="1619" spans="3:4" x14ac:dyDescent="0.3">
      <c r="C1619">
        <v>0.1236</v>
      </c>
      <c r="D1619">
        <v>0.165220492827063</v>
      </c>
    </row>
    <row r="1620" spans="3:4" x14ac:dyDescent="0.3">
      <c r="C1620">
        <v>0.12379999999999999</v>
      </c>
      <c r="D1620">
        <v>0.163334312584104</v>
      </c>
    </row>
    <row r="1621" spans="3:4" x14ac:dyDescent="0.3">
      <c r="C1621">
        <v>0.124</v>
      </c>
      <c r="D1621">
        <v>0.16146611320704099</v>
      </c>
    </row>
    <row r="1622" spans="3:4" x14ac:dyDescent="0.3">
      <c r="C1622">
        <v>0.1242</v>
      </c>
      <c r="D1622">
        <v>0.15961575367317199</v>
      </c>
    </row>
    <row r="1623" spans="3:4" x14ac:dyDescent="0.3">
      <c r="C1623">
        <v>0.1244</v>
      </c>
      <c r="D1623">
        <v>0.15778310243134799</v>
      </c>
    </row>
    <row r="1624" spans="3:4" x14ac:dyDescent="0.3">
      <c r="C1624">
        <v>0.1246</v>
      </c>
      <c r="D1624">
        <v>0.155968028984806</v>
      </c>
    </row>
    <row r="1625" spans="3:4" x14ac:dyDescent="0.3">
      <c r="C1625">
        <v>0.12479999999999999</v>
      </c>
      <c r="D1625">
        <v>0.15417039498725299</v>
      </c>
    </row>
    <row r="1626" spans="3:4" x14ac:dyDescent="0.3">
      <c r="C1626">
        <v>0.125</v>
      </c>
      <c r="D1626">
        <v>0.15239006754048501</v>
      </c>
    </row>
    <row r="1627" spans="3:4" x14ac:dyDescent="0.3">
      <c r="C1627">
        <v>0.12520000000000001</v>
      </c>
      <c r="D1627">
        <v>0.15062691469547099</v>
      </c>
    </row>
    <row r="1628" spans="3:4" x14ac:dyDescent="0.3">
      <c r="C1628">
        <v>0.12540000000000001</v>
      </c>
      <c r="D1628">
        <v>0.14888080543749899</v>
      </c>
    </row>
    <row r="1629" spans="3:4" x14ac:dyDescent="0.3">
      <c r="C1629">
        <v>0.12559999999999999</v>
      </c>
      <c r="D1629">
        <v>0.14715160967164601</v>
      </c>
    </row>
    <row r="1630" spans="3:4" x14ac:dyDescent="0.3">
      <c r="C1630">
        <v>0.1258</v>
      </c>
      <c r="D1630">
        <v>0.145439189748194</v>
      </c>
    </row>
    <row r="1631" spans="3:4" x14ac:dyDescent="0.3">
      <c r="C1631">
        <v>0.126</v>
      </c>
      <c r="D1631">
        <v>0.14374343050017999</v>
      </c>
    </row>
    <row r="1632" spans="3:4" x14ac:dyDescent="0.3">
      <c r="C1632">
        <v>0.12620000000000001</v>
      </c>
      <c r="D1632">
        <v>0.142064204270861</v>
      </c>
    </row>
    <row r="1633" spans="3:4" x14ac:dyDescent="0.3">
      <c r="C1633">
        <v>0.12640000000000001</v>
      </c>
      <c r="D1633">
        <v>0.14040138003939201</v>
      </c>
    </row>
    <row r="1634" spans="3:4" x14ac:dyDescent="0.3">
      <c r="C1634">
        <v>0.12659999999999999</v>
      </c>
      <c r="D1634">
        <v>0.13875483210456799</v>
      </c>
    </row>
    <row r="1635" spans="3:4" x14ac:dyDescent="0.3">
      <c r="C1635">
        <v>0.1268</v>
      </c>
      <c r="D1635">
        <v>0.13712443560432899</v>
      </c>
    </row>
    <row r="1636" spans="3:4" x14ac:dyDescent="0.3">
      <c r="C1636">
        <v>0.127</v>
      </c>
      <c r="D1636">
        <v>0.13551006650341299</v>
      </c>
    </row>
    <row r="1637" spans="3:4" x14ac:dyDescent="0.3">
      <c r="C1637">
        <v>0.12720000000000001</v>
      </c>
      <c r="D1637">
        <v>0.13391159732606001</v>
      </c>
    </row>
    <row r="1638" spans="3:4" x14ac:dyDescent="0.3">
      <c r="C1638">
        <v>0.12740000000000001</v>
      </c>
      <c r="D1638">
        <v>0.13232891437613301</v>
      </c>
    </row>
    <row r="1639" spans="3:4" x14ac:dyDescent="0.3">
      <c r="C1639">
        <v>0.12759999999999999</v>
      </c>
      <c r="D1639">
        <v>0.13076189155142301</v>
      </c>
    </row>
    <row r="1640" spans="3:4" x14ac:dyDescent="0.3">
      <c r="C1640">
        <v>0.1278</v>
      </c>
      <c r="D1640">
        <v>0.129210408006841</v>
      </c>
    </row>
    <row r="1641" spans="3:4" x14ac:dyDescent="0.3">
      <c r="C1641">
        <v>0.128</v>
      </c>
      <c r="D1641">
        <v>0.12767433944698101</v>
      </c>
    </row>
    <row r="1642" spans="3:4" x14ac:dyDescent="0.3">
      <c r="C1642">
        <v>0.12820000000000001</v>
      </c>
      <c r="D1642">
        <v>0.12615357521187001</v>
      </c>
    </row>
    <row r="1643" spans="3:4" x14ac:dyDescent="0.3">
      <c r="C1643">
        <v>0.12839999999999999</v>
      </c>
      <c r="D1643">
        <v>0.124647988140845</v>
      </c>
    </row>
    <row r="1644" spans="3:4" x14ac:dyDescent="0.3">
      <c r="C1644">
        <v>0.12859999999999999</v>
      </c>
      <c r="D1644">
        <v>0.12315746474778901</v>
      </c>
    </row>
    <row r="1645" spans="3:4" x14ac:dyDescent="0.3">
      <c r="C1645">
        <v>0.1288</v>
      </c>
      <c r="D1645">
        <v>0.12168188787688899</v>
      </c>
    </row>
    <row r="1646" spans="3:4" x14ac:dyDescent="0.3">
      <c r="C1646">
        <v>0.129</v>
      </c>
      <c r="D1646">
        <v>0.12022114107487999</v>
      </c>
    </row>
    <row r="1647" spans="3:4" x14ac:dyDescent="0.3">
      <c r="C1647">
        <v>0.12920000000000001</v>
      </c>
      <c r="D1647">
        <v>0.11877511307856201</v>
      </c>
    </row>
    <row r="1648" spans="3:4" x14ac:dyDescent="0.3">
      <c r="C1648">
        <v>0.12939999999999999</v>
      </c>
      <c r="D1648">
        <v>0.117343680168085</v>
      </c>
    </row>
    <row r="1649" spans="3:4" x14ac:dyDescent="0.3">
      <c r="C1649">
        <v>0.12959999999999999</v>
      </c>
      <c r="D1649">
        <v>0.115926736720044</v>
      </c>
    </row>
    <row r="1650" spans="3:4" x14ac:dyDescent="0.3">
      <c r="C1650">
        <v>0.1298</v>
      </c>
      <c r="D1650">
        <v>0.114524164718913</v>
      </c>
    </row>
    <row r="1651" spans="3:4" x14ac:dyDescent="0.3">
      <c r="C1651">
        <v>0.13</v>
      </c>
      <c r="D1651">
        <v>0.113135851248427</v>
      </c>
    </row>
    <row r="1652" spans="3:4" x14ac:dyDescent="0.3">
      <c r="C1652">
        <v>0.13020000000000001</v>
      </c>
      <c r="D1652">
        <v>0.11176167985708101</v>
      </c>
    </row>
    <row r="1653" spans="3:4" x14ac:dyDescent="0.3">
      <c r="C1653">
        <v>0.13039999999999999</v>
      </c>
      <c r="D1653">
        <v>0.110401547536269</v>
      </c>
    </row>
    <row r="1654" spans="3:4" x14ac:dyDescent="0.3">
      <c r="C1654">
        <v>0.13059999999999999</v>
      </c>
      <c r="D1654">
        <v>0.109055338965395</v>
      </c>
    </row>
    <row r="1655" spans="3:4" x14ac:dyDescent="0.3">
      <c r="C1655">
        <v>0.1308</v>
      </c>
      <c r="D1655">
        <v>0.10772293952232299</v>
      </c>
    </row>
    <row r="1656" spans="3:4" x14ac:dyDescent="0.3">
      <c r="C1656">
        <v>0.13100000000000001</v>
      </c>
      <c r="D1656">
        <v>0.10640424840868599</v>
      </c>
    </row>
    <row r="1657" spans="3:4" x14ac:dyDescent="0.3">
      <c r="C1657">
        <v>0.13120000000000001</v>
      </c>
      <c r="D1657">
        <v>0.10509914355229499</v>
      </c>
    </row>
    <row r="1658" spans="3:4" x14ac:dyDescent="0.3">
      <c r="C1658">
        <v>0.13139999999999999</v>
      </c>
      <c r="D1658">
        <v>0.10380753397065</v>
      </c>
    </row>
    <row r="1659" spans="3:4" x14ac:dyDescent="0.3">
      <c r="C1659">
        <v>0.13159999999999999</v>
      </c>
      <c r="D1659">
        <v>0.102529302975352</v>
      </c>
    </row>
    <row r="1660" spans="3:4" x14ac:dyDescent="0.3">
      <c r="C1660">
        <v>0.1318</v>
      </c>
      <c r="D1660">
        <v>0.101264343401321</v>
      </c>
    </row>
    <row r="1661" spans="3:4" x14ac:dyDescent="0.3">
      <c r="C1661">
        <v>0.13200000000000001</v>
      </c>
      <c r="D1661">
        <v>0.100012544482686</v>
      </c>
    </row>
    <row r="1662" spans="3:4" x14ac:dyDescent="0.3">
      <c r="C1662">
        <v>0.13220000000000001</v>
      </c>
      <c r="D1662">
        <v>9.8773808882657702E-2</v>
      </c>
    </row>
    <row r="1663" spans="3:4" x14ac:dyDescent="0.3">
      <c r="C1663">
        <v>0.13239999999999999</v>
      </c>
      <c r="D1663">
        <v>9.7548026813353006E-2</v>
      </c>
    </row>
    <row r="1664" spans="3:4" x14ac:dyDescent="0.3">
      <c r="C1664">
        <v>0.1326</v>
      </c>
      <c r="D1664">
        <v>9.63350935014258E-2</v>
      </c>
    </row>
    <row r="1665" spans="3:4" x14ac:dyDescent="0.3">
      <c r="C1665">
        <v>0.1328</v>
      </c>
      <c r="D1665">
        <v>9.5134904757942104E-2</v>
      </c>
    </row>
    <row r="1666" spans="3:4" x14ac:dyDescent="0.3">
      <c r="C1666">
        <v>0.13300000000000001</v>
      </c>
      <c r="D1666">
        <v>9.3947356973406504E-2</v>
      </c>
    </row>
    <row r="1667" spans="3:4" x14ac:dyDescent="0.3">
      <c r="C1667">
        <v>0.13320000000000001</v>
      </c>
      <c r="D1667">
        <v>9.2772342882138994E-2</v>
      </c>
    </row>
    <row r="1668" spans="3:4" x14ac:dyDescent="0.3">
      <c r="C1668">
        <v>0.13339999999999999</v>
      </c>
      <c r="D1668">
        <v>9.1609760157338196E-2</v>
      </c>
    </row>
    <row r="1669" spans="3:4" x14ac:dyDescent="0.3">
      <c r="C1669">
        <v>0.1336</v>
      </c>
      <c r="D1669">
        <v>9.0459519866383897E-2</v>
      </c>
    </row>
    <row r="1670" spans="3:4" x14ac:dyDescent="0.3">
      <c r="C1670">
        <v>0.1338</v>
      </c>
      <c r="D1670">
        <v>8.9321511773928705E-2</v>
      </c>
    </row>
    <row r="1671" spans="3:4" x14ac:dyDescent="0.3">
      <c r="C1671">
        <v>0.13400000000000001</v>
      </c>
      <c r="D1671">
        <v>8.8195635100223796E-2</v>
      </c>
    </row>
    <row r="1672" spans="3:4" x14ac:dyDescent="0.3">
      <c r="C1672">
        <v>0.13420000000000001</v>
      </c>
      <c r="D1672">
        <v>8.7081785283322097E-2</v>
      </c>
    </row>
    <row r="1673" spans="3:4" x14ac:dyDescent="0.3">
      <c r="C1673">
        <v>0.13439999999999999</v>
      </c>
      <c r="D1673">
        <v>8.5979871555921406E-2</v>
      </c>
    </row>
    <row r="1674" spans="3:4" x14ac:dyDescent="0.3">
      <c r="C1674">
        <v>0.1346</v>
      </c>
      <c r="D1674">
        <v>8.4889790199433907E-2</v>
      </c>
    </row>
    <row r="1675" spans="3:4" x14ac:dyDescent="0.3">
      <c r="C1675">
        <v>0.1348</v>
      </c>
      <c r="D1675">
        <v>8.3811442625448193E-2</v>
      </c>
    </row>
    <row r="1676" spans="3:4" x14ac:dyDescent="0.3">
      <c r="C1676">
        <v>0.13500000000000001</v>
      </c>
      <c r="D1676">
        <v>8.2744730784450299E-2</v>
      </c>
    </row>
    <row r="1677" spans="3:4" x14ac:dyDescent="0.3">
      <c r="C1677">
        <v>0.13519999999999999</v>
      </c>
      <c r="D1677">
        <v>8.1689557162616194E-2</v>
      </c>
    </row>
    <row r="1678" spans="3:4" x14ac:dyDescent="0.3">
      <c r="C1678">
        <v>0.13539999999999999</v>
      </c>
      <c r="D1678">
        <v>8.06458247787398E-2</v>
      </c>
    </row>
    <row r="1679" spans="3:4" x14ac:dyDescent="0.3">
      <c r="C1679">
        <v>0.1356</v>
      </c>
      <c r="D1679">
        <v>7.9613437181292407E-2</v>
      </c>
    </row>
    <row r="1680" spans="3:4" x14ac:dyDescent="0.3">
      <c r="C1680">
        <v>0.1358</v>
      </c>
      <c r="D1680">
        <v>7.8592298445611095E-2</v>
      </c>
    </row>
    <row r="1681" spans="3:4" x14ac:dyDescent="0.3">
      <c r="C1681">
        <v>0.13600000000000001</v>
      </c>
      <c r="D1681">
        <v>7.75823131712092E-2</v>
      </c>
    </row>
    <row r="1682" spans="3:4" x14ac:dyDescent="0.3">
      <c r="C1682">
        <v>0.13619999999999999</v>
      </c>
      <c r="D1682">
        <v>7.6583386479208607E-2</v>
      </c>
    </row>
    <row r="1683" spans="3:4" x14ac:dyDescent="0.3">
      <c r="C1683">
        <v>0.13639999999999999</v>
      </c>
      <c r="D1683">
        <v>7.5595424009886503E-2</v>
      </c>
    </row>
    <row r="1684" spans="3:4" x14ac:dyDescent="0.3">
      <c r="C1684">
        <v>0.1366</v>
      </c>
      <c r="D1684">
        <v>7.4618331920335706E-2</v>
      </c>
    </row>
    <row r="1685" spans="3:4" x14ac:dyDescent="0.3">
      <c r="C1685">
        <v>0.1368</v>
      </c>
      <c r="D1685">
        <v>7.3652012743398096E-2</v>
      </c>
    </row>
    <row r="1686" spans="3:4" x14ac:dyDescent="0.3">
      <c r="C1686">
        <v>0.13700000000000001</v>
      </c>
      <c r="D1686">
        <v>7.2696382150818001E-2</v>
      </c>
    </row>
    <row r="1687" spans="3:4" x14ac:dyDescent="0.3">
      <c r="C1687">
        <v>0.13719999999999999</v>
      </c>
      <c r="D1687">
        <v>7.1751330900685903E-2</v>
      </c>
    </row>
    <row r="1688" spans="3:4" x14ac:dyDescent="0.3">
      <c r="C1688">
        <v>0.13739999999999999</v>
      </c>
      <c r="D1688">
        <v>7.0816784528670698E-2</v>
      </c>
    </row>
    <row r="1689" spans="3:4" x14ac:dyDescent="0.3">
      <c r="C1689">
        <v>0.1376</v>
      </c>
      <c r="D1689">
        <v>6.9892655803040799E-2</v>
      </c>
    </row>
    <row r="1690" spans="3:4" x14ac:dyDescent="0.3">
      <c r="C1690">
        <v>0.13780000000000001</v>
      </c>
      <c r="D1690">
        <v>6.8978840960321794E-2</v>
      </c>
    </row>
    <row r="1691" spans="3:4" x14ac:dyDescent="0.3">
      <c r="C1691">
        <v>0.13800000000000001</v>
      </c>
      <c r="D1691">
        <v>6.8075258189077795E-2</v>
      </c>
    </row>
    <row r="1692" spans="3:4" x14ac:dyDescent="0.3">
      <c r="C1692">
        <v>0.13819999999999999</v>
      </c>
      <c r="D1692">
        <v>6.7181813349814004E-2</v>
      </c>
    </row>
    <row r="1693" spans="3:4" x14ac:dyDescent="0.3">
      <c r="C1693">
        <v>0.1384</v>
      </c>
      <c r="D1693">
        <v>6.6298412991743202E-2</v>
      </c>
    </row>
    <row r="1694" spans="3:4" x14ac:dyDescent="0.3">
      <c r="C1694">
        <v>0.1386</v>
      </c>
      <c r="D1694">
        <v>6.5424976888235106E-2</v>
      </c>
    </row>
    <row r="1695" spans="3:4" x14ac:dyDescent="0.3">
      <c r="C1695">
        <v>0.13880000000000001</v>
      </c>
      <c r="D1695">
        <v>6.4561412370218202E-2</v>
      </c>
    </row>
    <row r="1696" spans="3:4" x14ac:dyDescent="0.3">
      <c r="C1696">
        <v>0.13900000000000001</v>
      </c>
      <c r="D1696">
        <v>6.3707631653042399E-2</v>
      </c>
    </row>
    <row r="1697" spans="3:4" x14ac:dyDescent="0.3">
      <c r="C1697">
        <v>0.13919999999999999</v>
      </c>
      <c r="D1697">
        <v>6.2863547446894097E-2</v>
      </c>
    </row>
    <row r="1698" spans="3:4" x14ac:dyDescent="0.3">
      <c r="C1698">
        <v>0.1394</v>
      </c>
      <c r="D1698">
        <v>6.2029072955662901E-2</v>
      </c>
    </row>
    <row r="1699" spans="3:4" x14ac:dyDescent="0.3">
      <c r="C1699">
        <v>0.1396</v>
      </c>
      <c r="D1699">
        <v>6.1204117677424202E-2</v>
      </c>
    </row>
    <row r="1700" spans="3:4" x14ac:dyDescent="0.3">
      <c r="C1700">
        <v>0.13980000000000001</v>
      </c>
      <c r="D1700">
        <v>6.0388600136827397E-2</v>
      </c>
    </row>
    <row r="1701" spans="3:4" x14ac:dyDescent="0.3">
      <c r="C1701">
        <v>0.14000000000000001</v>
      </c>
      <c r="D1701">
        <v>5.95824393598939E-2</v>
      </c>
    </row>
    <row r="1702" spans="3:4" x14ac:dyDescent="0.3">
      <c r="C1702">
        <v>0.14019999999999999</v>
      </c>
      <c r="D1702">
        <v>5.8785546008627003E-2</v>
      </c>
    </row>
    <row r="1703" spans="3:4" x14ac:dyDescent="0.3">
      <c r="C1703">
        <v>0.1404</v>
      </c>
      <c r="D1703">
        <v>5.79978357414907E-2</v>
      </c>
    </row>
    <row r="1704" spans="3:4" x14ac:dyDescent="0.3">
      <c r="C1704">
        <v>0.1406</v>
      </c>
      <c r="D1704">
        <v>5.7219224704979303E-2</v>
      </c>
    </row>
    <row r="1705" spans="3:4" x14ac:dyDescent="0.3">
      <c r="C1705">
        <v>0.14080000000000001</v>
      </c>
      <c r="D1705">
        <v>5.64496295328515E-2</v>
      </c>
    </row>
    <row r="1706" spans="3:4" x14ac:dyDescent="0.3">
      <c r="C1706">
        <v>0.14099999999999999</v>
      </c>
      <c r="D1706">
        <v>5.5688963185357397E-2</v>
      </c>
    </row>
    <row r="1707" spans="3:4" x14ac:dyDescent="0.3">
      <c r="C1707">
        <v>0.14119999999999999</v>
      </c>
      <c r="D1707">
        <v>5.4937151799181197E-2</v>
      </c>
    </row>
    <row r="1708" spans="3:4" x14ac:dyDescent="0.3">
      <c r="C1708">
        <v>0.1414</v>
      </c>
      <c r="D1708">
        <v>5.4194109084841798E-2</v>
      </c>
    </row>
    <row r="1709" spans="3:4" x14ac:dyDescent="0.3">
      <c r="C1709">
        <v>0.1416</v>
      </c>
      <c r="D1709">
        <v>5.34597492942568E-2</v>
      </c>
    </row>
    <row r="1710" spans="3:4" x14ac:dyDescent="0.3">
      <c r="C1710">
        <v>0.14180000000000001</v>
      </c>
      <c r="D1710">
        <v>5.2733996170990401E-2</v>
      </c>
    </row>
    <row r="1711" spans="3:4" x14ac:dyDescent="0.3">
      <c r="C1711">
        <v>0.14199999999999999</v>
      </c>
      <c r="D1711">
        <v>5.2016764747793001E-2</v>
      </c>
    </row>
    <row r="1712" spans="3:4" x14ac:dyDescent="0.3">
      <c r="C1712">
        <v>0.14219999999999999</v>
      </c>
      <c r="D1712">
        <v>5.1307988129346602E-2</v>
      </c>
    </row>
    <row r="1713" spans="3:4" x14ac:dyDescent="0.3">
      <c r="C1713">
        <v>0.1424</v>
      </c>
      <c r="D1713">
        <v>5.0607577859992398E-2</v>
      </c>
    </row>
    <row r="1714" spans="3:4" x14ac:dyDescent="0.3">
      <c r="C1714">
        <v>0.1426</v>
      </c>
      <c r="D1714">
        <v>4.9915454932546101E-2</v>
      </c>
    </row>
    <row r="1715" spans="3:4" x14ac:dyDescent="0.3">
      <c r="C1715">
        <v>0.14280000000000001</v>
      </c>
      <c r="D1715">
        <v>4.9231536557387601E-2</v>
      </c>
    </row>
    <row r="1716" spans="3:4" x14ac:dyDescent="0.3">
      <c r="C1716">
        <v>0.14299999999999999</v>
      </c>
      <c r="D1716">
        <v>4.85557448910027E-2</v>
      </c>
    </row>
    <row r="1717" spans="3:4" x14ac:dyDescent="0.3">
      <c r="C1717">
        <v>0.14319999999999999</v>
      </c>
      <c r="D1717">
        <v>4.7888015378954103E-2</v>
      </c>
    </row>
    <row r="1718" spans="3:4" x14ac:dyDescent="0.3">
      <c r="C1718">
        <v>0.1434</v>
      </c>
      <c r="D1718">
        <v>4.72282619591428E-2</v>
      </c>
    </row>
    <row r="1719" spans="3:4" x14ac:dyDescent="0.3">
      <c r="C1719">
        <v>0.14360000000000001</v>
      </c>
      <c r="D1719">
        <v>4.6576395404106401E-2</v>
      </c>
    </row>
    <row r="1720" spans="3:4" x14ac:dyDescent="0.3">
      <c r="C1720">
        <v>0.14380000000000001</v>
      </c>
      <c r="D1720">
        <v>4.5932365472704802E-2</v>
      </c>
    </row>
    <row r="1721" spans="3:4" x14ac:dyDescent="0.3">
      <c r="C1721">
        <v>0.14399999999999999</v>
      </c>
      <c r="D1721">
        <v>4.5296083229020699E-2</v>
      </c>
    </row>
    <row r="1722" spans="3:4" x14ac:dyDescent="0.3">
      <c r="C1722">
        <v>0.14419999999999999</v>
      </c>
      <c r="D1722">
        <v>4.4667473507435801E-2</v>
      </c>
    </row>
    <row r="1723" spans="3:4" x14ac:dyDescent="0.3">
      <c r="C1723">
        <v>0.1444</v>
      </c>
      <c r="D1723">
        <v>4.4046461620278601E-2</v>
      </c>
    </row>
    <row r="1724" spans="3:4" x14ac:dyDescent="0.3">
      <c r="C1724">
        <v>0.14460000000000001</v>
      </c>
      <c r="D1724">
        <v>4.3432969105358002E-2</v>
      </c>
    </row>
    <row r="1725" spans="3:4" x14ac:dyDescent="0.3">
      <c r="C1725">
        <v>0.14480000000000001</v>
      </c>
      <c r="D1725">
        <v>4.2826930930193102E-2</v>
      </c>
    </row>
    <row r="1726" spans="3:4" x14ac:dyDescent="0.3">
      <c r="C1726">
        <v>0.14499999999999999</v>
      </c>
      <c r="D1726">
        <v>4.2228269381594102E-2</v>
      </c>
    </row>
    <row r="1727" spans="3:4" x14ac:dyDescent="0.3">
      <c r="C1727">
        <v>0.1452</v>
      </c>
      <c r="D1727">
        <v>4.1636907355799002E-2</v>
      </c>
    </row>
    <row r="1728" spans="3:4" x14ac:dyDescent="0.3">
      <c r="C1728">
        <v>0.1454</v>
      </c>
      <c r="D1728">
        <v>4.1052781459091303E-2</v>
      </c>
    </row>
    <row r="1729" spans="3:4" x14ac:dyDescent="0.3">
      <c r="C1729">
        <v>0.14560000000000001</v>
      </c>
      <c r="D1729">
        <v>4.04758109899215E-2</v>
      </c>
    </row>
    <row r="1730" spans="3:4" x14ac:dyDescent="0.3">
      <c r="C1730">
        <v>0.14580000000000001</v>
      </c>
      <c r="D1730">
        <v>3.9905929115694801E-2</v>
      </c>
    </row>
    <row r="1731" spans="3:4" x14ac:dyDescent="0.3">
      <c r="C1731">
        <v>0.14599999999999999</v>
      </c>
      <c r="D1731">
        <v>3.9343069145767899E-2</v>
      </c>
    </row>
    <row r="1732" spans="3:4" x14ac:dyDescent="0.3">
      <c r="C1732">
        <v>0.1462</v>
      </c>
      <c r="D1732">
        <v>3.8787156228166898E-2</v>
      </c>
    </row>
    <row r="1733" spans="3:4" x14ac:dyDescent="0.3">
      <c r="C1733">
        <v>0.1464</v>
      </c>
      <c r="D1733">
        <v>3.8238120435591799E-2</v>
      </c>
    </row>
    <row r="1734" spans="3:4" x14ac:dyDescent="0.3">
      <c r="C1734">
        <v>0.14660000000000001</v>
      </c>
      <c r="D1734">
        <v>3.7695888059754303E-2</v>
      </c>
    </row>
    <row r="1735" spans="3:4" x14ac:dyDescent="0.3">
      <c r="C1735">
        <v>0.14680000000000001</v>
      </c>
      <c r="D1735">
        <v>3.7160398835899999E-2</v>
      </c>
    </row>
    <row r="1736" spans="3:4" x14ac:dyDescent="0.3">
      <c r="C1736">
        <v>0.14699999999999999</v>
      </c>
      <c r="D1736">
        <v>3.6631579784743698E-2</v>
      </c>
    </row>
    <row r="1737" spans="3:4" x14ac:dyDescent="0.3">
      <c r="C1737">
        <v>0.1472</v>
      </c>
      <c r="D1737">
        <v>3.6109362870805399E-2</v>
      </c>
    </row>
    <row r="1738" spans="3:4" x14ac:dyDescent="0.3">
      <c r="C1738">
        <v>0.1474</v>
      </c>
      <c r="D1738">
        <v>3.5593680530244802E-2</v>
      </c>
    </row>
    <row r="1739" spans="3:4" x14ac:dyDescent="0.3">
      <c r="C1739">
        <v>0.14760000000000001</v>
      </c>
      <c r="D1739">
        <v>3.5084461502725199E-2</v>
      </c>
    </row>
    <row r="1740" spans="3:4" x14ac:dyDescent="0.3">
      <c r="C1740">
        <v>0.14779999999999999</v>
      </c>
      <c r="D1740">
        <v>3.4581647691133401E-2</v>
      </c>
    </row>
    <row r="1741" spans="3:4" x14ac:dyDescent="0.3">
      <c r="C1741">
        <v>0.14799999999999999</v>
      </c>
      <c r="D1741">
        <v>3.4085160153496601E-2</v>
      </c>
    </row>
    <row r="1742" spans="3:4" x14ac:dyDescent="0.3">
      <c r="C1742">
        <v>0.1482</v>
      </c>
      <c r="D1742">
        <v>3.3594946160331499E-2</v>
      </c>
    </row>
    <row r="1743" spans="3:4" x14ac:dyDescent="0.3">
      <c r="C1743">
        <v>0.1484</v>
      </c>
      <c r="D1743">
        <v>3.3110940428426598E-2</v>
      </c>
    </row>
    <row r="1744" spans="3:4" x14ac:dyDescent="0.3">
      <c r="C1744">
        <v>0.14860000000000001</v>
      </c>
      <c r="D1744">
        <v>3.2633069514725097E-2</v>
      </c>
    </row>
    <row r="1745" spans="3:4" x14ac:dyDescent="0.3">
      <c r="C1745">
        <v>0.14879999999999999</v>
      </c>
      <c r="D1745">
        <v>3.2161277771337697E-2</v>
      </c>
    </row>
    <row r="1746" spans="3:4" x14ac:dyDescent="0.3">
      <c r="C1746">
        <v>0.14899999999999999</v>
      </c>
      <c r="D1746">
        <v>3.1695496966171098E-2</v>
      </c>
    </row>
    <row r="1747" spans="3:4" x14ac:dyDescent="0.3">
      <c r="C1747">
        <v>0.1492</v>
      </c>
      <c r="D1747">
        <v>3.1235659475265801E-2</v>
      </c>
    </row>
    <row r="1748" spans="3:4" x14ac:dyDescent="0.3">
      <c r="C1748">
        <v>0.14940000000000001</v>
      </c>
      <c r="D1748">
        <v>3.0781711192208999E-2</v>
      </c>
    </row>
    <row r="1749" spans="3:4" x14ac:dyDescent="0.3">
      <c r="C1749">
        <v>0.14960000000000001</v>
      </c>
      <c r="D1749">
        <v>3.0333585206175899E-2</v>
      </c>
    </row>
    <row r="1750" spans="3:4" x14ac:dyDescent="0.3">
      <c r="C1750">
        <v>0.14979999999999999</v>
      </c>
      <c r="D1750">
        <v>2.9891215314024399E-2</v>
      </c>
    </row>
    <row r="1751" spans="3:4" x14ac:dyDescent="0.3">
      <c r="C1751">
        <v>0.15</v>
      </c>
      <c r="D1751">
        <v>2.9454548771589099E-2</v>
      </c>
    </row>
    <row r="1752" spans="3:4" x14ac:dyDescent="0.3">
      <c r="C1752">
        <v>0.1502</v>
      </c>
      <c r="D1752">
        <v>2.9023520061246401E-2</v>
      </c>
    </row>
    <row r="1753" spans="3:4" x14ac:dyDescent="0.3">
      <c r="C1753">
        <v>0.15040000000000001</v>
      </c>
      <c r="D1753">
        <v>2.8598068623832601E-2</v>
      </c>
    </row>
    <row r="1754" spans="3:4" x14ac:dyDescent="0.3">
      <c r="C1754">
        <v>0.15060000000000001</v>
      </c>
      <c r="D1754">
        <v>2.8178130028253201E-2</v>
      </c>
    </row>
    <row r="1755" spans="3:4" x14ac:dyDescent="0.3">
      <c r="C1755">
        <v>0.15079999999999999</v>
      </c>
      <c r="D1755">
        <v>2.7763653481316299E-2</v>
      </c>
    </row>
    <row r="1756" spans="3:4" x14ac:dyDescent="0.3">
      <c r="C1756">
        <v>0.151</v>
      </c>
      <c r="D1756">
        <v>2.7354571095743699E-2</v>
      </c>
    </row>
    <row r="1757" spans="3:4" x14ac:dyDescent="0.3">
      <c r="C1757">
        <v>0.1512</v>
      </c>
      <c r="D1757">
        <v>2.69508327463703E-2</v>
      </c>
    </row>
    <row r="1758" spans="3:4" x14ac:dyDescent="0.3">
      <c r="C1758">
        <v>0.15140000000000001</v>
      </c>
      <c r="D1758">
        <v>2.65523757515683E-2</v>
      </c>
    </row>
    <row r="1759" spans="3:4" x14ac:dyDescent="0.3">
      <c r="C1759">
        <v>0.15160000000000001</v>
      </c>
      <c r="D1759">
        <v>2.6159138129304801E-2</v>
      </c>
    </row>
    <row r="1760" spans="3:4" x14ac:dyDescent="0.3">
      <c r="C1760">
        <v>0.15179999999999999</v>
      </c>
      <c r="D1760">
        <v>2.5771066804627301E-2</v>
      </c>
    </row>
    <row r="1761" spans="3:4" x14ac:dyDescent="0.3">
      <c r="C1761">
        <v>0.152</v>
      </c>
      <c r="D1761">
        <v>2.5388109216428E-2</v>
      </c>
    </row>
    <row r="1762" spans="3:4" x14ac:dyDescent="0.3">
      <c r="C1762">
        <v>0.1522</v>
      </c>
      <c r="D1762">
        <v>2.50102044670703E-2</v>
      </c>
    </row>
    <row r="1763" spans="3:4" x14ac:dyDescent="0.3">
      <c r="C1763">
        <v>0.15240000000000001</v>
      </c>
      <c r="D1763">
        <v>2.46372965649105E-2</v>
      </c>
    </row>
    <row r="1764" spans="3:4" x14ac:dyDescent="0.3">
      <c r="C1764">
        <v>0.15260000000000001</v>
      </c>
      <c r="D1764">
        <v>2.4269325708819799E-2</v>
      </c>
    </row>
    <row r="1765" spans="3:4" x14ac:dyDescent="0.3">
      <c r="C1765">
        <v>0.15279999999999999</v>
      </c>
      <c r="D1765">
        <v>2.39062455192308E-2</v>
      </c>
    </row>
    <row r="1766" spans="3:4" x14ac:dyDescent="0.3">
      <c r="C1766">
        <v>0.153</v>
      </c>
      <c r="D1766">
        <v>2.3547988425053901E-2</v>
      </c>
    </row>
    <row r="1767" spans="3:4" x14ac:dyDescent="0.3">
      <c r="C1767">
        <v>0.1532</v>
      </c>
      <c r="D1767">
        <v>2.3194509123674899E-2</v>
      </c>
    </row>
    <row r="1768" spans="3:4" x14ac:dyDescent="0.3">
      <c r="C1768">
        <v>0.15340000000000001</v>
      </c>
      <c r="D1768">
        <v>2.2845762290441499E-2</v>
      </c>
    </row>
    <row r="1769" spans="3:4" x14ac:dyDescent="0.3">
      <c r="C1769">
        <v>0.15359999999999999</v>
      </c>
      <c r="D1769">
        <v>2.2501681506857E-2</v>
      </c>
    </row>
    <row r="1770" spans="3:4" x14ac:dyDescent="0.3">
      <c r="C1770">
        <v>0.15379999999999999</v>
      </c>
      <c r="D1770">
        <v>2.2162218325833E-2</v>
      </c>
    </row>
    <row r="1771" spans="3:4" x14ac:dyDescent="0.3">
      <c r="C1771">
        <v>0.154</v>
      </c>
      <c r="D1771">
        <v>2.1827324580762499E-2</v>
      </c>
    </row>
    <row r="1772" spans="3:4" x14ac:dyDescent="0.3">
      <c r="C1772">
        <v>0.1542</v>
      </c>
      <c r="D1772">
        <v>2.1496939506835299E-2</v>
      </c>
    </row>
    <row r="1773" spans="3:4" x14ac:dyDescent="0.3">
      <c r="C1773">
        <v>0.15440000000000001</v>
      </c>
      <c r="D1773">
        <v>2.1171020451851201E-2</v>
      </c>
    </row>
    <row r="1774" spans="3:4" x14ac:dyDescent="0.3">
      <c r="C1774">
        <v>0.15459999999999999</v>
      </c>
      <c r="D1774">
        <v>2.0849507528846699E-2</v>
      </c>
    </row>
    <row r="1775" spans="3:4" x14ac:dyDescent="0.3">
      <c r="C1775">
        <v>0.15479999999999999</v>
      </c>
      <c r="D1775">
        <v>2.05323587375306E-2</v>
      </c>
    </row>
    <row r="1776" spans="3:4" x14ac:dyDescent="0.3">
      <c r="C1776">
        <v>0.155</v>
      </c>
      <c r="D1776">
        <v>2.0219519418974301E-2</v>
      </c>
    </row>
    <row r="1777" spans="3:4" x14ac:dyDescent="0.3">
      <c r="C1777">
        <v>0.1552</v>
      </c>
      <c r="D1777">
        <v>1.9910939781565499E-2</v>
      </c>
    </row>
    <row r="1778" spans="3:4" x14ac:dyDescent="0.3">
      <c r="C1778">
        <v>0.15540000000000001</v>
      </c>
      <c r="D1778">
        <v>1.9606561944013601E-2</v>
      </c>
    </row>
    <row r="1779" spans="3:4" x14ac:dyDescent="0.3">
      <c r="C1779">
        <v>0.15559999999999999</v>
      </c>
      <c r="D1779">
        <v>1.9306354366353601E-2</v>
      </c>
    </row>
    <row r="1780" spans="3:4" x14ac:dyDescent="0.3">
      <c r="C1780">
        <v>0.15579999999999999</v>
      </c>
      <c r="D1780">
        <v>1.90102596677094E-2</v>
      </c>
    </row>
    <row r="1781" spans="3:4" x14ac:dyDescent="0.3">
      <c r="C1781">
        <v>0.156</v>
      </c>
      <c r="D1781">
        <v>1.87182297759949E-2</v>
      </c>
    </row>
    <row r="1782" spans="3:4" x14ac:dyDescent="0.3">
      <c r="C1782">
        <v>0.15620000000000001</v>
      </c>
      <c r="D1782">
        <v>1.84302170448922E-2</v>
      </c>
    </row>
    <row r="1783" spans="3:4" x14ac:dyDescent="0.3">
      <c r="C1783">
        <v>0.15640000000000001</v>
      </c>
      <c r="D1783">
        <v>1.81461742522133E-2</v>
      </c>
    </row>
    <row r="1784" spans="3:4" x14ac:dyDescent="0.3">
      <c r="C1784">
        <v>0.15659999999999999</v>
      </c>
      <c r="D1784">
        <v>1.7866050385842901E-2</v>
      </c>
    </row>
    <row r="1785" spans="3:4" x14ac:dyDescent="0.3">
      <c r="C1785">
        <v>0.15679999999999999</v>
      </c>
      <c r="D1785">
        <v>1.75898076983396E-2</v>
      </c>
    </row>
    <row r="1786" spans="3:4" x14ac:dyDescent="0.3">
      <c r="C1786">
        <v>0.157</v>
      </c>
      <c r="D1786">
        <v>1.7317395800868399E-2</v>
      </c>
    </row>
    <row r="1787" spans="3:4" x14ac:dyDescent="0.3">
      <c r="C1787">
        <v>0.15720000000000001</v>
      </c>
      <c r="D1787">
        <v>1.70487649399679E-2</v>
      </c>
    </row>
    <row r="1788" spans="3:4" x14ac:dyDescent="0.3">
      <c r="C1788">
        <v>0.15740000000000001</v>
      </c>
      <c r="D1788">
        <v>1.67838743730198E-2</v>
      </c>
    </row>
    <row r="1789" spans="3:4" x14ac:dyDescent="0.3">
      <c r="C1789">
        <v>0.15759999999999999</v>
      </c>
      <c r="D1789">
        <v>1.6522683646800599E-2</v>
      </c>
    </row>
    <row r="1790" spans="3:4" x14ac:dyDescent="0.3">
      <c r="C1790">
        <v>0.1578</v>
      </c>
      <c r="D1790">
        <v>1.6265144009876401E-2</v>
      </c>
    </row>
    <row r="1791" spans="3:4" x14ac:dyDescent="0.3">
      <c r="C1791">
        <v>0.158</v>
      </c>
      <c r="D1791">
        <v>1.6011207379380998E-2</v>
      </c>
    </row>
    <row r="1792" spans="3:4" x14ac:dyDescent="0.3">
      <c r="C1792">
        <v>0.15820000000000001</v>
      </c>
      <c r="D1792">
        <v>1.5760834717627001E-2</v>
      </c>
    </row>
    <row r="1793" spans="3:4" x14ac:dyDescent="0.3">
      <c r="C1793">
        <v>0.15840000000000001</v>
      </c>
      <c r="D1793">
        <v>1.5513987031766201E-2</v>
      </c>
    </row>
    <row r="1794" spans="3:4" x14ac:dyDescent="0.3">
      <c r="C1794">
        <v>0.15859999999999999</v>
      </c>
      <c r="D1794">
        <v>1.52706172995083E-2</v>
      </c>
    </row>
    <row r="1795" spans="3:4" x14ac:dyDescent="0.3">
      <c r="C1795">
        <v>0.1588</v>
      </c>
      <c r="D1795">
        <v>1.5030679011169499E-2</v>
      </c>
    </row>
    <row r="1796" spans="3:4" x14ac:dyDescent="0.3">
      <c r="C1796">
        <v>0.159</v>
      </c>
      <c r="D1796">
        <v>1.47941390147846E-2</v>
      </c>
    </row>
    <row r="1797" spans="3:4" x14ac:dyDescent="0.3">
      <c r="C1797">
        <v>0.15920000000000001</v>
      </c>
      <c r="D1797">
        <v>1.4560947026755601E-2</v>
      </c>
    </row>
    <row r="1798" spans="3:4" x14ac:dyDescent="0.3">
      <c r="C1798">
        <v>0.15939999999999999</v>
      </c>
      <c r="D1798">
        <v>1.4331066607704199E-2</v>
      </c>
    </row>
    <row r="1799" spans="3:4" x14ac:dyDescent="0.3">
      <c r="C1799">
        <v>0.15959999999999999</v>
      </c>
      <c r="D1799">
        <v>1.41044611746342E-2</v>
      </c>
    </row>
    <row r="1800" spans="3:4" x14ac:dyDescent="0.3">
      <c r="C1800">
        <v>0.1598</v>
      </c>
      <c r="D1800">
        <v>1.38810817143676E-2</v>
      </c>
    </row>
    <row r="1801" spans="3:4" x14ac:dyDescent="0.3">
      <c r="C1801">
        <v>0.16</v>
      </c>
      <c r="D1801">
        <v>1.36608971705139E-2</v>
      </c>
    </row>
    <row r="1802" spans="3:4" x14ac:dyDescent="0.3">
      <c r="C1802">
        <v>0.16020000000000001</v>
      </c>
      <c r="D1802">
        <v>1.3443863514502901E-2</v>
      </c>
    </row>
    <row r="1803" spans="3:4" x14ac:dyDescent="0.3">
      <c r="C1803">
        <v>0.16039999999999999</v>
      </c>
      <c r="D1803">
        <v>1.32299373367153E-2</v>
      </c>
    </row>
    <row r="1804" spans="3:4" x14ac:dyDescent="0.3">
      <c r="C1804">
        <v>0.16059999999999999</v>
      </c>
      <c r="D1804">
        <v>1.30190886841438E-2</v>
      </c>
    </row>
    <row r="1805" spans="3:4" x14ac:dyDescent="0.3">
      <c r="C1805">
        <v>0.1608</v>
      </c>
      <c r="D1805">
        <v>1.28112747104735E-2</v>
      </c>
    </row>
    <row r="1806" spans="3:4" x14ac:dyDescent="0.3">
      <c r="C1806">
        <v>0.161</v>
      </c>
      <c r="D1806">
        <v>1.2606453161611301E-2</v>
      </c>
    </row>
    <row r="1807" spans="3:4" x14ac:dyDescent="0.3">
      <c r="C1807">
        <v>0.16120000000000001</v>
      </c>
      <c r="D1807">
        <v>1.24045911021252E-2</v>
      </c>
    </row>
    <row r="1808" spans="3:4" x14ac:dyDescent="0.3">
      <c r="C1808">
        <v>0.16139999999999999</v>
      </c>
      <c r="D1808">
        <v>1.2205651000221101E-2</v>
      </c>
    </row>
    <row r="1809" spans="3:4" x14ac:dyDescent="0.3">
      <c r="C1809">
        <v>0.16159999999999999</v>
      </c>
      <c r="D1809">
        <v>1.20096003898503E-2</v>
      </c>
    </row>
    <row r="1810" spans="3:4" x14ac:dyDescent="0.3">
      <c r="C1810">
        <v>0.1618</v>
      </c>
      <c r="D1810">
        <v>1.1816398339513401E-2</v>
      </c>
    </row>
    <row r="1811" spans="3:4" x14ac:dyDescent="0.3">
      <c r="C1811">
        <v>0.16200000000000001</v>
      </c>
      <c r="D1811">
        <v>1.1626000314769199E-2</v>
      </c>
    </row>
    <row r="1812" spans="3:4" x14ac:dyDescent="0.3">
      <c r="C1812">
        <v>0.16220000000000001</v>
      </c>
      <c r="D1812">
        <v>1.14383835214088E-2</v>
      </c>
    </row>
    <row r="1813" spans="3:4" x14ac:dyDescent="0.3">
      <c r="C1813">
        <v>0.16239999999999999</v>
      </c>
      <c r="D1813">
        <v>1.12535125948275E-2</v>
      </c>
    </row>
    <row r="1814" spans="3:4" x14ac:dyDescent="0.3">
      <c r="C1814">
        <v>0.16259999999999999</v>
      </c>
      <c r="D1814">
        <v>1.1071343682351799E-2</v>
      </c>
    </row>
    <row r="1815" spans="3:4" x14ac:dyDescent="0.3">
      <c r="C1815">
        <v>0.1628</v>
      </c>
      <c r="D1815">
        <v>1.08918509665493E-2</v>
      </c>
    </row>
    <row r="1816" spans="3:4" x14ac:dyDescent="0.3">
      <c r="C1816">
        <v>0.16300000000000001</v>
      </c>
      <c r="D1816">
        <v>1.0714995636266499E-2</v>
      </c>
    </row>
    <row r="1817" spans="3:4" x14ac:dyDescent="0.3">
      <c r="C1817">
        <v>0.16320000000000001</v>
      </c>
      <c r="D1817">
        <v>1.05407437615458E-2</v>
      </c>
    </row>
    <row r="1818" spans="3:4" x14ac:dyDescent="0.3">
      <c r="C1818">
        <v>0.16339999999999999</v>
      </c>
      <c r="D1818">
        <v>1.03690617659816E-2</v>
      </c>
    </row>
    <row r="1819" spans="3:4" x14ac:dyDescent="0.3">
      <c r="C1819">
        <v>0.1636</v>
      </c>
      <c r="D1819">
        <v>1.0199916424443499E-2</v>
      </c>
    </row>
    <row r="1820" spans="3:4" x14ac:dyDescent="0.3">
      <c r="C1820">
        <v>0.1638</v>
      </c>
      <c r="D1820">
        <v>1.00332748607905E-2</v>
      </c>
    </row>
    <row r="1821" spans="3:4" x14ac:dyDescent="0.3">
      <c r="C1821">
        <v>0.16400000000000001</v>
      </c>
      <c r="D1821">
        <v>9.8691003414794892E-3</v>
      </c>
    </row>
    <row r="1822" spans="3:4" x14ac:dyDescent="0.3">
      <c r="C1822">
        <v>0.16420000000000001</v>
      </c>
      <c r="D1822">
        <v>9.7073693003681405E-3</v>
      </c>
    </row>
    <row r="1823" spans="3:4" x14ac:dyDescent="0.3">
      <c r="C1823">
        <v>0.16439999999999999</v>
      </c>
      <c r="D1823">
        <v>9.5480454694012503E-3</v>
      </c>
    </row>
    <row r="1824" spans="3:4" x14ac:dyDescent="0.3">
      <c r="C1824">
        <v>0.1646</v>
      </c>
      <c r="D1824">
        <v>9.3910973458465295E-3</v>
      </c>
    </row>
    <row r="1825" spans="3:4" x14ac:dyDescent="0.3">
      <c r="C1825">
        <v>0.1648</v>
      </c>
      <c r="D1825">
        <v>9.2364937643827794E-3</v>
      </c>
    </row>
    <row r="1826" spans="3:4" x14ac:dyDescent="0.3">
      <c r="C1826">
        <v>0.16500000000000001</v>
      </c>
      <c r="D1826">
        <v>9.0842038947678404E-3</v>
      </c>
    </row>
    <row r="1827" spans="3:4" x14ac:dyDescent="0.3">
      <c r="C1827">
        <v>0.16520000000000001</v>
      </c>
      <c r="D1827">
        <v>8.9341972394999507E-3</v>
      </c>
    </row>
    <row r="1828" spans="3:4" x14ac:dyDescent="0.3">
      <c r="C1828">
        <v>0.16539999999999999</v>
      </c>
      <c r="D1828">
        <v>8.7864436314735294E-3</v>
      </c>
    </row>
    <row r="1829" spans="3:4" x14ac:dyDescent="0.3">
      <c r="C1829">
        <v>0.1656</v>
      </c>
      <c r="D1829">
        <v>8.6409132316295802E-3</v>
      </c>
    </row>
    <row r="1830" spans="3:4" x14ac:dyDescent="0.3">
      <c r="C1830">
        <v>0.1658</v>
      </c>
      <c r="D1830">
        <v>8.4975721971730991E-3</v>
      </c>
    </row>
    <row r="1831" spans="3:4" x14ac:dyDescent="0.3">
      <c r="C1831">
        <v>0.16600000000000001</v>
      </c>
      <c r="D1831">
        <v>8.35639171981278E-3</v>
      </c>
    </row>
    <row r="1832" spans="3:4" x14ac:dyDescent="0.3">
      <c r="C1832">
        <v>0.16619999999999999</v>
      </c>
      <c r="D1832">
        <v>8.2173557800687205E-3</v>
      </c>
    </row>
    <row r="1833" spans="3:4" x14ac:dyDescent="0.3">
      <c r="C1833">
        <v>0.16639999999999999</v>
      </c>
      <c r="D1833">
        <v>8.0804268954229996E-3</v>
      </c>
    </row>
    <row r="1834" spans="3:4" x14ac:dyDescent="0.3">
      <c r="C1834">
        <v>0.1666</v>
      </c>
      <c r="D1834">
        <v>7.9455768330643807E-3</v>
      </c>
    </row>
    <row r="1835" spans="3:4" x14ac:dyDescent="0.3">
      <c r="C1835">
        <v>0.1668</v>
      </c>
      <c r="D1835">
        <v>7.8127735120027703E-3</v>
      </c>
    </row>
    <row r="1836" spans="3:4" x14ac:dyDescent="0.3">
      <c r="C1836">
        <v>0.16700000000000001</v>
      </c>
      <c r="D1836">
        <v>7.6819978423626999E-3</v>
      </c>
    </row>
    <row r="1837" spans="3:4" x14ac:dyDescent="0.3">
      <c r="C1837">
        <v>0.16719999999999999</v>
      </c>
      <c r="D1837">
        <v>7.5532139123810601E-3</v>
      </c>
    </row>
    <row r="1838" spans="3:4" x14ac:dyDescent="0.3">
      <c r="C1838">
        <v>0.16739999999999999</v>
      </c>
      <c r="D1838">
        <v>7.4263950116661599E-3</v>
      </c>
    </row>
    <row r="1839" spans="3:4" x14ac:dyDescent="0.3">
      <c r="C1839">
        <v>0.1676</v>
      </c>
      <c r="D1839">
        <v>7.3015272613472298E-3</v>
      </c>
    </row>
    <row r="1840" spans="3:4" x14ac:dyDescent="0.3">
      <c r="C1840">
        <v>0.1678</v>
      </c>
      <c r="D1840">
        <v>7.17857540489237E-3</v>
      </c>
    </row>
    <row r="1841" spans="3:4" x14ac:dyDescent="0.3">
      <c r="C1841">
        <v>0.16800000000000001</v>
      </c>
      <c r="D1841">
        <v>7.05751335802035E-3</v>
      </c>
    </row>
    <row r="1842" spans="3:4" x14ac:dyDescent="0.3">
      <c r="C1842">
        <v>0.16819999999999999</v>
      </c>
      <c r="D1842">
        <v>6.9383153335389998E-3</v>
      </c>
    </row>
    <row r="1843" spans="3:4" x14ac:dyDescent="0.3">
      <c r="C1843">
        <v>0.16839999999999999</v>
      </c>
      <c r="D1843">
        <v>6.82095583897252E-3</v>
      </c>
    </row>
    <row r="1844" spans="3:4" x14ac:dyDescent="0.3">
      <c r="C1844">
        <v>0.1686</v>
      </c>
      <c r="D1844">
        <v>6.7054054003325104E-3</v>
      </c>
    </row>
    <row r="1845" spans="3:4" x14ac:dyDescent="0.3">
      <c r="C1845">
        <v>0.16880000000000001</v>
      </c>
      <c r="D1845">
        <v>6.5916478519868196E-3</v>
      </c>
    </row>
    <row r="1846" spans="3:4" x14ac:dyDescent="0.3">
      <c r="C1846">
        <v>0.16900000000000001</v>
      </c>
      <c r="D1846">
        <v>6.4796540919105404E-3</v>
      </c>
    </row>
    <row r="1847" spans="3:4" x14ac:dyDescent="0.3">
      <c r="C1847">
        <v>0.16919999999999999</v>
      </c>
      <c r="D1847">
        <v>6.36939978316937E-3</v>
      </c>
    </row>
    <row r="1848" spans="3:4" x14ac:dyDescent="0.3">
      <c r="C1848">
        <v>0.1694</v>
      </c>
      <c r="D1848">
        <v>6.2608608716854097E-3</v>
      </c>
    </row>
    <row r="1849" spans="3:4" x14ac:dyDescent="0.3">
      <c r="C1849">
        <v>0.1696</v>
      </c>
      <c r="D1849">
        <v>6.1540092445963798E-3</v>
      </c>
    </row>
    <row r="1850" spans="3:4" x14ac:dyDescent="0.3">
      <c r="C1850">
        <v>0.16980000000000001</v>
      </c>
      <c r="D1850">
        <v>6.0488302880278098E-3</v>
      </c>
    </row>
    <row r="1851" spans="3:4" x14ac:dyDescent="0.3">
      <c r="C1851">
        <v>0.17</v>
      </c>
      <c r="D1851">
        <v>5.9452962307928302E-3</v>
      </c>
    </row>
    <row r="1852" spans="3:4" x14ac:dyDescent="0.3">
      <c r="C1852">
        <v>0.17019999999999999</v>
      </c>
      <c r="D1852">
        <v>5.84337978985145E-3</v>
      </c>
    </row>
    <row r="1853" spans="3:4" x14ac:dyDescent="0.3">
      <c r="C1853">
        <v>0.1704</v>
      </c>
      <c r="D1853">
        <v>5.7430671832055897E-3</v>
      </c>
    </row>
    <row r="1854" spans="3:4" x14ac:dyDescent="0.3">
      <c r="C1854">
        <v>0.1706</v>
      </c>
      <c r="D1854">
        <v>5.6443314385668398E-3</v>
      </c>
    </row>
    <row r="1855" spans="3:4" x14ac:dyDescent="0.3">
      <c r="C1855">
        <v>0.17080000000000001</v>
      </c>
      <c r="D1855">
        <v>5.5471504167785204E-3</v>
      </c>
    </row>
    <row r="1856" spans="3:4" x14ac:dyDescent="0.3">
      <c r="C1856">
        <v>0.17100000000000001</v>
      </c>
      <c r="D1856">
        <v>5.4515022427112196E-3</v>
      </c>
    </row>
    <row r="1857" spans="3:4" x14ac:dyDescent="0.3">
      <c r="C1857">
        <v>0.17119999999999999</v>
      </c>
      <c r="D1857">
        <v>5.3573653029361E-3</v>
      </c>
    </row>
    <row r="1858" spans="3:4" x14ac:dyDescent="0.3">
      <c r="C1858">
        <v>0.1714</v>
      </c>
      <c r="D1858">
        <v>5.26471824340381E-3</v>
      </c>
    </row>
    <row r="1859" spans="3:4" x14ac:dyDescent="0.3">
      <c r="C1859">
        <v>0.1716</v>
      </c>
      <c r="D1859">
        <v>5.1735399671291402E-3</v>
      </c>
    </row>
    <row r="1860" spans="3:4" x14ac:dyDescent="0.3">
      <c r="C1860">
        <v>0.17180000000000001</v>
      </c>
      <c r="D1860">
        <v>5.08380541094316E-3</v>
      </c>
    </row>
    <row r="1861" spans="3:4" x14ac:dyDescent="0.3">
      <c r="C1861">
        <v>0.17199999999999999</v>
      </c>
      <c r="D1861">
        <v>4.99550261010829E-3</v>
      </c>
    </row>
    <row r="1862" spans="3:4" x14ac:dyDescent="0.3">
      <c r="C1862">
        <v>0.17219999999999999</v>
      </c>
      <c r="D1862">
        <v>4.90860250124232E-3</v>
      </c>
    </row>
    <row r="1863" spans="3:4" x14ac:dyDescent="0.3">
      <c r="C1863">
        <v>0.1724</v>
      </c>
      <c r="D1863">
        <v>4.8230938002257603E-3</v>
      </c>
    </row>
    <row r="1864" spans="3:4" x14ac:dyDescent="0.3">
      <c r="C1864">
        <v>0.1726</v>
      </c>
      <c r="D1864">
        <v>4.7389521582363904E-3</v>
      </c>
    </row>
    <row r="1865" spans="3:4" x14ac:dyDescent="0.3">
      <c r="C1865">
        <v>0.17280000000000001</v>
      </c>
      <c r="D1865">
        <v>4.6561579730117096E-3</v>
      </c>
    </row>
    <row r="1866" spans="3:4" x14ac:dyDescent="0.3">
      <c r="C1866">
        <v>0.17299999999999999</v>
      </c>
      <c r="D1866">
        <v>4.5746918833113196E-3</v>
      </c>
    </row>
    <row r="1867" spans="3:4" x14ac:dyDescent="0.3">
      <c r="C1867">
        <v>0.17319999999999999</v>
      </c>
      <c r="D1867">
        <v>4.49453047780246E-3</v>
      </c>
    </row>
    <row r="1868" spans="3:4" x14ac:dyDescent="0.3">
      <c r="C1868">
        <v>0.1734</v>
      </c>
      <c r="D1868">
        <v>4.4156593156932204E-3</v>
      </c>
    </row>
    <row r="1869" spans="3:4" x14ac:dyDescent="0.3">
      <c r="C1869">
        <v>0.1736</v>
      </c>
      <c r="D1869">
        <v>4.3380640803046596E-3</v>
      </c>
    </row>
    <row r="1870" spans="3:4" x14ac:dyDescent="0.3">
      <c r="C1870">
        <v>0.17380000000000001</v>
      </c>
      <c r="D1870">
        <v>4.2617218458226701E-3</v>
      </c>
    </row>
    <row r="1871" spans="3:4" x14ac:dyDescent="0.3">
      <c r="C1871">
        <v>0.17399999999999999</v>
      </c>
      <c r="D1871">
        <v>4.1866144230198899E-3</v>
      </c>
    </row>
    <row r="1872" spans="3:4" x14ac:dyDescent="0.3">
      <c r="C1872">
        <v>0.17419999999999999</v>
      </c>
      <c r="D1872">
        <v>4.1127238502517496E-3</v>
      </c>
    </row>
    <row r="1873" spans="3:4" x14ac:dyDescent="0.3">
      <c r="C1873">
        <v>0.1744</v>
      </c>
      <c r="D1873">
        <v>4.0400323912528104E-3</v>
      </c>
    </row>
    <row r="1874" spans="3:4" x14ac:dyDescent="0.3">
      <c r="C1874">
        <v>0.17460000000000001</v>
      </c>
      <c r="D1874">
        <v>3.9685225329427701E-3</v>
      </c>
    </row>
    <row r="1875" spans="3:4" x14ac:dyDescent="0.3">
      <c r="C1875">
        <v>0.17480000000000001</v>
      </c>
      <c r="D1875">
        <v>3.89817275055951E-3</v>
      </c>
    </row>
    <row r="1876" spans="3:4" x14ac:dyDescent="0.3">
      <c r="C1876">
        <v>0.17499999999999999</v>
      </c>
      <c r="D1876">
        <v>3.8289746655688602E-3</v>
      </c>
    </row>
    <row r="1877" spans="3:4" x14ac:dyDescent="0.3">
      <c r="C1877">
        <v>0.17519999999999999</v>
      </c>
      <c r="D1877">
        <v>3.76090694726584E-3</v>
      </c>
    </row>
    <row r="1878" spans="3:4" x14ac:dyDescent="0.3">
      <c r="C1878">
        <v>0.1754</v>
      </c>
      <c r="D1878">
        <v>3.6939529541851401E-3</v>
      </c>
    </row>
    <row r="1879" spans="3:4" x14ac:dyDescent="0.3">
      <c r="C1879">
        <v>0.17560000000000001</v>
      </c>
      <c r="D1879">
        <v>3.6280962571964498E-3</v>
      </c>
    </row>
    <row r="1880" spans="3:4" x14ac:dyDescent="0.3">
      <c r="C1880">
        <v>0.17580000000000001</v>
      </c>
      <c r="D1880">
        <v>3.5633206373732302E-3</v>
      </c>
    </row>
    <row r="1881" spans="3:4" x14ac:dyDescent="0.3">
      <c r="C1881">
        <v>0.17599999999999999</v>
      </c>
      <c r="D1881">
        <v>3.4996058474290799E-3</v>
      </c>
    </row>
    <row r="1882" spans="3:4" x14ac:dyDescent="0.3">
      <c r="C1882">
        <v>0.1762</v>
      </c>
      <c r="D1882">
        <v>3.4369447682591598E-3</v>
      </c>
    </row>
    <row r="1883" spans="3:4" x14ac:dyDescent="0.3">
      <c r="C1883">
        <v>0.1764</v>
      </c>
      <c r="D1883">
        <v>3.3753173391560202E-3</v>
      </c>
    </row>
    <row r="1884" spans="3:4" x14ac:dyDescent="0.3">
      <c r="C1884">
        <v>0.17660000000000001</v>
      </c>
      <c r="D1884">
        <v>3.3147081614071901E-3</v>
      </c>
    </row>
    <row r="1885" spans="3:4" x14ac:dyDescent="0.3">
      <c r="C1885">
        <v>0.17680000000000001</v>
      </c>
      <c r="D1885">
        <v>3.25510203599112E-3</v>
      </c>
    </row>
    <row r="1886" spans="3:4" x14ac:dyDescent="0.3">
      <c r="C1886">
        <v>0.17699999999999999</v>
      </c>
      <c r="D1886">
        <v>3.19648396151413E-3</v>
      </c>
    </row>
    <row r="1887" spans="3:4" x14ac:dyDescent="0.3">
      <c r="C1887">
        <v>0.1772</v>
      </c>
      <c r="D1887">
        <v>3.13883491829534E-3</v>
      </c>
    </row>
    <row r="1888" spans="3:4" x14ac:dyDescent="0.3">
      <c r="C1888">
        <v>0.1774</v>
      </c>
      <c r="D1888">
        <v>3.0821489110988099E-3</v>
      </c>
    </row>
    <row r="1889" spans="3:4" x14ac:dyDescent="0.3">
      <c r="C1889">
        <v>0.17760000000000001</v>
      </c>
      <c r="D1889">
        <v>3.0264071077125499E-3</v>
      </c>
    </row>
    <row r="1890" spans="3:4" x14ac:dyDescent="0.3">
      <c r="C1890">
        <v>0.17780000000000001</v>
      </c>
      <c r="D1890">
        <v>2.9715952772092599E-3</v>
      </c>
    </row>
    <row r="1891" spans="3:4" x14ac:dyDescent="0.3">
      <c r="C1891">
        <v>0.17799999999999999</v>
      </c>
      <c r="D1891">
        <v>2.91769937613794E-3</v>
      </c>
    </row>
    <row r="1892" spans="3:4" x14ac:dyDescent="0.3">
      <c r="C1892">
        <v>0.1782</v>
      </c>
      <c r="D1892">
        <v>2.8647055465334699E-3</v>
      </c>
    </row>
    <row r="1893" spans="3:4" x14ac:dyDescent="0.3">
      <c r="C1893">
        <v>0.1784</v>
      </c>
      <c r="D1893">
        <v>2.8125958904299201E-3</v>
      </c>
    </row>
    <row r="1894" spans="3:4" x14ac:dyDescent="0.3">
      <c r="C1894">
        <v>0.17860000000000001</v>
      </c>
      <c r="D1894">
        <v>2.7613655395371398E-3</v>
      </c>
    </row>
    <row r="1895" spans="3:4" x14ac:dyDescent="0.3">
      <c r="C1895">
        <v>0.17879999999999999</v>
      </c>
      <c r="D1895">
        <v>2.7109967721586398E-3</v>
      </c>
    </row>
    <row r="1896" spans="3:4" x14ac:dyDescent="0.3">
      <c r="C1896">
        <v>0.17899999999999999</v>
      </c>
      <c r="D1896">
        <v>2.6614764529029901E-3</v>
      </c>
    </row>
    <row r="1897" spans="3:4" x14ac:dyDescent="0.3">
      <c r="C1897">
        <v>0.1792</v>
      </c>
      <c r="D1897">
        <v>2.61279162208859E-3</v>
      </c>
    </row>
    <row r="1898" spans="3:4" x14ac:dyDescent="0.3">
      <c r="C1898">
        <v>0.1794</v>
      </c>
      <c r="D1898">
        <v>2.5649251597494099E-3</v>
      </c>
    </row>
    <row r="1899" spans="3:4" x14ac:dyDescent="0.3">
      <c r="C1899">
        <v>0.17960000000000001</v>
      </c>
      <c r="D1899">
        <v>2.5178733330834101E-3</v>
      </c>
    </row>
    <row r="1900" spans="3:4" x14ac:dyDescent="0.3">
      <c r="C1900">
        <v>0.17979999999999999</v>
      </c>
      <c r="D1900">
        <v>2.4716149577408502E-3</v>
      </c>
    </row>
    <row r="1901" spans="3:4" x14ac:dyDescent="0.3">
      <c r="C1901">
        <v>0.18</v>
      </c>
      <c r="D1901">
        <v>2.4261463445190402E-3</v>
      </c>
    </row>
    <row r="1902" spans="3:4" x14ac:dyDescent="0.3">
      <c r="C1902">
        <v>0.1802</v>
      </c>
      <c r="D1902">
        <v>2.3814467961277598E-3</v>
      </c>
    </row>
    <row r="1903" spans="3:4" x14ac:dyDescent="0.3">
      <c r="C1903">
        <v>0.1804</v>
      </c>
      <c r="D1903">
        <v>2.3375129256214301E-3</v>
      </c>
    </row>
    <row r="1904" spans="3:4" x14ac:dyDescent="0.3">
      <c r="C1904">
        <v>0.18060000000000001</v>
      </c>
      <c r="D1904">
        <v>2.29432855767411E-3</v>
      </c>
    </row>
    <row r="1905" spans="3:4" x14ac:dyDescent="0.3">
      <c r="C1905">
        <v>0.18079999999999999</v>
      </c>
      <c r="D1905">
        <v>2.2518778622282998E-3</v>
      </c>
    </row>
    <row r="1906" spans="3:4" x14ac:dyDescent="0.3">
      <c r="C1906">
        <v>0.18099999999999999</v>
      </c>
      <c r="D1906">
        <v>2.21015799597735E-3</v>
      </c>
    </row>
    <row r="1907" spans="3:4" x14ac:dyDescent="0.3">
      <c r="C1907">
        <v>0.1812</v>
      </c>
      <c r="D1907">
        <v>2.16915323665581E-3</v>
      </c>
    </row>
    <row r="1908" spans="3:4" x14ac:dyDescent="0.3">
      <c r="C1908">
        <v>0.18140000000000001</v>
      </c>
      <c r="D1908">
        <v>2.1288482908718501E-3</v>
      </c>
    </row>
    <row r="1909" spans="3:4" x14ac:dyDescent="0.3">
      <c r="C1909">
        <v>0.18160000000000001</v>
      </c>
      <c r="D1909">
        <v>2.0892406520038199E-3</v>
      </c>
    </row>
    <row r="1910" spans="3:4" x14ac:dyDescent="0.3">
      <c r="C1910">
        <v>0.18179999999999999</v>
      </c>
      <c r="D1910">
        <v>2.0503151233310698E-3</v>
      </c>
    </row>
    <row r="1911" spans="3:4" x14ac:dyDescent="0.3">
      <c r="C1911">
        <v>0.182</v>
      </c>
      <c r="D1911">
        <v>2.0120568106640202E-3</v>
      </c>
    </row>
    <row r="1912" spans="3:4" x14ac:dyDescent="0.3">
      <c r="C1912">
        <v>0.1822</v>
      </c>
      <c r="D1912">
        <v>1.9744551515667899E-3</v>
      </c>
    </row>
    <row r="1913" spans="3:4" x14ac:dyDescent="0.3">
      <c r="C1913">
        <v>0.18240000000000001</v>
      </c>
      <c r="D1913">
        <v>1.93751295355444E-3</v>
      </c>
    </row>
    <row r="1914" spans="3:4" x14ac:dyDescent="0.3">
      <c r="C1914">
        <v>0.18260000000000001</v>
      </c>
      <c r="D1914">
        <v>1.9012109520027899E-3</v>
      </c>
    </row>
    <row r="1915" spans="3:4" x14ac:dyDescent="0.3">
      <c r="C1915">
        <v>0.18279999999999999</v>
      </c>
      <c r="D1915">
        <v>1.8655390379304401E-3</v>
      </c>
    </row>
    <row r="1916" spans="3:4" x14ac:dyDescent="0.3">
      <c r="C1916">
        <v>0.183</v>
      </c>
      <c r="D1916">
        <v>1.8304872438425399E-3</v>
      </c>
    </row>
    <row r="1917" spans="3:4" x14ac:dyDescent="0.3">
      <c r="C1917">
        <v>0.1832</v>
      </c>
      <c r="D1917">
        <v>1.7960457420749701E-3</v>
      </c>
    </row>
    <row r="1918" spans="3:4" x14ac:dyDescent="0.3">
      <c r="C1918">
        <v>0.18340000000000001</v>
      </c>
      <c r="D1918">
        <v>1.7622048431521699E-3</v>
      </c>
    </row>
    <row r="1919" spans="3:4" x14ac:dyDescent="0.3">
      <c r="C1919">
        <v>0.18360000000000001</v>
      </c>
      <c r="D1919">
        <v>1.72895499415826E-3</v>
      </c>
    </row>
    <row r="1920" spans="3:4" x14ac:dyDescent="0.3">
      <c r="C1920">
        <v>0.18379999999999999</v>
      </c>
      <c r="D1920">
        <v>1.6962825239362201E-3</v>
      </c>
    </row>
    <row r="1921" spans="3:4" x14ac:dyDescent="0.3">
      <c r="C1921">
        <v>0.184</v>
      </c>
      <c r="D1921">
        <v>1.66418682910806E-3</v>
      </c>
    </row>
    <row r="1922" spans="3:4" x14ac:dyDescent="0.3">
      <c r="C1922">
        <v>0.1842</v>
      </c>
      <c r="D1922">
        <v>1.6326543217513301E-3</v>
      </c>
    </row>
    <row r="1923" spans="3:4" x14ac:dyDescent="0.3">
      <c r="C1923">
        <v>0.18440000000000001</v>
      </c>
      <c r="D1923">
        <v>1.60167597944041E-3</v>
      </c>
    </row>
    <row r="1924" spans="3:4" x14ac:dyDescent="0.3">
      <c r="C1924">
        <v>0.18459999999999999</v>
      </c>
      <c r="D1924">
        <v>1.57123861737631E-3</v>
      </c>
    </row>
    <row r="1925" spans="3:4" x14ac:dyDescent="0.3">
      <c r="C1925">
        <v>0.18479999999999999</v>
      </c>
      <c r="D1925">
        <v>1.5413422040596301E-3</v>
      </c>
    </row>
    <row r="1926" spans="3:4" x14ac:dyDescent="0.3">
      <c r="C1926">
        <v>0.185</v>
      </c>
      <c r="D1926">
        <v>1.51197364866612E-3</v>
      </c>
    </row>
    <row r="1927" spans="3:4" x14ac:dyDescent="0.3">
      <c r="C1927">
        <v>0.1852</v>
      </c>
      <c r="D1927">
        <v>1.48312443414775E-3</v>
      </c>
    </row>
    <row r="1928" spans="3:4" x14ac:dyDescent="0.3">
      <c r="C1928">
        <v>0.18540000000000001</v>
      </c>
      <c r="D1928">
        <v>1.4547861659487101E-3</v>
      </c>
    </row>
    <row r="1929" spans="3:4" x14ac:dyDescent="0.3">
      <c r="C1929">
        <v>0.18559999999999999</v>
      </c>
      <c r="D1929">
        <v>1.42695057051168E-3</v>
      </c>
    </row>
    <row r="1930" spans="3:4" x14ac:dyDescent="0.3">
      <c r="C1930">
        <v>0.18579999999999999</v>
      </c>
      <c r="D1930">
        <v>1.3996094937974201E-3</v>
      </c>
    </row>
    <row r="1931" spans="3:4" x14ac:dyDescent="0.3">
      <c r="C1931">
        <v>0.186</v>
      </c>
      <c r="D1931">
        <v>1.3727548998177801E-3</v>
      </c>
    </row>
    <row r="1932" spans="3:4" x14ac:dyDescent="0.3">
      <c r="C1932">
        <v>0.1862</v>
      </c>
      <c r="D1932">
        <v>1.34637886918196E-3</v>
      </c>
    </row>
    <row r="1933" spans="3:4" x14ac:dyDescent="0.3">
      <c r="C1933">
        <v>0.18640000000000001</v>
      </c>
      <c r="D1933">
        <v>1.3204735976561301E-3</v>
      </c>
    </row>
    <row r="1934" spans="3:4" x14ac:dyDescent="0.3">
      <c r="C1934">
        <v>0.18659999999999999</v>
      </c>
      <c r="D1934">
        <v>1.29503139473628E-3</v>
      </c>
    </row>
    <row r="1935" spans="3:4" x14ac:dyDescent="0.3">
      <c r="C1935">
        <v>0.18679999999999999</v>
      </c>
      <c r="D1935">
        <v>1.2700446822342499E-3</v>
      </c>
    </row>
    <row r="1936" spans="3:4" x14ac:dyDescent="0.3">
      <c r="C1936">
        <v>0.187</v>
      </c>
      <c r="D1936">
        <v>1.24550599287702E-3</v>
      </c>
    </row>
    <row r="1937" spans="3:4" x14ac:dyDescent="0.3">
      <c r="C1937">
        <v>0.18720000000000001</v>
      </c>
      <c r="D1937">
        <v>1.2214037384229799E-3</v>
      </c>
    </row>
    <row r="1938" spans="3:4" x14ac:dyDescent="0.3">
      <c r="C1938">
        <v>0.18740000000000001</v>
      </c>
      <c r="D1938">
        <v>1.19773926590176E-3</v>
      </c>
    </row>
    <row r="1939" spans="3:4" x14ac:dyDescent="0.3">
      <c r="C1939">
        <v>0.18759999999999999</v>
      </c>
      <c r="D1939">
        <v>1.1745010621678599E-3</v>
      </c>
    </row>
    <row r="1940" spans="3:4" x14ac:dyDescent="0.3">
      <c r="C1940">
        <v>0.18779999999999999</v>
      </c>
      <c r="D1940">
        <v>1.1516778784319301E-3</v>
      </c>
    </row>
    <row r="1941" spans="3:4" x14ac:dyDescent="0.3">
      <c r="C1941">
        <v>0.188</v>
      </c>
      <c r="D1941">
        <v>1.12926713255335E-3</v>
      </c>
    </row>
    <row r="1942" spans="3:4" x14ac:dyDescent="0.3">
      <c r="C1942">
        <v>0.18820000000000001</v>
      </c>
      <c r="D1942">
        <v>1.1072620921840301E-3</v>
      </c>
    </row>
    <row r="1943" spans="3:4" x14ac:dyDescent="0.3">
      <c r="C1943">
        <v>0.18840000000000001</v>
      </c>
      <c r="D1943">
        <v>1.0856601610527499E-3</v>
      </c>
    </row>
    <row r="1944" spans="3:4" x14ac:dyDescent="0.3">
      <c r="C1944">
        <v>0.18859999999999999</v>
      </c>
      <c r="D1944">
        <v>1.0644503174147E-3</v>
      </c>
    </row>
    <row r="1945" spans="3:4" x14ac:dyDescent="0.3">
      <c r="C1945">
        <v>0.1888</v>
      </c>
      <c r="D1945">
        <v>1.0436260324286099E-3</v>
      </c>
    </row>
    <row r="1946" spans="3:4" x14ac:dyDescent="0.3">
      <c r="C1946">
        <v>0.189</v>
      </c>
      <c r="D1946">
        <v>1.0231808748354301E-3</v>
      </c>
    </row>
    <row r="1947" spans="3:4" x14ac:dyDescent="0.3">
      <c r="C1947">
        <v>0.18920000000000001</v>
      </c>
      <c r="D1947">
        <v>1.0031041775152799E-3</v>
      </c>
    </row>
    <row r="1948" spans="3:4" x14ac:dyDescent="0.3">
      <c r="C1948">
        <v>0.18940000000000001</v>
      </c>
      <c r="D1948">
        <v>9.833985200350039E-4</v>
      </c>
    </row>
    <row r="1949" spans="3:4" x14ac:dyDescent="0.3">
      <c r="C1949">
        <v>0.18959999999999999</v>
      </c>
      <c r="D1949">
        <v>9.6404903631824098E-4</v>
      </c>
    </row>
    <row r="1950" spans="3:4" x14ac:dyDescent="0.3">
      <c r="C1950">
        <v>0.1898</v>
      </c>
      <c r="D1950">
        <v>9.4505410450882203E-4</v>
      </c>
    </row>
    <row r="1951" spans="3:4" x14ac:dyDescent="0.3">
      <c r="C1951">
        <v>0.19</v>
      </c>
      <c r="D1951">
        <v>9.2641191791189095E-4</v>
      </c>
    </row>
    <row r="1952" spans="3:4" x14ac:dyDescent="0.3">
      <c r="C1952">
        <v>0.19020000000000001</v>
      </c>
      <c r="D1952">
        <v>9.0811223244542704E-4</v>
      </c>
    </row>
    <row r="1953" spans="3:4" x14ac:dyDescent="0.3">
      <c r="C1953">
        <v>0.19040000000000001</v>
      </c>
      <c r="D1953">
        <v>8.9014926614121802E-4</v>
      </c>
    </row>
    <row r="1954" spans="3:4" x14ac:dyDescent="0.3">
      <c r="C1954">
        <v>0.19059999999999999</v>
      </c>
      <c r="D1954">
        <v>8.7251732488019605E-4</v>
      </c>
    </row>
    <row r="1955" spans="3:4" x14ac:dyDescent="0.3">
      <c r="C1955">
        <v>0.1908</v>
      </c>
      <c r="D1955">
        <v>8.5521080123547599E-4</v>
      </c>
    </row>
    <row r="1956" spans="3:4" x14ac:dyDescent="0.3">
      <c r="C1956">
        <v>0.191</v>
      </c>
      <c r="D1956">
        <v>8.3822417332741898E-4</v>
      </c>
    </row>
    <row r="1957" spans="3:4" x14ac:dyDescent="0.3">
      <c r="C1957">
        <v>0.19120000000000001</v>
      </c>
      <c r="D1957">
        <v>8.2155200369070998E-4</v>
      </c>
    </row>
    <row r="1958" spans="3:4" x14ac:dyDescent="0.3">
      <c r="C1958">
        <v>0.19139999999999999</v>
      </c>
      <c r="D1958">
        <v>8.0518893815332703E-4</v>
      </c>
    </row>
    <row r="1959" spans="3:4" x14ac:dyDescent="0.3">
      <c r="C1959">
        <v>0.19159999999999999</v>
      </c>
      <c r="D1959">
        <v>7.8912970472737505E-4</v>
      </c>
    </row>
    <row r="1960" spans="3:4" x14ac:dyDescent="0.3">
      <c r="C1960">
        <v>0.1918</v>
      </c>
      <c r="D1960">
        <v>7.7336486672807605E-4</v>
      </c>
    </row>
    <row r="1961" spans="3:4" x14ac:dyDescent="0.3">
      <c r="C1961">
        <v>0.192</v>
      </c>
      <c r="D1961">
        <v>7.5789796328472596E-4</v>
      </c>
    </row>
    <row r="1962" spans="3:4" x14ac:dyDescent="0.3">
      <c r="C1962">
        <v>0.19220000000000001</v>
      </c>
      <c r="D1962">
        <v>7.4271955243751997E-4</v>
      </c>
    </row>
    <row r="1963" spans="3:4" x14ac:dyDescent="0.3">
      <c r="C1963">
        <v>0.19239999999999999</v>
      </c>
      <c r="D1963">
        <v>7.2782468027936102E-4</v>
      </c>
    </row>
    <row r="1964" spans="3:4" x14ac:dyDescent="0.3">
      <c r="C1964">
        <v>0.19259999999999999</v>
      </c>
      <c r="D1964">
        <v>7.1320846971000397E-4</v>
      </c>
    </row>
    <row r="1965" spans="3:4" x14ac:dyDescent="0.3">
      <c r="C1965">
        <v>0.1928</v>
      </c>
      <c r="D1965">
        <v>6.9886189953143605E-4</v>
      </c>
    </row>
    <row r="1966" spans="3:4" x14ac:dyDescent="0.3">
      <c r="C1966">
        <v>0.193</v>
      </c>
      <c r="D1966">
        <v>6.8478883943745301E-4</v>
      </c>
    </row>
    <row r="1967" spans="3:4" x14ac:dyDescent="0.3">
      <c r="C1967">
        <v>0.19320000000000001</v>
      </c>
      <c r="D1967">
        <v>6.7098025449830302E-4</v>
      </c>
    </row>
    <row r="1968" spans="3:4" x14ac:dyDescent="0.3">
      <c r="C1968">
        <v>0.19339999999999999</v>
      </c>
      <c r="D1968">
        <v>6.5743156475795003E-4</v>
      </c>
    </row>
    <row r="1969" spans="3:4" x14ac:dyDescent="0.3">
      <c r="C1969">
        <v>0.19359999999999999</v>
      </c>
      <c r="D1969">
        <v>6.4413407740444796E-4</v>
      </c>
    </row>
    <row r="1970" spans="3:4" x14ac:dyDescent="0.3">
      <c r="C1970">
        <v>0.1938</v>
      </c>
      <c r="D1970">
        <v>6.3109189160791995E-4</v>
      </c>
    </row>
    <row r="1971" spans="3:4" x14ac:dyDescent="0.3">
      <c r="C1971">
        <v>0.19400000000000001</v>
      </c>
      <c r="D1971">
        <v>6.1829628100798202E-4</v>
      </c>
    </row>
    <row r="1972" spans="3:4" x14ac:dyDescent="0.3">
      <c r="C1972">
        <v>0.19420000000000001</v>
      </c>
      <c r="D1972">
        <v>6.0573868954177197E-4</v>
      </c>
    </row>
    <row r="1973" spans="3:4" x14ac:dyDescent="0.3">
      <c r="C1973">
        <v>0.19439999999999999</v>
      </c>
      <c r="D1973">
        <v>5.93423555723528E-4</v>
      </c>
    </row>
    <row r="1974" spans="3:4" x14ac:dyDescent="0.3">
      <c r="C1974">
        <v>0.1946</v>
      </c>
      <c r="D1974">
        <v>5.8133796284764604E-4</v>
      </c>
    </row>
    <row r="1975" spans="3:4" x14ac:dyDescent="0.3">
      <c r="C1975">
        <v>0.1948</v>
      </c>
      <c r="D1975">
        <v>5.6948668288688898E-4</v>
      </c>
    </row>
    <row r="1976" spans="3:4" x14ac:dyDescent="0.3">
      <c r="C1976">
        <v>0.19500000000000001</v>
      </c>
      <c r="D1976">
        <v>5.5786113972146095E-4</v>
      </c>
    </row>
    <row r="1977" spans="3:4" x14ac:dyDescent="0.3">
      <c r="C1977">
        <v>0.19520000000000001</v>
      </c>
      <c r="D1977">
        <v>5.4645736512882895E-4</v>
      </c>
    </row>
    <row r="1978" spans="3:4" x14ac:dyDescent="0.3">
      <c r="C1978">
        <v>0.19539999999999999</v>
      </c>
      <c r="D1978">
        <v>5.3527145411496301E-4</v>
      </c>
    </row>
    <row r="1979" spans="3:4" x14ac:dyDescent="0.3">
      <c r="C1979">
        <v>0.1956</v>
      </c>
      <c r="D1979">
        <v>5.2429956402836697E-4</v>
      </c>
    </row>
    <row r="1980" spans="3:4" x14ac:dyDescent="0.3">
      <c r="C1980">
        <v>0.1958</v>
      </c>
      <c r="D1980">
        <v>5.1353791368432601E-4</v>
      </c>
    </row>
    <row r="1981" spans="3:4" x14ac:dyDescent="0.3">
      <c r="C1981">
        <v>0.19600000000000001</v>
      </c>
      <c r="D1981">
        <v>5.0298278249933596E-4</v>
      </c>
    </row>
    <row r="1982" spans="3:4" x14ac:dyDescent="0.3">
      <c r="C1982">
        <v>0.19620000000000001</v>
      </c>
      <c r="D1982">
        <v>4.9263050963558696E-4</v>
      </c>
    </row>
    <row r="1983" spans="3:4" x14ac:dyDescent="0.3">
      <c r="C1983">
        <v>0.19639999999999999</v>
      </c>
      <c r="D1983">
        <v>4.82477493155459E-4</v>
      </c>
    </row>
    <row r="1984" spans="3:4" x14ac:dyDescent="0.3">
      <c r="C1984">
        <v>0.1966</v>
      </c>
      <c r="D1984">
        <v>4.72520189185938E-4</v>
      </c>
    </row>
    <row r="1985" spans="3:4" x14ac:dyDescent="0.3">
      <c r="C1985">
        <v>0.1968</v>
      </c>
      <c r="D1985">
        <v>4.6275511109286898E-4</v>
      </c>
    </row>
    <row r="1986" spans="3:4" x14ac:dyDescent="0.3">
      <c r="C1986">
        <v>0.19700000000000001</v>
      </c>
      <c r="D1986">
        <v>4.5317882866498298E-4</v>
      </c>
    </row>
    <row r="1987" spans="3:4" x14ac:dyDescent="0.3">
      <c r="C1987">
        <v>0.19719999999999999</v>
      </c>
      <c r="D1987">
        <v>4.43787967307592E-4</v>
      </c>
    </row>
    <row r="1988" spans="3:4" x14ac:dyDescent="0.3">
      <c r="C1988">
        <v>0.19739999999999999</v>
      </c>
      <c r="D1988">
        <v>4.34579207245905E-4</v>
      </c>
    </row>
    <row r="1989" spans="3:4" x14ac:dyDescent="0.3">
      <c r="C1989">
        <v>0.1976</v>
      </c>
      <c r="D1989">
        <v>4.2554928273785402E-4</v>
      </c>
    </row>
    <row r="1990" spans="3:4" x14ac:dyDescent="0.3">
      <c r="C1990">
        <v>0.1978</v>
      </c>
      <c r="D1990">
        <v>4.1669498129637099E-4</v>
      </c>
    </row>
    <row r="1991" spans="3:4" x14ac:dyDescent="0.3">
      <c r="C1991">
        <v>0.19800000000000001</v>
      </c>
      <c r="D1991">
        <v>4.0800888265645001E-4</v>
      </c>
    </row>
    <row r="1992" spans="3:4" x14ac:dyDescent="0.3">
      <c r="C1992">
        <v>0.19819999999999999</v>
      </c>
      <c r="D1992">
        <v>3.99496592661715E-4</v>
      </c>
    </row>
    <row r="1993" spans="3:4" x14ac:dyDescent="0.3">
      <c r="C1993">
        <v>0.19839999999999999</v>
      </c>
      <c r="D1993">
        <v>3.9115059162081098E-4</v>
      </c>
    </row>
    <row r="1994" spans="3:4" x14ac:dyDescent="0.3">
      <c r="C1994">
        <v>0.1986</v>
      </c>
      <c r="D1994">
        <v>3.8296787284085299E-4</v>
      </c>
    </row>
    <row r="1995" spans="3:4" x14ac:dyDescent="0.3">
      <c r="C1995">
        <v>0.1988</v>
      </c>
      <c r="D1995">
        <v>3.7494547911916102E-4</v>
      </c>
    </row>
    <row r="1996" spans="3:4" x14ac:dyDescent="0.3">
      <c r="C1996">
        <v>0.19900000000000001</v>
      </c>
      <c r="D1996">
        <v>3.6708050202113402E-4</v>
      </c>
    </row>
    <row r="1997" spans="3:4" x14ac:dyDescent="0.3">
      <c r="C1997">
        <v>0.19919999999999999</v>
      </c>
      <c r="D1997">
        <v>3.59370081166987E-4</v>
      </c>
    </row>
    <row r="1998" spans="3:4" x14ac:dyDescent="0.3">
      <c r="C1998">
        <v>0.19939999999999999</v>
      </c>
      <c r="D1998">
        <v>3.5181140352727702E-4</v>
      </c>
    </row>
    <row r="1999" spans="3:4" x14ac:dyDescent="0.3">
      <c r="C1999">
        <v>0.1996</v>
      </c>
      <c r="D1999">
        <v>3.4440170272713802E-4</v>
      </c>
    </row>
    <row r="2000" spans="3:4" x14ac:dyDescent="0.3">
      <c r="C2000">
        <v>0.19980000000000001</v>
      </c>
      <c r="D2000">
        <v>3.3713825835913602E-4</v>
      </c>
    </row>
    <row r="2001" spans="3:4" x14ac:dyDescent="0.3">
      <c r="C2001" t="s">
        <v>20</v>
      </c>
      <c r="D2001" t="s">
        <v>20</v>
      </c>
    </row>
  </sheetData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8">
    <pageSetUpPr autoPageBreaks="0"/>
  </sheetPr>
  <dimension ref="A1:S154"/>
  <sheetViews>
    <sheetView tabSelected="1" zoomScale="70" zoomScaleNormal="70" workbookViewId="0">
      <selection activeCell="Z12" sqref="Z12"/>
    </sheetView>
  </sheetViews>
  <sheetFormatPr defaultColWidth="9" defaultRowHeight="14" x14ac:dyDescent="0.3"/>
  <cols>
    <col min="2" max="2" width="7.58203125" style="128" bestFit="1" customWidth="1"/>
    <col min="3" max="3" width="10.83203125" style="128" bestFit="1" customWidth="1"/>
    <col min="4" max="4" width="7.83203125" bestFit="1" customWidth="1"/>
    <col min="5" max="9" width="5.58203125" bestFit="1" customWidth="1"/>
    <col min="10" max="10" width="10.33203125" bestFit="1" customWidth="1"/>
    <col min="11" max="11" width="8.08203125" bestFit="1" customWidth="1"/>
    <col min="12" max="12" width="10.33203125" bestFit="1" customWidth="1"/>
    <col min="13" max="13" width="8.08203125" bestFit="1" customWidth="1"/>
    <col min="14" max="14" width="10.33203125" bestFit="1" customWidth="1"/>
    <col min="15" max="15" width="8.08203125" bestFit="1" customWidth="1"/>
    <col min="16" max="16" width="7.83203125" style="128" bestFit="1" customWidth="1"/>
    <col min="17" max="17" width="4.83203125" style="128" bestFit="1" customWidth="1"/>
    <col min="18" max="19" width="7.83203125" style="128" bestFit="1" customWidth="1"/>
  </cols>
  <sheetData>
    <row r="1" spans="1:19" x14ac:dyDescent="0.3">
      <c r="A1" s="204" t="s">
        <v>21</v>
      </c>
      <c r="B1" s="200" t="s">
        <v>22</v>
      </c>
      <c r="C1" s="191" t="s">
        <v>23</v>
      </c>
      <c r="D1" s="193" t="s">
        <v>24</v>
      </c>
      <c r="E1" s="184" t="s">
        <v>25</v>
      </c>
      <c r="F1" s="184" t="s">
        <v>26</v>
      </c>
      <c r="G1" s="182" t="s">
        <v>27</v>
      </c>
      <c r="H1" s="184" t="s">
        <v>28</v>
      </c>
      <c r="I1" s="186" t="s">
        <v>29</v>
      </c>
      <c r="J1" s="178" t="s">
        <v>30</v>
      </c>
      <c r="K1" s="178" t="s">
        <v>31</v>
      </c>
      <c r="L1" s="178" t="s">
        <v>32</v>
      </c>
      <c r="M1" s="178" t="s">
        <v>31</v>
      </c>
      <c r="N1" s="180" t="s">
        <v>33</v>
      </c>
      <c r="O1" s="180" t="s">
        <v>31</v>
      </c>
      <c r="P1" s="130" t="s">
        <v>34</v>
      </c>
      <c r="Q1" s="132" t="s">
        <v>35</v>
      </c>
      <c r="R1" s="134" t="s">
        <v>36</v>
      </c>
      <c r="S1" s="136" t="s">
        <v>272</v>
      </c>
    </row>
    <row r="2" spans="1:19" ht="14.5" customHeight="1" thickBot="1" x14ac:dyDescent="0.35">
      <c r="A2" s="205"/>
      <c r="B2" s="201"/>
      <c r="C2" s="192"/>
      <c r="D2" s="194"/>
      <c r="E2" s="185"/>
      <c r="F2" s="185"/>
      <c r="G2" s="183"/>
      <c r="H2" s="185"/>
      <c r="I2" s="187"/>
      <c r="J2" s="179"/>
      <c r="K2" s="179"/>
      <c r="L2" s="179"/>
      <c r="M2" s="179"/>
      <c r="N2" s="181"/>
      <c r="O2" s="181"/>
      <c r="P2" s="131"/>
      <c r="Q2" s="133"/>
      <c r="R2" s="135"/>
      <c r="S2" s="137"/>
    </row>
    <row r="3" spans="1:19" ht="14.5" customHeight="1" x14ac:dyDescent="0.3">
      <c r="A3" s="154">
        <v>44441</v>
      </c>
      <c r="B3" s="202" t="s">
        <v>43</v>
      </c>
      <c r="C3" s="94" t="s">
        <v>81</v>
      </c>
      <c r="D3" s="13">
        <v>3.7607593244681097E-4</v>
      </c>
      <c r="E3" s="14">
        <v>3.1169938605043002</v>
      </c>
      <c r="F3" s="14">
        <v>2.9241237983016601</v>
      </c>
      <c r="G3" s="15">
        <v>30.175339519652201</v>
      </c>
      <c r="H3" s="14">
        <v>2.3014410840211501</v>
      </c>
      <c r="I3" s="14">
        <v>2.2942414141722201</v>
      </c>
      <c r="J3" s="64">
        <v>0.78705356967656503</v>
      </c>
      <c r="K3" s="23">
        <v>1.8142692344042201E-5</v>
      </c>
      <c r="L3" s="23">
        <v>1.06595927018982</v>
      </c>
      <c r="M3" s="23">
        <v>2.0087824185695399E-5</v>
      </c>
      <c r="N3" s="24">
        <v>10.319442893624799</v>
      </c>
      <c r="O3" s="24">
        <v>1.4596516013347201E-4</v>
      </c>
      <c r="P3" s="225"/>
      <c r="Q3" s="226"/>
      <c r="R3" s="226"/>
      <c r="S3" s="227"/>
    </row>
    <row r="4" spans="1:19" x14ac:dyDescent="0.3">
      <c r="A4" s="155"/>
      <c r="B4" s="196"/>
      <c r="C4" s="2" t="s">
        <v>82</v>
      </c>
      <c r="D4" s="3">
        <v>3.8605028845439999E-4</v>
      </c>
      <c r="E4" s="4">
        <v>3.0613058937184201</v>
      </c>
      <c r="F4" s="4">
        <v>2.8718873197892001</v>
      </c>
      <c r="G4" s="5">
        <v>29.635477846191399</v>
      </c>
      <c r="H4" s="4">
        <v>2.2601845426322602</v>
      </c>
      <c r="I4" s="4">
        <v>2.2529699133327798</v>
      </c>
      <c r="J4" s="66">
        <v>0.78700477793953705</v>
      </c>
      <c r="K4" s="19">
        <v>2.12158685539743E-5</v>
      </c>
      <c r="L4" s="19">
        <v>1.06595634656106</v>
      </c>
      <c r="M4" s="19">
        <v>2.14527892301112E-5</v>
      </c>
      <c r="N4" s="20">
        <v>10.3191722766226</v>
      </c>
      <c r="O4" s="20">
        <v>1.72473224721036E-4</v>
      </c>
      <c r="P4" s="29">
        <f>(J4/((J3+J5)/2)-1)*1000</f>
        <v>-4.1878313572496495E-2</v>
      </c>
      <c r="Q4" s="30">
        <f>SQRT((K4/J4)^2)*1000*2*(J4/AVERAGE(J3,J5))</f>
        <v>5.3913217972377185E-2</v>
      </c>
      <c r="R4" s="17">
        <f>(L4/((L3+L5)/2)-1)*1000</f>
        <v>1.2218488419701856E-2</v>
      </c>
      <c r="S4" s="18">
        <f>(N4/((N3+N5)/2)-1)*1000</f>
        <v>-1.3349205197132896E-2</v>
      </c>
    </row>
    <row r="5" spans="1:19" x14ac:dyDescent="0.3">
      <c r="A5" s="155"/>
      <c r="B5" s="196"/>
      <c r="C5" s="2" t="s">
        <v>83</v>
      </c>
      <c r="D5" s="3">
        <v>3.7437577591141301E-4</v>
      </c>
      <c r="E5" s="4">
        <v>3.1027694783396198</v>
      </c>
      <c r="F5" s="4">
        <v>2.9108600914559402</v>
      </c>
      <c r="G5" s="5">
        <v>30.0376599548615</v>
      </c>
      <c r="H5" s="4">
        <v>2.29090399599164</v>
      </c>
      <c r="I5" s="4">
        <v>2.28373399318227</v>
      </c>
      <c r="J5" s="66">
        <v>0.787021905828859</v>
      </c>
      <c r="K5" s="19">
        <v>1.7394754988871198E-5</v>
      </c>
      <c r="L5" s="19">
        <v>1.06592737450002</v>
      </c>
      <c r="M5" s="19">
        <v>2.2605749913969001E-5</v>
      </c>
      <c r="N5" s="20">
        <v>10.319177168794599</v>
      </c>
      <c r="O5" s="20">
        <v>1.40907807626761E-4</v>
      </c>
      <c r="P5" s="29">
        <f t="shared" ref="P5:P28" si="0">(J5/((J4+J6)/2)-1)*1000</f>
        <v>-1.8546334590752167E-2</v>
      </c>
      <c r="Q5" s="30">
        <f t="shared" ref="Q5:Q28" si="1">SQRT((K5/J5)^2)*1000*2*(J5/AVERAGE(J4,J6))</f>
        <v>4.4203172112740503E-2</v>
      </c>
      <c r="R5" s="17">
        <f t="shared" ref="R5:R28" si="2">(L5/((L4+L6)/2)-1)*1000</f>
        <v>-1.7980564991693093E-2</v>
      </c>
      <c r="S5" s="18">
        <f t="shared" ref="S5:S28" si="3">(N5/((N4+N6)/2)-1)*1000</f>
        <v>-2.22727180231308E-2</v>
      </c>
    </row>
    <row r="6" spans="1:19" x14ac:dyDescent="0.3">
      <c r="A6" s="155"/>
      <c r="B6" s="196"/>
      <c r="C6" s="2" t="s">
        <v>84</v>
      </c>
      <c r="D6" s="3">
        <v>3.36648427097567E-4</v>
      </c>
      <c r="E6" s="4">
        <v>3.08193128532039</v>
      </c>
      <c r="F6" s="4">
        <v>2.8912878935531299</v>
      </c>
      <c r="G6" s="5">
        <v>29.837056196232499</v>
      </c>
      <c r="H6" s="4">
        <v>2.2756401455119302</v>
      </c>
      <c r="I6" s="4">
        <v>2.2684495502264199</v>
      </c>
      <c r="J6" s="66">
        <v>0.78706822700280099</v>
      </c>
      <c r="K6" s="19">
        <v>1.7494270963792401E-5</v>
      </c>
      <c r="L6" s="19">
        <v>1.06593673508109</v>
      </c>
      <c r="M6" s="19">
        <v>2.34469793473961E-5</v>
      </c>
      <c r="N6" s="20">
        <v>10.3196417434516</v>
      </c>
      <c r="O6" s="20">
        <v>1.52669904035003E-4</v>
      </c>
      <c r="P6" s="29">
        <f t="shared" si="0"/>
        <v>-2.2322181662759455E-2</v>
      </c>
      <c r="Q6" s="30">
        <f t="shared" si="1"/>
        <v>4.4453275722018529E-2</v>
      </c>
      <c r="R6" s="17">
        <f t="shared" si="2"/>
        <v>4.2972420057907357E-2</v>
      </c>
      <c r="S6" s="18">
        <f t="shared" si="3"/>
        <v>7.447085429435063E-3</v>
      </c>
    </row>
    <row r="7" spans="1:19" x14ac:dyDescent="0.3">
      <c r="A7" s="155"/>
      <c r="B7" s="196"/>
      <c r="C7" s="2" t="s">
        <v>85</v>
      </c>
      <c r="D7" s="3">
        <v>3.6490331712892102E-4</v>
      </c>
      <c r="E7" s="4">
        <v>3.1042273763186401</v>
      </c>
      <c r="F7" s="4">
        <v>2.91242787056555</v>
      </c>
      <c r="G7" s="5">
        <v>30.0561097158226</v>
      </c>
      <c r="H7" s="4">
        <v>2.2925144415882901</v>
      </c>
      <c r="I7" s="4">
        <v>2.2853222507537301</v>
      </c>
      <c r="J7" s="66">
        <v>0.78714968712100897</v>
      </c>
      <c r="K7" s="19">
        <v>1.8441813548750701E-5</v>
      </c>
      <c r="L7" s="19">
        <v>1.0658544878364999</v>
      </c>
      <c r="M7" s="19">
        <v>2.00219101812871E-5</v>
      </c>
      <c r="N7" s="20">
        <v>10.319952616745899</v>
      </c>
      <c r="O7" s="20">
        <v>1.4942446028193E-4</v>
      </c>
      <c r="P7" s="29">
        <f t="shared" si="0"/>
        <v>0.11186712716670932</v>
      </c>
      <c r="Q7" s="30">
        <f t="shared" si="1"/>
        <v>4.6862437686815098E-2</v>
      </c>
      <c r="R7" s="17">
        <f t="shared" si="2"/>
        <v>-4.3433091620470599E-2</v>
      </c>
      <c r="S7" s="18">
        <f t="shared" si="3"/>
        <v>4.0143365891864846E-2</v>
      </c>
    </row>
    <row r="8" spans="1:19" x14ac:dyDescent="0.3">
      <c r="A8" s="155"/>
      <c r="B8" s="196"/>
      <c r="C8" s="2" t="s">
        <v>86</v>
      </c>
      <c r="D8" s="3">
        <v>3.4782633454370901E-4</v>
      </c>
      <c r="E8" s="4">
        <v>3.1431891232461799</v>
      </c>
      <c r="F8" s="4">
        <v>2.9489543894834598</v>
      </c>
      <c r="G8" s="5">
        <v>30.431558870891902</v>
      </c>
      <c r="H8" s="4">
        <v>2.3209890998746698</v>
      </c>
      <c r="I8" s="4">
        <v>2.3137049316716101</v>
      </c>
      <c r="J8" s="66">
        <v>0.78705505458989899</v>
      </c>
      <c r="K8" s="19">
        <v>1.59580096207954E-5</v>
      </c>
      <c r="L8" s="19">
        <v>1.0658648313246599</v>
      </c>
      <c r="M8" s="19">
        <v>2.3397841687226501E-5</v>
      </c>
      <c r="N8" s="20">
        <v>10.3194349680321</v>
      </c>
      <c r="O8" s="20">
        <v>1.5623382911589899E-4</v>
      </c>
      <c r="P8" s="29">
        <f t="shared" si="0"/>
        <v>-5.103137932360724E-2</v>
      </c>
      <c r="Q8" s="30">
        <f t="shared" si="1"/>
        <v>4.0549120848649672E-2</v>
      </c>
      <c r="R8" s="17">
        <f t="shared" si="2"/>
        <v>-3.2375168287690492E-2</v>
      </c>
      <c r="S8" s="18">
        <f t="shared" si="3"/>
        <v>-2.2261912373089388E-2</v>
      </c>
    </row>
    <row r="9" spans="1:19" x14ac:dyDescent="0.3">
      <c r="A9" s="155"/>
      <c r="B9" s="196"/>
      <c r="C9" s="2" t="s">
        <v>87</v>
      </c>
      <c r="D9" s="3">
        <v>3.67113973349432E-4</v>
      </c>
      <c r="E9" s="4">
        <v>3.0943979707492399</v>
      </c>
      <c r="F9" s="4">
        <v>2.9029640978071698</v>
      </c>
      <c r="G9" s="5">
        <v>29.9567819333618</v>
      </c>
      <c r="H9" s="4">
        <v>2.28474959757706</v>
      </c>
      <c r="I9" s="4">
        <v>2.2774783234061502</v>
      </c>
      <c r="J9" s="66">
        <v>0.78704075516837702</v>
      </c>
      <c r="K9" s="19">
        <v>1.7982564664908302E-5</v>
      </c>
      <c r="L9" s="19">
        <v>1.06594419215384</v>
      </c>
      <c r="M9" s="19">
        <v>2.1743764963709799E-5</v>
      </c>
      <c r="N9" s="20">
        <v>10.319376790261</v>
      </c>
      <c r="O9" s="20">
        <v>1.44517609430461E-4</v>
      </c>
      <c r="P9" s="29">
        <f t="shared" si="0"/>
        <v>3.724025850249113E-2</v>
      </c>
      <c r="Q9" s="30">
        <f t="shared" si="1"/>
        <v>4.5698356081744926E-2</v>
      </c>
      <c r="R9" s="17">
        <f t="shared" si="2"/>
        <v>4.2720824348529973E-2</v>
      </c>
      <c r="S9" s="18">
        <f t="shared" si="3"/>
        <v>7.3778713345351576E-3</v>
      </c>
    </row>
    <row r="10" spans="1:19" x14ac:dyDescent="0.3">
      <c r="A10" s="155"/>
      <c r="B10" s="197"/>
      <c r="C10" s="53" t="s">
        <v>88</v>
      </c>
      <c r="D10" s="95">
        <v>6.2481716945047704E-4</v>
      </c>
      <c r="E10" s="55">
        <v>3.15361776154232</v>
      </c>
      <c r="F10" s="55">
        <v>2.95855578955927</v>
      </c>
      <c r="G10" s="56">
        <v>30.529820146937599</v>
      </c>
      <c r="H10" s="55">
        <v>2.3282891056338202</v>
      </c>
      <c r="I10" s="55">
        <v>2.3209620946719598</v>
      </c>
      <c r="J10" s="70">
        <v>0.78696783872741904</v>
      </c>
      <c r="K10" s="71">
        <v>1.48341496100361E-5</v>
      </c>
      <c r="L10" s="71">
        <v>1.0659324808445001</v>
      </c>
      <c r="M10" s="71">
        <v>1.88786374596089E-5</v>
      </c>
      <c r="N10" s="72">
        <v>10.3191663435449</v>
      </c>
      <c r="O10" s="72">
        <v>1.3457477065141E-4</v>
      </c>
      <c r="P10" s="83">
        <f t="shared" si="0"/>
        <v>-0.11351988982311045</v>
      </c>
      <c r="Q10" s="84">
        <f t="shared" si="1"/>
        <v>3.7695226943433587E-2</v>
      </c>
      <c r="R10" s="85">
        <f t="shared" si="2"/>
        <v>-3.1017124709209476E-2</v>
      </c>
      <c r="S10" s="86">
        <f t="shared" si="3"/>
        <v>-2.5890508123294076E-2</v>
      </c>
    </row>
    <row r="11" spans="1:19" x14ac:dyDescent="0.3">
      <c r="A11" s="155"/>
      <c r="B11" s="195" t="s">
        <v>44</v>
      </c>
      <c r="C11" s="2" t="s">
        <v>89</v>
      </c>
      <c r="D11" s="3">
        <v>3.3669804698495002E-4</v>
      </c>
      <c r="E11" s="4">
        <v>3.1711771041937298</v>
      </c>
      <c r="F11" s="4">
        <v>2.9748770425526101</v>
      </c>
      <c r="G11" s="5">
        <v>30.6991932801694</v>
      </c>
      <c r="H11" s="4">
        <v>2.3414441179169398</v>
      </c>
      <c r="I11" s="4">
        <v>2.3340402183762201</v>
      </c>
      <c r="J11" s="66">
        <v>0.78707361557639699</v>
      </c>
      <c r="K11" s="19">
        <v>1.66425862213691E-5</v>
      </c>
      <c r="L11" s="19">
        <v>1.06598689590759</v>
      </c>
      <c r="M11" s="19">
        <v>2.2954837304936202E-5</v>
      </c>
      <c r="N11" s="20">
        <v>10.3194902475835</v>
      </c>
      <c r="O11" s="20">
        <v>1.48968021915523E-4</v>
      </c>
      <c r="P11" s="29">
        <f t="shared" si="0"/>
        <v>0.10855554893596242</v>
      </c>
      <c r="Q11" s="30">
        <f t="shared" si="1"/>
        <v>4.2294373835064715E-2</v>
      </c>
      <c r="R11" s="17">
        <f t="shared" si="2"/>
        <v>6.6748229021529326E-2</v>
      </c>
      <c r="S11" s="18">
        <f t="shared" si="3"/>
        <v>4.0296516478299793E-2</v>
      </c>
    </row>
    <row r="12" spans="1:19" x14ac:dyDescent="0.3">
      <c r="A12" s="155"/>
      <c r="B12" s="196"/>
      <c r="C12" s="2" t="s">
        <v>90</v>
      </c>
      <c r="D12" s="3">
        <v>3.3105544646749201E-4</v>
      </c>
      <c r="E12" s="4">
        <v>3.1568945515775799</v>
      </c>
      <c r="F12" s="4">
        <v>2.96172085238282</v>
      </c>
      <c r="G12" s="5">
        <v>30.561974989352102</v>
      </c>
      <c r="H12" s="4">
        <v>2.3309016125325699</v>
      </c>
      <c r="I12" s="4">
        <v>2.3234679674388099</v>
      </c>
      <c r="J12" s="66">
        <v>0.78700852855681203</v>
      </c>
      <c r="K12" s="19">
        <v>1.5568930936986899E-5</v>
      </c>
      <c r="L12" s="19">
        <v>1.0658990149937599</v>
      </c>
      <c r="M12" s="19">
        <v>2.1343048819415299E-5</v>
      </c>
      <c r="N12" s="20">
        <v>10.3189825061169</v>
      </c>
      <c r="O12" s="20">
        <v>1.76490520842603E-4</v>
      </c>
      <c r="P12" s="29">
        <f t="shared" si="0"/>
        <v>-4.0094776539767452E-2</v>
      </c>
      <c r="Q12" s="30">
        <f t="shared" si="1"/>
        <v>3.9563247764871412E-2</v>
      </c>
      <c r="R12" s="17">
        <f t="shared" si="2"/>
        <v>-6.8834070833911909E-2</v>
      </c>
      <c r="S12" s="18">
        <f t="shared" si="3"/>
        <v>-3.4437942926568432E-2</v>
      </c>
    </row>
    <row r="13" spans="1:19" x14ac:dyDescent="0.3">
      <c r="A13" s="155"/>
      <c r="B13" s="196"/>
      <c r="C13" s="2" t="s">
        <v>91</v>
      </c>
      <c r="D13" s="3">
        <v>3.5545290724361901E-4</v>
      </c>
      <c r="E13" s="4">
        <v>3.2112361714118101</v>
      </c>
      <c r="F13" s="4">
        <v>3.0125353261415602</v>
      </c>
      <c r="G13" s="5">
        <v>31.086887180858199</v>
      </c>
      <c r="H13" s="4">
        <v>2.3708815989177898</v>
      </c>
      <c r="I13" s="4">
        <v>2.3633861515670098</v>
      </c>
      <c r="J13" s="66">
        <v>0.78700655392987895</v>
      </c>
      <c r="K13" s="19">
        <v>1.8395451325012799E-5</v>
      </c>
      <c r="L13" s="19">
        <v>1.06595788451796</v>
      </c>
      <c r="M13" s="19">
        <v>2.1560641122505999E-5</v>
      </c>
      <c r="N13" s="20">
        <v>10.3191855181884</v>
      </c>
      <c r="O13" s="20">
        <v>1.5204285702366199E-4</v>
      </c>
      <c r="P13" s="29">
        <f t="shared" si="0"/>
        <v>-8.0530280162083301E-3</v>
      </c>
      <c r="Q13" s="30">
        <f t="shared" si="1"/>
        <v>4.6747522226014145E-2</v>
      </c>
      <c r="R13" s="17">
        <f t="shared" si="2"/>
        <v>3.8711156808091118E-2</v>
      </c>
      <c r="S13" s="18">
        <f t="shared" si="3"/>
        <v>5.20072047938136E-3</v>
      </c>
    </row>
    <row r="14" spans="1:19" x14ac:dyDescent="0.3">
      <c r="A14" s="155"/>
      <c r="B14" s="196"/>
      <c r="C14" s="2" t="s">
        <v>92</v>
      </c>
      <c r="D14" s="3">
        <v>4.0901815267410402E-4</v>
      </c>
      <c r="E14" s="4">
        <v>3.2927906021820901</v>
      </c>
      <c r="F14" s="4">
        <v>3.0891099204916799</v>
      </c>
      <c r="G14" s="5">
        <v>31.8773832351972</v>
      </c>
      <c r="H14" s="4">
        <v>2.4311804757108799</v>
      </c>
      <c r="I14" s="4">
        <v>2.4234148624783001</v>
      </c>
      <c r="J14" s="66">
        <v>0.78701725497667896</v>
      </c>
      <c r="K14" s="19">
        <v>1.8905462181738E-5</v>
      </c>
      <c r="L14" s="19">
        <v>1.0659342283111899</v>
      </c>
      <c r="M14" s="19">
        <v>2.2474494382513099E-5</v>
      </c>
      <c r="N14" s="20">
        <v>10.319281196419199</v>
      </c>
      <c r="O14" s="20">
        <v>1.54074860218375E-4</v>
      </c>
      <c r="P14" s="29">
        <f t="shared" si="0"/>
        <v>2.1416913959848571E-2</v>
      </c>
      <c r="Q14" s="30">
        <f t="shared" si="1"/>
        <v>4.8044352163422746E-2</v>
      </c>
      <c r="R14" s="17">
        <f t="shared" si="2"/>
        <v>-1.5506882290461377E-2</v>
      </c>
      <c r="S14" s="18">
        <f t="shared" si="3"/>
        <v>2.9577158332738662E-2</v>
      </c>
    </row>
    <row r="15" spans="1:19" x14ac:dyDescent="0.3">
      <c r="A15" s="155"/>
      <c r="B15" s="196"/>
      <c r="C15" s="2" t="s">
        <v>93</v>
      </c>
      <c r="D15" s="3">
        <v>3.4848665776359398E-4</v>
      </c>
      <c r="E15" s="4">
        <v>3.1730824971432599</v>
      </c>
      <c r="F15" s="4">
        <v>2.9767831609592799</v>
      </c>
      <c r="G15" s="5">
        <v>30.716716406356799</v>
      </c>
      <c r="H15" s="4">
        <v>2.3427082485363799</v>
      </c>
      <c r="I15" s="4">
        <v>2.33513288806218</v>
      </c>
      <c r="J15" s="66">
        <v>0.78699424578377897</v>
      </c>
      <c r="K15" s="19">
        <v>1.83523948071818E-5</v>
      </c>
      <c r="L15" s="19">
        <v>1.0659436312502799</v>
      </c>
      <c r="M15" s="19">
        <v>2.2323757707597901E-5</v>
      </c>
      <c r="N15" s="20">
        <v>10.318766462676599</v>
      </c>
      <c r="O15" s="20">
        <v>1.6588788623822E-4</v>
      </c>
      <c r="P15" s="29">
        <f t="shared" si="0"/>
        <v>-2.7738445707026216E-2</v>
      </c>
      <c r="Q15" s="30">
        <f t="shared" si="1"/>
        <v>4.6637915940536359E-2</v>
      </c>
      <c r="R15" s="17">
        <f t="shared" si="2"/>
        <v>-1.067314035396727E-2</v>
      </c>
      <c r="S15" s="18">
        <f t="shared" si="3"/>
        <v>-4.7960388951162614E-2</v>
      </c>
    </row>
    <row r="16" spans="1:19" x14ac:dyDescent="0.3">
      <c r="A16" s="155"/>
      <c r="B16" s="196"/>
      <c r="C16" s="2" t="s">
        <v>94</v>
      </c>
      <c r="D16" s="3">
        <v>3.7453252482234499E-4</v>
      </c>
      <c r="E16" s="4">
        <v>3.1883947259921399</v>
      </c>
      <c r="F16" s="4">
        <v>2.9910586068366398</v>
      </c>
      <c r="G16" s="5">
        <v>30.865470183711</v>
      </c>
      <c r="H16" s="4">
        <v>2.35400863323293</v>
      </c>
      <c r="I16" s="4">
        <v>2.3465098956447701</v>
      </c>
      <c r="J16" s="66">
        <v>0.78701489779628997</v>
      </c>
      <c r="K16" s="19">
        <v>1.7578819432590999E-5</v>
      </c>
      <c r="L16" s="19">
        <v>1.0659757883642</v>
      </c>
      <c r="M16" s="19">
        <v>1.8965770405344498E-5</v>
      </c>
      <c r="N16" s="20">
        <v>10.319241560512801</v>
      </c>
      <c r="O16" s="20">
        <v>1.506625673095E-4</v>
      </c>
      <c r="P16" s="29">
        <f t="shared" si="0"/>
        <v>2.0566724840964667E-2</v>
      </c>
      <c r="Q16" s="30">
        <f t="shared" si="1"/>
        <v>4.4673057703371384E-2</v>
      </c>
      <c r="R16" s="17">
        <f t="shared" si="2"/>
        <v>8.6524069105031742E-3</v>
      </c>
      <c r="S16" s="18">
        <f t="shared" si="3"/>
        <v>3.0380781228078746E-2</v>
      </c>
    </row>
    <row r="17" spans="1:19" x14ac:dyDescent="0.3">
      <c r="A17" s="155"/>
      <c r="B17" s="196"/>
      <c r="C17" s="2" t="s">
        <v>95</v>
      </c>
      <c r="D17" s="3">
        <v>3.7734754517128202E-4</v>
      </c>
      <c r="E17" s="4">
        <v>3.1447562969160701</v>
      </c>
      <c r="F17" s="4">
        <v>2.9500801420947602</v>
      </c>
      <c r="G17" s="5">
        <v>30.442167892659</v>
      </c>
      <c r="H17" s="4">
        <v>2.32172386196835</v>
      </c>
      <c r="I17" s="4">
        <v>2.31431379002183</v>
      </c>
      <c r="J17" s="66">
        <v>0.787003177836889</v>
      </c>
      <c r="K17" s="19">
        <v>1.8312651351174199E-5</v>
      </c>
      <c r="L17" s="19">
        <v>1.0659894991251699</v>
      </c>
      <c r="M17" s="19">
        <v>2.2585171665219401E-5</v>
      </c>
      <c r="N17" s="20">
        <v>10.319089664157</v>
      </c>
      <c r="O17" s="20">
        <v>1.5868984468000899E-4</v>
      </c>
      <c r="P17" s="29">
        <f t="shared" si="0"/>
        <v>-1.6747654845827853E-2</v>
      </c>
      <c r="Q17" s="30">
        <f t="shared" si="1"/>
        <v>4.6536901432958126E-2</v>
      </c>
      <c r="R17" s="17">
        <f t="shared" si="2"/>
        <v>5.646051120633544E-3</v>
      </c>
      <c r="S17" s="18">
        <f t="shared" si="3"/>
        <v>-1.8452271985602842E-2</v>
      </c>
    </row>
    <row r="18" spans="1:19" x14ac:dyDescent="0.3">
      <c r="A18" s="155"/>
      <c r="B18" s="197"/>
      <c r="C18" s="53" t="s">
        <v>96</v>
      </c>
      <c r="D18" s="95">
        <v>3.3299365556342501E-4</v>
      </c>
      <c r="E18" s="55">
        <v>3.1684430208657202</v>
      </c>
      <c r="F18" s="55">
        <v>2.9723047621573802</v>
      </c>
      <c r="G18" s="56">
        <v>30.6721433245879</v>
      </c>
      <c r="H18" s="55">
        <v>2.33925290475575</v>
      </c>
      <c r="I18" s="55">
        <v>2.3317465952444598</v>
      </c>
      <c r="J18" s="70">
        <v>0.78701781923414904</v>
      </c>
      <c r="K18" s="71">
        <v>1.6657640931675199E-5</v>
      </c>
      <c r="L18" s="71">
        <v>1.06599117269169</v>
      </c>
      <c r="M18" s="71">
        <v>2.19332907602614E-5</v>
      </c>
      <c r="N18" s="72">
        <v>10.3193185961266</v>
      </c>
      <c r="O18" s="72">
        <v>1.4839026475105399E-4</v>
      </c>
      <c r="P18" s="83">
        <f t="shared" si="0"/>
        <v>2.471854535590623E-2</v>
      </c>
      <c r="Q18" s="84">
        <f t="shared" si="1"/>
        <v>4.2332085188460211E-2</v>
      </c>
      <c r="R18" s="85">
        <f t="shared" si="2"/>
        <v>1.7267085050676201E-2</v>
      </c>
      <c r="S18" s="86">
        <f t="shared" si="3"/>
        <v>2.6255476300196534E-2</v>
      </c>
    </row>
    <row r="19" spans="1:19" x14ac:dyDescent="0.3">
      <c r="A19" s="155"/>
      <c r="B19" s="195" t="s">
        <v>45</v>
      </c>
      <c r="C19" s="2" t="s">
        <v>97</v>
      </c>
      <c r="D19" s="3">
        <v>3.4481096119021903E-4</v>
      </c>
      <c r="E19" s="4">
        <v>3.0333961036457899</v>
      </c>
      <c r="F19" s="4">
        <v>2.8457005128378401</v>
      </c>
      <c r="G19" s="5">
        <v>29.364812276747401</v>
      </c>
      <c r="H19" s="4">
        <v>2.2395445515472701</v>
      </c>
      <c r="I19" s="4">
        <v>2.2325176323210201</v>
      </c>
      <c r="J19" s="66">
        <v>0.78699355372181001</v>
      </c>
      <c r="K19" s="19">
        <v>1.9311123106016201E-5</v>
      </c>
      <c r="L19" s="19">
        <v>1.06595603377337</v>
      </c>
      <c r="M19" s="19">
        <v>2.0445907547669799E-5</v>
      </c>
      <c r="N19" s="20">
        <v>10.3190056650734</v>
      </c>
      <c r="O19" s="20">
        <v>1.4448774773969701E-4</v>
      </c>
      <c r="P19" s="29">
        <f t="shared" si="0"/>
        <v>4.6808516991347915E-3</v>
      </c>
      <c r="Q19" s="30">
        <f t="shared" si="1"/>
        <v>4.9075912775127552E-2</v>
      </c>
      <c r="R19" s="17">
        <f t="shared" si="2"/>
        <v>-3.2791381196273228E-2</v>
      </c>
      <c r="S19" s="18">
        <f t="shared" si="3"/>
        <v>-8.8948956897816345E-3</v>
      </c>
    </row>
    <row r="20" spans="1:19" x14ac:dyDescent="0.3">
      <c r="A20" s="155"/>
      <c r="B20" s="196"/>
      <c r="C20" s="2" t="s">
        <v>98</v>
      </c>
      <c r="D20" s="3">
        <v>4.1527425469885297E-4</v>
      </c>
      <c r="E20" s="4">
        <v>3.1723771631185902</v>
      </c>
      <c r="F20" s="4">
        <v>2.9759939350861502</v>
      </c>
      <c r="G20" s="5">
        <v>30.708909299702999</v>
      </c>
      <c r="H20" s="4">
        <v>2.34199294168122</v>
      </c>
      <c r="I20" s="4">
        <v>2.3345121735844998</v>
      </c>
      <c r="J20" s="66">
        <v>0.78696192064373105</v>
      </c>
      <c r="K20" s="19">
        <v>1.8759035722495801E-5</v>
      </c>
      <c r="L20" s="19">
        <v>1.0659908054888001</v>
      </c>
      <c r="M20" s="19">
        <v>2.2741332845785E-5</v>
      </c>
      <c r="N20" s="20">
        <v>10.318876308611101</v>
      </c>
      <c r="O20" s="20">
        <v>1.68602952960484E-4</v>
      </c>
      <c r="P20" s="29">
        <f t="shared" si="0"/>
        <v>-3.1888715931183143E-2</v>
      </c>
      <c r="Q20" s="30">
        <f t="shared" si="1"/>
        <v>4.76730500647101E-2</v>
      </c>
      <c r="R20" s="17">
        <f t="shared" si="2"/>
        <v>2.9377348183867724E-2</v>
      </c>
      <c r="S20" s="18">
        <f t="shared" si="3"/>
        <v>-4.5490400123471275E-3</v>
      </c>
    </row>
    <row r="21" spans="1:19" x14ac:dyDescent="0.3">
      <c r="A21" s="155"/>
      <c r="B21" s="196"/>
      <c r="C21" s="2" t="s">
        <v>99</v>
      </c>
      <c r="D21" s="3">
        <v>3.3719961995803499E-4</v>
      </c>
      <c r="E21" s="4">
        <v>3.1823668980744699</v>
      </c>
      <c r="F21" s="4">
        <v>2.9854414661536501</v>
      </c>
      <c r="G21" s="5">
        <v>30.806295534895099</v>
      </c>
      <c r="H21" s="4">
        <v>2.3494847420345599</v>
      </c>
      <c r="I21" s="4">
        <v>2.3419569267908402</v>
      </c>
      <c r="J21" s="66">
        <v>0.78698047957648298</v>
      </c>
      <c r="K21" s="19">
        <v>1.8167314031883001E-5</v>
      </c>
      <c r="L21" s="19">
        <v>1.0659629470780301</v>
      </c>
      <c r="M21" s="19">
        <v>2.0409762839178199E-5</v>
      </c>
      <c r="N21" s="20">
        <v>10.3188408345383</v>
      </c>
      <c r="O21" s="20">
        <v>1.4718340671277501E-4</v>
      </c>
      <c r="P21" s="29">
        <f t="shared" si="0"/>
        <v>2.6978083076389936E-3</v>
      </c>
      <c r="Q21" s="30">
        <f t="shared" si="1"/>
        <v>4.6169793318356689E-2</v>
      </c>
      <c r="R21" s="17">
        <f t="shared" si="2"/>
        <v>-2.5604716753946377E-2</v>
      </c>
      <c r="S21" s="18">
        <f t="shared" si="3"/>
        <v>-1.9672774418055816E-2</v>
      </c>
    </row>
    <row r="22" spans="1:19" x14ac:dyDescent="0.3">
      <c r="A22" s="155"/>
      <c r="B22" s="197"/>
      <c r="C22" s="53" t="s">
        <v>100</v>
      </c>
      <c r="D22" s="95">
        <v>3.5967604527236302E-4</v>
      </c>
      <c r="E22" s="55">
        <v>3.1231002751049499</v>
      </c>
      <c r="F22" s="55">
        <v>2.92976705126835</v>
      </c>
      <c r="G22" s="56">
        <v>30.232947066592999</v>
      </c>
      <c r="H22" s="55">
        <v>2.3057153437695699</v>
      </c>
      <c r="I22" s="55">
        <v>2.2984086401725801</v>
      </c>
      <c r="J22" s="70">
        <v>0.78699479227573899</v>
      </c>
      <c r="K22" s="71">
        <v>1.75696369231025E-5</v>
      </c>
      <c r="L22" s="71">
        <v>1.0659896774236499</v>
      </c>
      <c r="M22" s="71">
        <v>1.9936093598148899E-5</v>
      </c>
      <c r="N22" s="72">
        <v>10.3192113689088</v>
      </c>
      <c r="O22" s="72">
        <v>1.8772334724704001E-4</v>
      </c>
      <c r="P22" s="83">
        <f t="shared" si="0"/>
        <v>-7.6382763192217595E-3</v>
      </c>
      <c r="Q22" s="84">
        <f t="shared" si="1"/>
        <v>4.4649603514034519E-2</v>
      </c>
      <c r="R22" s="85">
        <f t="shared" si="2"/>
        <v>4.1000636217480846E-2</v>
      </c>
      <c r="S22" s="86">
        <f t="shared" si="3"/>
        <v>1.7980731824129847E-2</v>
      </c>
    </row>
    <row r="23" spans="1:19" x14ac:dyDescent="0.3">
      <c r="A23" s="155"/>
      <c r="B23" s="195" t="s">
        <v>46</v>
      </c>
      <c r="C23" s="2" t="s">
        <v>101</v>
      </c>
      <c r="D23" s="3">
        <v>3.2713178168789202E-4</v>
      </c>
      <c r="E23" s="4">
        <v>3.06830579401564</v>
      </c>
      <c r="F23" s="4">
        <v>2.8785274830127099</v>
      </c>
      <c r="G23" s="5">
        <v>29.704123363445301</v>
      </c>
      <c r="H23" s="4">
        <v>2.26545933685163</v>
      </c>
      <c r="I23" s="4">
        <v>2.2584056446580201</v>
      </c>
      <c r="J23" s="66">
        <v>0.78702112763419796</v>
      </c>
      <c r="K23" s="19">
        <v>1.4633254577320999E-5</v>
      </c>
      <c r="L23" s="19">
        <v>1.06592899884314</v>
      </c>
      <c r="M23" s="19">
        <v>2.0303330767742899E-5</v>
      </c>
      <c r="N23" s="20">
        <v>10.3192108160072</v>
      </c>
      <c r="O23" s="20">
        <v>1.3968535579629899E-4</v>
      </c>
      <c r="P23" s="29">
        <f t="shared" si="0"/>
        <v>1.5936531713833801E-2</v>
      </c>
      <c r="Q23" s="30">
        <f t="shared" si="1"/>
        <v>3.7187026540533213E-2</v>
      </c>
      <c r="R23" s="17">
        <f t="shared" si="2"/>
        <v>-4.4655000329130168E-2</v>
      </c>
      <c r="S23" s="18">
        <f t="shared" si="3"/>
        <v>1.2821217716618705E-2</v>
      </c>
    </row>
    <row r="24" spans="1:19" x14ac:dyDescent="0.3">
      <c r="A24" s="155"/>
      <c r="B24" s="196"/>
      <c r="C24" s="2" t="s">
        <v>102</v>
      </c>
      <c r="D24" s="3">
        <v>3.0858443791045701E-4</v>
      </c>
      <c r="E24" s="4">
        <v>3.0741397726953701</v>
      </c>
      <c r="F24" s="4">
        <v>2.8839124380573198</v>
      </c>
      <c r="G24" s="5">
        <v>29.758908683122201</v>
      </c>
      <c r="H24" s="4">
        <v>2.26969795851765</v>
      </c>
      <c r="I24" s="4">
        <v>2.2624495958713</v>
      </c>
      <c r="J24" s="66">
        <v>0.78702237861809499</v>
      </c>
      <c r="K24" s="19">
        <v>2.0204257138738201E-5</v>
      </c>
      <c r="L24" s="19">
        <v>1.06596352263348</v>
      </c>
      <c r="M24" s="19">
        <v>2.2864336011527701E-5</v>
      </c>
      <c r="N24" s="20">
        <v>10.3189456568011</v>
      </c>
      <c r="O24" s="20">
        <v>1.59364620846049E-4</v>
      </c>
      <c r="P24" s="29">
        <f t="shared" si="0"/>
        <v>2.8945476208352972E-2</v>
      </c>
      <c r="Q24" s="30">
        <f t="shared" si="1"/>
        <v>5.1345025273765381E-2</v>
      </c>
      <c r="R24" s="17">
        <f t="shared" si="2"/>
        <v>2.4727612669472876E-2</v>
      </c>
      <c r="S24" s="18">
        <f t="shared" si="3"/>
        <v>-7.4170644043247691E-3</v>
      </c>
    </row>
    <row r="25" spans="1:19" x14ac:dyDescent="0.3">
      <c r="A25" s="155"/>
      <c r="B25" s="196"/>
      <c r="C25" s="2" t="s">
        <v>103</v>
      </c>
      <c r="D25" s="3">
        <v>3.34727744732075E-4</v>
      </c>
      <c r="E25" s="4">
        <v>3.1303003168149899</v>
      </c>
      <c r="F25" s="4">
        <v>2.9366425512760799</v>
      </c>
      <c r="G25" s="5">
        <v>30.3027379041377</v>
      </c>
      <c r="H25" s="4">
        <v>2.3110716408665199</v>
      </c>
      <c r="I25" s="4">
        <v>2.3037838660391698</v>
      </c>
      <c r="J25" s="66">
        <v>0.78697806944568105</v>
      </c>
      <c r="K25" s="19">
        <v>1.8708060215921599E-5</v>
      </c>
      <c r="L25" s="19">
        <v>1.0659453302611499</v>
      </c>
      <c r="M25" s="19">
        <v>2.53436253312369E-5</v>
      </c>
      <c r="N25" s="20">
        <v>10.3188335712994</v>
      </c>
      <c r="O25" s="20">
        <v>1.6146549095242901E-4</v>
      </c>
      <c r="P25" s="29">
        <f t="shared" si="0"/>
        <v>-3.4959286922653376E-2</v>
      </c>
      <c r="Q25" s="30">
        <f t="shared" si="1"/>
        <v>4.7542382492700382E-2</v>
      </c>
      <c r="R25" s="17">
        <f t="shared" si="2"/>
        <v>1.3102455483693376E-2</v>
      </c>
      <c r="S25" s="18">
        <f t="shared" si="3"/>
        <v>-1.7050781577876428E-2</v>
      </c>
    </row>
    <row r="26" spans="1:19" x14ac:dyDescent="0.3">
      <c r="A26" s="155"/>
      <c r="B26" s="197"/>
      <c r="C26" s="53" t="s">
        <v>104</v>
      </c>
      <c r="D26" s="95">
        <v>3.17749219452887E-4</v>
      </c>
      <c r="E26" s="55">
        <v>3.0373416447241501</v>
      </c>
      <c r="F26" s="55">
        <v>2.8495628482310198</v>
      </c>
      <c r="G26" s="56">
        <v>29.404881777026201</v>
      </c>
      <c r="H26" s="55">
        <v>2.2425768550976302</v>
      </c>
      <c r="I26" s="55">
        <v>2.2354895292030501</v>
      </c>
      <c r="J26" s="70">
        <v>0.78698878658121096</v>
      </c>
      <c r="K26" s="71">
        <v>1.6580059482649201E-5</v>
      </c>
      <c r="L26" s="71">
        <v>1.06589920525233</v>
      </c>
      <c r="M26" s="71">
        <v>2.13630452753294E-5</v>
      </c>
      <c r="N26" s="72">
        <v>10.319073380152499</v>
      </c>
      <c r="O26" s="72">
        <v>1.7822005594716E-4</v>
      </c>
      <c r="P26" s="83">
        <f t="shared" si="0"/>
        <v>-7.2658250243051725E-3</v>
      </c>
      <c r="Q26" s="84">
        <f t="shared" si="1"/>
        <v>4.2135134064269643E-2</v>
      </c>
      <c r="R26" s="85">
        <f t="shared" si="2"/>
        <v>-6.5465056673263966E-2</v>
      </c>
      <c r="S26" s="86">
        <f t="shared" si="3"/>
        <v>-4.701615945346127E-3</v>
      </c>
    </row>
    <row r="27" spans="1:19" x14ac:dyDescent="0.3">
      <c r="A27" s="155"/>
      <c r="B27" s="195" t="s">
        <v>47</v>
      </c>
      <c r="C27" s="2" t="s">
        <v>105</v>
      </c>
      <c r="D27" s="3">
        <v>4.6038792687950098E-4</v>
      </c>
      <c r="E27" s="4">
        <v>3.08914111655861</v>
      </c>
      <c r="F27" s="4">
        <v>2.8978991918365402</v>
      </c>
      <c r="G27" s="5">
        <v>29.904563438390799</v>
      </c>
      <c r="H27" s="4">
        <v>2.2806739022295002</v>
      </c>
      <c r="I27" s="4">
        <v>2.2735235779410301</v>
      </c>
      <c r="J27" s="66">
        <v>0.78701094004547401</v>
      </c>
      <c r="K27" s="19">
        <v>1.9159237120542901E-5</v>
      </c>
      <c r="L27" s="19">
        <v>1.06599264768406</v>
      </c>
      <c r="M27" s="19">
        <v>2.2217814979518002E-5</v>
      </c>
      <c r="N27" s="20">
        <v>10.3194102221017</v>
      </c>
      <c r="O27" s="20">
        <v>1.8251392710080699E-4</v>
      </c>
      <c r="P27" s="29">
        <f t="shared" si="0"/>
        <v>-2.2447200102027054E-3</v>
      </c>
      <c r="Q27" s="30">
        <f t="shared" si="1"/>
        <v>4.8688507715821401E-2</v>
      </c>
      <c r="R27" s="17">
        <f t="shared" si="2"/>
        <v>0.11440959590469646</v>
      </c>
      <c r="S27" s="18">
        <f t="shared" si="3"/>
        <v>1.9316344498143678E-2</v>
      </c>
    </row>
    <row r="28" spans="1:19" x14ac:dyDescent="0.3">
      <c r="A28" s="155"/>
      <c r="B28" s="197"/>
      <c r="C28" s="53" t="s">
        <v>106</v>
      </c>
      <c r="D28" s="95">
        <v>2.8100328282284597E-4</v>
      </c>
      <c r="E28" s="55">
        <v>3.1111026487445801</v>
      </c>
      <c r="F28" s="55">
        <v>2.9189136598449501</v>
      </c>
      <c r="G28" s="56">
        <v>30.121290205990199</v>
      </c>
      <c r="H28" s="55">
        <v>2.2972921585672199</v>
      </c>
      <c r="I28" s="55">
        <v>2.2902254959961401</v>
      </c>
      <c r="J28" s="70">
        <v>0.78703662675607899</v>
      </c>
      <c r="K28" s="71">
        <v>1.3169775026735299E-5</v>
      </c>
      <c r="L28" s="71">
        <v>1.06584219844322</v>
      </c>
      <c r="M28" s="71">
        <v>1.7551241451349899E-5</v>
      </c>
      <c r="N28" s="72">
        <v>10.319348405185799</v>
      </c>
      <c r="O28" s="72">
        <v>1.2812025254358699E-4</v>
      </c>
      <c r="P28" s="83">
        <f t="shared" si="0"/>
        <v>1.5879207344582369E-3</v>
      </c>
      <c r="Q28" s="84">
        <f t="shared" si="1"/>
        <v>3.3466793009560299E-2</v>
      </c>
      <c r="R28" s="85">
        <f t="shared" si="2"/>
        <v>-0.10004973435739917</v>
      </c>
      <c r="S28" s="86">
        <f t="shared" si="3"/>
        <v>-2.2832655443005834E-3</v>
      </c>
    </row>
    <row r="29" spans="1:19" ht="14.5" thickBot="1" x14ac:dyDescent="0.35">
      <c r="A29" s="156"/>
      <c r="B29" s="125" t="s">
        <v>48</v>
      </c>
      <c r="C29" s="7" t="s">
        <v>107</v>
      </c>
      <c r="D29" s="8">
        <v>3.0241495637508002E-4</v>
      </c>
      <c r="E29" s="9">
        <v>3.05171699270681</v>
      </c>
      <c r="F29" s="9">
        <v>2.8630318776727699</v>
      </c>
      <c r="G29" s="10">
        <v>29.544541442265999</v>
      </c>
      <c r="H29" s="9">
        <v>2.2533675147918202</v>
      </c>
      <c r="I29" s="9">
        <v>2.2462690779822299</v>
      </c>
      <c r="J29" s="68">
        <v>0.78705981396709601</v>
      </c>
      <c r="K29" s="21">
        <v>2.1402480278486299E-5</v>
      </c>
      <c r="L29" s="21">
        <v>1.0659050450002101</v>
      </c>
      <c r="M29" s="21">
        <v>2.3702067419707201E-5</v>
      </c>
      <c r="N29" s="22">
        <v>10.3193337120028</v>
      </c>
      <c r="O29" s="22">
        <v>1.5810355510826099E-4</v>
      </c>
      <c r="P29" s="228"/>
      <c r="Q29" s="229"/>
      <c r="R29" s="230"/>
      <c r="S29" s="231"/>
    </row>
    <row r="30" spans="1:19" x14ac:dyDescent="0.3">
      <c r="A30" s="154">
        <v>44441</v>
      </c>
      <c r="B30" s="202" t="s">
        <v>43</v>
      </c>
      <c r="C30" s="94" t="s">
        <v>81</v>
      </c>
      <c r="D30" s="13">
        <v>3.4443591317322901E-4</v>
      </c>
      <c r="E30" s="14">
        <v>3.0562494944721199</v>
      </c>
      <c r="F30" s="14">
        <v>2.8675867825888002</v>
      </c>
      <c r="G30" s="15">
        <v>29.595866614872001</v>
      </c>
      <c r="H30" s="14">
        <v>2.2575413497679202</v>
      </c>
      <c r="I30" s="14">
        <v>2.2507562967723</v>
      </c>
      <c r="J30" s="64">
        <v>0.78726209703165895</v>
      </c>
      <c r="K30" s="23">
        <v>1.6097530589847099E-5</v>
      </c>
      <c r="L30" s="23">
        <v>1.0657903051518101</v>
      </c>
      <c r="M30" s="23">
        <v>1.9788812675949401E-5</v>
      </c>
      <c r="N30" s="24">
        <v>10.3208286453507</v>
      </c>
      <c r="O30" s="24">
        <v>1.5368658016508101E-4</v>
      </c>
      <c r="P30" s="225"/>
      <c r="Q30" s="226"/>
      <c r="R30" s="226"/>
      <c r="S30" s="227"/>
    </row>
    <row r="31" spans="1:19" x14ac:dyDescent="0.3">
      <c r="A31" s="157"/>
      <c r="B31" s="196"/>
      <c r="C31" s="2" t="s">
        <v>82</v>
      </c>
      <c r="D31" s="3">
        <v>3.5233406517955603E-4</v>
      </c>
      <c r="E31" s="4">
        <v>2.9825035329453899</v>
      </c>
      <c r="F31" s="4">
        <v>2.7984400690292799</v>
      </c>
      <c r="G31" s="5">
        <v>28.8839514106315</v>
      </c>
      <c r="H31" s="4">
        <v>2.2033846145132499</v>
      </c>
      <c r="I31" s="4">
        <v>2.1968598100872501</v>
      </c>
      <c r="J31" s="66">
        <v>0.78736326600967099</v>
      </c>
      <c r="K31" s="19">
        <v>1.6870029934661699E-5</v>
      </c>
      <c r="L31" s="19">
        <v>1.06577458672162</v>
      </c>
      <c r="M31" s="19">
        <v>2.7030670719073401E-5</v>
      </c>
      <c r="N31" s="20">
        <v>10.321455537146401</v>
      </c>
      <c r="O31" s="20">
        <v>1.8275214847561299E-4</v>
      </c>
      <c r="P31" s="29">
        <f>(J31/((J30+J32)/2)-1)*1000</f>
        <v>5.0728468104832558E-2</v>
      </c>
      <c r="Q31" s="30">
        <f>SQRT((K31/J31)^2)*1000*2*(J31/AVERAGE(J30,J32))</f>
        <v>4.2854134689158704E-2</v>
      </c>
      <c r="R31" s="17">
        <f>(L31/((L30+L32)/2)-1)*1000</f>
        <v>3.5306990159078566E-2</v>
      </c>
      <c r="S31" s="18">
        <f>(N31/((N30+N32)/2)-1)*1000</f>
        <v>3.2739768665690505E-2</v>
      </c>
    </row>
    <row r="32" spans="1:19" x14ac:dyDescent="0.3">
      <c r="A32" s="157"/>
      <c r="B32" s="196"/>
      <c r="C32" s="2" t="s">
        <v>83</v>
      </c>
      <c r="D32" s="3">
        <v>3.3650367897857702E-4</v>
      </c>
      <c r="E32" s="4">
        <v>3.00897825200438</v>
      </c>
      <c r="F32" s="4">
        <v>2.8235222743508399</v>
      </c>
      <c r="G32" s="5">
        <v>29.142655713770498</v>
      </c>
      <c r="H32" s="4">
        <v>2.2231894842028299</v>
      </c>
      <c r="I32" s="4">
        <v>2.2166007156752601</v>
      </c>
      <c r="J32" s="66">
        <v>0.78738455557519005</v>
      </c>
      <c r="K32" s="19">
        <v>1.89576289980438E-5</v>
      </c>
      <c r="L32" s="19">
        <v>1.0656836123628</v>
      </c>
      <c r="M32" s="19">
        <v>2.4973997564023898E-5</v>
      </c>
      <c r="N32" s="20">
        <v>10.3214066069352</v>
      </c>
      <c r="O32" s="20">
        <v>1.60193006918303E-4</v>
      </c>
      <c r="P32" s="29">
        <f t="shared" ref="P32:P36" si="4">(J32/((J31+J33)/2)-1)*1000</f>
        <v>2.3778987984224287E-2</v>
      </c>
      <c r="Q32" s="30">
        <f t="shared" ref="Q32:Q36" si="5">SQRT((K32/J32)^2)*1000*2*(J32/AVERAGE(J31,J33))</f>
        <v>4.8154563502777727E-2</v>
      </c>
      <c r="R32" s="17">
        <f t="shared" ref="R32:R36" si="6">(L32/((L31+L33)/2)-1)*1000</f>
        <v>-7.0553795604055836E-2</v>
      </c>
      <c r="S32" s="18">
        <f t="shared" ref="S32:S36" si="7">(N32/((N31+N33)/2)-1)*1000</f>
        <v>-9.5660775988326563E-3</v>
      </c>
    </row>
    <row r="33" spans="1:19" x14ac:dyDescent="0.3">
      <c r="A33" s="157"/>
      <c r="B33" s="196"/>
      <c r="C33" s="2" t="s">
        <v>84</v>
      </c>
      <c r="D33" s="3">
        <v>4.22682291652277E-4</v>
      </c>
      <c r="E33" s="4">
        <v>3.04364807011914</v>
      </c>
      <c r="F33" s="4">
        <v>2.8558902321901098</v>
      </c>
      <c r="G33" s="5">
        <v>29.477177110283201</v>
      </c>
      <c r="H33" s="4">
        <v>2.2486308262617398</v>
      </c>
      <c r="I33" s="4">
        <v>2.2420458822231399</v>
      </c>
      <c r="J33" s="66">
        <v>0.78736839961535399</v>
      </c>
      <c r="K33" s="19">
        <v>1.8739341335560499E-5</v>
      </c>
      <c r="L33" s="19">
        <v>1.06574302466186</v>
      </c>
      <c r="M33" s="19">
        <v>2.1132009886078701E-5</v>
      </c>
      <c r="N33" s="20">
        <v>10.3215551493661</v>
      </c>
      <c r="O33" s="20">
        <v>1.81072083270376E-4</v>
      </c>
      <c r="P33" s="29">
        <f t="shared" si="4"/>
        <v>1.2397877745096153E-2</v>
      </c>
      <c r="Q33" s="30">
        <f t="shared" si="5"/>
        <v>4.7600522634075937E-2</v>
      </c>
      <c r="R33" s="17">
        <f t="shared" si="6"/>
        <v>3.4216589096747185E-2</v>
      </c>
      <c r="S33" s="18">
        <f t="shared" si="7"/>
        <v>1.3745425790023802E-2</v>
      </c>
    </row>
    <row r="34" spans="1:19" x14ac:dyDescent="0.3">
      <c r="A34" s="157"/>
      <c r="B34" s="196"/>
      <c r="C34" s="2" t="s">
        <v>85</v>
      </c>
      <c r="D34" s="3">
        <v>4.3600022683298298E-4</v>
      </c>
      <c r="E34" s="4">
        <v>3.0175016409115099</v>
      </c>
      <c r="F34" s="4">
        <v>2.8313927216686001</v>
      </c>
      <c r="G34" s="5">
        <v>29.223972453070001</v>
      </c>
      <c r="H34" s="4">
        <v>2.2292442133707602</v>
      </c>
      <c r="I34" s="4">
        <v>2.2227877449443301</v>
      </c>
      <c r="J34" s="66">
        <v>0.78733272050324599</v>
      </c>
      <c r="K34" s="19">
        <v>1.7199202123188299E-5</v>
      </c>
      <c r="L34" s="19">
        <v>1.0657295072740101</v>
      </c>
      <c r="M34" s="19">
        <v>2.28669204747794E-5</v>
      </c>
      <c r="N34" s="20">
        <v>10.3214199473565</v>
      </c>
      <c r="O34" s="20">
        <v>1.67886516260597E-4</v>
      </c>
      <c r="P34" s="29">
        <f t="shared" si="4"/>
        <v>-2.2238014043884924E-2</v>
      </c>
      <c r="Q34" s="30">
        <f t="shared" si="5"/>
        <v>4.368882227096272E-2</v>
      </c>
      <c r="R34" s="17">
        <f t="shared" si="6"/>
        <v>2.2076083677990965E-2</v>
      </c>
      <c r="S34" s="18">
        <f t="shared" si="7"/>
        <v>5.2012888587249506E-3</v>
      </c>
    </row>
    <row r="35" spans="1:19" x14ac:dyDescent="0.3">
      <c r="A35" s="157"/>
      <c r="B35" s="196"/>
      <c r="C35" s="2" t="s">
        <v>86</v>
      </c>
      <c r="D35" s="3">
        <v>3.4975152428678302E-4</v>
      </c>
      <c r="E35" s="4">
        <v>3.0190460669378698</v>
      </c>
      <c r="F35" s="4">
        <v>2.83299723469124</v>
      </c>
      <c r="G35" s="5">
        <v>29.239824065976599</v>
      </c>
      <c r="H35" s="4">
        <v>2.2305017262004698</v>
      </c>
      <c r="I35" s="4">
        <v>2.2239588318724399</v>
      </c>
      <c r="J35" s="66">
        <v>0.78733205960206498</v>
      </c>
      <c r="K35" s="19">
        <v>1.92335375741271E-5</v>
      </c>
      <c r="L35" s="19">
        <v>1.06566893665735</v>
      </c>
      <c r="M35" s="19">
        <v>2.5829089709023199E-5</v>
      </c>
      <c r="N35" s="20">
        <v>10.3211773765322</v>
      </c>
      <c r="O35" s="20">
        <v>1.71572373101064E-4</v>
      </c>
      <c r="P35" s="29">
        <f t="shared" si="4"/>
        <v>-8.2805640904126676E-3</v>
      </c>
      <c r="Q35" s="30">
        <f t="shared" si="5"/>
        <v>4.8857094220975852E-2</v>
      </c>
      <c r="R35" s="17">
        <f t="shared" si="6"/>
        <v>-6.8264076589219513E-2</v>
      </c>
      <c r="S35" s="18">
        <f t="shared" si="7"/>
        <v>-1.4528578209493936E-2</v>
      </c>
    </row>
    <row r="36" spans="1:19" x14ac:dyDescent="0.3">
      <c r="A36" s="157"/>
      <c r="B36" s="196"/>
      <c r="C36" s="2" t="s">
        <v>87</v>
      </c>
      <c r="D36" s="3">
        <v>3.7749932614041101E-4</v>
      </c>
      <c r="E36" s="4">
        <v>2.9962137188581099</v>
      </c>
      <c r="F36" s="4">
        <v>2.8113577449093898</v>
      </c>
      <c r="G36" s="5">
        <v>29.0166123035136</v>
      </c>
      <c r="H36" s="4">
        <v>2.2134955160415499</v>
      </c>
      <c r="I36" s="4">
        <v>2.20690600699358</v>
      </c>
      <c r="J36" s="66">
        <v>0.78734443791601605</v>
      </c>
      <c r="K36" s="19">
        <v>2.04509569625413E-5</v>
      </c>
      <c r="L36" s="19">
        <v>1.06575386978519</v>
      </c>
      <c r="M36" s="19">
        <v>2.3614027848309201E-5</v>
      </c>
      <c r="N36" s="20">
        <v>10.3212347141306</v>
      </c>
      <c r="O36" s="20">
        <v>1.4889918604135501E-4</v>
      </c>
      <c r="P36" s="29">
        <f t="shared" si="4"/>
        <v>3.582822848624545E-3</v>
      </c>
      <c r="Q36" s="30">
        <f t="shared" si="5"/>
        <v>5.194938644344279E-2</v>
      </c>
      <c r="R36" s="17">
        <f t="shared" si="6"/>
        <v>6.5245790537238335E-2</v>
      </c>
      <c r="S36" s="18">
        <f t="shared" si="7"/>
        <v>-8.4670860626134825E-3</v>
      </c>
    </row>
    <row r="37" spans="1:19" x14ac:dyDescent="0.3">
      <c r="A37" s="157"/>
      <c r="B37" s="197"/>
      <c r="C37" s="53" t="s">
        <v>88</v>
      </c>
      <c r="D37" s="95">
        <v>4.4646489615223802E-4</v>
      </c>
      <c r="E37" s="55">
        <v>2.9919291751842501</v>
      </c>
      <c r="F37" s="55">
        <v>2.8074760715276201</v>
      </c>
      <c r="G37" s="56">
        <v>28.977268885324499</v>
      </c>
      <c r="H37" s="55">
        <v>2.21046709968472</v>
      </c>
      <c r="I37" s="55">
        <v>2.2039419630494201</v>
      </c>
      <c r="J37" s="70">
        <v>0.78735117441889702</v>
      </c>
      <c r="K37" s="71">
        <v>2.06043609506548E-5</v>
      </c>
      <c r="L37" s="71">
        <v>1.06569974007879</v>
      </c>
      <c r="M37" s="71">
        <v>2.47893149183814E-5</v>
      </c>
      <c r="N37" s="72">
        <v>10.3214668347741</v>
      </c>
      <c r="O37" s="72">
        <v>1.5436288729491599E-4</v>
      </c>
      <c r="P37" s="83">
        <f t="shared" ref="P37:P38" si="8">(J37/((J36+J38)/2)-1)*1000</f>
        <v>1.7031433289238507E-2</v>
      </c>
      <c r="Q37" s="84">
        <f t="shared" ref="Q37:Q38" si="9">SQRT((K37/J37)^2)*1000*2*(J37/AVERAGE(J36,J38))</f>
        <v>5.2339318316661089E-2</v>
      </c>
      <c r="R37" s="85">
        <f>(L37/((L36+L38)/2)-1)*1000</f>
        <v>-5.2118972316717027E-2</v>
      </c>
      <c r="S37" s="86">
        <f>(N37/((N36+N38)/2)-1)*1000</f>
        <v>1.9822207177888629E-2</v>
      </c>
    </row>
    <row r="38" spans="1:19" x14ac:dyDescent="0.3">
      <c r="A38" s="157"/>
      <c r="B38" s="195" t="s">
        <v>44</v>
      </c>
      <c r="C38" s="2" t="s">
        <v>89</v>
      </c>
      <c r="D38" s="3">
        <v>3.2955469397543601E-4</v>
      </c>
      <c r="E38" s="4">
        <v>3.0612208768793701</v>
      </c>
      <c r="F38" s="4">
        <v>2.8723425650968002</v>
      </c>
      <c r="G38" s="5">
        <v>29.6462435666635</v>
      </c>
      <c r="H38" s="4">
        <v>2.2614761290216001</v>
      </c>
      <c r="I38" s="4">
        <v>2.2548726553778602</v>
      </c>
      <c r="J38" s="66">
        <v>0.78733109194053896</v>
      </c>
      <c r="K38" s="19">
        <v>2.0127401312784299E-5</v>
      </c>
      <c r="L38" s="19">
        <v>1.0657567025129</v>
      </c>
      <c r="M38" s="19">
        <v>2.43854450472393E-5</v>
      </c>
      <c r="N38" s="20">
        <v>10.321289775020499</v>
      </c>
      <c r="O38" s="20">
        <v>1.8028910107754199E-4</v>
      </c>
      <c r="P38" s="29">
        <f t="shared" si="8"/>
        <v>-3.1681625010882009E-2</v>
      </c>
      <c r="Q38" s="30">
        <f t="shared" si="9"/>
        <v>5.1126556159231382E-2</v>
      </c>
      <c r="R38" s="17">
        <f>(L38/((L37+L39)/2)-1)*1000</f>
        <v>5.8701469775490622E-2</v>
      </c>
      <c r="S38" s="18">
        <f>(N38/((N37+N39)/2)-1)*1000</f>
        <v>-1.2573984972896746E-2</v>
      </c>
    </row>
    <row r="39" spans="1:19" x14ac:dyDescent="0.3">
      <c r="A39" s="157"/>
      <c r="B39" s="196"/>
      <c r="C39" s="2" t="s">
        <v>90</v>
      </c>
      <c r="D39" s="3">
        <v>5.8577214021332004E-4</v>
      </c>
      <c r="E39" s="4">
        <v>3.03843959567092</v>
      </c>
      <c r="F39" s="4">
        <v>2.85115110389857</v>
      </c>
      <c r="G39" s="5">
        <v>29.427774780356501</v>
      </c>
      <c r="H39" s="4">
        <v>2.2448804595640102</v>
      </c>
      <c r="I39" s="4">
        <v>2.2383628556827899</v>
      </c>
      <c r="J39" s="66">
        <v>0.78736089889958805</v>
      </c>
      <c r="K39" s="19">
        <v>1.8367992084835699E-5</v>
      </c>
      <c r="L39" s="19">
        <v>1.06568854932176</v>
      </c>
      <c r="M39" s="19">
        <v>2.3994640672449599E-5</v>
      </c>
      <c r="N39" s="20">
        <v>10.3213722780157</v>
      </c>
      <c r="O39" s="20">
        <v>1.7502303010001101E-4</v>
      </c>
      <c r="P39" s="29">
        <f t="shared" ref="P39:P55" si="10">(J39/((J38+J40)/2)-1)*1000</f>
        <v>2.901622823348049E-2</v>
      </c>
      <c r="Q39" s="30">
        <f t="shared" ref="Q39:Q55" si="11">SQRT((K39/J39)^2)*1000*2*(J39/AVERAGE(J38,J40))</f>
        <v>4.6658463940381062E-2</v>
      </c>
      <c r="R39" s="17">
        <f t="shared" ref="R39:R55" si="12">(L39/((L38+L40)/2)-1)*1000</f>
        <v>-4.2342046538079714E-2</v>
      </c>
      <c r="S39" s="18">
        <f t="shared" ref="S39:S55" si="13">(N39/((N38+N40)/2)-1)*1000</f>
        <v>3.9962727798048547E-3</v>
      </c>
    </row>
    <row r="40" spans="1:19" x14ac:dyDescent="0.3">
      <c r="A40" s="157"/>
      <c r="B40" s="196"/>
      <c r="C40" s="2" t="s">
        <v>91</v>
      </c>
      <c r="D40" s="3">
        <v>3.2478588001843802E-4</v>
      </c>
      <c r="E40" s="4">
        <v>3.0416260080136701</v>
      </c>
      <c r="F40" s="4">
        <v>2.8540814290024801</v>
      </c>
      <c r="G40" s="5">
        <v>29.4580209328231</v>
      </c>
      <c r="H40" s="4">
        <v>2.24714221126934</v>
      </c>
      <c r="I40" s="4">
        <v>2.2404924886392501</v>
      </c>
      <c r="J40" s="66">
        <v>0.78734501469733298</v>
      </c>
      <c r="K40" s="19">
        <v>1.72065959195314E-5</v>
      </c>
      <c r="L40" s="19">
        <v>1.0657106468203199</v>
      </c>
      <c r="M40" s="19">
        <v>2.2565395456407799E-5</v>
      </c>
      <c r="N40" s="20">
        <v>10.321372287302401</v>
      </c>
      <c r="O40" s="20">
        <v>1.7420733902697799E-4</v>
      </c>
      <c r="P40" s="29">
        <f t="shared" si="10"/>
        <v>-2.9257484069455941E-2</v>
      </c>
      <c r="Q40" s="30">
        <f t="shared" si="11"/>
        <v>4.3706614448913911E-2</v>
      </c>
      <c r="R40" s="17">
        <f t="shared" si="12"/>
        <v>-2.6171942999475561E-3</v>
      </c>
      <c r="S40" s="18">
        <f t="shared" si="13"/>
        <v>-2.2797410400787754E-2</v>
      </c>
    </row>
    <row r="41" spans="1:19" x14ac:dyDescent="0.3">
      <c r="A41" s="157"/>
      <c r="B41" s="196"/>
      <c r="C41" s="2" t="s">
        <v>92</v>
      </c>
      <c r="D41" s="3">
        <v>5.7488831252858099E-4</v>
      </c>
      <c r="E41" s="4">
        <v>3.0130640897635201</v>
      </c>
      <c r="F41" s="4">
        <v>2.8272078256816102</v>
      </c>
      <c r="G41" s="5">
        <v>29.181995129750302</v>
      </c>
      <c r="H41" s="4">
        <v>2.2260708708132402</v>
      </c>
      <c r="I41" s="4">
        <v>2.2196132435132201</v>
      </c>
      <c r="J41" s="66">
        <v>0.78737520331150201</v>
      </c>
      <c r="K41" s="19">
        <v>1.8189939606162602E-5</v>
      </c>
      <c r="L41" s="19">
        <v>1.06573832267714</v>
      </c>
      <c r="M41" s="19">
        <v>2.33966842838175E-5</v>
      </c>
      <c r="N41" s="20">
        <v>10.3218429084377</v>
      </c>
      <c r="O41" s="20">
        <v>1.4193061561384201E-4</v>
      </c>
      <c r="P41" s="29">
        <f t="shared" si="10"/>
        <v>4.1620292125177372E-2</v>
      </c>
      <c r="Q41" s="30">
        <f t="shared" si="11"/>
        <v>4.6205917078051877E-2</v>
      </c>
      <c r="R41" s="17">
        <f t="shared" si="12"/>
        <v>1.1186772470805906E-2</v>
      </c>
      <c r="S41" s="18">
        <f t="shared" si="13"/>
        <v>3.8175737345547134E-2</v>
      </c>
    </row>
    <row r="42" spans="1:19" x14ac:dyDescent="0.3">
      <c r="A42" s="157"/>
      <c r="B42" s="197"/>
      <c r="C42" s="53" t="s">
        <v>93</v>
      </c>
      <c r="D42" s="95">
        <v>2.3762742660413498E-3</v>
      </c>
      <c r="E42" s="55">
        <v>3.07548415062104</v>
      </c>
      <c r="F42" s="55">
        <v>2.8857633429965501</v>
      </c>
      <c r="G42" s="56">
        <v>29.785447738593199</v>
      </c>
      <c r="H42" s="55">
        <v>2.2720729435828999</v>
      </c>
      <c r="I42" s="55">
        <v>2.26547237609911</v>
      </c>
      <c r="J42" s="70">
        <v>0.78733985308146903</v>
      </c>
      <c r="K42" s="71">
        <v>2.10101147782371E-5</v>
      </c>
      <c r="L42" s="71">
        <v>1.06574215445644</v>
      </c>
      <c r="M42" s="71">
        <v>2.7329166194910599E-5</v>
      </c>
      <c r="N42" s="72">
        <v>10.3215254717301</v>
      </c>
      <c r="O42" s="72">
        <v>1.78367787265832E-4</v>
      </c>
      <c r="P42" s="83">
        <f t="shared" si="10"/>
        <v>3.5596573502383322E-2</v>
      </c>
      <c r="Q42" s="84">
        <f t="shared" si="11"/>
        <v>5.3371774803727665E-2</v>
      </c>
      <c r="R42" s="85">
        <f t="shared" si="12"/>
        <v>-8.8405269856872692E-3</v>
      </c>
      <c r="S42" s="86">
        <f t="shared" si="13"/>
        <v>2.4579025365012441E-2</v>
      </c>
    </row>
    <row r="43" spans="1:19" x14ac:dyDescent="0.3">
      <c r="A43" s="157"/>
      <c r="B43" s="195" t="s">
        <v>45</v>
      </c>
      <c r="C43" s="2" t="s">
        <v>94</v>
      </c>
      <c r="D43" s="3">
        <v>3.4769890586250699E-4</v>
      </c>
      <c r="E43" s="4">
        <v>3.0770190553063901</v>
      </c>
      <c r="F43" s="4">
        <v>2.8871451953645701</v>
      </c>
      <c r="G43" s="5">
        <v>29.797374697295801</v>
      </c>
      <c r="H43" s="4">
        <v>2.27289944315226</v>
      </c>
      <c r="I43" s="4">
        <v>2.2660465737709101</v>
      </c>
      <c r="J43" s="66">
        <v>0.78724845164476398</v>
      </c>
      <c r="K43" s="19">
        <v>1.66690378869239E-5</v>
      </c>
      <c r="L43" s="19">
        <v>1.06576482984688</v>
      </c>
      <c r="M43" s="19">
        <v>2.55698691081152E-5</v>
      </c>
      <c r="N43" s="20">
        <v>10.320700661420499</v>
      </c>
      <c r="O43" s="20">
        <v>1.4017817800237301E-4</v>
      </c>
      <c r="P43" s="29">
        <f t="shared" si="10"/>
        <v>-6.5849885508062478E-2</v>
      </c>
      <c r="Q43" s="30">
        <f t="shared" si="11"/>
        <v>4.2344802832864042E-2</v>
      </c>
      <c r="R43" s="17">
        <f t="shared" si="12"/>
        <v>-1.7792258770188418E-2</v>
      </c>
      <c r="S43" s="18">
        <f t="shared" si="13"/>
        <v>-5.44690927654079E-2</v>
      </c>
    </row>
    <row r="44" spans="1:19" x14ac:dyDescent="0.3">
      <c r="A44" s="157"/>
      <c r="B44" s="196"/>
      <c r="C44" s="2" t="s">
        <v>95</v>
      </c>
      <c r="D44" s="3">
        <v>6.6615011069468498E-4</v>
      </c>
      <c r="E44" s="4">
        <v>3.0319139592934401</v>
      </c>
      <c r="F44" s="4">
        <v>2.8446679713082701</v>
      </c>
      <c r="G44" s="5">
        <v>29.3598552706517</v>
      </c>
      <c r="H44" s="4">
        <v>2.2394995312043799</v>
      </c>
      <c r="I44" s="4">
        <v>2.2328630798131401</v>
      </c>
      <c r="J44" s="66">
        <v>0.78726073747666803</v>
      </c>
      <c r="K44" s="19">
        <v>2.12370935002323E-5</v>
      </c>
      <c r="L44" s="19">
        <v>1.06582543063938</v>
      </c>
      <c r="M44" s="19">
        <v>2.4293073119995701E-5</v>
      </c>
      <c r="N44" s="20">
        <v>10.321000230758299</v>
      </c>
      <c r="O44" s="20">
        <v>1.6560160660569699E-4</v>
      </c>
      <c r="P44" s="29">
        <f t="shared" si="10"/>
        <v>-9.9489571490085638E-3</v>
      </c>
      <c r="Q44" s="30">
        <f t="shared" si="11"/>
        <v>5.3951330740480356E-2</v>
      </c>
      <c r="R44" s="17">
        <f t="shared" si="12"/>
        <v>5.9922014270297197E-2</v>
      </c>
      <c r="S44" s="18">
        <f t="shared" si="13"/>
        <v>1.8109982477643172E-2</v>
      </c>
    </row>
    <row r="45" spans="1:19" x14ac:dyDescent="0.3">
      <c r="A45" s="157"/>
      <c r="B45" s="196"/>
      <c r="C45" s="2" t="s">
        <v>96</v>
      </c>
      <c r="D45" s="3">
        <v>3.2217395010523801E-4</v>
      </c>
      <c r="E45" s="4">
        <v>2.9922445268067999</v>
      </c>
      <c r="F45" s="4">
        <v>2.8076258922387201</v>
      </c>
      <c r="G45" s="5">
        <v>28.9772647327542</v>
      </c>
      <c r="H45" s="4">
        <v>2.2104075725739101</v>
      </c>
      <c r="I45" s="4">
        <v>2.2037814044443098</v>
      </c>
      <c r="J45" s="66">
        <v>0.78728868831110699</v>
      </c>
      <c r="K45" s="19">
        <v>1.81336270189302E-5</v>
      </c>
      <c r="L45" s="19">
        <v>1.0657583062721001</v>
      </c>
      <c r="M45" s="19">
        <v>2.4724538404713702E-5</v>
      </c>
      <c r="N45" s="20">
        <v>10.3209259805993</v>
      </c>
      <c r="O45" s="20">
        <v>1.80188140159214E-4</v>
      </c>
      <c r="P45" s="29">
        <f t="shared" si="10"/>
        <v>2.400510584421589E-2</v>
      </c>
      <c r="Q45" s="30">
        <f t="shared" si="11"/>
        <v>4.6067122741131596E-2</v>
      </c>
      <c r="R45" s="17">
        <f t="shared" si="12"/>
        <v>-4.5410633173315063E-2</v>
      </c>
      <c r="S45" s="18">
        <f t="shared" si="13"/>
        <v>2.1373146401604259E-3</v>
      </c>
    </row>
    <row r="46" spans="1:19" x14ac:dyDescent="0.3">
      <c r="A46" s="157"/>
      <c r="B46" s="196"/>
      <c r="C46" s="2" t="s">
        <v>97</v>
      </c>
      <c r="D46" s="3">
        <v>3.3208983067228599E-4</v>
      </c>
      <c r="E46" s="4">
        <v>3.0053029323435498</v>
      </c>
      <c r="F46" s="4">
        <v>2.8197988160897398</v>
      </c>
      <c r="G46" s="5">
        <v>29.102599104258001</v>
      </c>
      <c r="H46" s="4">
        <v>2.2199681134453702</v>
      </c>
      <c r="I46" s="4">
        <v>2.2133259943050598</v>
      </c>
      <c r="J46" s="66">
        <v>0.78727884215628097</v>
      </c>
      <c r="K46" s="19">
        <v>2.1556743889923102E-5</v>
      </c>
      <c r="L46" s="19">
        <v>1.06578797981947</v>
      </c>
      <c r="M46" s="19">
        <v>2.53840640971054E-5</v>
      </c>
      <c r="N46" s="20">
        <v>10.3208076124022</v>
      </c>
      <c r="O46" s="20">
        <v>1.7694799652888E-4</v>
      </c>
      <c r="P46" s="29">
        <f t="shared" si="10"/>
        <v>-2.7395554139664213E-3</v>
      </c>
      <c r="Q46" s="30">
        <f t="shared" si="11"/>
        <v>5.4762515336972566E-2</v>
      </c>
      <c r="R46" s="17">
        <f t="shared" si="12"/>
        <v>9.9816316834200336E-4</v>
      </c>
      <c r="S46" s="18">
        <f t="shared" si="13"/>
        <v>-4.6883966986488446E-3</v>
      </c>
    </row>
    <row r="47" spans="1:19" x14ac:dyDescent="0.3">
      <c r="A47" s="157"/>
      <c r="B47" s="197"/>
      <c r="C47" s="53" t="s">
        <v>98</v>
      </c>
      <c r="D47" s="95">
        <v>3.3712081151834802E-4</v>
      </c>
      <c r="E47" s="55">
        <v>2.9790388146398699</v>
      </c>
      <c r="F47" s="55">
        <v>2.79508308271246</v>
      </c>
      <c r="G47" s="56">
        <v>28.847466524124801</v>
      </c>
      <c r="H47" s="55">
        <v>2.2004959580939301</v>
      </c>
      <c r="I47" s="55">
        <v>2.1938807506995599</v>
      </c>
      <c r="J47" s="70">
        <v>0.78727330960130104</v>
      </c>
      <c r="K47" s="71">
        <v>1.8785341011018499E-5</v>
      </c>
      <c r="L47" s="71">
        <v>1.0658155257083499</v>
      </c>
      <c r="M47" s="71">
        <v>2.31581724728497E-5</v>
      </c>
      <c r="N47" s="72">
        <v>10.320786020739501</v>
      </c>
      <c r="O47" s="72">
        <v>1.6754000912569899E-4</v>
      </c>
      <c r="P47" s="83">
        <f t="shared" si="10"/>
        <v>-1.8141234522928151E-2</v>
      </c>
      <c r="Q47" s="84">
        <f t="shared" si="11"/>
        <v>4.772167427155613E-2</v>
      </c>
      <c r="R47" s="85">
        <f t="shared" si="12"/>
        <v>2.1176887905705044E-2</v>
      </c>
      <c r="S47" s="86">
        <f t="shared" si="13"/>
        <v>-1.1915275203167042E-2</v>
      </c>
    </row>
    <row r="48" spans="1:19" x14ac:dyDescent="0.3">
      <c r="A48" s="157"/>
      <c r="B48" s="195" t="s">
        <v>46</v>
      </c>
      <c r="C48" s="2" t="s">
        <v>99</v>
      </c>
      <c r="D48" s="3">
        <v>2.9823177787043098E-4</v>
      </c>
      <c r="E48" s="4">
        <v>3.05163554998125</v>
      </c>
      <c r="F48" s="4">
        <v>2.8632384892285998</v>
      </c>
      <c r="G48" s="5">
        <v>29.551501351952702</v>
      </c>
      <c r="H48" s="4">
        <v>2.2542124915914501</v>
      </c>
      <c r="I48" s="4">
        <v>2.2473870128573901</v>
      </c>
      <c r="J48" s="66">
        <v>0.78729634178400698</v>
      </c>
      <c r="K48" s="19">
        <v>2.0513650674684399E-5</v>
      </c>
      <c r="L48" s="19">
        <v>1.0657979312413299</v>
      </c>
      <c r="M48" s="19">
        <v>2.2733734015797299E-5</v>
      </c>
      <c r="N48" s="20">
        <v>10.321010382018899</v>
      </c>
      <c r="O48" s="20">
        <v>1.71642862129008E-4</v>
      </c>
      <c r="P48" s="29">
        <f t="shared" si="10"/>
        <v>3.9470997936552621E-2</v>
      </c>
      <c r="Q48" s="30">
        <f t="shared" si="11"/>
        <v>5.2113694120468679E-2</v>
      </c>
      <c r="R48" s="17">
        <f t="shared" si="12"/>
        <v>1.9936407982257265E-2</v>
      </c>
      <c r="S48" s="18">
        <f t="shared" si="13"/>
        <v>2.4712614790756149E-2</v>
      </c>
    </row>
    <row r="49" spans="1:19" x14ac:dyDescent="0.3">
      <c r="A49" s="157"/>
      <c r="B49" s="196"/>
      <c r="C49" s="2" t="s">
        <v>100</v>
      </c>
      <c r="D49" s="3">
        <v>5.1716504930842799E-4</v>
      </c>
      <c r="E49" s="4">
        <v>3.0587122868699601</v>
      </c>
      <c r="F49" s="4">
        <v>2.8700382915298799</v>
      </c>
      <c r="G49" s="5">
        <v>29.6208548530097</v>
      </c>
      <c r="H49" s="4">
        <v>2.2594571255283502</v>
      </c>
      <c r="I49" s="4">
        <v>2.2527696996966302</v>
      </c>
      <c r="J49" s="66">
        <v>0.78725722567520395</v>
      </c>
      <c r="K49" s="19">
        <v>1.9175509801035502E-5</v>
      </c>
      <c r="L49" s="19">
        <v>1.06573784125675</v>
      </c>
      <c r="M49" s="19">
        <v>2.5871717741234298E-5</v>
      </c>
      <c r="N49" s="20">
        <v>10.320724637596699</v>
      </c>
      <c r="O49" s="20">
        <v>1.63295326606333E-4</v>
      </c>
      <c r="P49" s="29">
        <f t="shared" si="10"/>
        <v>8.6711465727695725E-3</v>
      </c>
      <c r="Q49" s="30">
        <f t="shared" si="11"/>
        <v>4.8715147855887285E-2</v>
      </c>
      <c r="R49" s="17">
        <f t="shared" si="12"/>
        <v>-7.2386393479506594E-2</v>
      </c>
      <c r="S49" s="18">
        <f t="shared" si="13"/>
        <v>3.4846729988213809E-3</v>
      </c>
    </row>
    <row r="50" spans="1:19" x14ac:dyDescent="0.3">
      <c r="A50" s="157"/>
      <c r="B50" s="196"/>
      <c r="C50" s="2" t="s">
        <v>101</v>
      </c>
      <c r="D50" s="3">
        <v>2.9595338239752999E-4</v>
      </c>
      <c r="E50" s="4">
        <v>3.0532470410831398</v>
      </c>
      <c r="F50" s="4">
        <v>2.8646610484333301</v>
      </c>
      <c r="G50" s="5">
        <v>29.5643392765672</v>
      </c>
      <c r="H50" s="4">
        <v>2.2550701819360301</v>
      </c>
      <c r="I50" s="4">
        <v>2.2481932043154602</v>
      </c>
      <c r="J50" s="66">
        <v>0.78720445683919704</v>
      </c>
      <c r="K50" s="19">
        <v>1.9567324392948099E-5</v>
      </c>
      <c r="L50" s="19">
        <v>1.06583205227891</v>
      </c>
      <c r="M50" s="19">
        <v>2.3846994938708002E-5</v>
      </c>
      <c r="N50" s="20">
        <v>10.320366964724199</v>
      </c>
      <c r="O50" s="20">
        <v>1.5856756934972999E-4</v>
      </c>
      <c r="P50" s="29">
        <f t="shared" si="10"/>
        <v>-7.8697530767390944E-2</v>
      </c>
      <c r="Q50" s="30">
        <f t="shared" si="11"/>
        <v>4.9709536888029503E-2</v>
      </c>
      <c r="R50" s="17">
        <f t="shared" si="12"/>
        <v>8.2819336919337516E-2</v>
      </c>
      <c r="S50" s="18">
        <f t="shared" si="13"/>
        <v>-3.9869098202971465E-2</v>
      </c>
    </row>
    <row r="51" spans="1:19" x14ac:dyDescent="0.3">
      <c r="A51" s="157"/>
      <c r="B51" s="196"/>
      <c r="C51" s="2" t="s">
        <v>102</v>
      </c>
      <c r="D51" s="3">
        <v>3.8712396869116901E-4</v>
      </c>
      <c r="E51" s="4">
        <v>3.0366276210488201</v>
      </c>
      <c r="F51" s="4">
        <v>2.8492859634389101</v>
      </c>
      <c r="G51" s="5">
        <v>29.406966853882899</v>
      </c>
      <c r="H51" s="4">
        <v>2.2431681639102399</v>
      </c>
      <c r="I51" s="4">
        <v>2.2365015743602501</v>
      </c>
      <c r="J51" s="66">
        <v>0.78727559984867101</v>
      </c>
      <c r="K51" s="19">
        <v>1.8730484426686199E-5</v>
      </c>
      <c r="L51" s="19">
        <v>1.06574973491336</v>
      </c>
      <c r="M51" s="19">
        <v>2.2412464947173601E-5</v>
      </c>
      <c r="N51" s="20">
        <v>10.320832252110399</v>
      </c>
      <c r="O51" s="20">
        <v>1.6727043433138801E-4</v>
      </c>
      <c r="P51" s="29">
        <f t="shared" si="10"/>
        <v>4.7254283591868784E-2</v>
      </c>
      <c r="Q51" s="30">
        <f t="shared" si="11"/>
        <v>4.7585291671454387E-2</v>
      </c>
      <c r="R51" s="17">
        <f t="shared" si="12"/>
        <v>-5.7188345600311941E-2</v>
      </c>
      <c r="S51" s="18">
        <f t="shared" si="13"/>
        <v>1.4386197354943064E-2</v>
      </c>
    </row>
    <row r="52" spans="1:19" x14ac:dyDescent="0.3">
      <c r="A52" s="157"/>
      <c r="B52" s="197"/>
      <c r="C52" s="53" t="s">
        <v>103</v>
      </c>
      <c r="D52" s="95">
        <v>2.7595094613744201E-4</v>
      </c>
      <c r="E52" s="55">
        <v>3.0195076207453702</v>
      </c>
      <c r="F52" s="55">
        <v>2.8331212216516102</v>
      </c>
      <c r="G52" s="56">
        <v>29.2406309521179</v>
      </c>
      <c r="H52" s="55">
        <v>2.2304368997175099</v>
      </c>
      <c r="I52" s="55">
        <v>2.2237878808437901</v>
      </c>
      <c r="J52" s="70">
        <v>0.78727234208497998</v>
      </c>
      <c r="K52" s="71">
        <v>1.66570433585752E-5</v>
      </c>
      <c r="L52" s="71">
        <v>1.06578932144762</v>
      </c>
      <c r="M52" s="71">
        <v>2.498463377552E-5</v>
      </c>
      <c r="N52" s="72">
        <v>10.3210005887093</v>
      </c>
      <c r="O52" s="72">
        <v>1.7456531969738001E-4</v>
      </c>
      <c r="P52" s="83">
        <f t="shared" si="10"/>
        <v>2.7618802800333242E-5</v>
      </c>
      <c r="Q52" s="84">
        <f t="shared" si="11"/>
        <v>4.2315836409314113E-2</v>
      </c>
      <c r="R52" s="85">
        <f t="shared" si="12"/>
        <v>2.3578898306730878E-2</v>
      </c>
      <c r="S52" s="86">
        <f t="shared" si="13"/>
        <v>1.4621154933225355E-2</v>
      </c>
    </row>
    <row r="53" spans="1:19" x14ac:dyDescent="0.3">
      <c r="A53" s="157"/>
      <c r="B53" s="196" t="s">
        <v>47</v>
      </c>
      <c r="C53" s="2" t="s">
        <v>104</v>
      </c>
      <c r="D53" s="3">
        <v>3.5305725131076402E-4</v>
      </c>
      <c r="E53" s="4">
        <v>2.96821817321241</v>
      </c>
      <c r="F53" s="4">
        <v>2.78503059533291</v>
      </c>
      <c r="G53" s="5">
        <v>28.7438698075822</v>
      </c>
      <c r="H53" s="4">
        <v>2.1925612000359398</v>
      </c>
      <c r="I53" s="4">
        <v>2.1860089264501199</v>
      </c>
      <c r="J53" s="66">
        <v>0.78726904083425098</v>
      </c>
      <c r="K53" s="19">
        <v>1.6589873924276201E-5</v>
      </c>
      <c r="L53" s="19">
        <v>1.06577864889088</v>
      </c>
      <c r="M53" s="19">
        <v>2.3633545815818699E-5</v>
      </c>
      <c r="N53" s="20">
        <v>10.3208671198236</v>
      </c>
      <c r="O53" s="20">
        <v>1.6396227490157001E-4</v>
      </c>
      <c r="P53" s="29">
        <f t="shared" si="10"/>
        <v>-1.0149071683063227E-4</v>
      </c>
      <c r="Q53" s="30">
        <f t="shared" si="11"/>
        <v>4.2145369321212219E-2</v>
      </c>
      <c r="R53" s="17">
        <f t="shared" si="12"/>
        <v>-1.0617662767109515E-2</v>
      </c>
      <c r="S53" s="18">
        <f t="shared" si="13"/>
        <v>2.0997070104833426E-4</v>
      </c>
    </row>
    <row r="54" spans="1:19" x14ac:dyDescent="0.3">
      <c r="A54" s="157"/>
      <c r="B54" s="196"/>
      <c r="C54" s="2" t="s">
        <v>105</v>
      </c>
      <c r="D54" s="3">
        <v>3.3647963562656802E-4</v>
      </c>
      <c r="E54" s="4">
        <v>3.0147837708111802</v>
      </c>
      <c r="F54" s="4">
        <v>2.8286879900606299</v>
      </c>
      <c r="G54" s="5">
        <v>29.194109062081999</v>
      </c>
      <c r="H54" s="4">
        <v>2.2269248532834802</v>
      </c>
      <c r="I54" s="4">
        <v>2.2202034668071602</v>
      </c>
      <c r="J54" s="66">
        <v>0.78726589938453695</v>
      </c>
      <c r="K54" s="19">
        <v>1.91815867150315E-5</v>
      </c>
      <c r="L54" s="19">
        <v>1.0657906087310001</v>
      </c>
      <c r="M54" s="19">
        <v>2.1369171241723101E-5</v>
      </c>
      <c r="N54" s="20">
        <v>10.320729316779399</v>
      </c>
      <c r="O54" s="20">
        <v>1.5925996130355201E-4</v>
      </c>
      <c r="P54" s="29">
        <f t="shared" si="10"/>
        <v>-4.7497209518243544E-2</v>
      </c>
      <c r="Q54" s="30">
        <f t="shared" si="11"/>
        <v>4.8727312228773877E-2</v>
      </c>
      <c r="R54" s="17">
        <f t="shared" si="12"/>
        <v>2.0481526886051427E-2</v>
      </c>
      <c r="S54" s="18">
        <f t="shared" si="13"/>
        <v>-3.9491119263601604E-2</v>
      </c>
    </row>
    <row r="55" spans="1:19" x14ac:dyDescent="0.3">
      <c r="A55" s="157"/>
      <c r="B55" s="196"/>
      <c r="C55" s="2" t="s">
        <v>106</v>
      </c>
      <c r="D55" s="3">
        <v>3.50673855847345E-4</v>
      </c>
      <c r="E55" s="4">
        <v>3.0118822636785398</v>
      </c>
      <c r="F55" s="4">
        <v>2.8260438999040001</v>
      </c>
      <c r="G55" s="5">
        <v>29.168752652579599</v>
      </c>
      <c r="H55" s="4">
        <v>2.2250498642784899</v>
      </c>
      <c r="I55" s="4">
        <v>2.2184887228239099</v>
      </c>
      <c r="J55" s="66">
        <v>0.78733754735385098</v>
      </c>
      <c r="K55" s="19">
        <v>1.78694023145012E-5</v>
      </c>
      <c r="L55" s="19">
        <v>1.0657589114272701</v>
      </c>
      <c r="M55" s="19">
        <v>2.1854333635841699E-5</v>
      </c>
      <c r="N55" s="20">
        <v>10.321406700232499</v>
      </c>
      <c r="O55" s="20">
        <v>1.6811598374750499E-4</v>
      </c>
      <c r="P55" s="29">
        <f t="shared" si="10"/>
        <v>7.4616700575180772E-2</v>
      </c>
      <c r="Q55" s="30">
        <f t="shared" si="11"/>
        <v>4.5395359920035828E-2</v>
      </c>
      <c r="R55" s="17">
        <f t="shared" si="12"/>
        <v>-3.3184974873479156E-2</v>
      </c>
      <c r="S55" s="18">
        <f t="shared" si="13"/>
        <v>4.5728904528363756E-2</v>
      </c>
    </row>
    <row r="56" spans="1:19" ht="14.5" thickBot="1" x14ac:dyDescent="0.35">
      <c r="A56" s="158"/>
      <c r="B56" s="203"/>
      <c r="C56" s="7" t="s">
        <v>107</v>
      </c>
      <c r="D56" s="8">
        <v>3.5745964169780299E-4</v>
      </c>
      <c r="E56" s="9">
        <v>2.9834837606139</v>
      </c>
      <c r="F56" s="9">
        <v>2.7993015404968702</v>
      </c>
      <c r="G56" s="10">
        <v>28.892005087668799</v>
      </c>
      <c r="H56" s="9">
        <v>2.2038694677564998</v>
      </c>
      <c r="I56" s="9">
        <v>2.1972863195376702</v>
      </c>
      <c r="J56" s="68">
        <v>0.78729170702970896</v>
      </c>
      <c r="K56" s="21">
        <v>1.6678866751459802E-5</v>
      </c>
      <c r="L56" s="21">
        <v>1.06579795083633</v>
      </c>
      <c r="M56" s="21">
        <v>2.20293418046662E-5</v>
      </c>
      <c r="N56" s="22">
        <v>10.321140153607301</v>
      </c>
      <c r="O56" s="22">
        <v>1.41841794074603E-4</v>
      </c>
      <c r="P56" s="228"/>
      <c r="Q56" s="232"/>
      <c r="R56" s="230"/>
      <c r="S56" s="231"/>
    </row>
    <row r="57" spans="1:19" x14ac:dyDescent="0.3">
      <c r="A57" s="206">
        <v>44441</v>
      </c>
      <c r="B57" s="202" t="s">
        <v>43</v>
      </c>
      <c r="C57" s="2" t="s">
        <v>81</v>
      </c>
      <c r="D57" s="3">
        <v>4.04453578520128E-4</v>
      </c>
      <c r="E57" s="4">
        <v>3.0782743563339299</v>
      </c>
      <c r="F57" s="4">
        <v>2.8878165244084801</v>
      </c>
      <c r="G57" s="5">
        <v>29.799706605484701</v>
      </c>
      <c r="H57" s="4">
        <v>2.2727585884792201</v>
      </c>
      <c r="I57" s="4">
        <v>2.26562313718</v>
      </c>
      <c r="J57" s="66">
        <v>0.78701466387395103</v>
      </c>
      <c r="K57" s="19">
        <v>1.8612732831392399E-5</v>
      </c>
      <c r="L57" s="19">
        <v>1.0659522176326599</v>
      </c>
      <c r="M57" s="19">
        <v>2.4071423842972299E-5</v>
      </c>
      <c r="N57" s="20">
        <v>10.319108257849299</v>
      </c>
      <c r="O57" s="20">
        <v>1.4497741420375801E-4</v>
      </c>
      <c r="P57" s="233"/>
      <c r="Q57" s="234"/>
      <c r="S57" s="235"/>
    </row>
    <row r="58" spans="1:19" x14ac:dyDescent="0.3">
      <c r="A58" s="207"/>
      <c r="B58" s="196"/>
      <c r="C58" s="2" t="s">
        <v>82</v>
      </c>
      <c r="D58" s="3">
        <v>3.24467179059812E-4</v>
      </c>
      <c r="E58" s="4">
        <v>3.17384197423541</v>
      </c>
      <c r="F58" s="4">
        <v>2.9774596895809098</v>
      </c>
      <c r="G58" s="5">
        <v>30.7265889761801</v>
      </c>
      <c r="H58" s="4">
        <v>2.3434435998868999</v>
      </c>
      <c r="I58" s="4">
        <v>2.33617006130362</v>
      </c>
      <c r="J58" s="66">
        <v>0.78706274110894203</v>
      </c>
      <c r="K58" s="19">
        <v>1.7811339899206399E-5</v>
      </c>
      <c r="L58" s="19">
        <v>1.0659557097348999</v>
      </c>
      <c r="M58" s="19">
        <v>2.2349658279006699E-5</v>
      </c>
      <c r="N58" s="20">
        <v>10.3197401190699</v>
      </c>
      <c r="O58" s="20">
        <v>1.7041722833205199E-4</v>
      </c>
      <c r="P58" s="29">
        <f>(J58/((J57+J59)/2)-1)*1000</f>
        <v>3.4381689273166316E-2</v>
      </c>
      <c r="Q58" s="30">
        <f>SQRT((K58/J58)^2)*1000*2*(J58/AVERAGE(J57,J59))</f>
        <v>4.5261835817723944E-2</v>
      </c>
      <c r="R58" s="17">
        <f>(L58/((L57+L59)/2)-1)*1000</f>
        <v>1.5311619381508379E-2</v>
      </c>
      <c r="S58" s="18">
        <f>(N58/((N57+N59)/2)-1)*1000</f>
        <v>4.7042668317232028E-2</v>
      </c>
    </row>
    <row r="59" spans="1:19" x14ac:dyDescent="0.3">
      <c r="A59" s="207"/>
      <c r="B59" s="196"/>
      <c r="C59" s="2" t="s">
        <v>83</v>
      </c>
      <c r="D59" s="3">
        <v>6.9048259440637196E-4</v>
      </c>
      <c r="E59" s="4">
        <v>3.1012445255816199</v>
      </c>
      <c r="F59" s="4">
        <v>2.9094358197053798</v>
      </c>
      <c r="G59" s="5">
        <v>30.0236719754093</v>
      </c>
      <c r="H59" s="4">
        <v>2.28989300575134</v>
      </c>
      <c r="I59" s="4">
        <v>2.2827432031080499</v>
      </c>
      <c r="J59" s="66">
        <v>0.78705669911143705</v>
      </c>
      <c r="K59" s="19">
        <v>1.9733940403632399E-5</v>
      </c>
      <c r="L59" s="19">
        <v>1.0659265593207401</v>
      </c>
      <c r="M59" s="19">
        <v>2.3480427493588399E-5</v>
      </c>
      <c r="N59" s="20">
        <v>10.319401089740699</v>
      </c>
      <c r="O59" s="20">
        <v>1.80460121440956E-4</v>
      </c>
      <c r="P59" s="29">
        <f t="shared" ref="P59:P82" si="14">(J59/((J58+J60)/2)-1)*1000</f>
        <v>4.0881115188629025E-3</v>
      </c>
      <c r="Q59" s="30">
        <f t="shared" ref="Q59:Q82" si="15">SQRT((K59/J59)^2)*1000*2*(J59/AVERAGE(J58,J60))</f>
        <v>5.014637725709109E-2</v>
      </c>
      <c r="R59" s="17">
        <f t="shared" ref="R59:R82" si="16">(L59/((L58+L60)/2)-1)*1000</f>
        <v>-2.2752946020276887E-2</v>
      </c>
      <c r="S59" s="18">
        <f t="shared" ref="S59:S82" si="17">(N59/((N58+N60)/2)-1)*1000</f>
        <v>-1.6719437414214333E-2</v>
      </c>
    </row>
    <row r="60" spans="1:19" x14ac:dyDescent="0.3">
      <c r="A60" s="207"/>
      <c r="B60" s="196"/>
      <c r="C60" s="2" t="s">
        <v>84</v>
      </c>
      <c r="D60" s="3">
        <v>5.8088134443218405E-4</v>
      </c>
      <c r="E60" s="4">
        <v>3.09058283562808</v>
      </c>
      <c r="F60" s="4">
        <v>2.8993823655395801</v>
      </c>
      <c r="G60" s="5">
        <v>29.9199468130284</v>
      </c>
      <c r="H60" s="4">
        <v>2.2819443794799001</v>
      </c>
      <c r="I60" s="4">
        <v>2.2747768485656401</v>
      </c>
      <c r="J60" s="66">
        <v>0.78704422198912405</v>
      </c>
      <c r="K60" s="19">
        <v>2.0784389968023899E-5</v>
      </c>
      <c r="L60" s="19">
        <v>1.06594591594919</v>
      </c>
      <c r="M60" s="19">
        <v>2.2550005143441499E-5</v>
      </c>
      <c r="N60" s="20">
        <v>10.319407135342299</v>
      </c>
      <c r="O60" s="20">
        <v>1.7393611625127599E-4</v>
      </c>
      <c r="P60" s="29">
        <f t="shared" si="14"/>
        <v>-5.8113224023825794E-2</v>
      </c>
      <c r="Q60" s="30">
        <f t="shared" si="15"/>
        <v>5.2813251249307018E-2</v>
      </c>
      <c r="R60" s="17">
        <f t="shared" si="16"/>
        <v>2.6558212780081192E-2</v>
      </c>
      <c r="S60" s="18">
        <f t="shared" si="17"/>
        <v>-2.7225394471308562E-2</v>
      </c>
    </row>
    <row r="61" spans="1:19" x14ac:dyDescent="0.3">
      <c r="A61" s="207"/>
      <c r="B61" s="196"/>
      <c r="C61" s="2" t="s">
        <v>85</v>
      </c>
      <c r="D61" s="3">
        <v>4.5986135351268402E-4</v>
      </c>
      <c r="E61" s="4">
        <v>3.1122355487886399</v>
      </c>
      <c r="F61" s="4">
        <v>2.9198066392611599</v>
      </c>
      <c r="G61" s="5">
        <v>30.132332175926098</v>
      </c>
      <c r="H61" s="4">
        <v>2.2982469930451699</v>
      </c>
      <c r="I61" s="4">
        <v>2.2912018846123301</v>
      </c>
      <c r="J61" s="66">
        <v>0.78712322553742597</v>
      </c>
      <c r="K61" s="19">
        <v>2.2509785175503798E-5</v>
      </c>
      <c r="L61" s="19">
        <v>1.0659086548444101</v>
      </c>
      <c r="M61" s="19">
        <v>2.16405545897056E-5</v>
      </c>
      <c r="N61" s="20">
        <v>10.319975096102199</v>
      </c>
      <c r="O61" s="20">
        <v>1.89395296595009E-4</v>
      </c>
      <c r="P61" s="29">
        <f t="shared" si="14"/>
        <v>8.4039970458693602E-2</v>
      </c>
      <c r="Q61" s="30">
        <f t="shared" si="15"/>
        <v>5.7199879680375654E-2</v>
      </c>
      <c r="R61" s="17">
        <f t="shared" si="16"/>
        <v>-2.4695115220296771E-2</v>
      </c>
      <c r="S61" s="18">
        <f t="shared" si="17"/>
        <v>5.4344790954896638E-2</v>
      </c>
    </row>
    <row r="62" spans="1:19" x14ac:dyDescent="0.3">
      <c r="A62" s="207"/>
      <c r="B62" s="196"/>
      <c r="C62" s="2" t="s">
        <v>86</v>
      </c>
      <c r="D62" s="3">
        <v>3.4405665104784901E-4</v>
      </c>
      <c r="E62" s="4">
        <v>3.0843458914692898</v>
      </c>
      <c r="F62" s="4">
        <v>2.89358811448697</v>
      </c>
      <c r="G62" s="5">
        <v>29.860179252806699</v>
      </c>
      <c r="H62" s="4">
        <v>2.27745672836783</v>
      </c>
      <c r="I62" s="4">
        <v>2.2703161003253198</v>
      </c>
      <c r="J62" s="66">
        <v>0.78706994057800705</v>
      </c>
      <c r="K62" s="19">
        <v>2.1082888060627801E-5</v>
      </c>
      <c r="L62" s="19">
        <v>1.0659240405138399</v>
      </c>
      <c r="M62" s="19">
        <v>2.4075551243629701E-5</v>
      </c>
      <c r="N62" s="20">
        <v>10.319421444037401</v>
      </c>
      <c r="O62" s="20">
        <v>1.9026671224869101E-4</v>
      </c>
      <c r="P62" s="29">
        <f t="shared" si="14"/>
        <v>-4.1840888761801587E-2</v>
      </c>
      <c r="Q62" s="30">
        <f t="shared" si="15"/>
        <v>5.3570857802983839E-2</v>
      </c>
      <c r="R62" s="17">
        <f t="shared" si="16"/>
        <v>1.3870946002692008E-2</v>
      </c>
      <c r="S62" s="18">
        <f t="shared" si="17"/>
        <v>-2.5725787516583942E-2</v>
      </c>
    </row>
    <row r="63" spans="1:19" x14ac:dyDescent="0.3">
      <c r="A63" s="207"/>
      <c r="B63" s="196"/>
      <c r="C63" s="2" t="s">
        <v>87</v>
      </c>
      <c r="D63" s="3">
        <v>3.3425257909040301E-4</v>
      </c>
      <c r="E63" s="4">
        <v>3.0795915411402102</v>
      </c>
      <c r="F63" s="4">
        <v>2.88918381740246</v>
      </c>
      <c r="G63" s="5">
        <v>29.814630835454199</v>
      </c>
      <c r="H63" s="4">
        <v>2.27403365963858</v>
      </c>
      <c r="I63" s="4">
        <v>2.2669909420204402</v>
      </c>
      <c r="J63" s="66">
        <v>0.78708252178615001</v>
      </c>
      <c r="K63" s="19">
        <v>1.72345082495917E-5</v>
      </c>
      <c r="L63" s="19">
        <v>1.06590985584382</v>
      </c>
      <c r="M63" s="19">
        <v>2.4788378221664E-5</v>
      </c>
      <c r="N63" s="20">
        <v>10.319398756118799</v>
      </c>
      <c r="O63" s="20">
        <v>1.4590123939215899E-4</v>
      </c>
      <c r="P63" s="29">
        <f t="shared" si="14"/>
        <v>-2.9941697870183859E-2</v>
      </c>
      <c r="Q63" s="30">
        <f t="shared" si="15"/>
        <v>4.3792084672502021E-2</v>
      </c>
      <c r="R63" s="17">
        <f t="shared" si="16"/>
        <v>2.7398585873417147E-3</v>
      </c>
      <c r="S63" s="18">
        <f t="shared" si="17"/>
        <v>-3.2851462024141576E-2</v>
      </c>
    </row>
    <row r="64" spans="1:19" x14ac:dyDescent="0.3">
      <c r="A64" s="207"/>
      <c r="B64" s="196"/>
      <c r="C64" s="2" t="s">
        <v>88</v>
      </c>
      <c r="D64" s="3">
        <v>6.0861356095613997E-4</v>
      </c>
      <c r="E64" s="4">
        <v>3.1700009141893499</v>
      </c>
      <c r="F64" s="4">
        <v>2.9740476423741899</v>
      </c>
      <c r="G64" s="5">
        <v>30.692328825669001</v>
      </c>
      <c r="H64" s="4">
        <v>2.34099930679966</v>
      </c>
      <c r="I64" s="4">
        <v>2.33369201227642</v>
      </c>
      <c r="J64" s="66">
        <v>0.78714223757971502</v>
      </c>
      <c r="K64" s="19">
        <v>1.8271570198077101E-5</v>
      </c>
      <c r="L64" s="19">
        <v>1.06588983030526</v>
      </c>
      <c r="M64" s="19">
        <v>2.2124087138896502E-5</v>
      </c>
      <c r="N64" s="20">
        <v>10.320054105147401</v>
      </c>
      <c r="O64" s="20">
        <v>1.59061211161437E-4</v>
      </c>
      <c r="P64" s="29">
        <f t="shared" si="14"/>
        <v>2.6777124137566943E-2</v>
      </c>
      <c r="Q64" s="30">
        <f t="shared" si="15"/>
        <v>4.6426321917022124E-2</v>
      </c>
      <c r="R64" s="17">
        <f t="shared" si="16"/>
        <v>-6.6831066170003339E-3</v>
      </c>
      <c r="S64" s="18">
        <f t="shared" si="17"/>
        <v>3.414750511199216E-2</v>
      </c>
    </row>
    <row r="65" spans="1:19" x14ac:dyDescent="0.3">
      <c r="A65" s="207"/>
      <c r="B65" s="196"/>
      <c r="C65" s="2" t="s">
        <v>89</v>
      </c>
      <c r="D65" s="3">
        <v>2.9710342279816199E-4</v>
      </c>
      <c r="E65" s="4">
        <v>3.1201516064186698</v>
      </c>
      <c r="F65" s="4">
        <v>2.9272885269806901</v>
      </c>
      <c r="G65" s="5">
        <v>30.209651519203401</v>
      </c>
      <c r="H65" s="4">
        <v>2.3042446559180099</v>
      </c>
      <c r="I65" s="4">
        <v>2.29714184945085</v>
      </c>
      <c r="J65" s="66">
        <v>0.78715979969121497</v>
      </c>
      <c r="K65" s="19">
        <v>2.0036506669573599E-5</v>
      </c>
      <c r="L65" s="19">
        <v>1.06588405177267</v>
      </c>
      <c r="M65" s="19">
        <v>2.5558981235128101E-5</v>
      </c>
      <c r="N65" s="20">
        <v>10.320004670042</v>
      </c>
      <c r="O65" s="20">
        <v>1.67782719930788E-4</v>
      </c>
      <c r="P65" s="29">
        <f t="shared" si="14"/>
        <v>2.8552889816291227E-2</v>
      </c>
      <c r="Q65" s="30">
        <f t="shared" si="15"/>
        <v>5.0909812156568292E-2</v>
      </c>
      <c r="R65" s="17">
        <f t="shared" si="16"/>
        <v>6.3745046610108602E-3</v>
      </c>
      <c r="S65" s="18">
        <f t="shared" si="17"/>
        <v>-2.9482786702006436E-3</v>
      </c>
    </row>
    <row r="66" spans="1:19" x14ac:dyDescent="0.3">
      <c r="A66" s="207"/>
      <c r="B66" s="196"/>
      <c r="C66" s="2" t="s">
        <v>90</v>
      </c>
      <c r="D66" s="3">
        <v>2.8421610331111498E-4</v>
      </c>
      <c r="E66" s="4">
        <v>3.0733857295573999</v>
      </c>
      <c r="F66" s="4">
        <v>2.8834651325089702</v>
      </c>
      <c r="G66" s="5">
        <v>29.757448658317202</v>
      </c>
      <c r="H66" s="4">
        <v>2.2696687482059001</v>
      </c>
      <c r="I66" s="4">
        <v>2.2627137123566801</v>
      </c>
      <c r="J66" s="66">
        <v>0.78713241171211301</v>
      </c>
      <c r="K66" s="19">
        <v>1.8443872188493299E-5</v>
      </c>
      <c r="L66" s="19">
        <v>1.06586468436099</v>
      </c>
      <c r="M66" s="19">
        <v>2.66564473070872E-5</v>
      </c>
      <c r="N66" s="20">
        <v>10.320016087615301</v>
      </c>
      <c r="O66" s="20">
        <v>1.6221886714897201E-4</v>
      </c>
      <c r="P66" s="29">
        <f t="shared" si="14"/>
        <v>-3.023375580157861E-2</v>
      </c>
      <c r="Q66" s="30">
        <f t="shared" si="15"/>
        <v>4.686203816928073E-2</v>
      </c>
      <c r="R66" s="17">
        <f t="shared" si="16"/>
        <v>-2.9962790378812443E-3</v>
      </c>
      <c r="S66" s="18">
        <f t="shared" si="17"/>
        <v>-6.7778951555741429E-3</v>
      </c>
    </row>
    <row r="67" spans="1:19" x14ac:dyDescent="0.3">
      <c r="A67" s="207"/>
      <c r="B67" s="196"/>
      <c r="C67" s="2" t="s">
        <v>91</v>
      </c>
      <c r="D67" s="3">
        <v>3.0531990659106797E-4</v>
      </c>
      <c r="E67" s="4">
        <v>3.07822324272232</v>
      </c>
      <c r="F67" s="4">
        <v>2.8880385755798899</v>
      </c>
      <c r="G67" s="5">
        <v>29.8050694252201</v>
      </c>
      <c r="H67" s="4">
        <v>2.2733266163084198</v>
      </c>
      <c r="I67" s="4">
        <v>2.26630738913398</v>
      </c>
      <c r="J67" s="66">
        <v>0.78715262111029705</v>
      </c>
      <c r="K67" s="19">
        <v>1.9069126782088801E-5</v>
      </c>
      <c r="L67" s="19">
        <v>1.06585170422447</v>
      </c>
      <c r="M67" s="19">
        <v>2.1924566090723399E-5</v>
      </c>
      <c r="N67" s="20">
        <v>10.320167402110901</v>
      </c>
      <c r="O67" s="20">
        <v>1.5084036214479401E-4</v>
      </c>
      <c r="P67" s="29">
        <f t="shared" si="14"/>
        <v>1.8163815585614529E-2</v>
      </c>
      <c r="Q67" s="30">
        <f t="shared" si="15"/>
        <v>4.8451780858693234E-2</v>
      </c>
      <c r="R67" s="17">
        <f t="shared" si="16"/>
        <v>-2.8949908199793484E-2</v>
      </c>
      <c r="S67" s="18">
        <f t="shared" si="17"/>
        <v>1.2234391971510661E-2</v>
      </c>
    </row>
    <row r="68" spans="1:19" x14ac:dyDescent="0.3">
      <c r="A68" s="207"/>
      <c r="B68" s="196"/>
      <c r="C68" s="2" t="s">
        <v>92</v>
      </c>
      <c r="D68" s="3">
        <v>3.0313977255813499E-4</v>
      </c>
      <c r="E68" s="4">
        <v>3.1468333632709902</v>
      </c>
      <c r="F68" s="4">
        <v>2.9522783581982299</v>
      </c>
      <c r="G68" s="5">
        <v>30.4676693291395</v>
      </c>
      <c r="H68" s="4">
        <v>2.3238647196612998</v>
      </c>
      <c r="I68" s="4">
        <v>2.3166884016550902</v>
      </c>
      <c r="J68" s="66">
        <v>0.78714423563777802</v>
      </c>
      <c r="K68" s="19">
        <v>1.8116043207529301E-5</v>
      </c>
      <c r="L68" s="19">
        <v>1.0659004384925601</v>
      </c>
      <c r="M68" s="19">
        <v>2.5576108979739099E-5</v>
      </c>
      <c r="N68" s="20">
        <v>10.320066197749499</v>
      </c>
      <c r="O68" s="20">
        <v>1.7476732123207801E-4</v>
      </c>
      <c r="P68" s="29">
        <f t="shared" si="14"/>
        <v>1.1645407121951834E-2</v>
      </c>
      <c r="Q68" s="30">
        <f t="shared" si="15"/>
        <v>4.6030329273895595E-2</v>
      </c>
      <c r="R68" s="17">
        <f t="shared" si="16"/>
        <v>7.4854798416179591E-2</v>
      </c>
      <c r="S68" s="18">
        <f t="shared" si="17"/>
        <v>1.1358369079728092E-2</v>
      </c>
    </row>
    <row r="69" spans="1:19" x14ac:dyDescent="0.3">
      <c r="A69" s="207"/>
      <c r="B69" s="197"/>
      <c r="C69" s="53" t="s">
        <v>93</v>
      </c>
      <c r="D69" s="95">
        <v>3.0563114717760799E-4</v>
      </c>
      <c r="E69" s="55">
        <v>3.0725179920275298</v>
      </c>
      <c r="F69" s="55">
        <v>2.8828622737125502</v>
      </c>
      <c r="G69" s="56">
        <v>29.750367146891101</v>
      </c>
      <c r="H69" s="55">
        <v>2.2691496169071499</v>
      </c>
      <c r="I69" s="55">
        <v>2.26227992104995</v>
      </c>
      <c r="J69" s="70">
        <v>0.78711751714857903</v>
      </c>
      <c r="K69" s="71">
        <v>2.0024725533933601E-5</v>
      </c>
      <c r="L69" s="71">
        <v>1.06578960917984</v>
      </c>
      <c r="M69" s="71">
        <v>2.6655853108698801E-5</v>
      </c>
      <c r="N69" s="72">
        <v>10.319730557809301</v>
      </c>
      <c r="O69" s="72">
        <v>1.7372430414997801E-4</v>
      </c>
      <c r="P69" s="83">
        <f t="shared" si="14"/>
        <v>-6.5162320586176214E-2</v>
      </c>
      <c r="Q69" s="84">
        <f t="shared" si="15"/>
        <v>5.0877842863631804E-2</v>
      </c>
      <c r="R69" s="85">
        <f t="shared" si="16"/>
        <v>-7.3302920370776903E-2</v>
      </c>
      <c r="S69" s="86">
        <f t="shared" si="17"/>
        <v>-4.4399762977542778E-2</v>
      </c>
    </row>
    <row r="70" spans="1:19" x14ac:dyDescent="0.3">
      <c r="A70" s="207"/>
      <c r="B70" s="195" t="s">
        <v>44</v>
      </c>
      <c r="C70" s="2" t="s">
        <v>94</v>
      </c>
      <c r="D70" s="3">
        <v>3.2909655605344599E-4</v>
      </c>
      <c r="E70" s="4">
        <v>3.0505565188660801</v>
      </c>
      <c r="F70" s="4">
        <v>2.8621293848643399</v>
      </c>
      <c r="G70" s="5">
        <v>29.538023037680802</v>
      </c>
      <c r="H70" s="4">
        <v>2.2530408245802098</v>
      </c>
      <c r="I70" s="4">
        <v>2.2460251142527201</v>
      </c>
      <c r="J70" s="66">
        <v>0.78719338615220202</v>
      </c>
      <c r="K70" s="19">
        <v>2.22152001745895E-5</v>
      </c>
      <c r="L70" s="19">
        <v>1.06583504230332</v>
      </c>
      <c r="M70" s="19">
        <v>2.2146094887112901E-5</v>
      </c>
      <c r="N70" s="20">
        <v>10.3203113457398</v>
      </c>
      <c r="O70" s="20">
        <v>1.85191564397187E-4</v>
      </c>
      <c r="P70" s="29">
        <f t="shared" si="14"/>
        <v>4.4042696202950538E-2</v>
      </c>
      <c r="Q70" s="30">
        <f t="shared" si="15"/>
        <v>5.6444017398302765E-2</v>
      </c>
      <c r="R70" s="17">
        <f t="shared" si="16"/>
        <v>4.0521418151362454E-2</v>
      </c>
      <c r="S70" s="18">
        <f t="shared" si="17"/>
        <v>9.6869330017401722E-3</v>
      </c>
    </row>
    <row r="71" spans="1:19" x14ac:dyDescent="0.3">
      <c r="A71" s="207"/>
      <c r="B71" s="196"/>
      <c r="C71" s="2" t="s">
        <v>95</v>
      </c>
      <c r="D71" s="3">
        <v>3.8040477696925601E-4</v>
      </c>
      <c r="E71" s="4">
        <v>3.0857846801657698</v>
      </c>
      <c r="F71" s="4">
        <v>2.8952973362377699</v>
      </c>
      <c r="G71" s="5">
        <v>29.881444016297699</v>
      </c>
      <c r="H71" s="4">
        <v>2.2791726525993399</v>
      </c>
      <c r="I71" s="4">
        <v>2.2722431436361301</v>
      </c>
      <c r="J71" s="66">
        <v>0.78719991797130295</v>
      </c>
      <c r="K71" s="19">
        <v>1.6397783038862299E-5</v>
      </c>
      <c r="L71" s="19">
        <v>1.06579410063197</v>
      </c>
      <c r="M71" s="19">
        <v>2.5517190459921099E-5</v>
      </c>
      <c r="N71" s="20">
        <v>10.320692191278001</v>
      </c>
      <c r="O71" s="20">
        <v>1.3844805709101499E-4</v>
      </c>
      <c r="P71" s="29">
        <f t="shared" si="14"/>
        <v>-2.742751839979185E-2</v>
      </c>
      <c r="Q71" s="30">
        <f t="shared" si="15"/>
        <v>4.1659895825761621E-2</v>
      </c>
      <c r="R71" s="17">
        <f t="shared" si="16"/>
        <v>-1.618251874968557E-2</v>
      </c>
      <c r="S71" s="18">
        <f t="shared" si="17"/>
        <v>1.3095747984470663E-2</v>
      </c>
    </row>
    <row r="72" spans="1:19" x14ac:dyDescent="0.3">
      <c r="A72" s="207"/>
      <c r="B72" s="196"/>
      <c r="C72" s="2" t="s">
        <v>96</v>
      </c>
      <c r="D72" s="3">
        <v>3.3321791590747401E-4</v>
      </c>
      <c r="E72" s="4">
        <v>3.0797914123415899</v>
      </c>
      <c r="F72" s="4">
        <v>2.88968771545925</v>
      </c>
      <c r="G72" s="5">
        <v>29.823888718327201</v>
      </c>
      <c r="H72" s="4">
        <v>2.2749033251358299</v>
      </c>
      <c r="I72" s="4">
        <v>2.26797793851587</v>
      </c>
      <c r="J72" s="66">
        <v>0.78724963285527705</v>
      </c>
      <c r="K72" s="19">
        <v>1.8760858949691701E-5</v>
      </c>
      <c r="L72" s="19">
        <v>1.0657876539848701</v>
      </c>
      <c r="M72" s="19">
        <v>2.14243386735492E-5</v>
      </c>
      <c r="N72" s="20">
        <v>10.3208027259882</v>
      </c>
      <c r="O72" s="20">
        <v>1.6762570357960001E-4</v>
      </c>
      <c r="P72" s="29">
        <f t="shared" si="14"/>
        <v>7.1904767211972143E-2</v>
      </c>
      <c r="Q72" s="30">
        <f t="shared" si="15"/>
        <v>4.766520595719681E-2</v>
      </c>
      <c r="R72" s="17">
        <f t="shared" si="16"/>
        <v>-8.5974593539983601E-3</v>
      </c>
      <c r="S72" s="18">
        <f t="shared" si="17"/>
        <v>2.7301404227131343E-2</v>
      </c>
    </row>
    <row r="73" spans="1:19" x14ac:dyDescent="0.3">
      <c r="A73" s="207"/>
      <c r="B73" s="197"/>
      <c r="C73" s="53" t="s">
        <v>97</v>
      </c>
      <c r="D73" s="95">
        <v>6.1052656282657497E-4</v>
      </c>
      <c r="E73" s="55">
        <v>3.0941475833099199</v>
      </c>
      <c r="F73" s="55">
        <v>2.9031208373576902</v>
      </c>
      <c r="G73" s="56">
        <v>29.961189489201999</v>
      </c>
      <c r="H73" s="55">
        <v>2.2852893868325199</v>
      </c>
      <c r="I73" s="55">
        <v>2.2782943175682502</v>
      </c>
      <c r="J73" s="70">
        <v>0.78718614187611602</v>
      </c>
      <c r="K73" s="71">
        <v>2.0468258401881399E-5</v>
      </c>
      <c r="L73" s="71">
        <v>1.0657995336274</v>
      </c>
      <c r="M73" s="71">
        <v>2.19931441301777E-5</v>
      </c>
      <c r="N73" s="72">
        <v>10.3203497312692</v>
      </c>
      <c r="O73" s="72">
        <v>1.5107425792235999E-4</v>
      </c>
      <c r="P73" s="83">
        <f t="shared" si="14"/>
        <v>-1.044120582505137E-2</v>
      </c>
      <c r="Q73" s="84">
        <f t="shared" si="15"/>
        <v>5.2003061537136963E-2</v>
      </c>
      <c r="R73" s="85">
        <f t="shared" si="16"/>
        <v>-3.1573986323252257E-2</v>
      </c>
      <c r="S73" s="86">
        <f t="shared" si="17"/>
        <v>-1.3021898037091084E-2</v>
      </c>
    </row>
    <row r="74" spans="1:19" x14ac:dyDescent="0.3">
      <c r="A74" s="207"/>
      <c r="B74" s="195" t="s">
        <v>45</v>
      </c>
      <c r="C74" s="2" t="s">
        <v>98</v>
      </c>
      <c r="D74" s="3">
        <v>3.3940191394720099E-4</v>
      </c>
      <c r="E74" s="4">
        <v>3.0991470611470602</v>
      </c>
      <c r="F74" s="4">
        <v>2.9075942607736098</v>
      </c>
      <c r="G74" s="5">
        <v>30.006884046442899</v>
      </c>
      <c r="H74" s="4">
        <v>2.2886845675240002</v>
      </c>
      <c r="I74" s="4">
        <v>2.2816517378507002</v>
      </c>
      <c r="J74" s="66">
        <v>0.78713908941365296</v>
      </c>
      <c r="K74" s="19">
        <v>1.76942517055872E-5</v>
      </c>
      <c r="L74" s="19">
        <v>1.06587871847482</v>
      </c>
      <c r="M74" s="19">
        <v>2.4691965819549501E-5</v>
      </c>
      <c r="N74" s="20">
        <v>10.320165521134101</v>
      </c>
      <c r="O74" s="20">
        <v>1.41991210283892E-4</v>
      </c>
      <c r="P74" s="29">
        <f t="shared" si="14"/>
        <v>-4.3202417455812103E-2</v>
      </c>
      <c r="Q74" s="30">
        <f t="shared" si="15"/>
        <v>4.4956444189091123E-2</v>
      </c>
      <c r="R74" s="17">
        <f t="shared" si="16"/>
        <v>5.8769916116752086E-2</v>
      </c>
      <c r="S74" s="18">
        <f t="shared" si="17"/>
        <v>-7.5236658518829103E-3</v>
      </c>
    </row>
    <row r="75" spans="1:19" x14ac:dyDescent="0.3">
      <c r="A75" s="207"/>
      <c r="B75" s="196"/>
      <c r="C75" s="2" t="s">
        <v>99</v>
      </c>
      <c r="D75" s="3">
        <v>3.9886709465382299E-4</v>
      </c>
      <c r="E75" s="4">
        <v>3.1053011846954499</v>
      </c>
      <c r="F75" s="4">
        <v>2.9134981313722901</v>
      </c>
      <c r="G75" s="5">
        <v>30.067720333604999</v>
      </c>
      <c r="H75" s="4">
        <v>2.2933872959733699</v>
      </c>
      <c r="I75" s="4">
        <v>2.2863707275317502</v>
      </c>
      <c r="J75" s="66">
        <v>0.78716005251270005</v>
      </c>
      <c r="K75" s="19">
        <v>1.5553782786297999E-5</v>
      </c>
      <c r="L75" s="19">
        <v>1.06583262747894</v>
      </c>
      <c r="M75" s="19">
        <v>2.1830590569008999E-5</v>
      </c>
      <c r="N75" s="20">
        <v>10.320136603121201</v>
      </c>
      <c r="O75" s="20">
        <v>1.4384594128015999E-4</v>
      </c>
      <c r="P75" s="29">
        <f t="shared" si="14"/>
        <v>3.1943629613451208E-2</v>
      </c>
      <c r="Q75" s="30">
        <f t="shared" si="15"/>
        <v>3.9519992359682045E-2</v>
      </c>
      <c r="R75" s="17">
        <f t="shared" si="16"/>
        <v>-2.6210888803723797E-2</v>
      </c>
      <c r="S75" s="18">
        <f t="shared" si="17"/>
        <v>1.0821616248435362E-2</v>
      </c>
    </row>
    <row r="76" spans="1:19" x14ac:dyDescent="0.3">
      <c r="A76" s="207"/>
      <c r="B76" s="197"/>
      <c r="C76" s="53" t="s">
        <v>100</v>
      </c>
      <c r="D76" s="95">
        <v>3.1023507625791601E-4</v>
      </c>
      <c r="E76" s="55">
        <v>3.1314424552819702</v>
      </c>
      <c r="F76" s="55">
        <v>2.9379953017762999</v>
      </c>
      <c r="G76" s="56">
        <v>30.3197714398265</v>
      </c>
      <c r="H76" s="55">
        <v>2.3125877551874199</v>
      </c>
      <c r="I76" s="55">
        <v>2.3054387294099001</v>
      </c>
      <c r="J76" s="70">
        <v>0.78713072771979697</v>
      </c>
      <c r="K76" s="71">
        <v>1.75521118105076E-5</v>
      </c>
      <c r="L76" s="71">
        <v>1.06584241078854</v>
      </c>
      <c r="M76" s="71">
        <v>2.45581388389328E-5</v>
      </c>
      <c r="N76" s="72">
        <v>10.3198843264095</v>
      </c>
      <c r="O76" s="72">
        <v>1.5807164617650301E-4</v>
      </c>
      <c r="P76" s="83">
        <f t="shared" si="14"/>
        <v>-2.3191356170904065E-2</v>
      </c>
      <c r="Q76" s="84">
        <f t="shared" si="15"/>
        <v>4.4596670248348153E-2</v>
      </c>
      <c r="R76" s="85">
        <f t="shared" si="16"/>
        <v>-4.3235856718171206E-3</v>
      </c>
      <c r="S76" s="86">
        <f t="shared" si="17"/>
        <v>-1.7666443131281184E-2</v>
      </c>
    </row>
    <row r="77" spans="1:19" x14ac:dyDescent="0.3">
      <c r="A77" s="207"/>
      <c r="B77" s="195" t="s">
        <v>46</v>
      </c>
      <c r="C77" s="2" t="s">
        <v>101</v>
      </c>
      <c r="D77" s="3">
        <v>3.5983074698902598E-4</v>
      </c>
      <c r="E77" s="4">
        <v>3.10892451597097</v>
      </c>
      <c r="F77" s="4">
        <v>2.9168242281342902</v>
      </c>
      <c r="G77" s="5">
        <v>30.101591835440299</v>
      </c>
      <c r="H77" s="4">
        <v>2.2959425651770702</v>
      </c>
      <c r="I77" s="4">
        <v>2.2889694771188802</v>
      </c>
      <c r="J77" s="66">
        <v>0.78713791303173197</v>
      </c>
      <c r="K77" s="19">
        <v>1.7360222339145701E-5</v>
      </c>
      <c r="L77" s="19">
        <v>1.06586141065994</v>
      </c>
      <c r="M77" s="19">
        <v>2.1158503719972498E-5</v>
      </c>
      <c r="N77" s="20">
        <v>10.319996687438801</v>
      </c>
      <c r="O77" s="20">
        <v>1.4878041008671401E-4</v>
      </c>
      <c r="P77" s="29">
        <f t="shared" si="14"/>
        <v>2.8182541673915651E-2</v>
      </c>
      <c r="Q77" s="30">
        <f t="shared" si="15"/>
        <v>4.4110978030441735E-2</v>
      </c>
      <c r="R77" s="17">
        <f t="shared" si="16"/>
        <v>1.6520866155111946E-2</v>
      </c>
      <c r="S77" s="18">
        <f t="shared" si="17"/>
        <v>2.1659284506592158E-2</v>
      </c>
    </row>
    <row r="78" spans="1:19" x14ac:dyDescent="0.3">
      <c r="A78" s="207"/>
      <c r="B78" s="196"/>
      <c r="C78" s="2" t="s">
        <v>102</v>
      </c>
      <c r="D78" s="3">
        <v>3.3714948748505598E-4</v>
      </c>
      <c r="E78" s="4">
        <v>3.0782286227097799</v>
      </c>
      <c r="F78" s="4">
        <v>2.8880705641592299</v>
      </c>
      <c r="G78" s="5">
        <v>29.803983192985001</v>
      </c>
      <c r="H78" s="4">
        <v>2.2732046569665498</v>
      </c>
      <c r="I78" s="4">
        <v>2.2663273994289899</v>
      </c>
      <c r="J78" s="66">
        <v>0.78710073249993495</v>
      </c>
      <c r="K78" s="19">
        <v>1.83103024745405E-5</v>
      </c>
      <c r="L78" s="19">
        <v>1.06584519320575</v>
      </c>
      <c r="M78" s="19">
        <v>2.3064827169580699E-5</v>
      </c>
      <c r="N78" s="20">
        <v>10.319662010661901</v>
      </c>
      <c r="O78" s="20">
        <v>1.59720637215639E-4</v>
      </c>
      <c r="P78" s="29">
        <f t="shared" si="14"/>
        <v>-1.2995450643149553E-2</v>
      </c>
      <c r="Q78" s="30">
        <f t="shared" si="15"/>
        <v>4.6525339814519721E-2</v>
      </c>
      <c r="R78" s="17">
        <f t="shared" si="16"/>
        <v>-1.1690991218782365E-2</v>
      </c>
      <c r="S78" s="18">
        <f t="shared" si="17"/>
        <v>-6.5402570020856032E-3</v>
      </c>
    </row>
    <row r="79" spans="1:19" x14ac:dyDescent="0.3">
      <c r="A79" s="207"/>
      <c r="B79" s="197"/>
      <c r="C79" s="53" t="s">
        <v>103</v>
      </c>
      <c r="D79" s="95">
        <v>3.6044172910196199E-4</v>
      </c>
      <c r="E79" s="55">
        <v>3.09573691726029</v>
      </c>
      <c r="F79" s="55">
        <v>2.90446576476787</v>
      </c>
      <c r="G79" s="56">
        <v>29.972570104613698</v>
      </c>
      <c r="H79" s="55">
        <v>2.2860610632662999</v>
      </c>
      <c r="I79" s="55">
        <v>2.2790823380220502</v>
      </c>
      <c r="J79" s="70">
        <v>0.78708400969143599</v>
      </c>
      <c r="K79" s="71">
        <v>1.77610500345501E-5</v>
      </c>
      <c r="L79" s="71">
        <v>1.0658538976165099</v>
      </c>
      <c r="M79" s="71">
        <v>2.3244080722302601E-5</v>
      </c>
      <c r="N79" s="72">
        <v>10.319462321251301</v>
      </c>
      <c r="O79" s="72">
        <v>1.76267957361718E-4</v>
      </c>
      <c r="P79" s="83">
        <f t="shared" si="14"/>
        <v>-4.6082414112080805E-2</v>
      </c>
      <c r="Q79" s="84">
        <f t="shared" si="15"/>
        <v>4.5129189117817207E-2</v>
      </c>
      <c r="R79" s="85">
        <f t="shared" si="16"/>
        <v>1.8849006472310137E-2</v>
      </c>
      <c r="S79" s="86">
        <f t="shared" si="17"/>
        <v>-2.8606188143154299E-2</v>
      </c>
    </row>
    <row r="80" spans="1:19" x14ac:dyDescent="0.3">
      <c r="A80" s="207"/>
      <c r="B80" s="195" t="s">
        <v>47</v>
      </c>
      <c r="C80" s="2" t="s">
        <v>104</v>
      </c>
      <c r="D80" s="3">
        <v>6.1909438322164695E-4</v>
      </c>
      <c r="E80" s="4">
        <v>3.04653274221296</v>
      </c>
      <c r="F80" s="4">
        <v>2.8583899492993798</v>
      </c>
      <c r="G80" s="5">
        <v>29.498178977516702</v>
      </c>
      <c r="H80" s="4">
        <v>2.2499573331486098</v>
      </c>
      <c r="I80" s="4">
        <v>2.2429586778827102</v>
      </c>
      <c r="J80" s="66">
        <v>0.78713983168852797</v>
      </c>
      <c r="K80" s="19">
        <v>1.8929178872825702E-5</v>
      </c>
      <c r="L80" s="19">
        <v>1.0658224222105901</v>
      </c>
      <c r="M80" s="19">
        <v>2.2274607071647899E-5</v>
      </c>
      <c r="N80" s="20">
        <v>10.3198530496917</v>
      </c>
      <c r="O80" s="20">
        <v>1.48851687013239E-4</v>
      </c>
      <c r="P80" s="29">
        <f t="shared" si="14"/>
        <v>2.5412859467444093E-2</v>
      </c>
      <c r="Q80" s="30">
        <f t="shared" si="15"/>
        <v>4.8097324402403552E-2</v>
      </c>
      <c r="R80" s="17">
        <f t="shared" si="16"/>
        <v>-3.6162562531250053E-2</v>
      </c>
      <c r="S80" s="18">
        <f t="shared" si="17"/>
        <v>-5.508408590371161E-4</v>
      </c>
    </row>
    <row r="81" spans="1:19" x14ac:dyDescent="0.3">
      <c r="A81" s="207"/>
      <c r="B81" s="196"/>
      <c r="C81" s="2" t="s">
        <v>105</v>
      </c>
      <c r="D81" s="3">
        <v>3.8349165580125501E-4</v>
      </c>
      <c r="E81" s="4">
        <v>3.1259131229225599</v>
      </c>
      <c r="F81" s="4">
        <v>2.9327433697742098</v>
      </c>
      <c r="G81" s="5">
        <v>30.266638021654298</v>
      </c>
      <c r="H81" s="4">
        <v>2.30852057339473</v>
      </c>
      <c r="I81" s="4">
        <v>2.3013675533279798</v>
      </c>
      <c r="J81" s="66">
        <v>0.78715564775443703</v>
      </c>
      <c r="K81" s="19">
        <v>2.0831235317652301E-5</v>
      </c>
      <c r="L81" s="19">
        <v>1.06586803533237</v>
      </c>
      <c r="M81" s="19">
        <v>2.7073050385919198E-5</v>
      </c>
      <c r="N81" s="20">
        <v>10.3202551473318</v>
      </c>
      <c r="O81" s="20">
        <v>1.8303222266812501E-4</v>
      </c>
      <c r="P81" s="29">
        <f t="shared" si="14"/>
        <v>2.6922807588647402E-2</v>
      </c>
      <c r="Q81" s="30">
        <f t="shared" si="15"/>
        <v>5.2929293494674456E-2</v>
      </c>
      <c r="R81" s="17">
        <f t="shared" si="16"/>
        <v>1.3393676379980235E-2</v>
      </c>
      <c r="S81" s="18">
        <f t="shared" si="17"/>
        <v>3.6623617482689497E-2</v>
      </c>
    </row>
    <row r="82" spans="1:19" x14ac:dyDescent="0.3">
      <c r="A82" s="207"/>
      <c r="B82" s="197"/>
      <c r="C82" s="53" t="s">
        <v>106</v>
      </c>
      <c r="D82" s="95">
        <v>6.5309157351474498E-4</v>
      </c>
      <c r="E82" s="55">
        <v>3.0946812557907202</v>
      </c>
      <c r="F82" s="55">
        <v>2.90340103821551</v>
      </c>
      <c r="G82" s="56">
        <v>29.962825100024698</v>
      </c>
      <c r="H82" s="55">
        <v>2.28534761210059</v>
      </c>
      <c r="I82" s="55">
        <v>2.27836303543025</v>
      </c>
      <c r="J82" s="70">
        <v>0.78712908008134197</v>
      </c>
      <c r="K82" s="71">
        <v>1.85948949655786E-5</v>
      </c>
      <c r="L82" s="71">
        <v>1.0658850970535001</v>
      </c>
      <c r="M82" s="71">
        <v>2.8779503083993701E-5</v>
      </c>
      <c r="N82" s="72">
        <v>10.319901342502099</v>
      </c>
      <c r="O82" s="72">
        <v>1.68369358017837E-4</v>
      </c>
      <c r="P82" s="83">
        <f t="shared" si="14"/>
        <v>-7.275334930512134E-2</v>
      </c>
      <c r="Q82" s="84">
        <f t="shared" si="15"/>
        <v>4.724394662885132E-2</v>
      </c>
      <c r="R82" s="85">
        <f t="shared" si="16"/>
        <v>4.4367347659335366E-2</v>
      </c>
      <c r="S82" s="86">
        <f t="shared" si="17"/>
        <v>-4.9144542613510644E-2</v>
      </c>
    </row>
    <row r="83" spans="1:19" ht="14.5" thickBot="1" x14ac:dyDescent="0.35">
      <c r="A83" s="208"/>
      <c r="B83" s="97" t="s">
        <v>48</v>
      </c>
      <c r="C83" s="7" t="s">
        <v>107</v>
      </c>
      <c r="D83" s="8">
        <v>3.3289118049273299E-4</v>
      </c>
      <c r="E83" s="9">
        <v>3.03225139019982</v>
      </c>
      <c r="F83" s="9">
        <v>2.8450280279065101</v>
      </c>
      <c r="G83" s="10">
        <v>29.362275170739299</v>
      </c>
      <c r="H83" s="9">
        <v>2.2396516330970102</v>
      </c>
      <c r="I83" s="9">
        <v>2.2327568627967298</v>
      </c>
      <c r="J83" s="68">
        <v>0.787217053295303</v>
      </c>
      <c r="K83" s="21">
        <v>2.1503656006893502E-5</v>
      </c>
      <c r="L83" s="21">
        <v>1.0658075819814199</v>
      </c>
      <c r="M83" s="21">
        <v>2.4860081930773298E-5</v>
      </c>
      <c r="N83" s="22">
        <v>10.3205619211864</v>
      </c>
      <c r="O83" s="22">
        <v>1.7691892530265801E-4</v>
      </c>
      <c r="P83" s="228"/>
      <c r="Q83" s="229"/>
      <c r="R83" s="230"/>
      <c r="S83" s="231"/>
    </row>
    <row r="84" spans="1:19" x14ac:dyDescent="0.3">
      <c r="A84" s="154">
        <v>44614</v>
      </c>
      <c r="B84" s="198" t="s">
        <v>108</v>
      </c>
      <c r="C84" s="94" t="s">
        <v>109</v>
      </c>
      <c r="D84" s="3">
        <v>-1.2838045437433601E-5</v>
      </c>
      <c r="E84" s="4">
        <v>3.7988407499178001</v>
      </c>
      <c r="F84" s="4">
        <v>3.5772825450604402</v>
      </c>
      <c r="G84" s="5">
        <v>37.042150388790802</v>
      </c>
      <c r="H84" s="4">
        <v>2.83559100866084</v>
      </c>
      <c r="I84" s="4">
        <v>2.8403082035153102</v>
      </c>
      <c r="J84" s="66">
        <v>0.79266543265730605</v>
      </c>
      <c r="K84" s="19">
        <v>1.27710857297026E-5</v>
      </c>
      <c r="L84" s="19">
        <v>1.06193395357093</v>
      </c>
      <c r="M84" s="20">
        <v>1.9878110696899901E-5</v>
      </c>
      <c r="N84" s="20">
        <v>10.3548256617257</v>
      </c>
      <c r="O84" s="19">
        <v>1.4250199484211199E-4</v>
      </c>
      <c r="P84" s="236"/>
      <c r="Q84" s="237"/>
      <c r="R84" s="237"/>
      <c r="S84" s="44"/>
    </row>
    <row r="85" spans="1:19" x14ac:dyDescent="0.3">
      <c r="A85" s="155"/>
      <c r="B85" s="189"/>
      <c r="C85" s="2" t="s">
        <v>110</v>
      </c>
      <c r="D85" s="3">
        <v>1.08040332238429E-5</v>
      </c>
      <c r="E85" s="4">
        <v>4.0364122467158703</v>
      </c>
      <c r="F85" s="4">
        <v>3.8009936100034198</v>
      </c>
      <c r="G85" s="5">
        <v>39.359312975831401</v>
      </c>
      <c r="H85" s="4">
        <v>3.0130212441234101</v>
      </c>
      <c r="I85" s="4">
        <v>3.01773845055085</v>
      </c>
      <c r="J85" s="66">
        <v>0.79269218884327597</v>
      </c>
      <c r="K85" s="19">
        <v>1.3734407668817501E-5</v>
      </c>
      <c r="L85" s="19">
        <v>1.06193598524288</v>
      </c>
      <c r="M85" s="20">
        <v>1.64991737023676E-5</v>
      </c>
      <c r="N85" s="20">
        <v>10.3549988612732</v>
      </c>
      <c r="O85" s="19">
        <v>1.32128779525174E-4</v>
      </c>
      <c r="P85" s="29">
        <f>(J85/((J84+J86)/2)-1)*1000</f>
        <v>5.5826125752389544E-2</v>
      </c>
      <c r="Q85" s="30">
        <f>SQRT((K85/J85)^2)*1000*2*(J85/AVERAGE(J84,J86))</f>
        <v>3.4654496665672968E-2</v>
      </c>
      <c r="R85" s="17">
        <f>(L85/((L84+L86)/2)-1)*1000</f>
        <v>3.6756757861855505E-3</v>
      </c>
      <c r="S85" s="18">
        <f>(N85/((N84+N86)/2)-1)*1000</f>
        <v>1.920655731746379E-2</v>
      </c>
    </row>
    <row r="86" spans="1:19" x14ac:dyDescent="0.3">
      <c r="A86" s="155"/>
      <c r="B86" s="189"/>
      <c r="C86" s="2" t="s">
        <v>111</v>
      </c>
      <c r="D86" s="3">
        <v>-1.4057660986998701E-5</v>
      </c>
      <c r="E86" s="4">
        <v>3.8938130641306099</v>
      </c>
      <c r="F86" s="4">
        <v>3.66673318049842</v>
      </c>
      <c r="G86" s="5">
        <v>37.968216660225899</v>
      </c>
      <c r="H86" s="4">
        <v>2.9063681178057101</v>
      </c>
      <c r="I86" s="4">
        <v>2.9108992725292202</v>
      </c>
      <c r="J86" s="66">
        <v>0.79263044410227501</v>
      </c>
      <c r="K86" s="19">
        <v>1.5017676085267999E-5</v>
      </c>
      <c r="L86" s="19">
        <v>1.06193021027875</v>
      </c>
      <c r="M86" s="20">
        <v>1.8786349811038202E-5</v>
      </c>
      <c r="N86" s="20">
        <v>10.354774300701999</v>
      </c>
      <c r="O86" s="19">
        <v>1.3911659505870601E-4</v>
      </c>
      <c r="P86" s="29">
        <f t="shared" ref="P86:P109" si="18">(J86/((J85+J87)/2)-1)*1000</f>
        <v>-2.7815508726436455E-2</v>
      </c>
      <c r="Q86" s="30">
        <f t="shared" ref="Q86:Q109" si="19">SQRT((K86/J86)^2)*1000*2*(J86/AVERAGE(J85,J87))</f>
        <v>3.7892206822755056E-2</v>
      </c>
      <c r="R86" s="17">
        <f t="shared" ref="R86:R109" si="20">(L86/((L85+L87)/2)-1)*1000</f>
        <v>-1.897013880947096E-2</v>
      </c>
      <c r="S86" s="18">
        <f t="shared" ref="S86:S109" si="21">(N86/((N85+N87)/2)-1)*1000</f>
        <v>-4.9870139148255888E-3</v>
      </c>
    </row>
    <row r="87" spans="1:19" x14ac:dyDescent="0.3">
      <c r="A87" s="155"/>
      <c r="B87" s="189"/>
      <c r="C87" s="2" t="s">
        <v>112</v>
      </c>
      <c r="D87" s="3">
        <v>2.1642947054867201E-5</v>
      </c>
      <c r="E87" s="4">
        <v>3.8660211407886398</v>
      </c>
      <c r="F87" s="4">
        <v>3.64044379435044</v>
      </c>
      <c r="G87" s="5">
        <v>37.695557329058602</v>
      </c>
      <c r="H87" s="4">
        <v>2.8854673610611101</v>
      </c>
      <c r="I87" s="4">
        <v>2.8899972763552899</v>
      </c>
      <c r="J87" s="66">
        <v>0.79261279542589802</v>
      </c>
      <c r="K87" s="19">
        <v>1.42878320374391E-5</v>
      </c>
      <c r="L87" s="19">
        <v>1.0619647260059299</v>
      </c>
      <c r="M87" s="20">
        <v>1.77975961239529E-5</v>
      </c>
      <c r="N87" s="20">
        <v>10.354653019452901</v>
      </c>
      <c r="O87" s="19">
        <v>1.3755068693210401E-4</v>
      </c>
      <c r="P87" s="29">
        <f t="shared" si="18"/>
        <v>1.6445322787328465E-2</v>
      </c>
      <c r="Q87" s="30">
        <f t="shared" si="19"/>
        <v>3.6053081877820095E-2</v>
      </c>
      <c r="R87" s="17">
        <f t="shared" si="20"/>
        <v>-2.3474314727267576E-2</v>
      </c>
      <c r="S87" s="18">
        <f t="shared" si="21"/>
        <v>7.8067580500107425E-3</v>
      </c>
    </row>
    <row r="88" spans="1:19" x14ac:dyDescent="0.3">
      <c r="A88" s="155"/>
      <c r="B88" s="189"/>
      <c r="C88" s="2" t="s">
        <v>113</v>
      </c>
      <c r="D88" s="3">
        <v>4.7773355301703201E-8</v>
      </c>
      <c r="E88" s="4">
        <v>3.8564518452045502</v>
      </c>
      <c r="F88" s="4">
        <v>3.6311434031506802</v>
      </c>
      <c r="G88" s="5">
        <v>37.598203229350602</v>
      </c>
      <c r="H88" s="4">
        <v>2.8779320367185099</v>
      </c>
      <c r="I88" s="4">
        <v>2.88222309185916</v>
      </c>
      <c r="J88" s="66">
        <v>0.79256907763170403</v>
      </c>
      <c r="K88" s="19">
        <v>1.5160516391658599E-5</v>
      </c>
      <c r="L88" s="19">
        <v>1.0620491006919299</v>
      </c>
      <c r="M88" s="20">
        <v>1.7976587095083702E-5</v>
      </c>
      <c r="N88" s="20">
        <v>10.3543700669243</v>
      </c>
      <c r="O88" s="19">
        <v>1.48712531130726E-4</v>
      </c>
      <c r="P88" s="29">
        <f t="shared" si="18"/>
        <v>-1.9694380579804438E-2</v>
      </c>
      <c r="Q88" s="30">
        <f t="shared" si="19"/>
        <v>3.8255890224684591E-2</v>
      </c>
      <c r="R88" s="17">
        <f t="shared" si="20"/>
        <v>3.7719399418989497E-2</v>
      </c>
      <c r="S88" s="18">
        <f t="shared" si="21"/>
        <v>-1.8384272883920083E-2</v>
      </c>
    </row>
    <row r="89" spans="1:19" x14ac:dyDescent="0.3">
      <c r="A89" s="155"/>
      <c r="B89" s="189"/>
      <c r="C89" s="2" t="s">
        <v>114</v>
      </c>
      <c r="D89" s="3">
        <v>2.88532257295769E-5</v>
      </c>
      <c r="E89" s="4">
        <v>3.84846072686687</v>
      </c>
      <c r="F89" s="4">
        <v>3.6236072449275998</v>
      </c>
      <c r="G89" s="5">
        <v>37.520556925001003</v>
      </c>
      <c r="H89" s="4">
        <v>2.87191765016378</v>
      </c>
      <c r="I89" s="4">
        <v>2.8763282752010602</v>
      </c>
      <c r="J89" s="66">
        <v>0.79255657876644903</v>
      </c>
      <c r="K89" s="19">
        <v>1.5448772058996601E-5</v>
      </c>
      <c r="L89" s="19">
        <v>1.06205335869142</v>
      </c>
      <c r="M89" s="20">
        <v>1.7110433862676201E-5</v>
      </c>
      <c r="N89" s="20">
        <v>10.3544678365247</v>
      </c>
      <c r="O89" s="19">
        <v>1.3832769676381301E-4</v>
      </c>
      <c r="P89" s="29">
        <f t="shared" si="18"/>
        <v>-8.4012604100180965E-3</v>
      </c>
      <c r="Q89" s="30">
        <f t="shared" si="19"/>
        <v>3.8984326630369014E-2</v>
      </c>
      <c r="R89" s="17">
        <f t="shared" si="20"/>
        <v>1.8441400600810454E-2</v>
      </c>
      <c r="S89" s="18">
        <f t="shared" si="21"/>
        <v>9.8458738995166328E-3</v>
      </c>
    </row>
    <row r="90" spans="1:19" x14ac:dyDescent="0.3">
      <c r="A90" s="155"/>
      <c r="B90" s="189"/>
      <c r="C90" s="2" t="s">
        <v>115</v>
      </c>
      <c r="D90" s="3">
        <v>1.4418322566649399E-5</v>
      </c>
      <c r="E90" s="4">
        <v>3.7418008135975298</v>
      </c>
      <c r="F90" s="4">
        <v>3.5232907150416701</v>
      </c>
      <c r="G90" s="5">
        <v>36.481428617311202</v>
      </c>
      <c r="H90" s="4">
        <v>2.79240984513486</v>
      </c>
      <c r="I90" s="4">
        <v>2.7965373094517001</v>
      </c>
      <c r="J90" s="66">
        <v>0.79255739696148997</v>
      </c>
      <c r="K90" s="19">
        <v>1.5730133492534501E-5</v>
      </c>
      <c r="L90" s="19">
        <v>1.0620184459103801</v>
      </c>
      <c r="M90" s="20">
        <v>1.6471307624152401E-5</v>
      </c>
      <c r="N90" s="20">
        <v>10.354361710563399</v>
      </c>
      <c r="O90" s="19">
        <v>1.3716865807747799E-4</v>
      </c>
      <c r="P90" s="29">
        <f t="shared" si="18"/>
        <v>3.2962528292879156E-2</v>
      </c>
      <c r="Q90" s="30">
        <f t="shared" si="19"/>
        <v>3.9695931317562723E-2</v>
      </c>
      <c r="R90" s="17">
        <f t="shared" si="20"/>
        <v>-4.1353972637714342E-2</v>
      </c>
      <c r="S90" s="18">
        <f t="shared" si="21"/>
        <v>1.1419960148861819E-2</v>
      </c>
    </row>
    <row r="91" spans="1:19" x14ac:dyDescent="0.3">
      <c r="A91" s="155"/>
      <c r="B91" s="189"/>
      <c r="C91" s="2" t="s">
        <v>116</v>
      </c>
      <c r="D91" s="3">
        <v>-1.4816269187282601E-5</v>
      </c>
      <c r="E91" s="4">
        <v>3.7418933442587501</v>
      </c>
      <c r="F91" s="4">
        <v>3.5232026339611102</v>
      </c>
      <c r="G91" s="5">
        <v>36.479310635989698</v>
      </c>
      <c r="H91" s="4">
        <v>2.79215863672301</v>
      </c>
      <c r="I91" s="4">
        <v>2.7962042985473401</v>
      </c>
      <c r="J91" s="66">
        <v>0.79250596748750401</v>
      </c>
      <c r="K91" s="19">
        <v>1.6874108235679701E-5</v>
      </c>
      <c r="L91" s="19">
        <v>1.06207137412542</v>
      </c>
      <c r="M91" s="20">
        <v>1.9717815236980598E-5</v>
      </c>
      <c r="N91" s="20">
        <v>10.354019094506601</v>
      </c>
      <c r="O91" s="19">
        <v>1.58427415116863E-4</v>
      </c>
      <c r="P91" s="29">
        <f t="shared" si="18"/>
        <v>-3.4816300283124768E-2</v>
      </c>
      <c r="Q91" s="30">
        <f t="shared" si="19"/>
        <v>4.2582696998875062E-2</v>
      </c>
      <c r="R91" s="17">
        <f t="shared" si="20"/>
        <v>2.0269035877040764E-2</v>
      </c>
      <c r="S91" s="18">
        <f t="shared" si="21"/>
        <v>-2.1326045038350117E-2</v>
      </c>
    </row>
    <row r="92" spans="1:19" x14ac:dyDescent="0.3">
      <c r="A92" s="155"/>
      <c r="B92" s="189"/>
      <c r="C92" s="2" t="s">
        <v>117</v>
      </c>
      <c r="D92" s="3">
        <v>-5.1409380393990995E-7</v>
      </c>
      <c r="E92" s="4">
        <v>3.7854772014994702</v>
      </c>
      <c r="F92" s="4">
        <v>3.5642058522958999</v>
      </c>
      <c r="G92" s="5">
        <v>36.904223299844602</v>
      </c>
      <c r="H92" s="4">
        <v>2.8246684567681899</v>
      </c>
      <c r="I92" s="4">
        <v>2.8287257421823102</v>
      </c>
      <c r="J92" s="66">
        <v>0.792509724186377</v>
      </c>
      <c r="K92" s="19">
        <v>1.6298072110382599E-5</v>
      </c>
      <c r="L92" s="19">
        <v>1.06208124888754</v>
      </c>
      <c r="M92" s="20">
        <v>1.9370180664658099E-5</v>
      </c>
      <c r="N92" s="20">
        <v>10.3541181084231</v>
      </c>
      <c r="O92" s="19">
        <v>1.5415291620750701E-4</v>
      </c>
      <c r="P92" s="29">
        <f t="shared" si="18"/>
        <v>5.3613419326303813E-3</v>
      </c>
      <c r="Q92" s="30">
        <f t="shared" si="19"/>
        <v>4.1130497185135194E-2</v>
      </c>
      <c r="R92" s="17">
        <f t="shared" si="20"/>
        <v>1.4211736371283479E-2</v>
      </c>
      <c r="S92" s="18">
        <f t="shared" si="21"/>
        <v>7.4755298722362085E-3</v>
      </c>
    </row>
    <row r="93" spans="1:19" x14ac:dyDescent="0.3">
      <c r="A93" s="155"/>
      <c r="B93" s="189"/>
      <c r="C93" s="2" t="s">
        <v>118</v>
      </c>
      <c r="D93" s="3">
        <v>1.3286117111534E-5</v>
      </c>
      <c r="E93" s="4">
        <v>3.6342251352488599</v>
      </c>
      <c r="F93" s="4">
        <v>3.42185140744682</v>
      </c>
      <c r="G93" s="5">
        <v>35.430035171634998</v>
      </c>
      <c r="H93" s="4">
        <v>2.7118294459204701</v>
      </c>
      <c r="I93" s="4">
        <v>2.7158288975546299</v>
      </c>
      <c r="J93" s="66">
        <v>0.79250498309957695</v>
      </c>
      <c r="K93" s="19">
        <v>1.44258729984907E-5</v>
      </c>
      <c r="L93" s="19">
        <v>1.0620609360412501</v>
      </c>
      <c r="M93" s="20">
        <v>1.9439485106122601E-5</v>
      </c>
      <c r="N93" s="20">
        <v>10.3540623184584</v>
      </c>
      <c r="O93" s="19">
        <v>1.4991769766268601E-4</v>
      </c>
      <c r="P93" s="29">
        <f t="shared" si="18"/>
        <v>-8.8829244407895303E-3</v>
      </c>
      <c r="Q93" s="30">
        <f t="shared" si="19"/>
        <v>3.6405436337144874E-2</v>
      </c>
      <c r="R93" s="17">
        <f t="shared" si="20"/>
        <v>-5.2821320338791722E-3</v>
      </c>
      <c r="S93" s="18">
        <f t="shared" si="21"/>
        <v>8.2146966411400513E-3</v>
      </c>
    </row>
    <row r="94" spans="1:19" x14ac:dyDescent="0.3">
      <c r="A94" s="155"/>
      <c r="B94" s="199"/>
      <c r="C94" s="53" t="s">
        <v>119</v>
      </c>
      <c r="D94" s="95">
        <v>8.3466692967064793E-6</v>
      </c>
      <c r="E94" s="55">
        <v>3.6605992833241698</v>
      </c>
      <c r="F94" s="55">
        <v>3.4467236018564802</v>
      </c>
      <c r="G94" s="56">
        <v>35.686821875832003</v>
      </c>
      <c r="H94" s="55">
        <v>2.73157964334129</v>
      </c>
      <c r="I94" s="55">
        <v>2.73549587996715</v>
      </c>
      <c r="J94" s="70">
        <v>0.79251432166161295</v>
      </c>
      <c r="K94" s="71">
        <v>1.3938267812612999E-5</v>
      </c>
      <c r="L94" s="71">
        <v>1.0620518431464101</v>
      </c>
      <c r="M94" s="72">
        <v>1.86726810362431E-5</v>
      </c>
      <c r="N94" s="72">
        <v>10.3538364189292</v>
      </c>
      <c r="O94" s="71">
        <v>1.3692178271785499E-4</v>
      </c>
      <c r="P94" s="83">
        <f t="shared" si="18"/>
        <v>2.695476447955869E-2</v>
      </c>
      <c r="Q94" s="84">
        <f t="shared" si="19"/>
        <v>3.5175751741911482E-2</v>
      </c>
      <c r="R94" s="85">
        <f t="shared" si="20"/>
        <v>-2.353964209345083E-2</v>
      </c>
      <c r="S94" s="86">
        <f t="shared" si="21"/>
        <v>8.1262226541145566E-3</v>
      </c>
    </row>
    <row r="95" spans="1:19" x14ac:dyDescent="0.3">
      <c r="A95" s="155"/>
      <c r="B95" s="189" t="s">
        <v>120</v>
      </c>
      <c r="C95" s="2" t="s">
        <v>121</v>
      </c>
      <c r="D95" s="3">
        <v>1.12375283497628E-5</v>
      </c>
      <c r="E95" s="4">
        <v>3.6318746252360401</v>
      </c>
      <c r="F95" s="4">
        <v>3.4195454695852301</v>
      </c>
      <c r="G95" s="5">
        <v>35.404029641238999</v>
      </c>
      <c r="H95" s="4">
        <v>2.7099227629669498</v>
      </c>
      <c r="I95" s="4">
        <v>2.71361836029235</v>
      </c>
      <c r="J95" s="66">
        <v>0.79248093730146096</v>
      </c>
      <c r="K95" s="19">
        <v>1.6108348159315701E-5</v>
      </c>
      <c r="L95" s="19">
        <v>1.0620927520691399</v>
      </c>
      <c r="M95" s="20">
        <v>1.8823532934941799E-5</v>
      </c>
      <c r="N95" s="20">
        <v>10.353442245607299</v>
      </c>
      <c r="O95" s="19">
        <v>2.8860759252304302E-4</v>
      </c>
      <c r="P95" s="29">
        <f t="shared" si="18"/>
        <v>4.8653811599574937E-3</v>
      </c>
      <c r="Q95" s="30">
        <f t="shared" si="19"/>
        <v>4.0653158389958047E-2</v>
      </c>
      <c r="R95" s="17">
        <f t="shared" si="20"/>
        <v>1.4449977484121135E-2</v>
      </c>
      <c r="S95" s="18">
        <f t="shared" si="21"/>
        <v>-2.2862357436204128E-2</v>
      </c>
    </row>
    <row r="96" spans="1:19" x14ac:dyDescent="0.3">
      <c r="A96" s="155"/>
      <c r="B96" s="189"/>
      <c r="C96" s="2" t="s">
        <v>122</v>
      </c>
      <c r="D96" s="3">
        <v>-9.7119913920264804E-7</v>
      </c>
      <c r="E96" s="4">
        <v>3.6668283805364501</v>
      </c>
      <c r="F96" s="4">
        <v>3.4524165802006102</v>
      </c>
      <c r="G96" s="5">
        <v>35.744651627647102</v>
      </c>
      <c r="H96" s="4">
        <v>2.73582822914811</v>
      </c>
      <c r="I96" s="4">
        <v>2.7395524294706601</v>
      </c>
      <c r="J96" s="66">
        <v>0.79243984153518399</v>
      </c>
      <c r="K96" s="19">
        <v>1.83664113886723E-5</v>
      </c>
      <c r="L96" s="19">
        <v>1.06210296700269</v>
      </c>
      <c r="M96" s="20">
        <v>1.8837698909297301E-5</v>
      </c>
      <c r="N96" s="20">
        <v>10.3535214913035</v>
      </c>
      <c r="O96" s="19">
        <v>1.5464597160467399E-4</v>
      </c>
      <c r="P96" s="29">
        <f t="shared" si="18"/>
        <v>-5.108790654106965E-2</v>
      </c>
      <c r="Q96" s="30">
        <f t="shared" si="19"/>
        <v>4.6351715611836417E-2</v>
      </c>
      <c r="R96" s="17">
        <f t="shared" si="20"/>
        <v>-3.1450405024724404E-4</v>
      </c>
      <c r="S96" s="18">
        <f t="shared" si="21"/>
        <v>-2.6458606771972981E-2</v>
      </c>
    </row>
    <row r="97" spans="1:19" x14ac:dyDescent="0.3">
      <c r="A97" s="155"/>
      <c r="B97" s="189"/>
      <c r="C97" s="2" t="s">
        <v>123</v>
      </c>
      <c r="D97" s="3">
        <v>1.4196817082361601E-6</v>
      </c>
      <c r="E97" s="4">
        <v>3.8084158827239398</v>
      </c>
      <c r="F97" s="4">
        <v>3.5856807592637501</v>
      </c>
      <c r="G97" s="5">
        <v>37.126655125827199</v>
      </c>
      <c r="H97" s="4">
        <v>2.8415723519554001</v>
      </c>
      <c r="I97" s="4">
        <v>2.84548493436604</v>
      </c>
      <c r="J97" s="66">
        <v>0.79247971809074103</v>
      </c>
      <c r="K97" s="19">
        <v>1.36428205891326E-5</v>
      </c>
      <c r="L97" s="19">
        <v>1.06211385000782</v>
      </c>
      <c r="M97" s="20">
        <v>1.68815171988357E-5</v>
      </c>
      <c r="N97" s="20">
        <v>10.3541486310039</v>
      </c>
      <c r="O97" s="19">
        <v>1.45627080914681E-4</v>
      </c>
      <c r="P97" s="29">
        <f t="shared" si="18"/>
        <v>4.9016261520540283E-2</v>
      </c>
      <c r="Q97" s="30">
        <f t="shared" si="19"/>
        <v>3.443239996618376E-2</v>
      </c>
      <c r="R97" s="17">
        <f t="shared" si="20"/>
        <v>-3.7920594265772323E-3</v>
      </c>
      <c r="S97" s="18">
        <f t="shared" si="21"/>
        <v>6.0219053204191297E-2</v>
      </c>
    </row>
    <row r="98" spans="1:19" x14ac:dyDescent="0.3">
      <c r="A98" s="155"/>
      <c r="B98" s="189"/>
      <c r="C98" s="2" t="s">
        <v>124</v>
      </c>
      <c r="D98" s="3">
        <v>-3.0154313247504601E-7</v>
      </c>
      <c r="E98" s="4">
        <v>3.6659504364597901</v>
      </c>
      <c r="F98" s="4">
        <v>3.4514955661382398</v>
      </c>
      <c r="G98" s="5">
        <v>35.7351363085427</v>
      </c>
      <c r="H98" s="4">
        <v>2.73510740256103</v>
      </c>
      <c r="I98" s="4">
        <v>2.7387716960658302</v>
      </c>
      <c r="J98" s="66">
        <v>0.79244190966790196</v>
      </c>
      <c r="K98" s="19">
        <v>1.4498248593670299E-5</v>
      </c>
      <c r="L98" s="19">
        <v>1.06213278824117</v>
      </c>
      <c r="M98" s="20">
        <v>1.8151807627057E-5</v>
      </c>
      <c r="N98" s="20">
        <v>10.3535288117404</v>
      </c>
      <c r="O98" s="19">
        <v>1.39118886735827E-4</v>
      </c>
      <c r="P98" s="29">
        <f t="shared" si="18"/>
        <v>8.3848567240529803E-3</v>
      </c>
      <c r="Q98" s="30">
        <f t="shared" si="19"/>
        <v>3.6591628944722301E-2</v>
      </c>
      <c r="R98" s="17">
        <f t="shared" si="20"/>
        <v>-2.2079338286684624E-2</v>
      </c>
      <c r="S98" s="18">
        <f t="shared" si="21"/>
        <v>-2.1754499677895112E-2</v>
      </c>
    </row>
    <row r="99" spans="1:19" x14ac:dyDescent="0.3">
      <c r="A99" s="155"/>
      <c r="B99" s="189"/>
      <c r="C99" s="2" t="s">
        <v>125</v>
      </c>
      <c r="D99" s="3">
        <v>1.09769742443774E-5</v>
      </c>
      <c r="E99" s="4">
        <v>3.65354068843433</v>
      </c>
      <c r="F99" s="4">
        <v>3.43959931595916</v>
      </c>
      <c r="G99" s="5">
        <v>35.611362761393003</v>
      </c>
      <c r="H99" s="4">
        <v>2.7254993745076899</v>
      </c>
      <c r="I99" s="4">
        <v>2.729005578252</v>
      </c>
      <c r="J99" s="66">
        <v>0.792390812332739</v>
      </c>
      <c r="K99" s="19">
        <v>1.60311619228845E-5</v>
      </c>
      <c r="L99" s="19">
        <v>1.0621986298883901</v>
      </c>
      <c r="M99" s="20">
        <v>1.6596366658693101E-5</v>
      </c>
      <c r="N99" s="20">
        <v>10.353359473955299</v>
      </c>
      <c r="O99" s="19">
        <v>1.41228771110726E-4</v>
      </c>
      <c r="P99" s="29">
        <f t="shared" si="18"/>
        <v>-2.06376982495593E-2</v>
      </c>
      <c r="Q99" s="30">
        <f t="shared" si="19"/>
        <v>4.0461930721807794E-2</v>
      </c>
      <c r="R99" s="17">
        <f t="shared" si="20"/>
        <v>5.342495545646031E-2</v>
      </c>
      <c r="S99" s="18">
        <f t="shared" si="21"/>
        <v>0.10872099534675606</v>
      </c>
    </row>
    <row r="100" spans="1:19" x14ac:dyDescent="0.3">
      <c r="A100" s="155"/>
      <c r="B100" s="189"/>
      <c r="C100" s="2" t="s">
        <v>126</v>
      </c>
      <c r="D100" s="3">
        <v>-1.6072712474477099E-5</v>
      </c>
      <c r="E100" s="4">
        <v>3.57104763303338</v>
      </c>
      <c r="F100" s="4">
        <v>3.3620850532724198</v>
      </c>
      <c r="G100" s="5">
        <v>34.800359630978797</v>
      </c>
      <c r="H100" s="4">
        <v>2.6640204028807202</v>
      </c>
      <c r="I100" s="4">
        <v>2.6676460185530302</v>
      </c>
      <c r="J100" s="66">
        <v>0.79237242191753299</v>
      </c>
      <c r="K100" s="19">
        <v>1.6540088610778899E-5</v>
      </c>
      <c r="L100" s="19">
        <v>1.06215098176982</v>
      </c>
      <c r="M100" s="20">
        <v>2.0802446675759601E-5</v>
      </c>
      <c r="N100" s="20">
        <v>10.3509391258079</v>
      </c>
      <c r="O100" s="19">
        <v>1.74546681799365E-3</v>
      </c>
      <c r="P100" s="29">
        <f t="shared" si="18"/>
        <v>1.2434330041832808E-2</v>
      </c>
      <c r="Q100" s="30">
        <f t="shared" si="19"/>
        <v>4.1748788368157153E-2</v>
      </c>
      <c r="R100" s="17">
        <f t="shared" si="20"/>
        <v>-4.73960507313409E-2</v>
      </c>
      <c r="S100" s="18">
        <f t="shared" si="21"/>
        <v>-0.21633999284298433</v>
      </c>
    </row>
    <row r="101" spans="1:19" x14ac:dyDescent="0.3">
      <c r="A101" s="155"/>
      <c r="B101" s="189"/>
      <c r="C101" s="2" t="s">
        <v>127</v>
      </c>
      <c r="D101" s="3">
        <v>6.6035837004210003E-6</v>
      </c>
      <c r="E101" s="4">
        <v>3.7120573496287999</v>
      </c>
      <c r="F101" s="4">
        <v>3.49467195071042</v>
      </c>
      <c r="G101" s="5">
        <v>36.180290785387001</v>
      </c>
      <c r="H101" s="4">
        <v>2.7689428236863498</v>
      </c>
      <c r="I101" s="4">
        <v>2.7724575175452499</v>
      </c>
      <c r="J101" s="66">
        <v>0.79233432650692504</v>
      </c>
      <c r="K101" s="19">
        <v>1.6021035993983301E-5</v>
      </c>
      <c r="L101" s="19">
        <v>1.0622040219471101</v>
      </c>
      <c r="M101" s="20">
        <v>2.06754028920806E-5</v>
      </c>
      <c r="N101" s="20">
        <v>10.3529983909728</v>
      </c>
      <c r="O101" s="19">
        <v>1.6799037775561701E-4</v>
      </c>
      <c r="P101" s="29">
        <f t="shared" si="18"/>
        <v>-3.3748488350027195E-2</v>
      </c>
      <c r="Q101" s="30">
        <f t="shared" si="19"/>
        <v>4.0438725856708622E-2</v>
      </c>
      <c r="R101" s="17">
        <f t="shared" si="20"/>
        <v>3.8717109272834449E-2</v>
      </c>
      <c r="S101" s="18">
        <f t="shared" si="21"/>
        <v>0.14710500514469871</v>
      </c>
    </row>
    <row r="102" spans="1:19" x14ac:dyDescent="0.3">
      <c r="A102" s="155"/>
      <c r="B102" s="189"/>
      <c r="C102" s="2" t="s">
        <v>128</v>
      </c>
      <c r="D102" s="3">
        <v>1.02177604483974E-5</v>
      </c>
      <c r="E102" s="4">
        <v>3.6858988118163301</v>
      </c>
      <c r="F102" s="4">
        <v>3.4701376512681898</v>
      </c>
      <c r="G102" s="5">
        <v>35.922732178579302</v>
      </c>
      <c r="H102" s="4">
        <v>2.7495528032075698</v>
      </c>
      <c r="I102" s="4">
        <v>2.7529001612545398</v>
      </c>
      <c r="J102" s="66">
        <v>0.79234971307282798</v>
      </c>
      <c r="K102" s="19">
        <v>1.6561242690778101E-5</v>
      </c>
      <c r="L102" s="19">
        <v>1.0621748143704199</v>
      </c>
      <c r="M102" s="20">
        <v>1.9570647057161799E-5</v>
      </c>
      <c r="N102" s="20">
        <v>10.352012148384</v>
      </c>
      <c r="O102" s="19">
        <v>6.7115306194016097E-4</v>
      </c>
      <c r="P102" s="29">
        <f t="shared" si="18"/>
        <v>2.0519722782497141E-2</v>
      </c>
      <c r="Q102" s="30">
        <f t="shared" si="19"/>
        <v>4.1803719366942736E-2</v>
      </c>
      <c r="R102" s="17">
        <f t="shared" si="20"/>
        <v>-2.9675831582753887E-2</v>
      </c>
      <c r="S102" s="18">
        <f t="shared" si="21"/>
        <v>-8.7587665142718762E-2</v>
      </c>
    </row>
    <row r="103" spans="1:19" x14ac:dyDescent="0.3">
      <c r="A103" s="155"/>
      <c r="B103" s="189"/>
      <c r="C103" s="2" t="s">
        <v>129</v>
      </c>
      <c r="D103" s="3">
        <v>-1.16430516625728E-6</v>
      </c>
      <c r="E103" s="4">
        <v>3.6290691802008199</v>
      </c>
      <c r="F103" s="4">
        <v>3.4165279646612601</v>
      </c>
      <c r="G103" s="5">
        <v>35.370720205062902</v>
      </c>
      <c r="H103" s="4">
        <v>2.7070149725910402</v>
      </c>
      <c r="I103" s="4">
        <v>2.7104049494231801</v>
      </c>
      <c r="J103" s="66">
        <v>0.79233258271305096</v>
      </c>
      <c r="K103" s="19">
        <v>1.76225038416725E-5</v>
      </c>
      <c r="L103" s="19">
        <v>1.0622086505064099</v>
      </c>
      <c r="M103" s="20">
        <v>1.9059750819392399E-5</v>
      </c>
      <c r="N103" s="20">
        <v>10.352839481789299</v>
      </c>
      <c r="O103" s="19">
        <v>1.6151182054770301E-4</v>
      </c>
      <c r="P103" s="29">
        <f t="shared" si="18"/>
        <v>-9.2444633671417975E-3</v>
      </c>
      <c r="Q103" s="30">
        <f t="shared" si="19"/>
        <v>4.4482181638271355E-2</v>
      </c>
      <c r="R103" s="17">
        <f t="shared" si="20"/>
        <v>2.8334396813711749E-2</v>
      </c>
      <c r="S103" s="18">
        <f t="shared" si="21"/>
        <v>4.7648340618433593E-2</v>
      </c>
    </row>
    <row r="104" spans="1:19" x14ac:dyDescent="0.3">
      <c r="A104" s="155"/>
      <c r="B104" s="189"/>
      <c r="C104" s="2" t="s">
        <v>130</v>
      </c>
      <c r="D104" s="3">
        <v>-5.2160577303961697E-6</v>
      </c>
      <c r="E104" s="4">
        <v>3.63886019652369</v>
      </c>
      <c r="F104" s="4">
        <v>3.4258311433155799</v>
      </c>
      <c r="G104" s="5">
        <v>35.466518754444998</v>
      </c>
      <c r="H104" s="4">
        <v>2.7143876729271201</v>
      </c>
      <c r="I104" s="4">
        <v>2.71768721994271</v>
      </c>
      <c r="J104" s="66">
        <v>0.79233010186777197</v>
      </c>
      <c r="K104" s="19">
        <v>1.52031812314159E-5</v>
      </c>
      <c r="L104" s="19">
        <v>1.06218229426511</v>
      </c>
      <c r="M104" s="20">
        <v>1.85173264791188E-5</v>
      </c>
      <c r="N104" s="20">
        <v>10.3526802709578</v>
      </c>
      <c r="O104" s="19">
        <v>1.3230246296781401E-4</v>
      </c>
      <c r="P104" s="29">
        <f t="shared" si="18"/>
        <v>9.3124314930470575E-2</v>
      </c>
      <c r="Q104" s="30">
        <f t="shared" si="19"/>
        <v>3.8379450639098041E-2</v>
      </c>
      <c r="R104" s="17">
        <f t="shared" si="20"/>
        <v>-3.9144004606028737E-2</v>
      </c>
      <c r="S104" s="18">
        <f t="shared" si="21"/>
        <v>3.3721300626288198E-2</v>
      </c>
    </row>
    <row r="105" spans="1:19" x14ac:dyDescent="0.3">
      <c r="A105" s="155"/>
      <c r="B105" s="189"/>
      <c r="C105" s="2" t="s">
        <v>131</v>
      </c>
      <c r="D105" s="3">
        <v>6.9895421865919499E-6</v>
      </c>
      <c r="E105" s="4">
        <v>3.72594344274773</v>
      </c>
      <c r="F105" s="4">
        <v>3.5076279890258801</v>
      </c>
      <c r="G105" s="5">
        <v>36.310333928824498</v>
      </c>
      <c r="H105" s="4">
        <v>2.7786676707864699</v>
      </c>
      <c r="I105" s="4">
        <v>2.7818754116003999</v>
      </c>
      <c r="J105" s="66">
        <v>0.79218006436773503</v>
      </c>
      <c r="K105" s="19">
        <v>1.7345142333799898E-5</v>
      </c>
      <c r="L105" s="19">
        <v>1.0622390974162399</v>
      </c>
      <c r="M105" s="20">
        <v>1.9457722269446498E-5</v>
      </c>
      <c r="N105" s="20">
        <v>10.3518228719827</v>
      </c>
      <c r="O105" s="19">
        <v>1.68602821812602E-4</v>
      </c>
      <c r="P105" s="29">
        <f t="shared" si="18"/>
        <v>-0.11304837076564489</v>
      </c>
      <c r="Q105" s="30">
        <f t="shared" si="19"/>
        <v>4.3785957950255985E-2</v>
      </c>
      <c r="R105" s="17">
        <f t="shared" si="20"/>
        <v>3.1176367621288392E-2</v>
      </c>
      <c r="S105" s="18">
        <f t="shared" si="21"/>
        <v>-4.3610295754503703E-2</v>
      </c>
    </row>
    <row r="106" spans="1:19" x14ac:dyDescent="0.3">
      <c r="A106" s="155"/>
      <c r="B106" s="189"/>
      <c r="C106" s="2" t="s">
        <v>132</v>
      </c>
      <c r="D106" s="3">
        <v>8.17175052748041E-6</v>
      </c>
      <c r="E106" s="4">
        <v>3.5765542446479102</v>
      </c>
      <c r="F106" s="4">
        <v>3.3670200327231998</v>
      </c>
      <c r="G106" s="5">
        <v>34.8548997691504</v>
      </c>
      <c r="H106" s="4">
        <v>2.66737881726013</v>
      </c>
      <c r="I106" s="4">
        <v>2.6705313922662199</v>
      </c>
      <c r="J106" s="66">
        <v>0.79220915644926504</v>
      </c>
      <c r="K106" s="19">
        <v>1.6817696412739899E-5</v>
      </c>
      <c r="L106" s="19">
        <v>1.0622296691190201</v>
      </c>
      <c r="M106" s="20">
        <v>1.7712743090492699E-5</v>
      </c>
      <c r="N106" s="20">
        <v>10.3518684044988</v>
      </c>
      <c r="O106" s="19">
        <v>2.06485796174328E-4</v>
      </c>
      <c r="P106" s="29">
        <f t="shared" si="18"/>
        <v>1.8538167856796406E-2</v>
      </c>
      <c r="Q106" s="30">
        <f t="shared" si="19"/>
        <v>4.2458504916551114E-2</v>
      </c>
      <c r="R106" s="17">
        <f t="shared" si="20"/>
        <v>-4.360113952439626E-2</v>
      </c>
      <c r="S106" s="18">
        <f t="shared" si="21"/>
        <v>-9.082934876225579E-3</v>
      </c>
    </row>
    <row r="107" spans="1:19" x14ac:dyDescent="0.3">
      <c r="A107" s="155"/>
      <c r="B107" s="189"/>
      <c r="C107" s="2" t="s">
        <v>133</v>
      </c>
      <c r="D107" s="3">
        <v>-2.1667174950878201E-5</v>
      </c>
      <c r="E107" s="4">
        <v>3.6154198040591501</v>
      </c>
      <c r="F107" s="4">
        <v>3.4033471588870698</v>
      </c>
      <c r="G107" s="5">
        <v>35.231806476064499</v>
      </c>
      <c r="H107" s="4">
        <v>2.69616271735975</v>
      </c>
      <c r="I107" s="4">
        <v>2.6993220533172999</v>
      </c>
      <c r="J107" s="66">
        <v>0.79220887686265196</v>
      </c>
      <c r="K107" s="19">
        <v>1.3904207057634701E-5</v>
      </c>
      <c r="L107" s="19">
        <v>1.06231287370872</v>
      </c>
      <c r="M107" s="20">
        <v>1.9367780892103499E-5</v>
      </c>
      <c r="N107" s="20">
        <v>10.3521019894161</v>
      </c>
      <c r="O107" s="19">
        <v>1.50691721071629E-4</v>
      </c>
      <c r="P107" s="29">
        <f t="shared" si="18"/>
        <v>2.3727679567375759E-2</v>
      </c>
      <c r="Q107" s="30">
        <f t="shared" si="19"/>
        <v>3.5103209212373122E-2</v>
      </c>
      <c r="R107" s="17">
        <f t="shared" si="20"/>
        <v>4.3451482246936735E-2</v>
      </c>
      <c r="S107" s="18">
        <f t="shared" si="21"/>
        <v>2.28846558931739E-2</v>
      </c>
    </row>
    <row r="108" spans="1:19" x14ac:dyDescent="0.3">
      <c r="A108" s="155"/>
      <c r="B108" s="189"/>
      <c r="C108" s="2" t="s">
        <v>134</v>
      </c>
      <c r="D108" s="3">
        <v>1.4267660859556001E-6</v>
      </c>
      <c r="E108" s="4">
        <v>3.6424723478993002</v>
      </c>
      <c r="F108" s="4">
        <v>3.4288423067641101</v>
      </c>
      <c r="G108" s="5">
        <v>35.494862980481798</v>
      </c>
      <c r="H108" s="4">
        <v>2.7162240193362002</v>
      </c>
      <c r="I108" s="4">
        <v>2.7193413725977198</v>
      </c>
      <c r="J108" s="66">
        <v>0.792171003611288</v>
      </c>
      <c r="K108" s="19">
        <v>1.7190847099403701E-5</v>
      </c>
      <c r="L108" s="19">
        <v>1.0623037641716599</v>
      </c>
      <c r="M108" s="20">
        <v>1.7017954153964901E-5</v>
      </c>
      <c r="N108" s="20">
        <v>10.3518617765925</v>
      </c>
      <c r="O108" s="19">
        <v>1.5348292636929001E-4</v>
      </c>
      <c r="P108" s="29">
        <f t="shared" si="18"/>
        <v>1.9410999660074424E-2</v>
      </c>
      <c r="Q108" s="30">
        <f t="shared" si="19"/>
        <v>4.3402701468650266E-2</v>
      </c>
      <c r="R108" s="17">
        <f t="shared" si="20"/>
        <v>-1.8000824068220567E-2</v>
      </c>
      <c r="S108" s="18">
        <f t="shared" si="21"/>
        <v>6.378125953609981E-3</v>
      </c>
    </row>
    <row r="109" spans="1:19" x14ac:dyDescent="0.3">
      <c r="A109" s="155"/>
      <c r="B109" s="189"/>
      <c r="C109" s="2" t="s">
        <v>135</v>
      </c>
      <c r="D109" s="3">
        <v>6.3357107208008503E-6</v>
      </c>
      <c r="E109" s="4">
        <v>3.6096307690475902</v>
      </c>
      <c r="F109" s="4">
        <v>3.3978263391161598</v>
      </c>
      <c r="G109" s="5">
        <v>35.172559009678601</v>
      </c>
      <c r="H109" s="4">
        <v>2.6914224859310498</v>
      </c>
      <c r="I109" s="4">
        <v>2.6944161982921901</v>
      </c>
      <c r="J109" s="66">
        <v>0.792102377294708</v>
      </c>
      <c r="K109" s="19">
        <v>1.6209310882044398E-5</v>
      </c>
      <c r="L109" s="19">
        <v>1.06233290000938</v>
      </c>
      <c r="M109" s="20">
        <v>2.0855692372203501E-5</v>
      </c>
      <c r="N109" s="20">
        <v>10.351489513654601</v>
      </c>
      <c r="O109" s="19">
        <v>1.5614259782035001E-4</v>
      </c>
      <c r="P109" s="29">
        <f t="shared" si="18"/>
        <v>-8.0175363474599415E-2</v>
      </c>
      <c r="Q109" s="30">
        <f t="shared" si="19"/>
        <v>4.0924031436462754E-2</v>
      </c>
      <c r="R109" s="17">
        <f t="shared" si="20"/>
        <v>4.0697400176537002E-2</v>
      </c>
      <c r="S109" s="18">
        <f t="shared" si="21"/>
        <v>-3.1748068508030691E-2</v>
      </c>
    </row>
    <row r="110" spans="1:19" ht="14.5" thickBot="1" x14ac:dyDescent="0.35">
      <c r="A110" s="156"/>
      <c r="B110" s="190"/>
      <c r="C110" s="7" t="s">
        <v>136</v>
      </c>
      <c r="D110" s="8">
        <v>6.8114483780952299E-6</v>
      </c>
      <c r="E110" s="9">
        <v>3.52035790910262</v>
      </c>
      <c r="F110" s="9">
        <v>3.3139747626571201</v>
      </c>
      <c r="G110" s="10">
        <v>34.305527453007798</v>
      </c>
      <c r="H110" s="9">
        <v>2.6251991664161101</v>
      </c>
      <c r="I110" s="9">
        <v>2.6282051450639701</v>
      </c>
      <c r="J110" s="68">
        <v>0.79216077535437102</v>
      </c>
      <c r="K110" s="21">
        <v>1.3699450076280401E-5</v>
      </c>
      <c r="L110" s="21">
        <v>1.06227557099169</v>
      </c>
      <c r="M110" s="22">
        <v>1.9702755703751301E-5</v>
      </c>
      <c r="N110" s="22">
        <v>10.351774551181199</v>
      </c>
      <c r="O110" s="21">
        <v>1.5840823805138201E-4</v>
      </c>
      <c r="P110" s="238"/>
      <c r="Q110" s="229"/>
      <c r="R110" s="239"/>
      <c r="S110" s="50"/>
    </row>
    <row r="111" spans="1:19" x14ac:dyDescent="0.3">
      <c r="A111" s="154">
        <v>44615</v>
      </c>
      <c r="B111" s="198" t="s">
        <v>108</v>
      </c>
      <c r="C111" s="94" t="s">
        <v>109</v>
      </c>
      <c r="D111" s="13">
        <v>3.1141701504302799E-8</v>
      </c>
      <c r="E111" s="14">
        <v>3.27254091278279</v>
      </c>
      <c r="F111" s="14">
        <v>3.0819242410941099</v>
      </c>
      <c r="G111" s="15">
        <v>31.916877856246</v>
      </c>
      <c r="H111" s="14">
        <v>2.4434442723829601</v>
      </c>
      <c r="I111" s="14">
        <v>2.4481200950035298</v>
      </c>
      <c r="J111" s="64">
        <v>0.792829956569014</v>
      </c>
      <c r="K111" s="23">
        <v>1.36701506570184E-5</v>
      </c>
      <c r="L111" s="23">
        <v>1.0618498080996901</v>
      </c>
      <c r="M111" s="24">
        <v>1.7190783031626599E-5</v>
      </c>
      <c r="N111" s="24">
        <v>10.3561531458642</v>
      </c>
      <c r="O111" s="23">
        <v>1.3972663406025901E-4</v>
      </c>
      <c r="P111" s="236"/>
      <c r="Q111" s="237"/>
      <c r="R111" s="237"/>
      <c r="S111" s="44"/>
    </row>
    <row r="112" spans="1:19" x14ac:dyDescent="0.3">
      <c r="A112" s="155"/>
      <c r="B112" s="189"/>
      <c r="C112" s="2" t="s">
        <v>110</v>
      </c>
      <c r="D112" s="3">
        <v>1.6763559991084501E-5</v>
      </c>
      <c r="E112" s="4">
        <v>3.2443134588398901</v>
      </c>
      <c r="F112" s="4">
        <v>3.0552182836774802</v>
      </c>
      <c r="G112" s="5">
        <v>31.639581501601501</v>
      </c>
      <c r="H112" s="4">
        <v>2.4222347628979</v>
      </c>
      <c r="I112" s="4">
        <v>2.4266656496585601</v>
      </c>
      <c r="J112" s="66">
        <v>0.79281989531173602</v>
      </c>
      <c r="K112" s="19">
        <v>1.59964993631622E-5</v>
      </c>
      <c r="L112" s="19">
        <v>1.0618931138463901</v>
      </c>
      <c r="M112" s="20">
        <v>1.68763916731718E-5</v>
      </c>
      <c r="N112" s="20">
        <v>10.3559205152629</v>
      </c>
      <c r="O112" s="19">
        <v>1.4100836621974599E-4</v>
      </c>
      <c r="P112" s="29">
        <f>(J112/((J111+J113)/2)-1)*1000</f>
        <v>7.1442826061751674E-2</v>
      </c>
      <c r="Q112" s="30">
        <f>SQRT((K112/J112)^2)*1000*2*(J112/AVERAGE(J111,J113))</f>
        <v>4.0356308646854883E-2</v>
      </c>
      <c r="R112" s="17">
        <f>(L112/((L111+L113)/2)-1)*1000</f>
        <v>8.7024069117536129E-3</v>
      </c>
      <c r="S112" s="18">
        <f>(N112/((N111+N113)/2)-1)*1000</f>
        <v>2.8330019271605167E-2</v>
      </c>
    </row>
    <row r="113" spans="1:19" x14ac:dyDescent="0.3">
      <c r="A113" s="155"/>
      <c r="B113" s="189"/>
      <c r="C113" s="2" t="s">
        <v>111</v>
      </c>
      <c r="D113" s="3">
        <v>6.0663871337050303E-6</v>
      </c>
      <c r="E113" s="4">
        <v>3.1868182538318499</v>
      </c>
      <c r="F113" s="4">
        <v>3.00100177779357</v>
      </c>
      <c r="G113" s="5">
        <v>31.075635599815701</v>
      </c>
      <c r="H113" s="4">
        <v>2.37887622810694</v>
      </c>
      <c r="I113" s="4">
        <v>2.38317218585438</v>
      </c>
      <c r="J113" s="66">
        <v>0.79269655955935003</v>
      </c>
      <c r="K113" s="19">
        <v>1.6664755148586401E-5</v>
      </c>
      <c r="L113" s="19">
        <v>1.0619179377019801</v>
      </c>
      <c r="M113" s="20">
        <v>1.8483905717616499E-5</v>
      </c>
      <c r="N113" s="20">
        <v>10.355101134428701</v>
      </c>
      <c r="O113" s="19">
        <v>1.4755075534333701E-4</v>
      </c>
      <c r="P113" s="29">
        <f t="shared" ref="P113:P130" si="22">(J113/((J112+J114)/2)-1)*1000</f>
        <v>-6.1293132069373257E-2</v>
      </c>
      <c r="Q113" s="30">
        <f t="shared" ref="Q113:Q130" si="23">SQRT((K113/J113)^2)*1000*2*(J113/AVERAGE(J112,J114))</f>
        <v>4.2043158917736023E-2</v>
      </c>
      <c r="R113" s="17">
        <f t="shared" ref="R113:R130" si="24">(L113/((L112+L114)/2)-1)*1000</f>
        <v>-2.4183606786021272E-3</v>
      </c>
      <c r="S113" s="18">
        <f t="shared" ref="S113:S130" si="25">(N113/((N112+N114)/2)-1)*1000</f>
        <v>-2.1081551559332112E-2</v>
      </c>
    </row>
    <row r="114" spans="1:19" x14ac:dyDescent="0.3">
      <c r="A114" s="155"/>
      <c r="B114" s="189"/>
      <c r="C114" s="2" t="s">
        <v>112</v>
      </c>
      <c r="D114" s="3">
        <v>3.0970485116272399E-5</v>
      </c>
      <c r="E114" s="4">
        <v>3.1830412999023299</v>
      </c>
      <c r="F114" s="4">
        <v>2.9973645004003102</v>
      </c>
      <c r="G114" s="5">
        <v>31.0368190218202</v>
      </c>
      <c r="H114" s="4">
        <v>2.3759198962188099</v>
      </c>
      <c r="I114" s="4">
        <v>2.3800885889069798</v>
      </c>
      <c r="J114" s="66">
        <v>0.79267040347324202</v>
      </c>
      <c r="K114" s="19">
        <v>1.38413959665018E-5</v>
      </c>
      <c r="L114" s="19">
        <v>1.0619478977711601</v>
      </c>
      <c r="M114" s="20">
        <v>1.82065074484563E-5</v>
      </c>
      <c r="N114" s="20">
        <v>10.3547183659959</v>
      </c>
      <c r="O114" s="19">
        <v>1.40395712729901E-4</v>
      </c>
      <c r="P114" s="29">
        <f t="shared" si="22"/>
        <v>3.0817266616800509E-2</v>
      </c>
      <c r="Q114" s="30">
        <f t="shared" si="23"/>
        <v>3.4924534736861544E-2</v>
      </c>
      <c r="R114" s="17">
        <f t="shared" si="24"/>
        <v>-9.1056427115043803E-3</v>
      </c>
      <c r="S114" s="18">
        <f t="shared" si="25"/>
        <v>-1.2792124127858351E-2</v>
      </c>
    </row>
    <row r="115" spans="1:19" x14ac:dyDescent="0.3">
      <c r="A115" s="155"/>
      <c r="B115" s="189"/>
      <c r="C115" s="2" t="s">
        <v>113</v>
      </c>
      <c r="D115" s="3">
        <v>3.7114846980633701E-6</v>
      </c>
      <c r="E115" s="4">
        <v>3.1959261426856198</v>
      </c>
      <c r="F115" s="4">
        <v>3.0093520478393998</v>
      </c>
      <c r="G115" s="5">
        <v>31.160653503339802</v>
      </c>
      <c r="H115" s="4">
        <v>2.3852001069763502</v>
      </c>
      <c r="I115" s="4">
        <v>2.3892595656731399</v>
      </c>
      <c r="J115" s="66">
        <v>0.79259539302236603</v>
      </c>
      <c r="K115" s="19">
        <v>1.31241134492385E-5</v>
      </c>
      <c r="L115" s="19">
        <v>1.06199719745271</v>
      </c>
      <c r="M115" s="20">
        <v>1.6628954251358102E-5</v>
      </c>
      <c r="N115" s="20">
        <v>10.3546005186373</v>
      </c>
      <c r="O115" s="19">
        <v>1.31287367052358E-4</v>
      </c>
      <c r="P115" s="29">
        <f t="shared" si="22"/>
        <v>-6.918039142023158E-2</v>
      </c>
      <c r="Q115" s="30">
        <f t="shared" si="23"/>
        <v>3.3114513744247107E-2</v>
      </c>
      <c r="R115" s="17">
        <f t="shared" si="24"/>
        <v>3.5904514686269096E-2</v>
      </c>
      <c r="S115" s="18">
        <f t="shared" si="25"/>
        <v>-6.6622773978730621E-3</v>
      </c>
    </row>
    <row r="116" spans="1:19" x14ac:dyDescent="0.3">
      <c r="A116" s="155"/>
      <c r="B116" s="189"/>
      <c r="C116" s="2" t="s">
        <v>114</v>
      </c>
      <c r="D116" s="3">
        <v>4.2869537972524701E-7</v>
      </c>
      <c r="E116" s="4">
        <v>3.1965383895924599</v>
      </c>
      <c r="F116" s="4">
        <v>3.0100069831315901</v>
      </c>
      <c r="G116" s="5">
        <v>31.1674751836822</v>
      </c>
      <c r="H116" s="4">
        <v>2.3858213620355602</v>
      </c>
      <c r="I116" s="4">
        <v>2.3898104989864102</v>
      </c>
      <c r="J116" s="66">
        <v>0.79263005427767597</v>
      </c>
      <c r="K116" s="19">
        <v>1.4056392192198199E-5</v>
      </c>
      <c r="L116" s="19">
        <v>1.06197023888433</v>
      </c>
      <c r="M116" s="20">
        <v>1.8265745752392499E-5</v>
      </c>
      <c r="N116" s="20">
        <v>10.354620642639899</v>
      </c>
      <c r="O116" s="19">
        <v>1.2433487286926101E-4</v>
      </c>
      <c r="P116" s="29">
        <f t="shared" si="22"/>
        <v>6.2906963547382233E-2</v>
      </c>
      <c r="Q116" s="30">
        <f t="shared" si="23"/>
        <v>3.5469955652791492E-2</v>
      </c>
      <c r="R116" s="17">
        <f t="shared" si="24"/>
        <v>-3.4826697051792976E-2</v>
      </c>
      <c r="S116" s="18">
        <f t="shared" si="25"/>
        <v>1.3882729873015975E-2</v>
      </c>
    </row>
    <row r="117" spans="1:19" x14ac:dyDescent="0.3">
      <c r="A117" s="155"/>
      <c r="B117" s="189"/>
      <c r="C117" s="2" t="s">
        <v>115</v>
      </c>
      <c r="D117" s="3">
        <v>1.48925109569827E-5</v>
      </c>
      <c r="E117" s="4">
        <v>3.18243010471036</v>
      </c>
      <c r="F117" s="4">
        <v>2.9965881225016902</v>
      </c>
      <c r="G117" s="5">
        <v>31.0277383413693</v>
      </c>
      <c r="H117" s="4">
        <v>2.3749911794426501</v>
      </c>
      <c r="I117" s="4">
        <v>2.3788036887561002</v>
      </c>
      <c r="J117" s="66">
        <v>0.79256499790605694</v>
      </c>
      <c r="K117" s="19">
        <v>1.68323058730805E-5</v>
      </c>
      <c r="L117" s="19">
        <v>1.0620172527237399</v>
      </c>
      <c r="M117" s="20">
        <v>2.0155582805234299E-5</v>
      </c>
      <c r="N117" s="20">
        <v>10.354353269831099</v>
      </c>
      <c r="O117" s="19">
        <v>1.5488762407922499E-4</v>
      </c>
      <c r="P117" s="29">
        <f t="shared" si="22"/>
        <v>-2.4219992603824458E-2</v>
      </c>
      <c r="Q117" s="30">
        <f t="shared" si="23"/>
        <v>4.2474492916609576E-2</v>
      </c>
      <c r="R117" s="17">
        <f t="shared" si="24"/>
        <v>2.8092580032446079E-2</v>
      </c>
      <c r="S117" s="18">
        <f t="shared" si="25"/>
        <v>8.5142129935267263E-3</v>
      </c>
    </row>
    <row r="118" spans="1:19" x14ac:dyDescent="0.3">
      <c r="A118" s="155"/>
      <c r="B118" s="189"/>
      <c r="C118" s="2" t="s">
        <v>116</v>
      </c>
      <c r="D118" s="3">
        <v>6.8854505621216699E-6</v>
      </c>
      <c r="E118" s="4">
        <v>3.1619556764413899</v>
      </c>
      <c r="F118" s="4">
        <v>2.9773462832251099</v>
      </c>
      <c r="G118" s="5">
        <v>30.827176195569301</v>
      </c>
      <c r="H118" s="4">
        <v>2.3596606605302699</v>
      </c>
      <c r="I118" s="4">
        <v>2.3634084304411598</v>
      </c>
      <c r="J118" s="66">
        <v>0.792538334301085</v>
      </c>
      <c r="K118" s="19">
        <v>1.34417836985911E-5</v>
      </c>
      <c r="L118" s="19">
        <v>1.0620045986300399</v>
      </c>
      <c r="M118" s="20">
        <v>1.8714190623989799E-5</v>
      </c>
      <c r="N118" s="20">
        <v>10.353909580185199</v>
      </c>
      <c r="O118" s="19">
        <v>1.3999310018649E-4</v>
      </c>
      <c r="P118" s="29">
        <f t="shared" si="22"/>
        <v>5.5165132495371694E-3</v>
      </c>
      <c r="Q118" s="30">
        <f t="shared" si="23"/>
        <v>3.3921028847703448E-2</v>
      </c>
      <c r="R118" s="17">
        <f t="shared" si="24"/>
        <v>-2.918890940661889E-2</v>
      </c>
      <c r="S118" s="18">
        <f t="shared" si="25"/>
        <v>-1.0183711427025344E-2</v>
      </c>
    </row>
    <row r="119" spans="1:19" x14ac:dyDescent="0.3">
      <c r="A119" s="155"/>
      <c r="B119" s="189"/>
      <c r="C119" s="2" t="s">
        <v>117</v>
      </c>
      <c r="D119" s="3">
        <v>-1.0134718270334799E-5</v>
      </c>
      <c r="E119" s="4">
        <v>3.10599107373781</v>
      </c>
      <c r="F119" s="4">
        <v>2.9245152924639299</v>
      </c>
      <c r="G119" s="5">
        <v>30.279468548820599</v>
      </c>
      <c r="H119" s="4">
        <v>2.3176848875821801</v>
      </c>
      <c r="I119" s="4">
        <v>2.3212549357659999</v>
      </c>
      <c r="J119" s="66">
        <v>0.792502926647906</v>
      </c>
      <c r="K119" s="19">
        <v>1.5388693822010301E-5</v>
      </c>
      <c r="L119" s="19">
        <v>1.0620539438580701</v>
      </c>
      <c r="M119" s="20">
        <v>1.7827020830531301E-5</v>
      </c>
      <c r="N119" s="20">
        <v>10.3536767751415</v>
      </c>
      <c r="O119" s="19">
        <v>1.4143046470504E-4</v>
      </c>
      <c r="P119" s="29">
        <f t="shared" si="22"/>
        <v>2.1061754682749623E-2</v>
      </c>
      <c r="Q119" s="30">
        <f t="shared" si="23"/>
        <v>3.8836494901025184E-2</v>
      </c>
      <c r="R119" s="17">
        <f t="shared" si="24"/>
        <v>1.7721646704771388E-2</v>
      </c>
      <c r="S119" s="18">
        <f t="shared" si="25"/>
        <v>1.1119511493351553E-2</v>
      </c>
    </row>
    <row r="120" spans="1:19" x14ac:dyDescent="0.3">
      <c r="A120" s="155"/>
      <c r="B120" s="189"/>
      <c r="C120" s="2" t="s">
        <v>118</v>
      </c>
      <c r="D120" s="3">
        <v>1.16614293086216E-5</v>
      </c>
      <c r="E120" s="4">
        <v>3.1102837087889399</v>
      </c>
      <c r="F120" s="4">
        <v>2.9285241202361498</v>
      </c>
      <c r="G120" s="5">
        <v>30.319629224920501</v>
      </c>
      <c r="H120" s="4">
        <v>2.3206631249985099</v>
      </c>
      <c r="I120" s="4">
        <v>2.3241369933315901</v>
      </c>
      <c r="J120" s="66">
        <v>0.79243413669336404</v>
      </c>
      <c r="K120" s="19">
        <v>1.52338325428759E-5</v>
      </c>
      <c r="L120" s="19">
        <v>1.06206564706363</v>
      </c>
      <c r="M120" s="20">
        <v>1.7060500378116901E-5</v>
      </c>
      <c r="N120" s="20">
        <v>10.3532137170023</v>
      </c>
      <c r="O120" s="19">
        <v>1.4877152715307099E-4</v>
      </c>
      <c r="P120" s="29">
        <f t="shared" si="22"/>
        <v>-3.3319762935968278E-2</v>
      </c>
      <c r="Q120" s="30">
        <f t="shared" si="23"/>
        <v>3.8446917541316294E-2</v>
      </c>
      <c r="R120" s="17">
        <f t="shared" si="24"/>
        <v>-4.0705536308638379E-2</v>
      </c>
      <c r="S120" s="18">
        <f t="shared" si="25"/>
        <v>-3.3752977144585472E-2</v>
      </c>
    </row>
    <row r="121" spans="1:19" x14ac:dyDescent="0.3">
      <c r="A121" s="155"/>
      <c r="B121" s="189"/>
      <c r="C121" s="2" t="s">
        <v>119</v>
      </c>
      <c r="D121" s="3">
        <v>-1.5012043447982599E-6</v>
      </c>
      <c r="E121" s="4">
        <v>3.12319282814599</v>
      </c>
      <c r="F121" s="4">
        <v>2.9404063900407</v>
      </c>
      <c r="G121" s="5">
        <v>30.443330756299499</v>
      </c>
      <c r="H121" s="4">
        <v>2.3300291055814002</v>
      </c>
      <c r="I121" s="4">
        <v>2.3334295034842798</v>
      </c>
      <c r="J121" s="66">
        <v>0.79241815593356602</v>
      </c>
      <c r="K121" s="19">
        <v>1.4049869360967699E-5</v>
      </c>
      <c r="L121" s="19">
        <v>1.06216381769241</v>
      </c>
      <c r="M121" s="20">
        <v>1.9447424259001999E-5</v>
      </c>
      <c r="N121" s="20">
        <v>10.353449586025899</v>
      </c>
      <c r="O121" s="19">
        <v>1.48356100860778E-4</v>
      </c>
      <c r="P121" s="29">
        <f t="shared" si="22"/>
        <v>7.9913997482972121E-2</v>
      </c>
      <c r="Q121" s="30">
        <f t="shared" si="23"/>
        <v>3.5463579517909086E-2</v>
      </c>
      <c r="R121" s="17">
        <f t="shared" si="24"/>
        <v>3.629786328618323E-2</v>
      </c>
      <c r="S121" s="18">
        <f t="shared" si="25"/>
        <v>6.4994716725053081E-2</v>
      </c>
    </row>
    <row r="122" spans="1:19" x14ac:dyDescent="0.3">
      <c r="A122" s="155"/>
      <c r="B122" s="189"/>
      <c r="C122" s="2" t="s">
        <v>121</v>
      </c>
      <c r="D122" s="3">
        <v>-1.77461443951972E-6</v>
      </c>
      <c r="E122" s="4">
        <v>3.03720141590669</v>
      </c>
      <c r="F122" s="4">
        <v>2.8593904598862401</v>
      </c>
      <c r="G122" s="5">
        <v>29.601364268831102</v>
      </c>
      <c r="H122" s="4">
        <v>2.2654213988246399</v>
      </c>
      <c r="I122" s="4">
        <v>2.2686654960750401</v>
      </c>
      <c r="J122" s="66">
        <v>0.79227553468907796</v>
      </c>
      <c r="K122" s="19">
        <v>1.41965077620987E-5</v>
      </c>
      <c r="L122" s="19">
        <v>1.06218488256588</v>
      </c>
      <c r="M122" s="20">
        <v>1.8415978312906399E-5</v>
      </c>
      <c r="N122" s="20">
        <v>10.3523397034703</v>
      </c>
      <c r="O122" s="19">
        <v>1.4583883518093699E-4</v>
      </c>
      <c r="P122" s="29">
        <f t="shared" si="22"/>
        <v>-7.8539304859237546E-2</v>
      </c>
      <c r="Q122" s="30">
        <f t="shared" si="23"/>
        <v>3.583448473849063E-2</v>
      </c>
      <c r="R122" s="17">
        <f t="shared" si="24"/>
        <v>7.0568894210421007E-3</v>
      </c>
      <c r="S122" s="18">
        <f t="shared" si="25"/>
        <v>-4.5724281884984563E-2</v>
      </c>
    </row>
    <row r="123" spans="1:19" x14ac:dyDescent="0.3">
      <c r="A123" s="155"/>
      <c r="B123" s="199"/>
      <c r="C123" s="53" t="s">
        <v>122</v>
      </c>
      <c r="D123" s="95">
        <v>-6.59739695969814E-6</v>
      </c>
      <c r="E123" s="55">
        <v>3.0401617010494402</v>
      </c>
      <c r="F123" s="55">
        <v>2.8621613231626601</v>
      </c>
      <c r="G123" s="56">
        <v>29.629603653025701</v>
      </c>
      <c r="H123" s="55">
        <v>2.2675678025043502</v>
      </c>
      <c r="I123" s="55">
        <v>2.2705574738081902</v>
      </c>
      <c r="J123" s="70">
        <v>0.79225737275904096</v>
      </c>
      <c r="K123" s="71">
        <v>1.5665667261073601E-5</v>
      </c>
      <c r="L123" s="71">
        <v>1.0621909561026199</v>
      </c>
      <c r="M123" s="72">
        <v>2.0861144759794699E-5</v>
      </c>
      <c r="N123" s="72">
        <v>10.352176570801699</v>
      </c>
      <c r="O123" s="71">
        <v>1.3825709705422401E-4</v>
      </c>
      <c r="P123" s="83">
        <f t="shared" si="22"/>
        <v>3.2706658708026026E-2</v>
      </c>
      <c r="Q123" s="84">
        <f t="shared" si="23"/>
        <v>3.9548207871259254E-2</v>
      </c>
      <c r="R123" s="85">
        <f t="shared" si="24"/>
        <v>-2.98567300180963E-2</v>
      </c>
      <c r="S123" s="86">
        <f t="shared" si="25"/>
        <v>1.669156803640881E-2</v>
      </c>
    </row>
    <row r="124" spans="1:19" x14ac:dyDescent="0.3">
      <c r="A124" s="155"/>
      <c r="B124" s="188" t="s">
        <v>44</v>
      </c>
      <c r="C124" s="2" t="s">
        <v>123</v>
      </c>
      <c r="D124" s="3">
        <v>4.1701682695916901E-6</v>
      </c>
      <c r="E124" s="4">
        <v>2.9968734181047898</v>
      </c>
      <c r="F124" s="4">
        <v>2.8212234288673899</v>
      </c>
      <c r="G124" s="5">
        <v>29.2043578210337</v>
      </c>
      <c r="H124" s="4">
        <v>2.23493655123848</v>
      </c>
      <c r="I124" s="4">
        <v>2.2378852412791601</v>
      </c>
      <c r="J124" s="66">
        <v>0.79218738834094504</v>
      </c>
      <c r="K124" s="19">
        <v>1.5369537454782002E-5</v>
      </c>
      <c r="L124" s="19">
        <v>1.0622604586303499</v>
      </c>
      <c r="M124" s="20">
        <v>1.96779944243099E-5</v>
      </c>
      <c r="N124" s="20">
        <v>10.351667855782299</v>
      </c>
      <c r="O124" s="19">
        <v>1.54108100913315E-4</v>
      </c>
      <c r="P124" s="29">
        <f t="shared" si="22"/>
        <v>-2.2544067455942951E-2</v>
      </c>
      <c r="Q124" s="30">
        <f t="shared" si="23"/>
        <v>3.8801907702873444E-2</v>
      </c>
      <c r="R124" s="17">
        <f t="shared" si="24"/>
        <v>3.0320933352534496E-2</v>
      </c>
      <c r="S124" s="18">
        <f t="shared" si="25"/>
        <v>-1.6994896012367811E-2</v>
      </c>
    </row>
    <row r="125" spans="1:19" x14ac:dyDescent="0.3">
      <c r="A125" s="155"/>
      <c r="B125" s="189"/>
      <c r="C125" s="2" t="s">
        <v>124</v>
      </c>
      <c r="D125" s="3">
        <v>7.5522822018400803E-6</v>
      </c>
      <c r="E125" s="4">
        <v>2.8178698221410099</v>
      </c>
      <c r="F125" s="4">
        <v>2.6526989493545599</v>
      </c>
      <c r="G125" s="5">
        <v>27.459424710519901</v>
      </c>
      <c r="H125" s="4">
        <v>2.1013405251631001</v>
      </c>
      <c r="I125" s="4">
        <v>2.1042019223916899</v>
      </c>
      <c r="J125" s="66">
        <v>0.792153122979943</v>
      </c>
      <c r="K125" s="19">
        <v>1.600313218975E-5</v>
      </c>
      <c r="L125" s="19">
        <v>1.0622655456540799</v>
      </c>
      <c r="M125" s="20">
        <v>1.9618160782992901E-5</v>
      </c>
      <c r="N125" s="20">
        <v>10.351510997780199</v>
      </c>
      <c r="O125" s="19">
        <v>1.42592014891805E-4</v>
      </c>
      <c r="P125" s="29">
        <f t="shared" si="22"/>
        <v>1.1053574039188163E-2</v>
      </c>
      <c r="Q125" s="30">
        <f t="shared" si="23"/>
        <v>4.0404584965479495E-2</v>
      </c>
      <c r="R125" s="17">
        <f t="shared" si="24"/>
        <v>-5.3983669537904788E-3</v>
      </c>
      <c r="S125" s="18">
        <f t="shared" si="25"/>
        <v>3.2696975416079965E-4</v>
      </c>
    </row>
    <row r="126" spans="1:19" x14ac:dyDescent="0.3">
      <c r="A126" s="155"/>
      <c r="B126" s="189"/>
      <c r="C126" s="2" t="s">
        <v>125</v>
      </c>
      <c r="D126" s="3">
        <v>1.7838594774637799E-5</v>
      </c>
      <c r="E126" s="4">
        <v>2.7702783571615299</v>
      </c>
      <c r="F126" s="4">
        <v>2.6078523002355198</v>
      </c>
      <c r="G126" s="5">
        <v>26.9947633939199</v>
      </c>
      <c r="H126" s="4">
        <v>2.0656818226056699</v>
      </c>
      <c r="I126" s="4">
        <v>2.0684766979662901</v>
      </c>
      <c r="J126" s="66">
        <v>0.792101345566121</v>
      </c>
      <c r="K126" s="19">
        <v>1.60356167373918E-5</v>
      </c>
      <c r="L126" s="19">
        <v>1.0622821017381601</v>
      </c>
      <c r="M126" s="20">
        <v>2.1043692999451499E-5</v>
      </c>
      <c r="N126" s="20">
        <v>10.351347370518299</v>
      </c>
      <c r="O126" s="19">
        <v>1.5797780877086699E-4</v>
      </c>
      <c r="P126" s="29">
        <f t="shared" si="22"/>
        <v>-5.0887842654723237E-2</v>
      </c>
      <c r="Q126" s="30">
        <f t="shared" si="23"/>
        <v>4.0486740261728001E-2</v>
      </c>
      <c r="R126" s="17">
        <f t="shared" si="24"/>
        <v>-1.511669033416041E-2</v>
      </c>
      <c r="S126" s="18">
        <f t="shared" si="25"/>
        <v>-9.7764364385133362E-3</v>
      </c>
    </row>
    <row r="127" spans="1:19" x14ac:dyDescent="0.3">
      <c r="A127" s="155"/>
      <c r="B127" s="189"/>
      <c r="C127" s="2" t="s">
        <v>126</v>
      </c>
      <c r="D127" s="3">
        <v>2.0831953151817101E-5</v>
      </c>
      <c r="E127" s="4">
        <v>2.8131300417874798</v>
      </c>
      <c r="F127" s="4">
        <v>2.64807401886444</v>
      </c>
      <c r="G127" s="5">
        <v>27.411212618115901</v>
      </c>
      <c r="H127" s="4">
        <v>2.0976164080573199</v>
      </c>
      <c r="I127" s="4">
        <v>2.1003966474360198</v>
      </c>
      <c r="J127" s="66">
        <v>0.792130188912195</v>
      </c>
      <c r="K127" s="19">
        <v>1.4625729923053699E-5</v>
      </c>
      <c r="L127" s="19">
        <v>1.0623307746869</v>
      </c>
      <c r="M127" s="20">
        <v>1.7806219636777199E-5</v>
      </c>
      <c r="N127" s="20">
        <v>10.3513861438144</v>
      </c>
      <c r="O127" s="19">
        <v>1.4032719090531701E-4</v>
      </c>
      <c r="P127" s="29">
        <f t="shared" si="22"/>
        <v>8.1013473952173953E-2</v>
      </c>
      <c r="Q127" s="30">
        <f t="shared" si="23"/>
        <v>3.6930582899082506E-2</v>
      </c>
      <c r="R127" s="17">
        <f t="shared" si="24"/>
        <v>3.104864661152007E-3</v>
      </c>
      <c r="S127" s="18">
        <f t="shared" si="25"/>
        <v>3.9771964744472754E-2</v>
      </c>
    </row>
    <row r="128" spans="1:19" x14ac:dyDescent="0.3">
      <c r="A128" s="155"/>
      <c r="B128" s="189"/>
      <c r="C128" s="2" t="s">
        <v>127</v>
      </c>
      <c r="D128" s="3">
        <v>-1.00155094823884E-5</v>
      </c>
      <c r="E128" s="4">
        <v>2.7724140266217399</v>
      </c>
      <c r="F128" s="4">
        <v>2.60964249543354</v>
      </c>
      <c r="G128" s="5">
        <v>27.0113616750962</v>
      </c>
      <c r="H128" s="4">
        <v>2.0669144921860698</v>
      </c>
      <c r="I128" s="4">
        <v>2.0695382461243099</v>
      </c>
      <c r="J128" s="66">
        <v>0.79203069621836497</v>
      </c>
      <c r="K128" s="19">
        <v>1.50063636381717E-5</v>
      </c>
      <c r="L128" s="19">
        <v>1.06237285086956</v>
      </c>
      <c r="M128" s="20">
        <v>2.0264984246344801E-5</v>
      </c>
      <c r="N128" s="20">
        <v>10.350601559927499</v>
      </c>
      <c r="O128" s="19">
        <v>1.34477952697267E-4</v>
      </c>
      <c r="P128" s="29">
        <f t="shared" si="22"/>
        <v>-3.850583983777689E-2</v>
      </c>
      <c r="Q128" s="30">
        <f t="shared" si="23"/>
        <v>3.7891929889039971E-2</v>
      </c>
      <c r="R128" s="17">
        <f t="shared" si="24"/>
        <v>-2.5068568737518504E-3</v>
      </c>
      <c r="S128" s="18">
        <f t="shared" si="25"/>
        <v>-3.760651632733758E-2</v>
      </c>
    </row>
    <row r="129" spans="1:19" x14ac:dyDescent="0.3">
      <c r="A129" s="155"/>
      <c r="B129" s="189"/>
      <c r="C129" s="2" t="s">
        <v>128</v>
      </c>
      <c r="D129" s="3">
        <v>3.7958911430694399E-6</v>
      </c>
      <c r="E129" s="4">
        <v>2.74438093098414</v>
      </c>
      <c r="F129" s="4">
        <v>2.5831411295157598</v>
      </c>
      <c r="G129" s="5">
        <v>26.737029643118898</v>
      </c>
      <c r="H129" s="4">
        <v>2.0458243135756899</v>
      </c>
      <c r="I129" s="4">
        <v>2.0482007183397699</v>
      </c>
      <c r="J129" s="66">
        <v>0.79199220148758298</v>
      </c>
      <c r="K129" s="19">
        <v>1.50327250461768E-5</v>
      </c>
      <c r="L129" s="19">
        <v>1.06242025349894</v>
      </c>
      <c r="M129" s="20">
        <v>1.9366376714887899E-5</v>
      </c>
      <c r="N129" s="20">
        <v>10.3505955054515</v>
      </c>
      <c r="O129" s="19">
        <v>1.34908595193361E-4</v>
      </c>
      <c r="P129" s="29">
        <f t="shared" si="22"/>
        <v>7.7987006479318666E-3</v>
      </c>
      <c r="Q129" s="30">
        <f t="shared" si="23"/>
        <v>3.7962096731921031E-2</v>
      </c>
      <c r="R129" s="17">
        <f t="shared" si="24"/>
        <v>1.0340398218788849E-2</v>
      </c>
      <c r="S129" s="18">
        <f t="shared" si="25"/>
        <v>1.0772292515559556E-2</v>
      </c>
    </row>
    <row r="130" spans="1:19" x14ac:dyDescent="0.3">
      <c r="A130" s="155"/>
      <c r="B130" s="189"/>
      <c r="C130" s="2" t="s">
        <v>129</v>
      </c>
      <c r="D130" s="3">
        <v>5.1305723347014901E-6</v>
      </c>
      <c r="E130" s="4">
        <v>2.7549665435198198</v>
      </c>
      <c r="F130" s="4">
        <v>2.5930426606224901</v>
      </c>
      <c r="G130" s="5">
        <v>26.838927264336</v>
      </c>
      <c r="H130" s="4">
        <v>2.0535352310215802</v>
      </c>
      <c r="I130" s="4">
        <v>2.0560807012482298</v>
      </c>
      <c r="J130" s="66">
        <v>0.79194135383294795</v>
      </c>
      <c r="K130" s="19">
        <v>1.54510428207346E-5</v>
      </c>
      <c r="L130" s="19">
        <v>1.06244568465852</v>
      </c>
      <c r="M130" s="20">
        <v>1.6348346401627299E-5</v>
      </c>
      <c r="N130" s="20">
        <v>10.350366454092701</v>
      </c>
      <c r="O130" s="19">
        <v>1.29522232864855E-4</v>
      </c>
      <c r="P130" s="29">
        <f t="shared" si="22"/>
        <v>3.2893142836165623E-3</v>
      </c>
      <c r="Q130" s="30">
        <f t="shared" si="23"/>
        <v>3.9020802662439825E-2</v>
      </c>
      <c r="R130" s="17">
        <f t="shared" si="24"/>
        <v>1.0659068960139351E-2</v>
      </c>
      <c r="S130" s="18">
        <f t="shared" si="25"/>
        <v>1.9958335282010964E-2</v>
      </c>
    </row>
    <row r="131" spans="1:19" ht="14.5" thickBot="1" x14ac:dyDescent="0.35">
      <c r="A131" s="156"/>
      <c r="B131" s="190"/>
      <c r="C131" s="7" t="s">
        <v>130</v>
      </c>
      <c r="D131" s="8">
        <v>-1.172157474966E-5</v>
      </c>
      <c r="E131" s="9">
        <v>2.7566940263733102</v>
      </c>
      <c r="F131" s="9">
        <v>2.5946610526252298</v>
      </c>
      <c r="G131" s="10">
        <v>26.8540170016805</v>
      </c>
      <c r="H131" s="9">
        <v>2.0546722740993801</v>
      </c>
      <c r="I131" s="9">
        <v>2.05702173453298</v>
      </c>
      <c r="J131" s="68">
        <v>0.79188529630743598</v>
      </c>
      <c r="K131" s="21">
        <v>1.42500186388138E-5</v>
      </c>
      <c r="L131" s="21">
        <v>1.06244846669588</v>
      </c>
      <c r="M131" s="22">
        <v>1.79471538577725E-5</v>
      </c>
      <c r="N131" s="22">
        <v>10.3497242588116</v>
      </c>
      <c r="O131" s="21">
        <v>1.3388227667536699E-4</v>
      </c>
      <c r="P131" s="238"/>
      <c r="Q131" s="229"/>
      <c r="R131" s="239"/>
      <c r="S131" s="50"/>
    </row>
    <row r="132" spans="1:19" x14ac:dyDescent="0.3">
      <c r="A132" s="154">
        <v>44616</v>
      </c>
      <c r="B132" s="124" t="s">
        <v>108</v>
      </c>
      <c r="C132" s="94" t="s">
        <v>109</v>
      </c>
      <c r="D132" s="13">
        <v>4.4146740076168303E-6</v>
      </c>
      <c r="E132" s="14">
        <v>3.5865318143838998</v>
      </c>
      <c r="F132" s="14">
        <v>3.3755591433707801</v>
      </c>
      <c r="G132" s="15">
        <v>34.9350499971315</v>
      </c>
      <c r="H132" s="14">
        <v>2.6728076827287102</v>
      </c>
      <c r="I132" s="116">
        <v>2.6767209238620402</v>
      </c>
      <c r="J132" s="23">
        <v>0.79181115174478101</v>
      </c>
      <c r="K132" s="23">
        <v>1.50092457165334E-5</v>
      </c>
      <c r="L132" s="23">
        <v>1.0624989387441699</v>
      </c>
      <c r="M132" s="24">
        <v>1.77090200019515E-5</v>
      </c>
      <c r="N132" s="24">
        <v>10.349402106043801</v>
      </c>
      <c r="O132" s="23">
        <v>1.60081679662091E-4</v>
      </c>
      <c r="P132" s="236"/>
      <c r="Q132" s="237"/>
      <c r="R132" s="237"/>
      <c r="S132" s="44"/>
    </row>
    <row r="133" spans="1:19" x14ac:dyDescent="0.3">
      <c r="A133" s="155"/>
      <c r="B133" s="122" t="s">
        <v>120</v>
      </c>
      <c r="C133" s="2" t="s">
        <v>110</v>
      </c>
      <c r="D133" s="3">
        <v>-6.3264609883980698E-6</v>
      </c>
      <c r="E133" s="61">
        <v>3.5832853401715901</v>
      </c>
      <c r="F133" s="61">
        <v>3.3725105148316601</v>
      </c>
      <c r="G133" s="62">
        <v>34.906820031643598</v>
      </c>
      <c r="H133" s="61">
        <v>2.6708267145562101</v>
      </c>
      <c r="I133" s="117">
        <v>2.6751566446191002</v>
      </c>
      <c r="J133" s="19">
        <v>0.79193987616296901</v>
      </c>
      <c r="K133" s="19">
        <v>1.60960146462979E-5</v>
      </c>
      <c r="L133" s="19">
        <v>1.0624990357850099</v>
      </c>
      <c r="M133" s="20">
        <v>1.7372984568730902E-5</v>
      </c>
      <c r="N133" s="20">
        <v>10.3503944906402</v>
      </c>
      <c r="O133" s="19">
        <v>1.4878285297327301E-4</v>
      </c>
      <c r="P133" s="29">
        <f>(J133/((J132+J134)/2)-1)*1000</f>
        <v>0.11060239177274056</v>
      </c>
      <c r="Q133" s="30">
        <f>SQRT((K133/J133)^2)*1000*2*(J133/AVERAGE(J132,J134))</f>
        <v>4.0654083443837377E-2</v>
      </c>
      <c r="R133" s="17">
        <f>(L133/((L132+L134)/2)-1)*1000</f>
        <v>1.5389771226059779E-2</v>
      </c>
      <c r="S133" s="18">
        <f>(N133/((N132+N134)/2)-1)*1000</f>
        <v>7.9177593073520569E-2</v>
      </c>
    </row>
    <row r="134" spans="1:19" x14ac:dyDescent="0.3">
      <c r="A134" s="155"/>
      <c r="B134" s="122" t="s">
        <v>137</v>
      </c>
      <c r="C134" s="2" t="s">
        <v>111</v>
      </c>
      <c r="D134" s="3">
        <v>-1.6415916187057701E-6</v>
      </c>
      <c r="E134" s="61">
        <v>3.7063504470312001</v>
      </c>
      <c r="F134" s="61">
        <v>3.4884424005438599</v>
      </c>
      <c r="G134" s="62">
        <v>36.104542691555999</v>
      </c>
      <c r="H134" s="61">
        <v>2.7624769836199401</v>
      </c>
      <c r="I134" s="117">
        <v>2.76683926681542</v>
      </c>
      <c r="J134" s="19">
        <v>0.79189343906555199</v>
      </c>
      <c r="K134" s="19">
        <v>1.45541276507214E-5</v>
      </c>
      <c r="L134" s="19">
        <v>1.06246643009496</v>
      </c>
      <c r="M134" s="20">
        <v>1.90182566562357E-5</v>
      </c>
      <c r="N134" s="20">
        <v>10.349747966355199</v>
      </c>
      <c r="O134" s="19">
        <v>2.01930179510326E-4</v>
      </c>
      <c r="P134" s="29">
        <f t="shared" ref="P134:P151" si="26">(J134/((J133+J135)/2)-1)*1000</f>
        <v>8.8720485034166074E-3</v>
      </c>
      <c r="Q134" s="30">
        <f t="shared" ref="Q134:Q151" si="27">SQRT((K134/J134)^2)*1000*2*(J134/AVERAGE(J133,J135))</f>
        <v>3.6758119357124912E-2</v>
      </c>
      <c r="R134" s="17">
        <f t="shared" ref="R134:R151" si="28">(L134/((L133+L135)/2)-1)*1000</f>
        <v>-4.1125140252118442E-2</v>
      </c>
      <c r="S134" s="18">
        <f t="shared" ref="S134:S151" si="29">(N134/((N133+N135)/2)-1)*1000</f>
        <v>-1.2860631109723464E-2</v>
      </c>
    </row>
    <row r="135" spans="1:19" x14ac:dyDescent="0.3">
      <c r="A135" s="155"/>
      <c r="B135" s="122" t="s">
        <v>138</v>
      </c>
      <c r="C135" s="2" t="s">
        <v>112</v>
      </c>
      <c r="D135" s="3">
        <v>7.9411645477025907E-6</v>
      </c>
      <c r="E135" s="61">
        <v>3.5828582245823899</v>
      </c>
      <c r="F135" s="61">
        <v>3.3720426166770201</v>
      </c>
      <c r="G135" s="62">
        <v>34.898616440669798</v>
      </c>
      <c r="H135" s="61">
        <v>2.67010672450228</v>
      </c>
      <c r="I135" s="117">
        <v>2.6746698513607399</v>
      </c>
      <c r="J135" s="19">
        <v>0.791832950658797</v>
      </c>
      <c r="K135" s="19">
        <v>1.6551375590822601E-5</v>
      </c>
      <c r="L135" s="19">
        <v>1.06252121616081</v>
      </c>
      <c r="M135" s="20">
        <v>1.7429230550829999E-5</v>
      </c>
      <c r="N135" s="20">
        <v>10.3493676540752</v>
      </c>
      <c r="O135" s="19">
        <v>1.46859202513537E-4</v>
      </c>
      <c r="P135" s="29">
        <f t="shared" si="26"/>
        <v>-5.2261027763456092E-2</v>
      </c>
      <c r="Q135" s="30">
        <f t="shared" si="27"/>
        <v>4.1803035817475055E-2</v>
      </c>
      <c r="R135" s="17">
        <f t="shared" si="28"/>
        <v>3.3309403696835105E-2</v>
      </c>
      <c r="S135" s="18">
        <f t="shared" si="29"/>
        <v>-3.6494351920102197E-2</v>
      </c>
    </row>
    <row r="136" spans="1:19" x14ac:dyDescent="0.3">
      <c r="A136" s="155"/>
      <c r="B136" s="122" t="s">
        <v>139</v>
      </c>
      <c r="C136" s="2" t="s">
        <v>113</v>
      </c>
      <c r="D136" s="3">
        <v>-2.1716437844544498E-6</v>
      </c>
      <c r="E136" s="61">
        <v>3.4289385625801998</v>
      </c>
      <c r="F136" s="61">
        <v>3.2272217553790101</v>
      </c>
      <c r="G136" s="62">
        <v>33.400950180653297</v>
      </c>
      <c r="H136" s="61">
        <v>2.5554985761425</v>
      </c>
      <c r="I136" s="117">
        <v>2.56053171827388</v>
      </c>
      <c r="J136" s="19">
        <v>0.79185523058523699</v>
      </c>
      <c r="K136" s="19">
        <v>1.50289293441131E-5</v>
      </c>
      <c r="L136" s="19">
        <v>1.0625052206881</v>
      </c>
      <c r="M136" s="20">
        <v>1.83474067159755E-5</v>
      </c>
      <c r="N136" s="20">
        <v>10.3497427562942</v>
      </c>
      <c r="O136" s="19">
        <v>1.4829983205263801E-4</v>
      </c>
      <c r="P136" s="29">
        <f t="shared" si="26"/>
        <v>-1.2734914560552646E-2</v>
      </c>
      <c r="Q136" s="30">
        <f t="shared" si="27"/>
        <v>3.7958296848969897E-2</v>
      </c>
      <c r="R136" s="17">
        <f t="shared" si="28"/>
        <v>1.2065008026640456E-2</v>
      </c>
      <c r="S136" s="18">
        <f t="shared" si="29"/>
        <v>7.1312092977393604E-3</v>
      </c>
    </row>
    <row r="137" spans="1:19" x14ac:dyDescent="0.3">
      <c r="A137" s="155"/>
      <c r="B137" s="122" t="s">
        <v>140</v>
      </c>
      <c r="C137" s="2" t="s">
        <v>114</v>
      </c>
      <c r="D137" s="3">
        <v>-1.8320043232490901E-5</v>
      </c>
      <c r="E137" s="61">
        <v>3.8418818438710098</v>
      </c>
      <c r="F137" s="61">
        <v>3.61601164585917</v>
      </c>
      <c r="G137" s="62">
        <v>37.425608507747498</v>
      </c>
      <c r="H137" s="61">
        <v>2.8635109247506501</v>
      </c>
      <c r="I137" s="117">
        <v>2.8687220577598098</v>
      </c>
      <c r="J137" s="19">
        <v>0.79189767918593501</v>
      </c>
      <c r="K137" s="19">
        <v>1.4205905088882201E-5</v>
      </c>
      <c r="L137" s="19">
        <v>1.0624635872566801</v>
      </c>
      <c r="M137" s="20">
        <v>1.7488128614027098E-5</v>
      </c>
      <c r="N137" s="20">
        <v>10.3499702472023</v>
      </c>
      <c r="O137" s="19">
        <v>1.2542387089769201E-4</v>
      </c>
      <c r="P137" s="29">
        <f t="shared" si="26"/>
        <v>1.880437383228184E-2</v>
      </c>
      <c r="Q137" s="30">
        <f t="shared" si="27"/>
        <v>3.5878807566745136E-2</v>
      </c>
      <c r="R137" s="17">
        <f t="shared" si="28"/>
        <v>-3.0412044754291045E-2</v>
      </c>
      <c r="S137" s="18">
        <f t="shared" si="29"/>
        <v>5.0081099316479083E-3</v>
      </c>
    </row>
    <row r="138" spans="1:19" x14ac:dyDescent="0.3">
      <c r="A138" s="155"/>
      <c r="B138" s="122" t="s">
        <v>141</v>
      </c>
      <c r="C138" s="2" t="s">
        <v>115</v>
      </c>
      <c r="D138" s="3">
        <v>1.23036355521236E-5</v>
      </c>
      <c r="E138" s="61">
        <v>3.9334208294148301</v>
      </c>
      <c r="F138" s="61">
        <v>3.7020884912821299</v>
      </c>
      <c r="G138" s="62">
        <v>38.316952309953997</v>
      </c>
      <c r="H138" s="61">
        <v>2.9317207771629201</v>
      </c>
      <c r="I138" s="117">
        <v>2.9373502335265398</v>
      </c>
      <c r="J138" s="19">
        <v>0.79191034606666699</v>
      </c>
      <c r="K138" s="19">
        <v>1.40949893392408E-5</v>
      </c>
      <c r="L138" s="19">
        <v>1.0624865791709801</v>
      </c>
      <c r="M138" s="20">
        <v>1.6095230106036399E-5</v>
      </c>
      <c r="N138" s="20">
        <v>10.350094071052</v>
      </c>
      <c r="O138" s="19">
        <v>1.19785795916691E-4</v>
      </c>
      <c r="P138" s="29">
        <f t="shared" si="26"/>
        <v>-1.5842771824314816E-2</v>
      </c>
      <c r="Q138" s="30">
        <f t="shared" si="27"/>
        <v>3.5596873069149833E-2</v>
      </c>
      <c r="R138" s="17">
        <f t="shared" si="28"/>
        <v>3.2600477614108669E-2</v>
      </c>
      <c r="S138" s="18">
        <f t="shared" si="29"/>
        <v>-3.3867574480428431E-3</v>
      </c>
    </row>
    <row r="139" spans="1:19" x14ac:dyDescent="0.3">
      <c r="A139" s="155"/>
      <c r="B139" s="122" t="s">
        <v>142</v>
      </c>
      <c r="C139" s="2" t="s">
        <v>116</v>
      </c>
      <c r="D139" s="3">
        <v>-9.1586239568043704E-6</v>
      </c>
      <c r="E139" s="61">
        <v>3.9843242553404399</v>
      </c>
      <c r="F139" s="61">
        <v>3.7501653378849098</v>
      </c>
      <c r="G139" s="62">
        <v>38.815311932276003</v>
      </c>
      <c r="H139" s="61">
        <v>2.96994082384664</v>
      </c>
      <c r="I139" s="117">
        <v>2.97587458766185</v>
      </c>
      <c r="J139" s="19">
        <v>0.79194810545477001</v>
      </c>
      <c r="K139" s="19">
        <v>1.4393676064100299E-5</v>
      </c>
      <c r="L139" s="19">
        <v>1.06244029820373</v>
      </c>
      <c r="M139" s="20">
        <v>1.8376191711361099E-5</v>
      </c>
      <c r="N139" s="20">
        <v>10.3502880016555</v>
      </c>
      <c r="O139" s="19">
        <v>1.2829696944032499E-4</v>
      </c>
      <c r="P139" s="29">
        <f t="shared" si="26"/>
        <v>8.6613119098855051E-2</v>
      </c>
      <c r="Q139" s="30">
        <f t="shared" si="27"/>
        <v>3.6353196998970883E-2</v>
      </c>
      <c r="R139" s="17">
        <f t="shared" si="28"/>
        <v>-5.2557492083993296E-2</v>
      </c>
      <c r="S139" s="18">
        <f t="shared" si="29"/>
        <v>4.14100396366468E-2</v>
      </c>
    </row>
    <row r="140" spans="1:19" x14ac:dyDescent="0.3">
      <c r="A140" s="155"/>
      <c r="B140" s="122" t="s">
        <v>143</v>
      </c>
      <c r="C140" s="2" t="s">
        <v>117</v>
      </c>
      <c r="D140" s="3">
        <v>5.5679225787375701E-6</v>
      </c>
      <c r="E140" s="61">
        <v>3.7464217395578299</v>
      </c>
      <c r="F140" s="61">
        <v>3.5260241301793198</v>
      </c>
      <c r="G140" s="62">
        <v>36.4930244753659</v>
      </c>
      <c r="H140" s="61">
        <v>2.7920770831774102</v>
      </c>
      <c r="I140" s="117">
        <v>2.7982363120153702</v>
      </c>
      <c r="J140" s="19">
        <v>0.79184869053281204</v>
      </c>
      <c r="K140" s="19">
        <v>1.6119074282529901E-5</v>
      </c>
      <c r="L140" s="19">
        <v>1.0625057015014501</v>
      </c>
      <c r="M140" s="20">
        <v>1.6643415511305901E-5</v>
      </c>
      <c r="N140" s="20">
        <v>10.3496247560819</v>
      </c>
      <c r="O140" s="19">
        <v>1.4469412805217E-4</v>
      </c>
      <c r="P140" s="29">
        <f t="shared" si="26"/>
        <v>-3.5592282425223054E-2</v>
      </c>
      <c r="Q140" s="30">
        <f t="shared" si="27"/>
        <v>4.0711062001100064E-2</v>
      </c>
      <c r="R140" s="17">
        <f t="shared" si="28"/>
        <v>3.1968228169310109E-2</v>
      </c>
      <c r="S140" s="18">
        <f t="shared" si="29"/>
        <v>-1.4761418417497119E-2</v>
      </c>
    </row>
    <row r="141" spans="1:19" x14ac:dyDescent="0.3">
      <c r="A141" s="155"/>
      <c r="B141" s="122" t="s">
        <v>144</v>
      </c>
      <c r="C141" s="2" t="s">
        <v>118</v>
      </c>
      <c r="D141" s="3">
        <v>6.89762996804518E-6</v>
      </c>
      <c r="E141" s="61">
        <v>3.8624794809638301</v>
      </c>
      <c r="F141" s="61">
        <v>3.63526220964925</v>
      </c>
      <c r="G141" s="62">
        <v>37.622292617074898</v>
      </c>
      <c r="H141" s="61">
        <v>2.8784203747864501</v>
      </c>
      <c r="I141" s="117">
        <v>2.88451793315914</v>
      </c>
      <c r="J141" s="19">
        <v>0.79180564502163298</v>
      </c>
      <c r="K141" s="19">
        <v>1.4858319616126601E-5</v>
      </c>
      <c r="L141" s="19">
        <v>1.0625031741213999</v>
      </c>
      <c r="M141" s="20">
        <v>1.51935475562404E-5</v>
      </c>
      <c r="N141" s="20">
        <v>10.349267065301699</v>
      </c>
      <c r="O141" s="19">
        <v>1.1754085290629599E-4</v>
      </c>
      <c r="P141" s="29">
        <f t="shared" si="26"/>
        <v>-6.1195280132930741E-2</v>
      </c>
      <c r="Q141" s="30">
        <f t="shared" si="27"/>
        <v>3.7527922288782031E-2</v>
      </c>
      <c r="R141" s="17">
        <f t="shared" si="28"/>
        <v>-2.036745329481171E-2</v>
      </c>
      <c r="S141" s="18">
        <f t="shared" si="29"/>
        <v>-3.7471737643901548E-2</v>
      </c>
    </row>
    <row r="142" spans="1:19" x14ac:dyDescent="0.3">
      <c r="A142" s="155"/>
      <c r="B142" s="122" t="s">
        <v>145</v>
      </c>
      <c r="C142" s="2" t="s">
        <v>119</v>
      </c>
      <c r="D142" s="3">
        <v>1.06688678253301E-5</v>
      </c>
      <c r="E142" s="61">
        <v>3.9641948474131898</v>
      </c>
      <c r="F142" s="61">
        <v>3.7308537589731201</v>
      </c>
      <c r="G142" s="62">
        <v>38.613211222250001</v>
      </c>
      <c r="H142" s="61">
        <v>2.95431673160842</v>
      </c>
      <c r="I142" s="117">
        <v>2.9606459438610102</v>
      </c>
      <c r="J142" s="19">
        <v>0.79185951497773899</v>
      </c>
      <c r="K142" s="19">
        <v>1.2862081662641699E-5</v>
      </c>
      <c r="L142" s="19">
        <v>1.0625439285904399</v>
      </c>
      <c r="M142" s="20">
        <v>1.4398806805290399E-5</v>
      </c>
      <c r="N142" s="20">
        <v>10.349685013626599</v>
      </c>
      <c r="O142" s="19">
        <v>1.2754452594844801E-4</v>
      </c>
      <c r="P142" s="29">
        <f t="shared" si="26"/>
        <v>2.1335776574371579E-2</v>
      </c>
      <c r="Q142" s="30">
        <f t="shared" si="27"/>
        <v>3.2486459635466848E-2</v>
      </c>
      <c r="R142" s="17">
        <f t="shared" si="28"/>
        <v>3.1496817743281724E-2</v>
      </c>
      <c r="S142" s="18">
        <f t="shared" si="29"/>
        <v>1.933208091764449E-2</v>
      </c>
    </row>
    <row r="143" spans="1:19" x14ac:dyDescent="0.3">
      <c r="A143" s="155"/>
      <c r="B143" s="122" t="s">
        <v>146</v>
      </c>
      <c r="C143" s="2" t="s">
        <v>121</v>
      </c>
      <c r="D143" s="3">
        <v>-1.21760756243736E-5</v>
      </c>
      <c r="E143" s="61">
        <v>3.7167735613673298</v>
      </c>
      <c r="F143" s="61">
        <v>3.4980805387991398</v>
      </c>
      <c r="G143" s="62">
        <v>36.204080482291502</v>
      </c>
      <c r="H143" s="61">
        <v>2.77005849440578</v>
      </c>
      <c r="I143" s="117">
        <v>2.7766942092646398</v>
      </c>
      <c r="J143" s="19">
        <v>0.79187959577938305</v>
      </c>
      <c r="K143" s="19">
        <v>1.22989428109655E-5</v>
      </c>
      <c r="L143" s="19">
        <v>1.06251775166268</v>
      </c>
      <c r="M143" s="20">
        <v>1.5002499598060101E-5</v>
      </c>
      <c r="N143" s="20">
        <v>10.349702807790999</v>
      </c>
      <c r="O143" s="19">
        <v>1.22910893483661E-4</v>
      </c>
      <c r="P143" s="29">
        <f t="shared" si="26"/>
        <v>-2.596893520223631E-4</v>
      </c>
      <c r="Q143" s="30">
        <f t="shared" si="27"/>
        <v>3.1062650641872285E-2</v>
      </c>
      <c r="R143" s="17">
        <f t="shared" si="28"/>
        <v>-1.2522134947956509E-2</v>
      </c>
      <c r="S143" s="18">
        <f t="shared" si="29"/>
        <v>-1.2936859431045278E-2</v>
      </c>
    </row>
    <row r="144" spans="1:19" x14ac:dyDescent="0.3">
      <c r="A144" s="155"/>
      <c r="B144" s="122" t="s">
        <v>147</v>
      </c>
      <c r="C144" s="2" t="s">
        <v>122</v>
      </c>
      <c r="D144" s="3">
        <v>1.1014534094049399E-5</v>
      </c>
      <c r="E144" s="61">
        <v>3.7888903728041998</v>
      </c>
      <c r="F144" s="61">
        <v>3.56595065821866</v>
      </c>
      <c r="G144" s="62">
        <v>36.907520924175401</v>
      </c>
      <c r="H144" s="61">
        <v>2.8238729981789099</v>
      </c>
      <c r="I144" s="117">
        <v>2.83066165078835</v>
      </c>
      <c r="J144" s="19">
        <v>0.79190008786653199</v>
      </c>
      <c r="K144" s="19">
        <v>1.5521866158954801E-5</v>
      </c>
      <c r="L144" s="19">
        <v>1.06251818504948</v>
      </c>
      <c r="M144" s="20">
        <v>1.8769523975438799E-5</v>
      </c>
      <c r="N144" s="20">
        <v>10.349988390720499</v>
      </c>
      <c r="O144" s="19">
        <v>1.42028568796637E-4</v>
      </c>
      <c r="P144" s="29">
        <f t="shared" si="26"/>
        <v>5.1864546959823343E-2</v>
      </c>
      <c r="Q144" s="30">
        <f t="shared" si="27"/>
        <v>3.9203610231515272E-2</v>
      </c>
      <c r="R144" s="17">
        <f t="shared" si="28"/>
        <v>-1.5404625128612182E-2</v>
      </c>
      <c r="S144" s="18">
        <f t="shared" si="29"/>
        <v>2.4131566230822799E-2</v>
      </c>
    </row>
    <row r="145" spans="1:19" x14ac:dyDescent="0.3">
      <c r="A145" s="155"/>
      <c r="B145" s="122" t="s">
        <v>148</v>
      </c>
      <c r="C145" s="2" t="s">
        <v>123</v>
      </c>
      <c r="D145" s="3">
        <v>3.4629818507498699E-6</v>
      </c>
      <c r="E145" s="61">
        <v>3.7382883524349899</v>
      </c>
      <c r="F145" s="61">
        <v>3.5182182535142599</v>
      </c>
      <c r="G145" s="62">
        <v>36.412752009502803</v>
      </c>
      <c r="H145" s="61">
        <v>2.7858586086986801</v>
      </c>
      <c r="I145" s="117">
        <v>2.7929669107272801</v>
      </c>
      <c r="J145" s="19">
        <v>0.79183844113518398</v>
      </c>
      <c r="K145" s="19">
        <v>1.2453056703859499E-5</v>
      </c>
      <c r="L145" s="19">
        <v>1.06255135432923</v>
      </c>
      <c r="M145" s="20">
        <v>1.75214464666137E-5</v>
      </c>
      <c r="N145" s="20">
        <v>10.3497744628433</v>
      </c>
      <c r="O145" s="19">
        <v>1.18277395278613E-4</v>
      </c>
      <c r="P145" s="29">
        <f t="shared" si="26"/>
        <v>1.7496449302267791E-2</v>
      </c>
      <c r="Q145" s="30">
        <f t="shared" si="27"/>
        <v>3.1454079370740559E-2</v>
      </c>
      <c r="R145" s="17">
        <f t="shared" si="28"/>
        <v>-2.392164086262305E-3</v>
      </c>
      <c r="S145" s="18">
        <f t="shared" si="29"/>
        <v>2.075013460545172E-2</v>
      </c>
    </row>
    <row r="146" spans="1:19" x14ac:dyDescent="0.3">
      <c r="A146" s="155"/>
      <c r="B146" s="122" t="s">
        <v>149</v>
      </c>
      <c r="C146" s="2" t="s">
        <v>124</v>
      </c>
      <c r="D146" s="3">
        <v>1.84937100466751E-7</v>
      </c>
      <c r="E146" s="61">
        <v>3.7115708012197999</v>
      </c>
      <c r="F146" s="61">
        <v>3.49294952270315</v>
      </c>
      <c r="G146" s="62">
        <v>36.148983736074399</v>
      </c>
      <c r="H146" s="61">
        <v>2.7655390092427399</v>
      </c>
      <c r="I146" s="117">
        <v>2.7726495115024701</v>
      </c>
      <c r="J146" s="19">
        <v>0.79174908616634998</v>
      </c>
      <c r="K146" s="19">
        <v>1.30421974973262E-5</v>
      </c>
      <c r="L146" s="19">
        <v>1.0625896072155201</v>
      </c>
      <c r="M146" s="20">
        <v>1.5601308641246399E-5</v>
      </c>
      <c r="N146" s="20">
        <v>10.349131025451999</v>
      </c>
      <c r="O146" s="19">
        <v>1.23273240337609E-4</v>
      </c>
      <c r="P146" s="29">
        <f t="shared" si="26"/>
        <v>-0.10195854884387234</v>
      </c>
      <c r="Q146" s="30">
        <f t="shared" si="27"/>
        <v>3.2941920519137032E-2</v>
      </c>
      <c r="R146" s="17">
        <f t="shared" si="28"/>
        <v>2.5288805919565505E-2</v>
      </c>
      <c r="S146" s="18">
        <f t="shared" si="29"/>
        <v>-4.5028343690023398E-2</v>
      </c>
    </row>
    <row r="147" spans="1:19" x14ac:dyDescent="0.3">
      <c r="A147" s="155"/>
      <c r="B147" s="122" t="s">
        <v>150</v>
      </c>
      <c r="C147" s="2" t="s">
        <v>125</v>
      </c>
      <c r="D147" s="3">
        <v>1.9787504235241599E-5</v>
      </c>
      <c r="E147" s="61">
        <v>3.74048659104727</v>
      </c>
      <c r="F147" s="61">
        <v>3.5202137718168598</v>
      </c>
      <c r="G147" s="62">
        <v>36.432156690203001</v>
      </c>
      <c r="H147" s="61">
        <v>2.7873780973295399</v>
      </c>
      <c r="I147" s="117">
        <v>2.7944888487427901</v>
      </c>
      <c r="J147" s="19">
        <v>0.79182119883627</v>
      </c>
      <c r="K147" s="19">
        <v>1.43969181972137E-5</v>
      </c>
      <c r="L147" s="19">
        <v>1.0625741182161801</v>
      </c>
      <c r="M147" s="20">
        <v>1.6406474225566299E-5</v>
      </c>
      <c r="N147" s="20">
        <v>10.3494196384868</v>
      </c>
      <c r="O147" s="19">
        <v>1.2908975856924001E-4</v>
      </c>
      <c r="P147" s="29">
        <f t="shared" si="26"/>
        <v>8.5565057529768396E-2</v>
      </c>
      <c r="Q147" s="30">
        <f t="shared" si="27"/>
        <v>3.6367175042820991E-2</v>
      </c>
      <c r="R147" s="17">
        <f t="shared" si="28"/>
        <v>-5.1987951912302321E-3</v>
      </c>
      <c r="S147" s="18">
        <f t="shared" si="29"/>
        <v>3.0649345692301821E-2</v>
      </c>
    </row>
    <row r="148" spans="1:19" x14ac:dyDescent="0.3">
      <c r="A148" s="155"/>
      <c r="B148" s="122" t="s">
        <v>151</v>
      </c>
      <c r="C148" s="2" t="s">
        <v>126</v>
      </c>
      <c r="D148" s="3">
        <v>9.6706913788995798E-6</v>
      </c>
      <c r="E148" s="61">
        <v>4.0170509141105004</v>
      </c>
      <c r="F148" s="61">
        <v>3.7805020513142602</v>
      </c>
      <c r="G148" s="62">
        <v>39.124765596113299</v>
      </c>
      <c r="H148" s="61">
        <v>2.9932496600220801</v>
      </c>
      <c r="I148" s="117">
        <v>3.00047041054302</v>
      </c>
      <c r="J148" s="19">
        <v>0.79175781864678096</v>
      </c>
      <c r="K148" s="19">
        <v>1.52293107778911E-5</v>
      </c>
      <c r="L148" s="19">
        <v>1.06256967748471</v>
      </c>
      <c r="M148" s="20">
        <v>1.57227760031797E-5</v>
      </c>
      <c r="N148" s="20">
        <v>10.3490738650847</v>
      </c>
      <c r="O148" s="19">
        <v>1.3989751906049201E-4</v>
      </c>
      <c r="P148" s="29">
        <f t="shared" si="26"/>
        <v>-8.0452674222297738E-2</v>
      </c>
      <c r="Q148" s="30">
        <f t="shared" si="27"/>
        <v>3.8466523930611188E-2</v>
      </c>
      <c r="R148" s="17">
        <f t="shared" si="28"/>
        <v>1.8542991866432601E-3</v>
      </c>
      <c r="S148" s="18">
        <f t="shared" si="29"/>
        <v>-3.4763032777274105E-2</v>
      </c>
    </row>
    <row r="149" spans="1:19" x14ac:dyDescent="0.3">
      <c r="A149" s="155"/>
      <c r="B149" s="122" t="s">
        <v>152</v>
      </c>
      <c r="C149" s="2" t="s">
        <v>127</v>
      </c>
      <c r="D149" s="3">
        <v>1.9314737942323901E-5</v>
      </c>
      <c r="E149" s="61">
        <v>3.6282059923004399</v>
      </c>
      <c r="F149" s="61">
        <v>3.4145839779786802</v>
      </c>
      <c r="G149" s="62">
        <v>35.339050940901799</v>
      </c>
      <c r="H149" s="61">
        <v>2.7037394480983701</v>
      </c>
      <c r="I149" s="117">
        <v>2.7113058551110401</v>
      </c>
      <c r="J149" s="19">
        <v>0.79182184677532497</v>
      </c>
      <c r="K149" s="19">
        <v>1.43471042717601E-5</v>
      </c>
      <c r="L149" s="19">
        <v>1.06256129611637</v>
      </c>
      <c r="M149" s="20">
        <v>1.6893220155858901E-5</v>
      </c>
      <c r="N149" s="20">
        <v>10.349447647084499</v>
      </c>
      <c r="O149" s="19">
        <v>1.1362716522481599E-4</v>
      </c>
      <c r="P149" s="29">
        <f t="shared" si="26"/>
        <v>-1.5635697450444574E-2</v>
      </c>
      <c r="Q149" s="30">
        <f t="shared" si="27"/>
        <v>3.6237646140241608E-2</v>
      </c>
      <c r="R149" s="17">
        <f t="shared" si="28"/>
        <v>2.3823007519130357E-2</v>
      </c>
      <c r="S149" s="18">
        <f t="shared" si="29"/>
        <v>-6.8662664318708266E-3</v>
      </c>
    </row>
    <row r="150" spans="1:19" x14ac:dyDescent="0.3">
      <c r="A150" s="155"/>
      <c r="B150" s="122" t="s">
        <v>153</v>
      </c>
      <c r="C150" s="2" t="s">
        <v>128</v>
      </c>
      <c r="D150" s="3">
        <v>7.7517927492980598E-6</v>
      </c>
      <c r="E150" s="61">
        <v>3.66379076356773</v>
      </c>
      <c r="F150" s="61">
        <v>3.44826388403995</v>
      </c>
      <c r="G150" s="62">
        <v>35.689401410746598</v>
      </c>
      <c r="H150" s="61">
        <v>2.7307158520545798</v>
      </c>
      <c r="I150" s="117">
        <v>2.73836771295101</v>
      </c>
      <c r="J150" s="19">
        <v>0.79191063666469796</v>
      </c>
      <c r="K150" s="19">
        <v>1.17881743009203E-5</v>
      </c>
      <c r="L150" s="19">
        <v>1.0625022891425899</v>
      </c>
      <c r="M150" s="20">
        <v>1.46226704234018E-5</v>
      </c>
      <c r="N150" s="20">
        <v>10.349963554190101</v>
      </c>
      <c r="O150" s="19">
        <v>1.1718190483599E-4</v>
      </c>
      <c r="P150" s="29">
        <f t="shared" si="26"/>
        <v>0.10181318387347815</v>
      </c>
      <c r="Q150" s="30">
        <f t="shared" si="27"/>
        <v>2.9774507240189169E-2</v>
      </c>
      <c r="R150" s="17">
        <f t="shared" si="28"/>
        <v>-3.8294060055732437E-2</v>
      </c>
      <c r="S150" s="18">
        <f t="shared" si="29"/>
        <v>4.3819545007428573E-2</v>
      </c>
    </row>
    <row r="151" spans="1:19" x14ac:dyDescent="0.3">
      <c r="A151" s="155"/>
      <c r="B151" s="122" t="s">
        <v>154</v>
      </c>
      <c r="C151" s="2" t="s">
        <v>129</v>
      </c>
      <c r="D151" s="3">
        <v>1.0070744941375E-5</v>
      </c>
      <c r="E151" s="61">
        <v>3.7709275826742301</v>
      </c>
      <c r="F151" s="61">
        <v>3.5490236282212702</v>
      </c>
      <c r="G151" s="62">
        <v>36.730873761171303</v>
      </c>
      <c r="H151" s="61">
        <v>2.8102500864379998</v>
      </c>
      <c r="I151" s="117">
        <v>2.81794875497082</v>
      </c>
      <c r="J151" s="19">
        <v>0.791838189083647</v>
      </c>
      <c r="K151" s="19">
        <v>1.34045080163518E-5</v>
      </c>
      <c r="L151" s="19">
        <v>1.06252466033805</v>
      </c>
      <c r="M151" s="20">
        <v>1.6622883383231902E-5</v>
      </c>
      <c r="N151" s="20">
        <v>10.3495724396534</v>
      </c>
      <c r="O151" s="19">
        <v>1.35523721753141E-4</v>
      </c>
      <c r="P151" s="29">
        <f t="shared" si="26"/>
        <v>1.5288049804995651E-2</v>
      </c>
      <c r="Q151" s="30">
        <f t="shared" si="27"/>
        <v>3.3857202468727962E-2</v>
      </c>
      <c r="R151" s="17">
        <f t="shared" si="28"/>
        <v>-3.2312465511274979E-2</v>
      </c>
      <c r="S151" s="18">
        <f t="shared" si="29"/>
        <v>-1.2898149716056295E-3</v>
      </c>
    </row>
    <row r="152" spans="1:19" ht="14.5" thickBot="1" x14ac:dyDescent="0.35">
      <c r="A152" s="156"/>
      <c r="B152" s="123" t="s">
        <v>155</v>
      </c>
      <c r="C152" s="7" t="s">
        <v>130</v>
      </c>
      <c r="D152" s="8">
        <v>6.7383551190838098E-6</v>
      </c>
      <c r="E152" s="9">
        <v>3.7988776053640798</v>
      </c>
      <c r="F152" s="9">
        <v>3.5750233063496699</v>
      </c>
      <c r="G152" s="10">
        <v>36.998664876129297</v>
      </c>
      <c r="H152" s="9">
        <v>2.83049396615489</v>
      </c>
      <c r="I152" s="118">
        <v>2.8383355866707398</v>
      </c>
      <c r="J152" s="21">
        <v>0.79174153054939</v>
      </c>
      <c r="K152" s="21">
        <v>1.4525296179427899E-5</v>
      </c>
      <c r="L152" s="21">
        <v>1.06261569933522</v>
      </c>
      <c r="M152" s="22">
        <v>1.6606984909662799E-5</v>
      </c>
      <c r="N152" s="22">
        <v>10.3492080232181</v>
      </c>
      <c r="O152" s="21">
        <v>1.27033136612362E-4</v>
      </c>
      <c r="P152" s="238"/>
      <c r="Q152" s="239"/>
      <c r="R152" s="239"/>
      <c r="S152" s="50"/>
    </row>
    <row r="153" spans="1:19" x14ac:dyDescent="0.3">
      <c r="D153" s="98"/>
      <c r="P153" s="115"/>
    </row>
    <row r="154" spans="1:19" x14ac:dyDescent="0.3">
      <c r="P154" s="115"/>
    </row>
  </sheetData>
  <mergeCells count="44">
    <mergeCell ref="A1:A2"/>
    <mergeCell ref="A3:A29"/>
    <mergeCell ref="A30:A56"/>
    <mergeCell ref="A57:A83"/>
    <mergeCell ref="A84:A110"/>
    <mergeCell ref="A111:A131"/>
    <mergeCell ref="A132:A152"/>
    <mergeCell ref="B1:B2"/>
    <mergeCell ref="B3:B10"/>
    <mergeCell ref="B11:B18"/>
    <mergeCell ref="B19:B22"/>
    <mergeCell ref="B23:B26"/>
    <mergeCell ref="B27:B28"/>
    <mergeCell ref="B30:B37"/>
    <mergeCell ref="B38:B42"/>
    <mergeCell ref="B43:B47"/>
    <mergeCell ref="B48:B52"/>
    <mergeCell ref="B53:B56"/>
    <mergeCell ref="B57:B69"/>
    <mergeCell ref="B70:B73"/>
    <mergeCell ref="B74:B76"/>
    <mergeCell ref="G1:G2"/>
    <mergeCell ref="H1:H2"/>
    <mergeCell ref="I1:I2"/>
    <mergeCell ref="J1:J2"/>
    <mergeCell ref="B124:B131"/>
    <mergeCell ref="C1:C2"/>
    <mergeCell ref="D1:D2"/>
    <mergeCell ref="E1:E2"/>
    <mergeCell ref="F1:F2"/>
    <mergeCell ref="B77:B79"/>
    <mergeCell ref="B80:B82"/>
    <mergeCell ref="B84:B94"/>
    <mergeCell ref="B95:B110"/>
    <mergeCell ref="B111:B123"/>
    <mergeCell ref="P1:P2"/>
    <mergeCell ref="Q1:Q2"/>
    <mergeCell ref="R1:R2"/>
    <mergeCell ref="S1:S2"/>
    <mergeCell ref="K1:K2"/>
    <mergeCell ref="L1:L2"/>
    <mergeCell ref="M1:M2"/>
    <mergeCell ref="N1:N2"/>
    <mergeCell ref="O1:O2"/>
  </mergeCells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autoPageBreaks="0"/>
  </sheetPr>
  <dimension ref="A1:S73"/>
  <sheetViews>
    <sheetView zoomScale="55" zoomScaleNormal="55" workbookViewId="0">
      <selection activeCell="V16" sqref="V16"/>
    </sheetView>
  </sheetViews>
  <sheetFormatPr defaultColWidth="9" defaultRowHeight="14" x14ac:dyDescent="0.3"/>
  <cols>
    <col min="1" max="1" width="8.08203125" customWidth="1"/>
    <col min="2" max="2" width="7.58203125" style="40" bestFit="1" customWidth="1"/>
    <col min="3" max="3" width="11.08203125" style="41" customWidth="1"/>
    <col min="4" max="4" width="6.5" style="42" bestFit="1" customWidth="1"/>
    <col min="5" max="9" width="5.58203125" bestFit="1" customWidth="1"/>
    <col min="10" max="10" width="10.33203125" customWidth="1"/>
    <col min="11" max="11" width="8.08203125" bestFit="1" customWidth="1"/>
    <col min="12" max="12" width="10.33203125" customWidth="1"/>
    <col min="13" max="13" width="8.08203125" bestFit="1" customWidth="1"/>
    <col min="14" max="14" width="10.33203125" customWidth="1"/>
    <col min="15" max="15" width="7.33203125" customWidth="1"/>
    <col min="16" max="16" width="7.83203125" bestFit="1" customWidth="1"/>
    <col min="17" max="17" width="4.83203125" bestFit="1" customWidth="1"/>
    <col min="18" max="19" width="7.83203125" bestFit="1" customWidth="1"/>
  </cols>
  <sheetData>
    <row r="1" spans="1:19" x14ac:dyDescent="0.3">
      <c r="A1" s="146" t="s">
        <v>21</v>
      </c>
      <c r="B1" s="146" t="s">
        <v>22</v>
      </c>
      <c r="C1" s="219" t="s">
        <v>23</v>
      </c>
      <c r="D1" s="221" t="s">
        <v>24</v>
      </c>
      <c r="E1" s="215" t="s">
        <v>25</v>
      </c>
      <c r="F1" s="215" t="s">
        <v>26</v>
      </c>
      <c r="G1" s="223" t="s">
        <v>27</v>
      </c>
      <c r="H1" s="215" t="s">
        <v>28</v>
      </c>
      <c r="I1" s="215" t="s">
        <v>29</v>
      </c>
      <c r="J1" s="217" t="s">
        <v>30</v>
      </c>
      <c r="K1" s="209" t="s">
        <v>31</v>
      </c>
      <c r="L1" s="209" t="s">
        <v>32</v>
      </c>
      <c r="M1" s="209" t="s">
        <v>31</v>
      </c>
      <c r="N1" s="211" t="s">
        <v>33</v>
      </c>
      <c r="O1" s="213" t="s">
        <v>31</v>
      </c>
      <c r="P1" s="130" t="s">
        <v>34</v>
      </c>
      <c r="Q1" s="132" t="s">
        <v>35</v>
      </c>
      <c r="R1" s="134" t="s">
        <v>36</v>
      </c>
      <c r="S1" s="136" t="s">
        <v>273</v>
      </c>
    </row>
    <row r="2" spans="1:19" ht="14.5" thickBot="1" x14ac:dyDescent="0.35">
      <c r="A2" s="147"/>
      <c r="B2" s="147"/>
      <c r="C2" s="220"/>
      <c r="D2" s="222"/>
      <c r="E2" s="216"/>
      <c r="F2" s="216"/>
      <c r="G2" s="224"/>
      <c r="H2" s="216"/>
      <c r="I2" s="216"/>
      <c r="J2" s="218"/>
      <c r="K2" s="210"/>
      <c r="L2" s="210"/>
      <c r="M2" s="210"/>
      <c r="N2" s="212"/>
      <c r="O2" s="214"/>
      <c r="P2" s="131"/>
      <c r="Q2" s="133"/>
      <c r="R2" s="135"/>
      <c r="S2" s="137"/>
    </row>
    <row r="3" spans="1:19" x14ac:dyDescent="0.3">
      <c r="A3" s="167">
        <v>44440</v>
      </c>
      <c r="B3" s="43" t="s">
        <v>43</v>
      </c>
      <c r="C3" s="44" t="s">
        <v>156</v>
      </c>
      <c r="D3" s="45">
        <v>5.36880281920803E-4</v>
      </c>
      <c r="E3" s="14">
        <v>3.1706921749743699</v>
      </c>
      <c r="F3" s="14">
        <v>2.9749096794822698</v>
      </c>
      <c r="G3" s="15">
        <v>30.704672341953</v>
      </c>
      <c r="H3" s="14">
        <v>2.3421862033604599</v>
      </c>
      <c r="I3" s="14">
        <v>2.33670554133918</v>
      </c>
      <c r="J3" s="64">
        <v>0.78731887154952696</v>
      </c>
      <c r="K3" s="23">
        <v>2.1485226605775599E-5</v>
      </c>
      <c r="L3" s="23">
        <v>1.0658103073130201</v>
      </c>
      <c r="M3" s="23">
        <v>2.5551881188435899E-5</v>
      </c>
      <c r="N3" s="24">
        <v>10.321240384088</v>
      </c>
      <c r="O3" s="65">
        <v>1.6995221151718901E-4</v>
      </c>
      <c r="P3" s="37"/>
      <c r="Q3" s="26"/>
      <c r="R3" s="37"/>
      <c r="S3" s="38"/>
    </row>
    <row r="4" spans="1:19" x14ac:dyDescent="0.3">
      <c r="A4" s="168"/>
      <c r="B4" s="46" t="s">
        <v>44</v>
      </c>
      <c r="C4" s="47" t="s">
        <v>157</v>
      </c>
      <c r="D4" s="48">
        <v>4.0331349547461298E-4</v>
      </c>
      <c r="E4" s="4">
        <v>3.2227622017378801</v>
      </c>
      <c r="F4" s="4">
        <v>3.0228936161990601</v>
      </c>
      <c r="G4" s="5">
        <v>31.194150157958699</v>
      </c>
      <c r="H4" s="4">
        <v>2.3789546823468499</v>
      </c>
      <c r="I4" s="4">
        <v>2.3729080657523198</v>
      </c>
      <c r="J4" s="66">
        <v>0.78697972228867297</v>
      </c>
      <c r="K4" s="19">
        <v>1.5469772165806698E-5</v>
      </c>
      <c r="L4" s="19">
        <v>1.06611952999849</v>
      </c>
      <c r="M4" s="19">
        <v>2.0755641437648301E-5</v>
      </c>
      <c r="N4" s="20">
        <v>10.3193097106022</v>
      </c>
      <c r="O4" s="67">
        <v>1.5365042476350399E-4</v>
      </c>
      <c r="P4" s="30">
        <f>(J4/((J3+J5)/2)-1)*1000</f>
        <v>-0.15388743998800969</v>
      </c>
      <c r="Q4" s="30">
        <f>SQRT((K4/J4)^2)*1000*2*(J4/AVERAGE(J3,J5))</f>
        <v>3.9308234060184064E-2</v>
      </c>
      <c r="R4" s="17">
        <f>(L4/((L3+L5)/2)-1)*1000</f>
        <v>0.15255444741324453</v>
      </c>
      <c r="S4" s="18">
        <f>(N4/((N3+N5)/2)-1)*1000</f>
        <v>-4.7072974089346076E-2</v>
      </c>
    </row>
    <row r="5" spans="1:19" x14ac:dyDescent="0.3">
      <c r="A5" s="168"/>
      <c r="B5" s="46" t="s">
        <v>45</v>
      </c>
      <c r="C5" s="47" t="s">
        <v>158</v>
      </c>
      <c r="D5" s="48">
        <v>4.9639979805861996E-4</v>
      </c>
      <c r="E5" s="4">
        <v>3.3359144539310299</v>
      </c>
      <c r="F5" s="4">
        <v>3.12907411255823</v>
      </c>
      <c r="G5" s="5">
        <v>32.286910953736403</v>
      </c>
      <c r="H5" s="4">
        <v>2.4622145675387301</v>
      </c>
      <c r="I5" s="4">
        <v>2.4558170992247401</v>
      </c>
      <c r="J5" s="66">
        <v>0.78688282289660205</v>
      </c>
      <c r="K5" s="19">
        <v>1.5435151722377599E-5</v>
      </c>
      <c r="L5" s="19">
        <v>1.0661035197481401</v>
      </c>
      <c r="M5" s="19">
        <v>2.1124405514610301E-5</v>
      </c>
      <c r="N5" s="20">
        <v>10.3183506040482</v>
      </c>
      <c r="O5" s="67">
        <v>1.4128009193944201E-4</v>
      </c>
      <c r="P5" s="30">
        <f t="shared" ref="P5:P16" si="0">(J5/((J4+J6)/2)-1)*1000</f>
        <v>-6.0539458471065011E-2</v>
      </c>
      <c r="Q5" s="30">
        <f t="shared" ref="Q5:Q16" si="1">SQRT((K5/J5)^2)*1000*2*(J5/AVERAGE(J4,J6))</f>
        <v>3.9228756398153049E-2</v>
      </c>
      <c r="R5" s="17">
        <f t="shared" ref="R5:R16" si="2">(L5/((L4+L6)/2)-1)*1000</f>
        <v>3.8555501298720429E-2</v>
      </c>
      <c r="S5" s="18">
        <f t="shared" ref="S5:S16" si="3">(N5/((N4+N6)/2)-1)*1000</f>
        <v>-4.2612565985034045E-2</v>
      </c>
    </row>
    <row r="6" spans="1:19" x14ac:dyDescent="0.3">
      <c r="A6" s="168"/>
      <c r="B6" s="46" t="s">
        <v>46</v>
      </c>
      <c r="C6" s="47" t="s">
        <v>159</v>
      </c>
      <c r="D6" s="48">
        <v>3.8598786022224501E-4</v>
      </c>
      <c r="E6" s="4">
        <v>3.2177074692232099</v>
      </c>
      <c r="F6" s="4">
        <v>3.0184709321802901</v>
      </c>
      <c r="G6" s="5">
        <v>31.1454635729452</v>
      </c>
      <c r="H6" s="4">
        <v>2.3751825694136701</v>
      </c>
      <c r="I6" s="4">
        <v>2.3691833210366799</v>
      </c>
      <c r="J6" s="66">
        <v>0.786881204192729</v>
      </c>
      <c r="K6" s="19">
        <v>1.7174906471226499E-5</v>
      </c>
      <c r="L6" s="19">
        <v>1.0660053043559701</v>
      </c>
      <c r="M6" s="19">
        <v>1.9681076072922901E-5</v>
      </c>
      <c r="N6" s="20">
        <v>10.318270917760501</v>
      </c>
      <c r="O6" s="67">
        <v>1.57720316530743E-4</v>
      </c>
      <c r="P6" s="30">
        <f t="shared" si="0"/>
        <v>-1.6648282112896595E-2</v>
      </c>
      <c r="Q6" s="30">
        <f t="shared" si="1"/>
        <v>4.3652384748871863E-2</v>
      </c>
      <c r="R6" s="17">
        <f t="shared" si="2"/>
        <v>-8.0609595620506624E-2</v>
      </c>
      <c r="S6" s="18">
        <f t="shared" si="3"/>
        <v>-1.4264273369035685E-2</v>
      </c>
    </row>
    <row r="7" spans="1:19" x14ac:dyDescent="0.3">
      <c r="A7" s="168"/>
      <c r="B7" s="46" t="s">
        <v>47</v>
      </c>
      <c r="C7" s="47" t="s">
        <v>160</v>
      </c>
      <c r="D7" s="48">
        <v>4.2787694544399002E-4</v>
      </c>
      <c r="E7" s="4">
        <v>3.28685766724307</v>
      </c>
      <c r="F7" s="4">
        <v>3.0831301484802198</v>
      </c>
      <c r="G7" s="5">
        <v>31.813228333808102</v>
      </c>
      <c r="H7" s="4">
        <v>2.4261303290057401</v>
      </c>
      <c r="I7" s="4">
        <v>2.4198679992681602</v>
      </c>
      <c r="J7" s="66">
        <v>0.78690578636560904</v>
      </c>
      <c r="K7" s="19">
        <v>1.82046584395796E-5</v>
      </c>
      <c r="L7" s="19">
        <v>1.0660789633315499</v>
      </c>
      <c r="M7" s="19">
        <v>2.5216786242924201E-5</v>
      </c>
      <c r="N7" s="20">
        <v>10.3184856009459</v>
      </c>
      <c r="O7" s="67">
        <v>1.4813442784062999E-4</v>
      </c>
      <c r="P7" s="30">
        <f t="shared" si="0"/>
        <v>3.8998105578169628E-2</v>
      </c>
      <c r="Q7" s="30">
        <f t="shared" si="1"/>
        <v>4.6270770153704108E-2</v>
      </c>
      <c r="R7" s="17">
        <f t="shared" si="2"/>
        <v>3.2766979610521219E-2</v>
      </c>
      <c r="S7" s="18">
        <f t="shared" si="3"/>
        <v>1.2041386426853151E-2</v>
      </c>
    </row>
    <row r="8" spans="1:19" x14ac:dyDescent="0.3">
      <c r="A8" s="168"/>
      <c r="B8" s="46" t="s">
        <v>48</v>
      </c>
      <c r="C8" s="47" t="s">
        <v>161</v>
      </c>
      <c r="D8" s="48">
        <v>4.1579183532363398E-4</v>
      </c>
      <c r="E8" s="4">
        <v>3.21983524813432</v>
      </c>
      <c r="F8" s="4">
        <v>3.02024629180768</v>
      </c>
      <c r="G8" s="5">
        <v>31.1642842936234</v>
      </c>
      <c r="H8" s="4">
        <v>2.3765385629763198</v>
      </c>
      <c r="I8" s="4">
        <v>2.3705524489509502</v>
      </c>
      <c r="J8" s="66">
        <v>0.786868995262057</v>
      </c>
      <c r="K8" s="19">
        <v>1.8580640612544699E-5</v>
      </c>
      <c r="L8" s="19">
        <v>1.0660827602209899</v>
      </c>
      <c r="M8" s="19">
        <v>2.3869161009297002E-5</v>
      </c>
      <c r="N8" s="20">
        <v>10.318451789378599</v>
      </c>
      <c r="O8" s="67">
        <v>1.6435217724885699E-4</v>
      </c>
      <c r="P8" s="30">
        <f t="shared" si="0"/>
        <v>-3.0443459590578925E-2</v>
      </c>
      <c r="Q8" s="30">
        <f t="shared" si="1"/>
        <v>4.7225332464332727E-2</v>
      </c>
      <c r="R8" s="17">
        <f t="shared" si="2"/>
        <v>-2.3233231576935687E-2</v>
      </c>
      <c r="S8" s="18">
        <f t="shared" si="3"/>
        <v>-2.1352397050478089E-3</v>
      </c>
    </row>
    <row r="9" spans="1:19" x14ac:dyDescent="0.3">
      <c r="A9" s="168"/>
      <c r="B9" s="46" t="s">
        <v>49</v>
      </c>
      <c r="C9" s="47" t="s">
        <v>162</v>
      </c>
      <c r="D9" s="48">
        <v>4.0404847238247299E-4</v>
      </c>
      <c r="E9" s="4">
        <v>3.25333208468169</v>
      </c>
      <c r="F9" s="4">
        <v>3.05151991288623</v>
      </c>
      <c r="G9" s="5">
        <v>31.487007166861499</v>
      </c>
      <c r="H9" s="4">
        <v>2.40117868130802</v>
      </c>
      <c r="I9" s="4">
        <v>2.3948777341201701</v>
      </c>
      <c r="J9" s="66">
        <v>0.78688011564601701</v>
      </c>
      <c r="K9" s="19">
        <v>1.7201375882905398E-5</v>
      </c>
      <c r="L9" s="19">
        <v>1.0661360953566601</v>
      </c>
      <c r="M9" s="19">
        <v>2.38832945591264E-5</v>
      </c>
      <c r="N9" s="20">
        <v>10.318462042641301</v>
      </c>
      <c r="O9" s="67">
        <v>1.6736786579625099E-4</v>
      </c>
      <c r="P9" s="30">
        <f t="shared" si="0"/>
        <v>1.3380471700852326E-2</v>
      </c>
      <c r="Q9" s="30">
        <f t="shared" si="1"/>
        <v>4.372103374681504E-2</v>
      </c>
      <c r="R9" s="17">
        <f t="shared" si="2"/>
        <v>4.5942569986801018E-2</v>
      </c>
      <c r="S9" s="18">
        <f t="shared" si="3"/>
        <v>7.8211205403189155E-3</v>
      </c>
    </row>
    <row r="10" spans="1:19" x14ac:dyDescent="0.3">
      <c r="A10" s="168"/>
      <c r="B10" s="46" t="s">
        <v>50</v>
      </c>
      <c r="C10" s="47" t="s">
        <v>163</v>
      </c>
      <c r="D10" s="48">
        <v>3.9113383377412201E-4</v>
      </c>
      <c r="E10" s="4">
        <v>3.2140873949976601</v>
      </c>
      <c r="F10" s="4">
        <v>3.0148376952101201</v>
      </c>
      <c r="G10" s="5">
        <v>31.108070116310898</v>
      </c>
      <c r="H10" s="4">
        <v>2.3722904714775899</v>
      </c>
      <c r="I10" s="4">
        <v>2.3662210988576602</v>
      </c>
      <c r="J10" s="66">
        <v>0.78687017865749598</v>
      </c>
      <c r="K10" s="19">
        <v>1.64377742804451E-5</v>
      </c>
      <c r="L10" s="19">
        <v>1.0660914729283999</v>
      </c>
      <c r="M10" s="19">
        <v>2.0186529107653198E-5</v>
      </c>
      <c r="N10" s="20">
        <v>10.3183108932955</v>
      </c>
      <c r="O10" s="67">
        <v>1.4452123355976999E-4</v>
      </c>
      <c r="P10" s="30">
        <f t="shared" si="0"/>
        <v>-9.366066180960253E-3</v>
      </c>
      <c r="Q10" s="30">
        <f t="shared" si="1"/>
        <v>4.1779751651557222E-2</v>
      </c>
      <c r="R10" s="17">
        <f t="shared" si="2"/>
        <v>-2.8358486995561094E-2</v>
      </c>
      <c r="S10" s="18">
        <f t="shared" si="3"/>
        <v>-1.750120475585426E-2</v>
      </c>
    </row>
    <row r="11" spans="1:19" x14ac:dyDescent="0.3">
      <c r="A11" s="168"/>
      <c r="B11" s="46" t="s">
        <v>51</v>
      </c>
      <c r="C11" s="47" t="s">
        <v>164</v>
      </c>
      <c r="D11" s="48">
        <v>5.17981153886905E-4</v>
      </c>
      <c r="E11" s="4">
        <v>3.2210192175588301</v>
      </c>
      <c r="F11" s="4">
        <v>3.0212914246953</v>
      </c>
      <c r="G11" s="5">
        <v>31.175241096753901</v>
      </c>
      <c r="H11" s="4">
        <v>2.37737642596008</v>
      </c>
      <c r="I11" s="4">
        <v>2.3713159650126299</v>
      </c>
      <c r="J11" s="66">
        <v>0.78687498156336799</v>
      </c>
      <c r="K11" s="19">
        <v>1.67572623658406E-5</v>
      </c>
      <c r="L11" s="19">
        <v>1.06610731769724</v>
      </c>
      <c r="M11" s="19">
        <v>2.1485008821208898E-5</v>
      </c>
      <c r="N11" s="20">
        <v>10.318520916014</v>
      </c>
      <c r="O11" s="67">
        <v>1.53241311894509E-4</v>
      </c>
      <c r="P11" s="30">
        <f t="shared" si="0"/>
        <v>3.4283166219450933E-2</v>
      </c>
      <c r="Q11" s="30">
        <f t="shared" si="1"/>
        <v>4.2593390946442593E-2</v>
      </c>
      <c r="R11" s="17">
        <f t="shared" si="2"/>
        <v>-1.4940630181370373E-2</v>
      </c>
      <c r="S11" s="18">
        <f t="shared" si="3"/>
        <v>4.2223024807608311E-2</v>
      </c>
    </row>
    <row r="12" spans="1:19" x14ac:dyDescent="0.3">
      <c r="A12" s="168"/>
      <c r="B12" s="46" t="s">
        <v>52</v>
      </c>
      <c r="C12" s="47" t="s">
        <v>165</v>
      </c>
      <c r="D12" s="48">
        <v>4.1560008936472598E-4</v>
      </c>
      <c r="E12" s="4">
        <v>3.21454655235343</v>
      </c>
      <c r="F12" s="4">
        <v>3.01508758410974</v>
      </c>
      <c r="G12" s="5">
        <v>31.109252973012499</v>
      </c>
      <c r="H12" s="4">
        <v>2.37234921951138</v>
      </c>
      <c r="I12" s="4">
        <v>2.3660787844736002</v>
      </c>
      <c r="J12" s="66">
        <v>0.78682583318728705</v>
      </c>
      <c r="K12" s="19">
        <v>1.7232041994287602E-5</v>
      </c>
      <c r="L12" s="19">
        <v>1.0661550195723799</v>
      </c>
      <c r="M12" s="19">
        <v>2.2585762415225399E-5</v>
      </c>
      <c r="N12" s="20">
        <v>10.317859617193101</v>
      </c>
      <c r="O12" s="67">
        <v>1.52317799282956E-4</v>
      </c>
      <c r="P12" s="30">
        <f t="shared" si="0"/>
        <v>-9.1172201984179857E-2</v>
      </c>
      <c r="Q12" s="30">
        <f t="shared" si="1"/>
        <v>4.3797420431092929E-2</v>
      </c>
      <c r="R12" s="17">
        <f t="shared" si="2"/>
        <v>1.6330828950694709E-2</v>
      </c>
      <c r="S12" s="18">
        <f t="shared" si="3"/>
        <v>-6.8131074164590189E-2</v>
      </c>
    </row>
    <row r="13" spans="1:19" x14ac:dyDescent="0.3">
      <c r="A13" s="168"/>
      <c r="B13" s="46" t="s">
        <v>53</v>
      </c>
      <c r="C13" s="47" t="s">
        <v>166</v>
      </c>
      <c r="D13" s="48">
        <v>5.5684997875471995E-4</v>
      </c>
      <c r="E13" s="4">
        <v>3.1879448428305102</v>
      </c>
      <c r="F13" s="4">
        <v>2.9900964574893698</v>
      </c>
      <c r="G13" s="5">
        <v>30.853615148953899</v>
      </c>
      <c r="H13" s="4">
        <v>2.35296614532214</v>
      </c>
      <c r="I13" s="4">
        <v>2.3468980789843301</v>
      </c>
      <c r="J13" s="66">
        <v>0.78692017118075397</v>
      </c>
      <c r="K13" s="19">
        <v>1.7640253548059E-5</v>
      </c>
      <c r="L13" s="19">
        <v>1.06616789962567</v>
      </c>
      <c r="M13" s="19">
        <v>2.2749863557586301E-5</v>
      </c>
      <c r="N13" s="20">
        <v>10.318604347884101</v>
      </c>
      <c r="O13" s="67">
        <v>1.33602155897891E-4</v>
      </c>
      <c r="P13" s="30">
        <f t="shared" si="0"/>
        <v>7.4370674149948357E-2</v>
      </c>
      <c r="Q13" s="30">
        <f t="shared" si="1"/>
        <v>4.4836988837474633E-2</v>
      </c>
      <c r="R13" s="17">
        <f t="shared" si="2"/>
        <v>5.9720768208482156E-3</v>
      </c>
      <c r="S13" s="18">
        <f t="shared" si="3"/>
        <v>3.8777436844883439E-2</v>
      </c>
    </row>
    <row r="14" spans="1:19" x14ac:dyDescent="0.3">
      <c r="A14" s="168"/>
      <c r="B14" s="46" t="s">
        <v>54</v>
      </c>
      <c r="C14" s="47" t="s">
        <v>167</v>
      </c>
      <c r="D14" s="48">
        <v>4.2119473477328698E-4</v>
      </c>
      <c r="E14" s="4">
        <v>3.1816755787235498</v>
      </c>
      <c r="F14" s="4">
        <v>2.9842187248188399</v>
      </c>
      <c r="G14" s="5">
        <v>30.7928456770405</v>
      </c>
      <c r="H14" s="4">
        <v>2.3482790636044499</v>
      </c>
      <c r="I14" s="4">
        <v>2.3421639082180499</v>
      </c>
      <c r="J14" s="66">
        <v>0.78689747031121404</v>
      </c>
      <c r="K14" s="19">
        <v>1.7542219780487499E-5</v>
      </c>
      <c r="L14" s="19">
        <v>1.0661680452818101</v>
      </c>
      <c r="M14" s="19">
        <v>1.88515406904995E-5</v>
      </c>
      <c r="N14" s="20">
        <v>10.318548851549</v>
      </c>
      <c r="O14" s="67">
        <v>1.3342184203658599E-4</v>
      </c>
      <c r="P14" s="30">
        <f t="shared" si="0"/>
        <v>-1.3731107951553412E-2</v>
      </c>
      <c r="Q14" s="30">
        <f t="shared" si="1"/>
        <v>4.4585170414733234E-2</v>
      </c>
      <c r="R14" s="17">
        <f t="shared" si="2"/>
        <v>8.53884368501312E-3</v>
      </c>
      <c r="S14" s="18">
        <f t="shared" si="3"/>
        <v>-6.2397123017365885E-3</v>
      </c>
    </row>
    <row r="15" spans="1:19" x14ac:dyDescent="0.3">
      <c r="A15" s="168"/>
      <c r="B15" s="46" t="s">
        <v>55</v>
      </c>
      <c r="C15" s="47" t="s">
        <v>168</v>
      </c>
      <c r="D15" s="48">
        <v>5.0910693738702797E-4</v>
      </c>
      <c r="E15" s="4">
        <v>3.1807564669696902</v>
      </c>
      <c r="F15" s="4">
        <v>2.9834076989912899</v>
      </c>
      <c r="G15" s="5">
        <v>30.784670505215999</v>
      </c>
      <c r="H15" s="4">
        <v>2.3476370437245699</v>
      </c>
      <c r="I15" s="4">
        <v>2.3416433559155201</v>
      </c>
      <c r="J15" s="66">
        <v>0.78689637968662995</v>
      </c>
      <c r="K15" s="19">
        <v>1.7352425882374101E-5</v>
      </c>
      <c r="L15" s="19">
        <v>1.0661499834088599</v>
      </c>
      <c r="M15" s="19">
        <v>2.1753776832709399E-5</v>
      </c>
      <c r="N15" s="20">
        <v>10.318622125569799</v>
      </c>
      <c r="O15" s="67">
        <v>1.5664560836466701E-4</v>
      </c>
      <c r="P15" s="30">
        <f t="shared" si="0"/>
        <v>2.5725523835395947E-2</v>
      </c>
      <c r="Q15" s="30">
        <f t="shared" si="1"/>
        <v>4.410459300760862E-2</v>
      </c>
      <c r="R15" s="17">
        <f t="shared" si="2"/>
        <v>1.2036081431299195E-2</v>
      </c>
      <c r="S15" s="18">
        <f t="shared" si="3"/>
        <v>1.8309540130045932E-2</v>
      </c>
    </row>
    <row r="16" spans="1:19" x14ac:dyDescent="0.3">
      <c r="A16" s="168"/>
      <c r="B16" s="46" t="s">
        <v>56</v>
      </c>
      <c r="C16" s="47" t="s">
        <v>169</v>
      </c>
      <c r="D16" s="48">
        <v>4.0331337967099601E-4</v>
      </c>
      <c r="E16" s="4">
        <v>3.1980942171284399</v>
      </c>
      <c r="F16" s="4">
        <v>2.9997995166015401</v>
      </c>
      <c r="G16" s="5">
        <v>30.952897811337198</v>
      </c>
      <c r="H16" s="4">
        <v>2.3604053216404002</v>
      </c>
      <c r="I16" s="4">
        <v>2.3542882065568098</v>
      </c>
      <c r="J16" s="66">
        <v>0.78685480346041603</v>
      </c>
      <c r="K16" s="19">
        <v>1.6258416821218599E-5</v>
      </c>
      <c r="L16" s="19">
        <v>1.0661062573087701</v>
      </c>
      <c r="M16" s="19">
        <v>1.9509523698363001E-5</v>
      </c>
      <c r="N16" s="20">
        <v>10.318317548057101</v>
      </c>
      <c r="O16" s="67">
        <v>1.52637716999769E-4</v>
      </c>
      <c r="P16" s="30">
        <f t="shared" si="0"/>
        <v>-6.9064118342287983E-2</v>
      </c>
      <c r="Q16" s="30">
        <f t="shared" si="1"/>
        <v>4.1322220761693673E-2</v>
      </c>
      <c r="R16" s="17">
        <f t="shared" si="2"/>
        <v>-4.3884026679652521E-2</v>
      </c>
      <c r="S16" s="18">
        <f t="shared" si="3"/>
        <v>-5.0225845223628163E-2</v>
      </c>
    </row>
    <row r="17" spans="1:19" ht="14.5" thickBot="1" x14ac:dyDescent="0.35">
      <c r="A17" s="169"/>
      <c r="B17" s="49" t="s">
        <v>57</v>
      </c>
      <c r="C17" s="50" t="s">
        <v>170</v>
      </c>
      <c r="D17" s="51">
        <v>9.2827710319860392E-3</v>
      </c>
      <c r="E17" s="9">
        <v>3.1898051575832902</v>
      </c>
      <c r="F17" s="9">
        <v>2.9918743955768701</v>
      </c>
      <c r="G17" s="10">
        <v>30.873325630933799</v>
      </c>
      <c r="H17" s="9">
        <v>2.3543731959189902</v>
      </c>
      <c r="I17" s="9">
        <v>2.3482008607696199</v>
      </c>
      <c r="J17" s="68">
        <v>0.78692192160761198</v>
      </c>
      <c r="K17" s="21">
        <v>1.8758939310695999E-5</v>
      </c>
      <c r="L17" s="21">
        <v>1.0661561053859701</v>
      </c>
      <c r="M17" s="21">
        <v>2.2465860767721598E-5</v>
      </c>
      <c r="N17" s="22">
        <v>10.319049515046</v>
      </c>
      <c r="O17" s="69">
        <v>1.72458650772868E-4</v>
      </c>
      <c r="P17" s="34"/>
      <c r="Q17" s="78"/>
      <c r="R17" s="34"/>
      <c r="S17" s="35"/>
    </row>
    <row r="18" spans="1:19" x14ac:dyDescent="0.3">
      <c r="A18" s="206">
        <v>44441</v>
      </c>
      <c r="B18" s="202" t="s">
        <v>43</v>
      </c>
      <c r="C18" s="2" t="s">
        <v>156</v>
      </c>
      <c r="D18" s="52">
        <v>3.1652881890173001E-4</v>
      </c>
      <c r="E18" s="4">
        <v>3.0312562710985098</v>
      </c>
      <c r="F18" s="4">
        <v>2.8441277063225399</v>
      </c>
      <c r="G18" s="5">
        <v>29.3529629226393</v>
      </c>
      <c r="H18" s="4">
        <v>2.2390268556923001</v>
      </c>
      <c r="I18" s="4">
        <v>2.2321750791991799</v>
      </c>
      <c r="J18" s="66">
        <v>0.78724805086420002</v>
      </c>
      <c r="K18" s="19">
        <v>2.0879625027947199E-5</v>
      </c>
      <c r="L18" s="19">
        <v>1.0657936474143099</v>
      </c>
      <c r="M18" s="19">
        <v>2.40455942965874E-5</v>
      </c>
      <c r="N18" s="20">
        <v>10.320569183490999</v>
      </c>
      <c r="O18" s="20">
        <v>1.68930560552556E-4</v>
      </c>
      <c r="P18" s="79"/>
      <c r="Q18" s="80"/>
      <c r="R18" s="81"/>
      <c r="S18" s="82"/>
    </row>
    <row r="19" spans="1:19" x14ac:dyDescent="0.3">
      <c r="A19" s="207"/>
      <c r="B19" s="196"/>
      <c r="C19" s="2" t="s">
        <v>157</v>
      </c>
      <c r="D19" s="52">
        <v>3.0262050473666498E-4</v>
      </c>
      <c r="E19" s="4">
        <v>2.9895481031997102</v>
      </c>
      <c r="F19" s="4">
        <v>2.8051484332774002</v>
      </c>
      <c r="G19" s="5">
        <v>28.952775417981599</v>
      </c>
      <c r="H19" s="4">
        <v>2.20859933079418</v>
      </c>
      <c r="I19" s="4">
        <v>2.2020883007641801</v>
      </c>
      <c r="J19" s="66">
        <v>0.78734031510157798</v>
      </c>
      <c r="K19" s="19">
        <v>1.7587935801263299E-5</v>
      </c>
      <c r="L19" s="19">
        <v>1.0657357234243501</v>
      </c>
      <c r="M19" s="19">
        <v>2.45802032232048E-5</v>
      </c>
      <c r="N19" s="20">
        <v>10.321320458810501</v>
      </c>
      <c r="O19" s="20">
        <v>1.7116725799219701E-4</v>
      </c>
      <c r="P19" s="29">
        <f>(J19/((J18+J20)/2)-1)*1000</f>
        <v>6.8866515633203562E-2</v>
      </c>
      <c r="Q19" s="30">
        <f>SQRT((K19/J19)^2)*1000*2*(J19/AVERAGE(J18,J20))</f>
        <v>4.4679909522605511E-2</v>
      </c>
      <c r="R19" s="17">
        <f>(L19/((L18+L20)/2)-1)*1000</f>
        <v>-4.4048879450975242E-2</v>
      </c>
      <c r="S19" s="18">
        <f>(N19/((N18+N20)/2)-1)*1000</f>
        <v>4.5874764571296467E-2</v>
      </c>
    </row>
    <row r="20" spans="1:19" x14ac:dyDescent="0.3">
      <c r="A20" s="207"/>
      <c r="B20" s="196"/>
      <c r="C20" s="2" t="s">
        <v>158</v>
      </c>
      <c r="D20" s="52">
        <v>3.0247066885350399E-4</v>
      </c>
      <c r="E20" s="4">
        <v>2.9594681403014098</v>
      </c>
      <c r="F20" s="4">
        <v>2.7768290937096101</v>
      </c>
      <c r="G20" s="5">
        <v>28.659986553085702</v>
      </c>
      <c r="H20" s="4">
        <v>2.18626066289286</v>
      </c>
      <c r="I20" s="4">
        <v>2.1797465481876301</v>
      </c>
      <c r="J20" s="66">
        <v>0.78732414403827999</v>
      </c>
      <c r="K20" s="19">
        <v>2.0960638721966901E-5</v>
      </c>
      <c r="L20" s="19">
        <v>1.0657716924990901</v>
      </c>
      <c r="M20" s="19">
        <v>2.2754014623802101E-5</v>
      </c>
      <c r="N20" s="20">
        <v>10.321124801278099</v>
      </c>
      <c r="O20" s="20">
        <v>1.5887343692362301E-4</v>
      </c>
      <c r="P20" s="29">
        <f t="shared" ref="P20:P43" si="4">(J20/((J19+J21)/2)-1)*1000</f>
        <v>-3.1799700434209655E-2</v>
      </c>
      <c r="Q20" s="30">
        <f t="shared" ref="Q20:Q43" si="5">SQRT((K20/J20)^2)*1000*2*(J20/AVERAGE(J19,J21))</f>
        <v>5.3243565153301212E-2</v>
      </c>
      <c r="R20" s="17">
        <f t="shared" ref="R20:R43" si="6">(L20/((L19+L21)/2)-1)*1000</f>
        <v>1.426743833321531E-2</v>
      </c>
      <c r="S20" s="18">
        <f t="shared" ref="S20:S43" si="7">(N20/((N19+N21)/2)-1)*1000</f>
        <v>-3.1104829040118354E-2</v>
      </c>
    </row>
    <row r="21" spans="1:19" x14ac:dyDescent="0.3">
      <c r="A21" s="207"/>
      <c r="B21" s="196"/>
      <c r="C21" s="2" t="s">
        <v>159</v>
      </c>
      <c r="D21" s="52">
        <v>3.0038023542888E-4</v>
      </c>
      <c r="E21" s="4">
        <v>2.94127203015915</v>
      </c>
      <c r="F21" s="4">
        <v>2.7597388327892198</v>
      </c>
      <c r="G21" s="5">
        <v>28.484813417843402</v>
      </c>
      <c r="H21" s="4">
        <v>2.1728977698331802</v>
      </c>
      <c r="I21" s="4">
        <v>2.1663780059491402</v>
      </c>
      <c r="J21" s="66">
        <v>0.78735804791120001</v>
      </c>
      <c r="K21" s="19">
        <v>1.92005503354345E-5</v>
      </c>
      <c r="L21" s="19">
        <v>1.06577725034392</v>
      </c>
      <c r="M21" s="19">
        <v>2.4264783036974701E-5</v>
      </c>
      <c r="N21" s="20">
        <v>10.3215712373628</v>
      </c>
      <c r="O21" s="20">
        <v>1.6872920336503399E-4</v>
      </c>
      <c r="P21" s="29">
        <f t="shared" si="4"/>
        <v>4.5555307824463043E-2</v>
      </c>
      <c r="Q21" s="30">
        <f t="shared" si="5"/>
        <v>4.877431575978762E-2</v>
      </c>
      <c r="R21" s="17">
        <f t="shared" si="6"/>
        <v>3.8361455262592159E-2</v>
      </c>
      <c r="S21" s="18">
        <f t="shared" si="7"/>
        <v>3.9604811134630324E-2</v>
      </c>
    </row>
    <row r="22" spans="1:19" x14ac:dyDescent="0.3">
      <c r="A22" s="207"/>
      <c r="B22" s="196"/>
      <c r="C22" s="2" t="s">
        <v>160</v>
      </c>
      <c r="D22" s="52">
        <v>3.1455679911429802E-4</v>
      </c>
      <c r="E22" s="4">
        <v>2.98908880481487</v>
      </c>
      <c r="F22" s="4">
        <v>2.8048101028445198</v>
      </c>
      <c r="G22" s="5">
        <v>28.9489874001925</v>
      </c>
      <c r="H22" s="4">
        <v>2.2082749744525998</v>
      </c>
      <c r="I22" s="4">
        <v>2.2016834009188702</v>
      </c>
      <c r="J22" s="66">
        <v>0.78732021837547606</v>
      </c>
      <c r="K22" s="19">
        <v>2.1531364804653399E-5</v>
      </c>
      <c r="L22" s="19">
        <v>1.0657010417928101</v>
      </c>
      <c r="M22" s="19">
        <v>2.41334804309522E-5</v>
      </c>
      <c r="N22" s="20">
        <v>10.321200138066899</v>
      </c>
      <c r="O22" s="20">
        <v>1.7300393587947499E-4</v>
      </c>
      <c r="P22" s="29">
        <f t="shared" si="4"/>
        <v>-6.1079751546122552E-2</v>
      </c>
      <c r="Q22" s="30">
        <f t="shared" si="5"/>
        <v>5.4691977093297296E-2</v>
      </c>
      <c r="R22" s="17">
        <f t="shared" si="6"/>
        <v>-5.7565193372632883E-2</v>
      </c>
      <c r="S22" s="18">
        <f t="shared" si="7"/>
        <v>-3.0558198975350059E-2</v>
      </c>
    </row>
    <row r="23" spans="1:19" x14ac:dyDescent="0.3">
      <c r="A23" s="207"/>
      <c r="B23" s="196"/>
      <c r="C23" s="2" t="s">
        <v>161</v>
      </c>
      <c r="D23" s="52">
        <v>3.2094290730179002E-4</v>
      </c>
      <c r="E23" s="4">
        <v>3.0067038822395502</v>
      </c>
      <c r="F23" s="4">
        <v>2.8212110616893802</v>
      </c>
      <c r="G23" s="5">
        <v>29.119030426025802</v>
      </c>
      <c r="H23" s="4">
        <v>2.2213615979533499</v>
      </c>
      <c r="I23" s="4">
        <v>2.2147204497129498</v>
      </c>
      <c r="J23" s="66">
        <v>0.78737857336132999</v>
      </c>
      <c r="K23" s="19">
        <v>1.6950183252224402E-5</v>
      </c>
      <c r="L23" s="19">
        <v>1.06574753487814</v>
      </c>
      <c r="M23" s="19">
        <v>2.39309383264166E-5</v>
      </c>
      <c r="N23" s="20">
        <v>10.3214598526225</v>
      </c>
      <c r="O23" s="20">
        <v>1.4323791214724901E-4</v>
      </c>
      <c r="P23" s="29">
        <f t="shared" si="4"/>
        <v>4.8839016139279323E-2</v>
      </c>
      <c r="Q23" s="30">
        <f t="shared" si="5"/>
        <v>4.3056825918271362E-2</v>
      </c>
      <c r="R23" s="17">
        <f t="shared" si="6"/>
        <v>5.0460194418455728E-3</v>
      </c>
      <c r="S23" s="18">
        <f t="shared" si="7"/>
        <v>5.1144880997000541E-3</v>
      </c>
    </row>
    <row r="24" spans="1:19" x14ac:dyDescent="0.3">
      <c r="A24" s="207"/>
      <c r="B24" s="196"/>
      <c r="C24" s="2" t="s">
        <v>162</v>
      </c>
      <c r="D24" s="52">
        <v>3.30720575053294E-4</v>
      </c>
      <c r="E24" s="4">
        <v>2.96591370499856</v>
      </c>
      <c r="F24" s="4">
        <v>2.7828477268429102</v>
      </c>
      <c r="G24" s="5">
        <v>28.723455950951902</v>
      </c>
      <c r="H24" s="4">
        <v>2.1911004985270401</v>
      </c>
      <c r="I24" s="4">
        <v>2.1845966921622701</v>
      </c>
      <c r="J24" s="66">
        <v>0.78736002251348503</v>
      </c>
      <c r="K24" s="19">
        <v>1.7991685169868099E-5</v>
      </c>
      <c r="L24" s="19">
        <v>1.0657832724521801</v>
      </c>
      <c r="M24" s="19">
        <v>2.2532431157847699E-5</v>
      </c>
      <c r="N24" s="20">
        <v>10.321613989750899</v>
      </c>
      <c r="O24" s="20">
        <v>1.4053895968749099E-4</v>
      </c>
      <c r="P24" s="29">
        <f t="shared" si="4"/>
        <v>2.5946330441950494E-3</v>
      </c>
      <c r="Q24" s="30">
        <f t="shared" si="5"/>
        <v>4.5701410631070784E-2</v>
      </c>
      <c r="R24" s="17">
        <f t="shared" si="6"/>
        <v>3.668430038072934E-2</v>
      </c>
      <c r="S24" s="18">
        <f t="shared" si="7"/>
        <v>1.1850436200777636E-2</v>
      </c>
    </row>
    <row r="25" spans="1:19" x14ac:dyDescent="0.3">
      <c r="A25" s="207"/>
      <c r="B25" s="196"/>
      <c r="C25" s="2" t="s">
        <v>163</v>
      </c>
      <c r="D25" s="52">
        <v>3.2755667555350502E-4</v>
      </c>
      <c r="E25" s="4">
        <v>2.9676571806402698</v>
      </c>
      <c r="F25" s="4">
        <v>2.7845917709771899</v>
      </c>
      <c r="G25" s="5">
        <v>28.741195252098901</v>
      </c>
      <c r="H25" s="4">
        <v>2.19240859879018</v>
      </c>
      <c r="I25" s="4">
        <v>2.18600495765974</v>
      </c>
      <c r="J25" s="66">
        <v>0.787337385855577</v>
      </c>
      <c r="K25" s="19">
        <v>1.8443082947870699E-5</v>
      </c>
      <c r="L25" s="19">
        <v>1.0657408178672301</v>
      </c>
      <c r="M25" s="19">
        <v>2.2424834990098502E-5</v>
      </c>
      <c r="N25" s="20">
        <v>10.321523498522099</v>
      </c>
      <c r="O25" s="20">
        <v>1.52969333423868E-4</v>
      </c>
      <c r="P25" s="29">
        <f t="shared" si="4"/>
        <v>-2.5636063658462938E-2</v>
      </c>
      <c r="Q25" s="30">
        <f t="shared" si="5"/>
        <v>4.6848048806373221E-2</v>
      </c>
      <c r="R25" s="17">
        <f t="shared" si="6"/>
        <v>-2.7318105612850196E-2</v>
      </c>
      <c r="S25" s="18">
        <f t="shared" si="7"/>
        <v>-4.2378987252789102E-3</v>
      </c>
    </row>
    <row r="26" spans="1:19" x14ac:dyDescent="0.3">
      <c r="A26" s="207"/>
      <c r="B26" s="196"/>
      <c r="C26" s="2" t="s">
        <v>164</v>
      </c>
      <c r="D26" s="52">
        <v>3.1427167673824598E-4</v>
      </c>
      <c r="E26" s="4">
        <v>2.9455395351931202</v>
      </c>
      <c r="F26" s="4">
        <v>2.7637967541109401</v>
      </c>
      <c r="G26" s="5">
        <v>28.526570901234699</v>
      </c>
      <c r="H26" s="4">
        <v>2.1760840202249998</v>
      </c>
      <c r="I26" s="4">
        <v>2.1695634493233</v>
      </c>
      <c r="J26" s="66">
        <v>0.78735511869527297</v>
      </c>
      <c r="K26" s="19">
        <v>2.2590920261557302E-5</v>
      </c>
      <c r="L26" s="19">
        <v>1.06575659291344</v>
      </c>
      <c r="M26" s="19">
        <v>2.4149682858793601E-5</v>
      </c>
      <c r="N26" s="20">
        <v>10.3215204908066</v>
      </c>
      <c r="O26" s="20">
        <v>2.1769603030021099E-4</v>
      </c>
      <c r="P26" s="29">
        <f t="shared" si="4"/>
        <v>2.7317611382748908E-2</v>
      </c>
      <c r="Q26" s="30">
        <f t="shared" si="5"/>
        <v>5.7385890699419718E-2</v>
      </c>
      <c r="R26" s="17">
        <f t="shared" si="6"/>
        <v>1.3766688837568708E-2</v>
      </c>
      <c r="S26" s="18">
        <f t="shared" si="7"/>
        <v>-1.5744938397510566E-4</v>
      </c>
    </row>
    <row r="27" spans="1:19" x14ac:dyDescent="0.3">
      <c r="A27" s="207"/>
      <c r="B27" s="197"/>
      <c r="C27" s="53" t="s">
        <v>165</v>
      </c>
      <c r="D27" s="54">
        <v>3.25509100386656E-4</v>
      </c>
      <c r="E27" s="55">
        <v>2.9688764017897999</v>
      </c>
      <c r="F27" s="55">
        <v>2.7857352084184202</v>
      </c>
      <c r="G27" s="56">
        <v>28.752988689589301</v>
      </c>
      <c r="H27" s="55">
        <v>2.19328961047855</v>
      </c>
      <c r="I27" s="55">
        <v>2.1868136171225601</v>
      </c>
      <c r="J27" s="70">
        <v>0.78732983538776202</v>
      </c>
      <c r="K27" s="71">
        <v>1.9912214396352399E-5</v>
      </c>
      <c r="L27" s="71">
        <v>1.06574302448483</v>
      </c>
      <c r="M27" s="71">
        <v>2.3137860833259099E-5</v>
      </c>
      <c r="N27" s="72">
        <v>10.3215207333257</v>
      </c>
      <c r="O27" s="72">
        <v>1.77604185096999E-4</v>
      </c>
      <c r="P27" s="83">
        <f t="shared" si="4"/>
        <v>-2.7219130187328133E-2</v>
      </c>
      <c r="Q27" s="84">
        <f t="shared" si="5"/>
        <v>5.0580256223593703E-2</v>
      </c>
      <c r="R27" s="85">
        <f t="shared" si="6"/>
        <v>-1.560628412811127E-2</v>
      </c>
      <c r="S27" s="86">
        <f t="shared" si="7"/>
        <v>3.0885097535016115E-3</v>
      </c>
    </row>
    <row r="28" spans="1:19" x14ac:dyDescent="0.3">
      <c r="A28" s="207"/>
      <c r="B28" s="195" t="s">
        <v>44</v>
      </c>
      <c r="C28" s="57" t="s">
        <v>166</v>
      </c>
      <c r="D28" s="58">
        <v>2.8686697455699098E-4</v>
      </c>
      <c r="E28" s="59">
        <v>2.9725695325791999</v>
      </c>
      <c r="F28" s="59">
        <v>2.7891493148390398</v>
      </c>
      <c r="G28" s="60">
        <v>28.788067141276699</v>
      </c>
      <c r="H28" s="59">
        <v>2.1960229918855401</v>
      </c>
      <c r="I28" s="59">
        <v>2.1893897815941998</v>
      </c>
      <c r="J28" s="73">
        <v>0.78734741411349796</v>
      </c>
      <c r="K28" s="74">
        <v>1.7780611701177801E-5</v>
      </c>
      <c r="L28" s="74">
        <v>1.06576272115226</v>
      </c>
      <c r="M28" s="74">
        <v>2.5840161873660401E-5</v>
      </c>
      <c r="N28" s="75">
        <v>10.321457219806801</v>
      </c>
      <c r="O28" s="75">
        <v>1.5464117097946099E-4</v>
      </c>
      <c r="P28" s="29">
        <f t="shared" si="4"/>
        <v>-9.2467836273479875E-3</v>
      </c>
      <c r="Q28" s="30">
        <f t="shared" si="5"/>
        <v>4.5165442774021854E-2</v>
      </c>
      <c r="R28" s="17">
        <f t="shared" si="6"/>
        <v>1.8558953802649825E-3</v>
      </c>
      <c r="S28" s="18">
        <f t="shared" si="7"/>
        <v>-5.7291543920090504E-3</v>
      </c>
    </row>
    <row r="29" spans="1:19" x14ac:dyDescent="0.3">
      <c r="A29" s="207"/>
      <c r="B29" s="196"/>
      <c r="C29" s="2" t="s">
        <v>167</v>
      </c>
      <c r="D29" s="52">
        <v>2.6643550139896101E-4</v>
      </c>
      <c r="E29" s="61">
        <v>2.95525983174891</v>
      </c>
      <c r="F29" s="61">
        <v>2.7728677903596699</v>
      </c>
      <c r="G29" s="62">
        <v>28.6202026078515</v>
      </c>
      <c r="H29" s="61">
        <v>2.1832988501531401</v>
      </c>
      <c r="I29" s="61">
        <v>2.1767432289963402</v>
      </c>
      <c r="J29" s="66">
        <v>0.78737955383623204</v>
      </c>
      <c r="K29" s="76">
        <v>1.5513179304220101E-5</v>
      </c>
      <c r="L29" s="76">
        <v>1.06577846193881</v>
      </c>
      <c r="M29" s="76">
        <v>2.3331995633175301E-5</v>
      </c>
      <c r="N29" s="77">
        <v>10.3215119734094</v>
      </c>
      <c r="O29" s="77">
        <v>1.58741095493351E-4</v>
      </c>
      <c r="P29" s="29">
        <f t="shared" si="4"/>
        <v>4.6286797645622713E-2</v>
      </c>
      <c r="Q29" s="30">
        <f t="shared" si="5"/>
        <v>3.9406401357579952E-2</v>
      </c>
      <c r="R29" s="17">
        <f t="shared" si="6"/>
        <v>3.1662836669887895E-2</v>
      </c>
      <c r="S29" s="18">
        <f t="shared" si="7"/>
        <v>1.0583334355551699E-2</v>
      </c>
    </row>
    <row r="30" spans="1:19" x14ac:dyDescent="0.3">
      <c r="A30" s="207"/>
      <c r="B30" s="196"/>
      <c r="C30" s="2" t="s">
        <v>168</v>
      </c>
      <c r="D30" s="52">
        <v>2.9930920599329002E-4</v>
      </c>
      <c r="E30" s="61">
        <v>2.9238386045950202</v>
      </c>
      <c r="F30" s="61">
        <v>2.7435163160088498</v>
      </c>
      <c r="G30" s="62">
        <v>28.3167817639345</v>
      </c>
      <c r="H30" s="61">
        <v>2.16007810816108</v>
      </c>
      <c r="I30" s="61">
        <v>2.1536532958228398</v>
      </c>
      <c r="J30" s="66">
        <v>0.78733880637652298</v>
      </c>
      <c r="K30" s="76">
        <v>1.77660111493143E-5</v>
      </c>
      <c r="L30" s="76">
        <v>1.06572671372352</v>
      </c>
      <c r="M30" s="76">
        <v>2.5086353033438701E-5</v>
      </c>
      <c r="N30" s="77">
        <v>10.321348257299601</v>
      </c>
      <c r="O30" s="77">
        <v>1.7328387002952999E-4</v>
      </c>
      <c r="P30" s="29">
        <f t="shared" si="4"/>
        <v>1.209271419932989E-2</v>
      </c>
      <c r="Q30" s="30">
        <f t="shared" si="5"/>
        <v>4.5129811574696817E-2</v>
      </c>
      <c r="R30" s="17">
        <f t="shared" si="6"/>
        <v>-4.3325888324341477E-2</v>
      </c>
      <c r="S30" s="18">
        <f t="shared" si="7"/>
        <v>2.1062891146117479E-2</v>
      </c>
    </row>
    <row r="31" spans="1:19" x14ac:dyDescent="0.3">
      <c r="A31" s="207"/>
      <c r="B31" s="196"/>
      <c r="C31" s="2" t="s">
        <v>169</v>
      </c>
      <c r="D31" s="52">
        <v>2.7688276218957301E-4</v>
      </c>
      <c r="E31" s="61">
        <v>2.9148500458106801</v>
      </c>
      <c r="F31" s="61">
        <v>2.73497651962218</v>
      </c>
      <c r="G31" s="62">
        <v>28.227038576163299</v>
      </c>
      <c r="H31" s="61">
        <v>2.1531909721008402</v>
      </c>
      <c r="I31" s="61">
        <v>2.1467768248146002</v>
      </c>
      <c r="J31" s="66">
        <v>0.78727901702075498</v>
      </c>
      <c r="K31" s="76">
        <v>1.39531081989794E-5</v>
      </c>
      <c r="L31" s="76">
        <v>1.0657673166225901</v>
      </c>
      <c r="M31" s="76">
        <v>1.89959753218084E-5</v>
      </c>
      <c r="N31" s="77">
        <v>10.320749755477999</v>
      </c>
      <c r="O31" s="77">
        <v>1.4652477477595101E-4</v>
      </c>
      <c r="P31" s="29">
        <f t="shared" si="4"/>
        <v>-5.1938722927191705E-2</v>
      </c>
      <c r="Q31" s="30">
        <f t="shared" si="5"/>
        <v>3.5444570960769951E-2</v>
      </c>
      <c r="R31" s="17">
        <f t="shared" si="6"/>
        <v>1.5056296887916432E-2</v>
      </c>
      <c r="S31" s="18">
        <f t="shared" si="7"/>
        <v>-4.2768359889699958E-2</v>
      </c>
    </row>
    <row r="32" spans="1:19" x14ac:dyDescent="0.3">
      <c r="A32" s="207"/>
      <c r="B32" s="196"/>
      <c r="C32" s="2" t="s">
        <v>170</v>
      </c>
      <c r="D32" s="52">
        <v>3.0980688365822502E-4</v>
      </c>
      <c r="E32" s="61">
        <v>2.96021256402428</v>
      </c>
      <c r="F32" s="61">
        <v>2.7775187114579798</v>
      </c>
      <c r="G32" s="62">
        <v>28.666855516253499</v>
      </c>
      <c r="H32" s="61">
        <v>2.1867386880428001</v>
      </c>
      <c r="I32" s="61">
        <v>2.1801599110641599</v>
      </c>
      <c r="J32" s="66">
        <v>0.78730101244624695</v>
      </c>
      <c r="K32" s="76">
        <v>1.8292120414370902E-5</v>
      </c>
      <c r="L32" s="76">
        <v>1.06577582698659</v>
      </c>
      <c r="M32" s="76">
        <v>2.5152784521905798E-5</v>
      </c>
      <c r="N32" s="77">
        <v>10.3210340944938</v>
      </c>
      <c r="O32" s="77">
        <v>1.57916868315758E-4</v>
      </c>
      <c r="P32" s="29">
        <f t="shared" si="4"/>
        <v>2.4571398137274159E-2</v>
      </c>
      <c r="Q32" s="30">
        <f t="shared" si="5"/>
        <v>4.6469062247251482E-2</v>
      </c>
      <c r="R32" s="17">
        <f t="shared" si="6"/>
        <v>4.004388126066516E-2</v>
      </c>
      <c r="S32" s="18">
        <f t="shared" si="7"/>
        <v>7.2776776589567049E-3</v>
      </c>
    </row>
    <row r="33" spans="1:19" x14ac:dyDescent="0.3">
      <c r="A33" s="207"/>
      <c r="B33" s="196"/>
      <c r="C33" s="2" t="s">
        <v>171</v>
      </c>
      <c r="D33" s="52">
        <v>3.0472660907911598E-4</v>
      </c>
      <c r="E33" s="61">
        <v>2.9206996623908599</v>
      </c>
      <c r="F33" s="61">
        <v>2.7406414565028698</v>
      </c>
      <c r="G33" s="62">
        <v>28.2866287121286</v>
      </c>
      <c r="H33" s="61">
        <v>2.1576629477624998</v>
      </c>
      <c r="I33" s="61">
        <v>2.1513452641961299</v>
      </c>
      <c r="J33" s="66">
        <v>0.78728431864912596</v>
      </c>
      <c r="K33" s="76">
        <v>1.79005421386683E-5</v>
      </c>
      <c r="L33" s="76">
        <v>1.0656989851670899</v>
      </c>
      <c r="M33" s="76">
        <v>2.2410111598080898E-5</v>
      </c>
      <c r="N33" s="77">
        <v>10.3211682082844</v>
      </c>
      <c r="O33" s="77">
        <v>1.59457855427587E-4</v>
      </c>
      <c r="P33" s="29">
        <f t="shared" si="4"/>
        <v>-3.8269951129210611E-3</v>
      </c>
      <c r="Q33" s="30">
        <f t="shared" si="5"/>
        <v>4.5473974800097176E-2</v>
      </c>
      <c r="R33" s="17">
        <f t="shared" si="6"/>
        <v>-6.5773124247936465E-2</v>
      </c>
      <c r="S33" s="18">
        <f t="shared" si="7"/>
        <v>1.1804310170449028E-2</v>
      </c>
    </row>
    <row r="34" spans="1:19" x14ac:dyDescent="0.3">
      <c r="A34" s="207"/>
      <c r="B34" s="197"/>
      <c r="C34" s="53" t="s">
        <v>172</v>
      </c>
      <c r="D34" s="54">
        <v>2.98012397834634E-4</v>
      </c>
      <c r="E34" s="55">
        <v>2.9820408565291898</v>
      </c>
      <c r="F34" s="55">
        <v>2.7980398100833299</v>
      </c>
      <c r="G34" s="56">
        <v>28.878718446407799</v>
      </c>
      <c r="H34" s="55">
        <v>2.2028220398203202</v>
      </c>
      <c r="I34" s="55">
        <v>2.1964280215795702</v>
      </c>
      <c r="J34" s="70">
        <v>0.78727365074154598</v>
      </c>
      <c r="K34" s="71">
        <v>2.00702085917884E-5</v>
      </c>
      <c r="L34" s="71">
        <v>1.06576234127237</v>
      </c>
      <c r="M34" s="71">
        <v>2.49414686952316E-5</v>
      </c>
      <c r="N34" s="72">
        <v>10.321058656409599</v>
      </c>
      <c r="O34" s="72">
        <v>1.7664607089249199E-4</v>
      </c>
      <c r="P34" s="83">
        <f t="shared" si="4"/>
        <v>-1.9645654538713586E-2</v>
      </c>
      <c r="Q34" s="84">
        <f t="shared" si="5"/>
        <v>5.098561162436923E-2</v>
      </c>
      <c r="R34" s="85">
        <f t="shared" si="6"/>
        <v>1.501836154793601E-2</v>
      </c>
      <c r="S34" s="86">
        <f t="shared" si="7"/>
        <v>-5.5107463787784638E-3</v>
      </c>
    </row>
    <row r="35" spans="1:19" x14ac:dyDescent="0.3">
      <c r="A35" s="207"/>
      <c r="B35" s="195" t="s">
        <v>45</v>
      </c>
      <c r="C35" s="57" t="s">
        <v>173</v>
      </c>
      <c r="D35" s="58">
        <v>2.8291109334070902E-4</v>
      </c>
      <c r="E35" s="59">
        <v>2.96679132104093</v>
      </c>
      <c r="F35" s="59">
        <v>2.7836426006936401</v>
      </c>
      <c r="G35" s="60">
        <v>28.7301147444138</v>
      </c>
      <c r="H35" s="59">
        <v>2.1915405501046799</v>
      </c>
      <c r="I35" s="59">
        <v>2.1849202645043402</v>
      </c>
      <c r="J35" s="73">
        <v>0.78729391645401703</v>
      </c>
      <c r="K35" s="74">
        <v>1.7556433436408902E-5</v>
      </c>
      <c r="L35" s="74">
        <v>1.0657936858500801</v>
      </c>
      <c r="M35" s="74">
        <v>2.3442627755031199E-5</v>
      </c>
      <c r="N35" s="75">
        <v>10.3210628586349</v>
      </c>
      <c r="O35" s="75">
        <v>1.7083114365289801E-4</v>
      </c>
      <c r="P35" s="29">
        <f t="shared" si="4"/>
        <v>-6.6257563192673175E-3</v>
      </c>
      <c r="Q35" s="30">
        <f t="shared" si="5"/>
        <v>4.4599143330950705E-2</v>
      </c>
      <c r="R35" s="17">
        <f t="shared" si="6"/>
        <v>-6.2343766871197914E-4</v>
      </c>
      <c r="S35" s="18">
        <f t="shared" si="7"/>
        <v>-1.2926264801982335E-2</v>
      </c>
    </row>
    <row r="36" spans="1:19" x14ac:dyDescent="0.3">
      <c r="A36" s="207"/>
      <c r="B36" s="196"/>
      <c r="C36" s="2" t="s">
        <v>174</v>
      </c>
      <c r="D36" s="52">
        <v>2.92190912116093E-4</v>
      </c>
      <c r="E36" s="61">
        <v>2.9830395489977</v>
      </c>
      <c r="F36" s="61">
        <v>2.7988053807243598</v>
      </c>
      <c r="G36" s="62">
        <v>28.8873644785</v>
      </c>
      <c r="H36" s="61">
        <v>2.2035641836283602</v>
      </c>
      <c r="I36" s="61">
        <v>2.1969358560218</v>
      </c>
      <c r="J36" s="66">
        <v>0.78732461507089802</v>
      </c>
      <c r="K36" s="76">
        <v>1.6561301462378301E-5</v>
      </c>
      <c r="L36" s="76">
        <v>1.06582635934048</v>
      </c>
      <c r="M36" s="76">
        <v>2.09672927846514E-5</v>
      </c>
      <c r="N36" s="77">
        <v>10.321333889892401</v>
      </c>
      <c r="O36" s="77">
        <v>1.3993810250391799E-4</v>
      </c>
      <c r="P36" s="29">
        <f t="shared" si="4"/>
        <v>6.591463254812524E-2</v>
      </c>
      <c r="Q36" s="30">
        <f t="shared" si="5"/>
        <v>4.2072590587015443E-2</v>
      </c>
      <c r="R36" s="17">
        <f t="shared" si="6"/>
        <v>4.8963992546280366E-2</v>
      </c>
      <c r="S36" s="18">
        <f t="shared" si="7"/>
        <v>3.803872122221108E-2</v>
      </c>
    </row>
    <row r="37" spans="1:19" x14ac:dyDescent="0.3">
      <c r="A37" s="207"/>
      <c r="B37" s="196"/>
      <c r="C37" s="2" t="s">
        <v>175</v>
      </c>
      <c r="D37" s="52">
        <v>2.98465425830221E-4</v>
      </c>
      <c r="E37" s="61">
        <v>2.9620884371254701</v>
      </c>
      <c r="F37" s="61">
        <v>2.7793348993692</v>
      </c>
      <c r="G37" s="62">
        <v>28.685000888394399</v>
      </c>
      <c r="H37" s="61">
        <v>2.1880321266724101</v>
      </c>
      <c r="I37" s="61">
        <v>2.1815508372579</v>
      </c>
      <c r="J37" s="66">
        <v>0.78725152810337096</v>
      </c>
      <c r="K37" s="76">
        <v>1.7088040745859401E-5</v>
      </c>
      <c r="L37" s="76">
        <v>1.0657546637133799</v>
      </c>
      <c r="M37" s="76">
        <v>2.1814759270502101E-5</v>
      </c>
      <c r="N37" s="77">
        <v>10.3208197303326</v>
      </c>
      <c r="O37" s="77">
        <v>1.60000624549839E-4</v>
      </c>
      <c r="P37" s="29">
        <f t="shared" si="4"/>
        <v>-4.5939402643191407E-2</v>
      </c>
      <c r="Q37" s="30">
        <f t="shared" si="5"/>
        <v>4.3409901718810082E-2</v>
      </c>
      <c r="R37" s="17">
        <f t="shared" si="6"/>
        <v>-5.4390828254424761E-2</v>
      </c>
      <c r="S37" s="18">
        <f t="shared" si="7"/>
        <v>-1.2401258981720176E-2</v>
      </c>
    </row>
    <row r="38" spans="1:19" x14ac:dyDescent="0.3">
      <c r="A38" s="207"/>
      <c r="B38" s="196"/>
      <c r="C38" s="2" t="s">
        <v>176</v>
      </c>
      <c r="D38" s="52">
        <v>2.96006090884712E-4</v>
      </c>
      <c r="E38" s="61">
        <v>2.9297664911496</v>
      </c>
      <c r="F38" s="61">
        <v>2.7488921706320002</v>
      </c>
      <c r="G38" s="62">
        <v>28.370096948408701</v>
      </c>
      <c r="H38" s="61">
        <v>2.1640643602471101</v>
      </c>
      <c r="I38" s="61">
        <v>2.1575810579733199</v>
      </c>
      <c r="J38" s="66">
        <v>0.78725077618873496</v>
      </c>
      <c r="K38" s="76">
        <v>1.8481446634309701E-5</v>
      </c>
      <c r="L38" s="76">
        <v>1.0657989089501501</v>
      </c>
      <c r="M38" s="76">
        <v>2.24862411350241E-5</v>
      </c>
      <c r="N38" s="77">
        <v>10.320561556264099</v>
      </c>
      <c r="O38" s="77">
        <v>1.4865603567983801E-4</v>
      </c>
      <c r="P38" s="29">
        <f t="shared" si="4"/>
        <v>-1.977733309688201E-2</v>
      </c>
      <c r="Q38" s="30">
        <f t="shared" si="5"/>
        <v>4.6950937819470275E-2</v>
      </c>
      <c r="R38" s="17">
        <f t="shared" si="6"/>
        <v>3.7012267376512753E-2</v>
      </c>
      <c r="S38" s="18">
        <f t="shared" si="7"/>
        <v>-3.9224566018014606E-2</v>
      </c>
    </row>
    <row r="39" spans="1:19" x14ac:dyDescent="0.3">
      <c r="A39" s="207"/>
      <c r="B39" s="197"/>
      <c r="C39" s="53" t="s">
        <v>177</v>
      </c>
      <c r="D39" s="54">
        <v>2.8067195031985598E-4</v>
      </c>
      <c r="E39" s="55">
        <v>2.9392970967162402</v>
      </c>
      <c r="F39" s="55">
        <v>2.7579254420612598</v>
      </c>
      <c r="G39" s="56">
        <v>28.464872379236301</v>
      </c>
      <c r="H39" s="55">
        <v>2.1712614568536499</v>
      </c>
      <c r="I39" s="55">
        <v>2.1648348648501798</v>
      </c>
      <c r="J39" s="70">
        <v>0.78728116433162898</v>
      </c>
      <c r="K39" s="71">
        <v>1.99408690439462E-5</v>
      </c>
      <c r="L39" s="71">
        <v>1.0657642618385299</v>
      </c>
      <c r="M39" s="71">
        <v>2.7184037317366502E-5</v>
      </c>
      <c r="N39" s="72">
        <v>10.3211130530508</v>
      </c>
      <c r="O39" s="72">
        <v>1.75040117138183E-4</v>
      </c>
      <c r="P39" s="83">
        <f t="shared" si="4"/>
        <v>4.0630052509982306E-2</v>
      </c>
      <c r="Q39" s="84">
        <f t="shared" si="5"/>
        <v>5.0659612209653856E-2</v>
      </c>
      <c r="R39" s="85">
        <f t="shared" si="6"/>
        <v>-7.0575074030299056E-2</v>
      </c>
      <c r="S39" s="86">
        <f t="shared" si="7"/>
        <v>4.4965564678367542E-2</v>
      </c>
    </row>
    <row r="40" spans="1:19" x14ac:dyDescent="0.3">
      <c r="A40" s="207"/>
      <c r="B40" s="196" t="s">
        <v>46</v>
      </c>
      <c r="C40" s="2" t="s">
        <v>178</v>
      </c>
      <c r="D40" s="52">
        <v>5.1016285146789401E-4</v>
      </c>
      <c r="E40" s="4">
        <v>2.9387856383792701</v>
      </c>
      <c r="F40" s="4">
        <v>2.75714422141718</v>
      </c>
      <c r="G40" s="5">
        <v>28.455714417774601</v>
      </c>
      <c r="H40" s="4">
        <v>2.1705496452383901</v>
      </c>
      <c r="I40" s="4">
        <v>2.1639523217495</v>
      </c>
      <c r="J40" s="66">
        <v>0.78724758052361299</v>
      </c>
      <c r="K40" s="19">
        <v>2.0187244281793298E-5</v>
      </c>
      <c r="L40" s="19">
        <v>1.0658800581278201</v>
      </c>
      <c r="M40" s="19">
        <v>2.3186365375366201E-5</v>
      </c>
      <c r="N40" s="20">
        <v>10.320736402219101</v>
      </c>
      <c r="O40" s="20">
        <v>1.8373582823388301E-4</v>
      </c>
      <c r="P40" s="29">
        <f t="shared" si="4"/>
        <v>1.632208978086247E-2</v>
      </c>
      <c r="Q40" s="30">
        <f t="shared" si="5"/>
        <v>5.128646763545406E-2</v>
      </c>
      <c r="R40" s="17">
        <f t="shared" si="6"/>
        <v>8.5639850956997776E-2</v>
      </c>
      <c r="S40" s="18">
        <f t="shared" si="7"/>
        <v>-6.4967041761843092E-3</v>
      </c>
    </row>
    <row r="41" spans="1:19" x14ac:dyDescent="0.3">
      <c r="A41" s="207"/>
      <c r="B41" s="196"/>
      <c r="C41" s="2" t="s">
        <v>179</v>
      </c>
      <c r="D41" s="52">
        <v>5.0491507098272197E-4</v>
      </c>
      <c r="E41" s="4">
        <v>2.9224046644066402</v>
      </c>
      <c r="F41" s="4">
        <v>2.74194498149369</v>
      </c>
      <c r="G41" s="5">
        <v>28.298237957201799</v>
      </c>
      <c r="H41" s="4">
        <v>2.1584246337681701</v>
      </c>
      <c r="I41" s="4">
        <v>2.1520437857573902</v>
      </c>
      <c r="J41" s="66">
        <v>0.78718829808367397</v>
      </c>
      <c r="K41" s="19">
        <v>1.50547795070729E-5</v>
      </c>
      <c r="L41" s="19">
        <v>1.06581330643186</v>
      </c>
      <c r="M41" s="19">
        <v>2.0918484751452099E-5</v>
      </c>
      <c r="N41" s="20">
        <v>10.320493853801199</v>
      </c>
      <c r="O41" s="20">
        <v>1.45667254408161E-4</v>
      </c>
      <c r="P41" s="29">
        <f t="shared" si="4"/>
        <v>-3.153608855910317E-2</v>
      </c>
      <c r="Q41" s="30">
        <f t="shared" si="5"/>
        <v>3.8248294022818249E-2</v>
      </c>
      <c r="R41" s="17">
        <f t="shared" si="6"/>
        <v>-3.908283017262093E-2</v>
      </c>
      <c r="S41" s="18">
        <f t="shared" si="7"/>
        <v>-5.6762587093972527E-3</v>
      </c>
    </row>
    <row r="42" spans="1:19" x14ac:dyDescent="0.3">
      <c r="A42" s="207"/>
      <c r="B42" s="196"/>
      <c r="C42" s="2" t="s">
        <v>180</v>
      </c>
      <c r="D42" s="52">
        <v>2.8702495786537597E-4</v>
      </c>
      <c r="E42" s="4">
        <v>2.9375877806861199</v>
      </c>
      <c r="F42" s="4">
        <v>2.7561469583178</v>
      </c>
      <c r="G42" s="5">
        <v>28.4444419337581</v>
      </c>
      <c r="H42" s="4">
        <v>2.1695768721201398</v>
      </c>
      <c r="I42" s="4">
        <v>2.1628851547647501</v>
      </c>
      <c r="J42" s="66">
        <v>0.78717866688930305</v>
      </c>
      <c r="K42" s="19">
        <v>2.0583609221162198E-5</v>
      </c>
      <c r="L42" s="19">
        <v>1.0658298679929199</v>
      </c>
      <c r="M42" s="19">
        <v>2.4949354428461201E-5</v>
      </c>
      <c r="N42" s="20">
        <v>10.3203684696346</v>
      </c>
      <c r="O42" s="20">
        <v>1.5643885000150501E-4</v>
      </c>
      <c r="P42" s="29">
        <f t="shared" si="4"/>
        <v>-2.4832788102946424E-2</v>
      </c>
      <c r="Q42" s="30">
        <f t="shared" si="5"/>
        <v>5.229587370321994E-2</v>
      </c>
      <c r="R42" s="17">
        <f t="shared" si="6"/>
        <v>1.4595725831068052E-2</v>
      </c>
      <c r="S42" s="18">
        <f t="shared" si="7"/>
        <v>-1.8447780450903117E-2</v>
      </c>
    </row>
    <row r="43" spans="1:19" x14ac:dyDescent="0.3">
      <c r="A43" s="207"/>
      <c r="B43" s="196"/>
      <c r="C43" s="2" t="s">
        <v>181</v>
      </c>
      <c r="D43" s="52">
        <v>3.2156389234849899E-4</v>
      </c>
      <c r="E43" s="4">
        <v>2.92921568345945</v>
      </c>
      <c r="F43" s="4">
        <v>2.7483274057319198</v>
      </c>
      <c r="G43" s="5">
        <v>28.3644239230332</v>
      </c>
      <c r="H43" s="4">
        <v>2.1635000963233999</v>
      </c>
      <c r="I43" s="4">
        <v>2.1569959215226402</v>
      </c>
      <c r="J43" s="66">
        <v>0.78720813234787901</v>
      </c>
      <c r="K43" s="19">
        <v>1.9651086072494999E-5</v>
      </c>
      <c r="L43" s="19">
        <v>1.0658153168870199</v>
      </c>
      <c r="M43" s="19">
        <v>2.4573652013807999E-5</v>
      </c>
      <c r="N43" s="20">
        <v>10.320623868276</v>
      </c>
      <c r="O43" s="20">
        <v>1.54857552615646E-4</v>
      </c>
      <c r="P43" s="29">
        <f t="shared" si="4"/>
        <v>-1.6496889726713704E-2</v>
      </c>
      <c r="Q43" s="30">
        <f t="shared" si="5"/>
        <v>4.9925200422119335E-2</v>
      </c>
      <c r="R43" s="17">
        <f t="shared" si="6"/>
        <v>1.2002105417963094E-2</v>
      </c>
      <c r="S43" s="18">
        <f t="shared" si="7"/>
        <v>1.4333527016407999E-3</v>
      </c>
    </row>
    <row r="44" spans="1:19" ht="14.5" thickBot="1" x14ac:dyDescent="0.35">
      <c r="A44" s="208"/>
      <c r="B44" s="203"/>
      <c r="C44" s="7" t="s">
        <v>182</v>
      </c>
      <c r="D44" s="63">
        <v>3.3885977972811102E-4</v>
      </c>
      <c r="E44" s="9">
        <v>2.9696979837548501</v>
      </c>
      <c r="F44" s="9">
        <v>2.7864171815422401</v>
      </c>
      <c r="G44" s="10">
        <v>28.758243670465099</v>
      </c>
      <c r="H44" s="9">
        <v>2.1936470018481802</v>
      </c>
      <c r="I44" s="9">
        <v>2.1871490231670099</v>
      </c>
      <c r="J44" s="68">
        <v>0.78726357120643797</v>
      </c>
      <c r="K44" s="21">
        <v>1.6338857217358801E-5</v>
      </c>
      <c r="L44" s="21">
        <v>1.0657751820326</v>
      </c>
      <c r="M44" s="21">
        <v>2.24808582099597E-5</v>
      </c>
      <c r="N44" s="22">
        <v>10.3208496807716</v>
      </c>
      <c r="O44" s="22">
        <v>1.49215007213165E-4</v>
      </c>
      <c r="P44" s="87"/>
      <c r="Q44" s="78"/>
      <c r="R44" s="88"/>
      <c r="S44" s="89"/>
    </row>
    <row r="45" spans="1:19" x14ac:dyDescent="0.3">
      <c r="A45" s="206">
        <v>44445</v>
      </c>
      <c r="B45" s="11" t="s">
        <v>183</v>
      </c>
      <c r="C45" s="2" t="s">
        <v>156</v>
      </c>
      <c r="D45" s="52">
        <v>2.9495651305202298E-4</v>
      </c>
      <c r="E45" s="4">
        <v>3.26328884247524</v>
      </c>
      <c r="F45" s="4">
        <v>3.0615833806908999</v>
      </c>
      <c r="G45" s="5">
        <v>31.593459429180601</v>
      </c>
      <c r="H45" s="4">
        <v>2.4096118149670001</v>
      </c>
      <c r="I45" s="4">
        <v>2.4019622878337201</v>
      </c>
      <c r="J45" s="64">
        <v>0.78704746167835404</v>
      </c>
      <c r="K45" s="23">
        <v>1.65332243832869E-5</v>
      </c>
      <c r="L45" s="23">
        <v>1.0658828414656401</v>
      </c>
      <c r="M45" s="23">
        <v>1.90180347395577E-5</v>
      </c>
      <c r="N45" s="24">
        <v>10.319316923779599</v>
      </c>
      <c r="O45" s="65">
        <v>1.5408070036292799E-4</v>
      </c>
      <c r="P45" s="81"/>
      <c r="Q45" s="81"/>
      <c r="R45" s="81"/>
      <c r="S45" s="82"/>
    </row>
    <row r="46" spans="1:19" x14ac:dyDescent="0.3">
      <c r="A46" s="207"/>
      <c r="B46" s="1" t="s">
        <v>184</v>
      </c>
      <c r="C46" s="2" t="s">
        <v>157</v>
      </c>
      <c r="D46" s="52">
        <v>3.1651298781155198E-4</v>
      </c>
      <c r="E46" s="4">
        <v>3.1813978302314498</v>
      </c>
      <c r="F46" s="4">
        <v>2.9846676956468201</v>
      </c>
      <c r="G46" s="5">
        <v>30.799350185477898</v>
      </c>
      <c r="H46" s="4">
        <v>2.34900816409478</v>
      </c>
      <c r="I46" s="4">
        <v>2.3415754037103702</v>
      </c>
      <c r="J46" s="66">
        <v>0.78702174613917197</v>
      </c>
      <c r="K46" s="19">
        <v>1.7938203075311101E-5</v>
      </c>
      <c r="L46" s="19">
        <v>1.06591713524482</v>
      </c>
      <c r="M46" s="19">
        <v>2.43122320703864E-5</v>
      </c>
      <c r="N46" s="20">
        <v>10.319162904708501</v>
      </c>
      <c r="O46" s="67">
        <v>1.6438792747642099E-4</v>
      </c>
      <c r="P46" s="30">
        <f>(J46/((J45+J47)/2)-1)*1000</f>
        <v>-7.1651748922985092E-4</v>
      </c>
      <c r="Q46" s="30">
        <f>SQRT((K46/J46)^2)*1000*2*(J46/AVERAGE(J45,J47))</f>
        <v>4.5584992562842847E-2</v>
      </c>
      <c r="R46" s="17">
        <f>(L46/((L45+L47)/2)-1)*1000</f>
        <v>8.5290647122704399E-3</v>
      </c>
      <c r="S46" s="18">
        <f>(N46/((N45+N47)/2)-1)*1000</f>
        <v>-6.5109326711221271E-3</v>
      </c>
    </row>
    <row r="47" spans="1:19" x14ac:dyDescent="0.3">
      <c r="A47" s="207"/>
      <c r="B47" s="1" t="s">
        <v>185</v>
      </c>
      <c r="C47" s="2" t="s">
        <v>158</v>
      </c>
      <c r="D47" s="52">
        <v>2.9016734318542401E-4</v>
      </c>
      <c r="E47" s="4">
        <v>3.1949647575546001</v>
      </c>
      <c r="F47" s="4">
        <v>2.99734610474952</v>
      </c>
      <c r="G47" s="5">
        <v>30.930108293758401</v>
      </c>
      <c r="H47" s="4">
        <v>2.3589092502824802</v>
      </c>
      <c r="I47" s="4">
        <v>2.3515137916876299</v>
      </c>
      <c r="J47" s="66">
        <v>0.78699715843048901</v>
      </c>
      <c r="K47" s="19">
        <v>1.9550634881741202E-5</v>
      </c>
      <c r="L47" s="19">
        <v>1.06593324662663</v>
      </c>
      <c r="M47" s="19">
        <v>2.1056123004440299E-5</v>
      </c>
      <c r="N47" s="20">
        <v>10.3191432612621</v>
      </c>
      <c r="O47" s="67">
        <v>1.69691320150184E-4</v>
      </c>
      <c r="P47" s="30">
        <f t="shared" ref="P47:P70" si="8">(J47/((J46+J48)/2)-1)*1000</f>
        <v>-3.3074721798698192E-2</v>
      </c>
      <c r="Q47" s="30">
        <f t="shared" ref="Q47:Q70" si="9">SQRT((K47/J47)^2)*1000*2*(J47/AVERAGE(J46,J48))</f>
        <v>4.9682487517286864E-2</v>
      </c>
      <c r="R47" s="17">
        <f t="shared" ref="R47:R70" si="10">(L47/((L46+L48)/2)-1)*1000</f>
        <v>-4.9089338099994606E-3</v>
      </c>
      <c r="S47" s="18">
        <f t="shared" ref="S47:S70" si="11">(N47/((N46+N48)/2)-1)*1000</f>
        <v>4.3288896220960993E-3</v>
      </c>
    </row>
    <row r="48" spans="1:19" x14ac:dyDescent="0.3">
      <c r="A48" s="207"/>
      <c r="B48" s="1" t="s">
        <v>186</v>
      </c>
      <c r="C48" s="2" t="s">
        <v>159</v>
      </c>
      <c r="D48" s="52">
        <v>2.88887134518921E-4</v>
      </c>
      <c r="E48" s="4">
        <v>3.1844882764464799</v>
      </c>
      <c r="F48" s="4">
        <v>2.9874432371168198</v>
      </c>
      <c r="G48" s="5">
        <v>30.827595122585102</v>
      </c>
      <c r="H48" s="4">
        <v>2.3511963775300999</v>
      </c>
      <c r="I48" s="4">
        <v>2.3436367760851899</v>
      </c>
      <c r="J48" s="66">
        <v>0.78702463186785698</v>
      </c>
      <c r="K48" s="19">
        <v>1.86492977685322E-5</v>
      </c>
      <c r="L48" s="19">
        <v>1.0659598232513201</v>
      </c>
      <c r="M48" s="19">
        <v>2.5751005835523499E-5</v>
      </c>
      <c r="N48" s="20">
        <v>10.319034277338099</v>
      </c>
      <c r="O48" s="67">
        <v>1.8050243871295E-4</v>
      </c>
      <c r="P48" s="30">
        <f t="shared" si="8"/>
        <v>3.7434860186591479E-2</v>
      </c>
      <c r="Q48" s="30">
        <f t="shared" si="9"/>
        <v>4.739367777632178E-2</v>
      </c>
      <c r="R48" s="17">
        <f t="shared" si="10"/>
        <v>2.2826373633488828E-2</v>
      </c>
      <c r="S48" s="18">
        <f t="shared" si="11"/>
        <v>-7.5713741664040768E-3</v>
      </c>
    </row>
    <row r="49" spans="1:19" x14ac:dyDescent="0.3">
      <c r="A49" s="207"/>
      <c r="B49" s="1" t="s">
        <v>187</v>
      </c>
      <c r="C49" s="2" t="s">
        <v>160</v>
      </c>
      <c r="D49" s="52">
        <v>2.8539750790831199E-4</v>
      </c>
      <c r="E49" s="4">
        <v>3.1560392786059501</v>
      </c>
      <c r="F49" s="4">
        <v>2.96081630665554</v>
      </c>
      <c r="G49" s="5">
        <v>30.552953707899299</v>
      </c>
      <c r="H49" s="4">
        <v>2.3301513457299898</v>
      </c>
      <c r="I49" s="4">
        <v>2.3226923670224502</v>
      </c>
      <c r="J49" s="66">
        <v>0.78699318319685097</v>
      </c>
      <c r="K49" s="19">
        <v>2.0400007507849802E-5</v>
      </c>
      <c r="L49" s="19">
        <v>1.0659377369923999</v>
      </c>
      <c r="M49" s="19">
        <v>2.2670475459770101E-5</v>
      </c>
      <c r="N49" s="20">
        <v>10.3190815531363</v>
      </c>
      <c r="O49" s="67">
        <v>1.6904344802407901E-4</v>
      </c>
      <c r="P49" s="30">
        <f t="shared" si="8"/>
        <v>-4.9499908227779166E-2</v>
      </c>
      <c r="Q49" s="30">
        <f t="shared" si="9"/>
        <v>5.1840341555405581E-2</v>
      </c>
      <c r="R49" s="17">
        <f t="shared" si="10"/>
        <v>-1.0068274273744571E-2</v>
      </c>
      <c r="S49" s="18">
        <f t="shared" si="11"/>
        <v>-1.0466616789051031E-2</v>
      </c>
    </row>
    <row r="50" spans="1:19" x14ac:dyDescent="0.3">
      <c r="A50" s="207"/>
      <c r="B50" s="1" t="s">
        <v>188</v>
      </c>
      <c r="C50" s="2" t="s">
        <v>161</v>
      </c>
      <c r="D50" s="52">
        <v>2.9974353545082099E-4</v>
      </c>
      <c r="E50" s="4">
        <v>3.1705240070429399</v>
      </c>
      <c r="F50" s="4">
        <v>2.9744040217303498</v>
      </c>
      <c r="G50" s="5">
        <v>30.6939221761968</v>
      </c>
      <c r="H50" s="4">
        <v>2.3409740586705201</v>
      </c>
      <c r="I50" s="4">
        <v>2.3335273980685698</v>
      </c>
      <c r="J50" s="66">
        <v>0.78703965056337</v>
      </c>
      <c r="K50" s="19">
        <v>1.60379186491876E-5</v>
      </c>
      <c r="L50" s="19">
        <v>1.06593711525658</v>
      </c>
      <c r="M50" s="19">
        <v>2.3306413934928601E-5</v>
      </c>
      <c r="N50" s="20">
        <v>10.3193448429399</v>
      </c>
      <c r="O50" s="67">
        <v>1.7855843332299101E-4</v>
      </c>
      <c r="P50" s="30">
        <f t="shared" si="8"/>
        <v>2.0625009023333973E-2</v>
      </c>
      <c r="Q50" s="30">
        <f t="shared" si="9"/>
        <v>4.0755886745792627E-2</v>
      </c>
      <c r="R50" s="17">
        <f t="shared" si="10"/>
        <v>-3.4050998901080654E-2</v>
      </c>
      <c r="S50" s="18">
        <f t="shared" si="11"/>
        <v>3.0496374772148727E-3</v>
      </c>
    </row>
    <row r="51" spans="1:19" x14ac:dyDescent="0.3">
      <c r="A51" s="207"/>
      <c r="B51" s="1" t="s">
        <v>189</v>
      </c>
      <c r="C51" s="2" t="s">
        <v>162</v>
      </c>
      <c r="D51" s="52">
        <v>2.6898238159409798E-4</v>
      </c>
      <c r="E51" s="4">
        <v>3.1718164420574801</v>
      </c>
      <c r="F51" s="4">
        <v>2.97541707333425</v>
      </c>
      <c r="G51" s="5">
        <v>30.7049921483232</v>
      </c>
      <c r="H51" s="4">
        <v>2.3418216729849499</v>
      </c>
      <c r="I51" s="4">
        <v>2.3343643681862001</v>
      </c>
      <c r="J51" s="66">
        <v>0.78705365319968501</v>
      </c>
      <c r="K51" s="19">
        <v>1.6903605782552699E-5</v>
      </c>
      <c r="L51" s="19">
        <v>1.0660090884397699</v>
      </c>
      <c r="M51" s="19">
        <v>2.12569721448772E-5</v>
      </c>
      <c r="N51" s="20">
        <v>10.3195451924139</v>
      </c>
      <c r="O51" s="67">
        <v>1.4513332599444599E-4</v>
      </c>
      <c r="P51" s="30">
        <f t="shared" si="8"/>
        <v>6.1751854586677979E-2</v>
      </c>
      <c r="Q51" s="30">
        <f t="shared" si="9"/>
        <v>4.2956790919741937E-2</v>
      </c>
      <c r="R51" s="17">
        <f t="shared" si="10"/>
        <v>3.6998514518105097E-2</v>
      </c>
      <c r="S51" s="18">
        <f t="shared" si="11"/>
        <v>2.864166091920417E-2</v>
      </c>
    </row>
    <row r="52" spans="1:19" x14ac:dyDescent="0.3">
      <c r="A52" s="207"/>
      <c r="B52" s="1" t="s">
        <v>190</v>
      </c>
      <c r="C52" s="2" t="s">
        <v>163</v>
      </c>
      <c r="D52" s="52">
        <v>2.9470066314216798E-4</v>
      </c>
      <c r="E52" s="4">
        <v>3.1976604348809898</v>
      </c>
      <c r="F52" s="4">
        <v>2.9996766968165098</v>
      </c>
      <c r="G52" s="5">
        <v>30.954157843899299</v>
      </c>
      <c r="H52" s="4">
        <v>2.3606586601692001</v>
      </c>
      <c r="I52" s="4">
        <v>2.3531210058518299</v>
      </c>
      <c r="J52" s="66">
        <v>0.78697045779267105</v>
      </c>
      <c r="K52" s="19">
        <v>1.69681202091394E-5</v>
      </c>
      <c r="L52" s="19">
        <v>1.0660021830358799</v>
      </c>
      <c r="M52" s="19">
        <v>2.1712178862308301E-5</v>
      </c>
      <c r="N52" s="20">
        <v>10.319154420990101</v>
      </c>
      <c r="O52" s="67">
        <v>1.5999281815298199E-4</v>
      </c>
      <c r="P52" s="30">
        <f t="shared" si="8"/>
        <v>-2.6984323973855417E-2</v>
      </c>
      <c r="Q52" s="30">
        <f t="shared" si="9"/>
        <v>4.3121472141350994E-2</v>
      </c>
      <c r="R52" s="17">
        <f t="shared" si="10"/>
        <v>1.1351071716125816E-2</v>
      </c>
      <c r="S52" s="18">
        <f t="shared" si="11"/>
        <v>1.1610055092647897E-2</v>
      </c>
    </row>
    <row r="53" spans="1:19" x14ac:dyDescent="0.3">
      <c r="A53" s="207"/>
      <c r="B53" s="1" t="s">
        <v>191</v>
      </c>
      <c r="C53" s="2" t="s">
        <v>164</v>
      </c>
      <c r="D53" s="52">
        <v>3.3717027183428601E-4</v>
      </c>
      <c r="E53" s="4">
        <v>3.2286121824284</v>
      </c>
      <c r="F53" s="4">
        <v>3.02879653326158</v>
      </c>
      <c r="G53" s="5">
        <v>31.252724657649701</v>
      </c>
      <c r="H53" s="4">
        <v>2.38345120685754</v>
      </c>
      <c r="I53" s="4">
        <v>2.37577824086984</v>
      </c>
      <c r="J53" s="66">
        <v>0.78692973526334098</v>
      </c>
      <c r="K53" s="19">
        <v>1.70510012579445E-5</v>
      </c>
      <c r="L53" s="19">
        <v>1.06597107737223</v>
      </c>
      <c r="M53" s="19">
        <v>2.1656058365764201E-5</v>
      </c>
      <c r="N53" s="20">
        <v>10.318524040445499</v>
      </c>
      <c r="O53" s="67">
        <v>1.37170089722957E-4</v>
      </c>
      <c r="P53" s="30">
        <f t="shared" si="8"/>
        <v>-7.5834688378684234E-2</v>
      </c>
      <c r="Q53" s="30">
        <f t="shared" si="9"/>
        <v>4.3332225068028432E-2</v>
      </c>
      <c r="R53" s="17">
        <f t="shared" si="10"/>
        <v>-2.0627398256145568E-3</v>
      </c>
      <c r="S53" s="18">
        <f t="shared" si="11"/>
        <v>-5.6540708565311348E-2</v>
      </c>
    </row>
    <row r="54" spans="1:19" x14ac:dyDescent="0.3">
      <c r="A54" s="207"/>
      <c r="B54" s="1" t="s">
        <v>192</v>
      </c>
      <c r="C54" s="2" t="s">
        <v>165</v>
      </c>
      <c r="D54" s="52">
        <v>4.5611896336534798E-4</v>
      </c>
      <c r="E54" s="4">
        <v>3.1885472881566899</v>
      </c>
      <c r="F54" s="4">
        <v>2.9912863765492301</v>
      </c>
      <c r="G54" s="5">
        <v>30.867299020504198</v>
      </c>
      <c r="H54" s="4">
        <v>2.3541669466975699</v>
      </c>
      <c r="I54" s="4">
        <v>2.3465477491816502</v>
      </c>
      <c r="J54" s="66">
        <v>0.787008374928305</v>
      </c>
      <c r="K54" s="19">
        <v>1.57216139181877E-5</v>
      </c>
      <c r="L54" s="19">
        <v>1.06594436935964</v>
      </c>
      <c r="M54" s="19">
        <v>2.24562048153688E-5</v>
      </c>
      <c r="N54" s="20">
        <v>10.3190605591994</v>
      </c>
      <c r="O54" s="67">
        <v>1.3686902573929399E-4</v>
      </c>
      <c r="P54" s="30">
        <f t="shared" si="8"/>
        <v>7.2654859645027159E-2</v>
      </c>
      <c r="Q54" s="30">
        <f t="shared" si="9"/>
        <v>3.9955753129749437E-2</v>
      </c>
      <c r="R54" s="17">
        <f t="shared" si="10"/>
        <v>-2.3987224141208685E-2</v>
      </c>
      <c r="S54" s="18">
        <f t="shared" si="11"/>
        <v>3.8857820618076744E-2</v>
      </c>
    </row>
    <row r="55" spans="1:19" x14ac:dyDescent="0.3">
      <c r="A55" s="207"/>
      <c r="B55" s="1" t="s">
        <v>193</v>
      </c>
      <c r="C55" s="2" t="s">
        <v>166</v>
      </c>
      <c r="D55" s="52">
        <v>1.52341357465583E-3</v>
      </c>
      <c r="E55" s="4">
        <v>3.1354130482223499</v>
      </c>
      <c r="F55" s="4">
        <v>2.94137528270709</v>
      </c>
      <c r="G55" s="5">
        <v>30.3514736249527</v>
      </c>
      <c r="H55" s="4">
        <v>2.3147840846449901</v>
      </c>
      <c r="I55" s="4">
        <v>2.3073682554028698</v>
      </c>
      <c r="J55" s="66">
        <v>0.786972662935433</v>
      </c>
      <c r="K55" s="19">
        <v>1.7158262432614201E-5</v>
      </c>
      <c r="L55" s="19">
        <v>1.06596880066676</v>
      </c>
      <c r="M55" s="19">
        <v>2.2305437084899701E-5</v>
      </c>
      <c r="N55" s="20">
        <v>10.3187951567059</v>
      </c>
      <c r="O55" s="67">
        <v>1.7460234717883599E-4</v>
      </c>
      <c r="P55" s="30">
        <f t="shared" si="8"/>
        <v>-2.2794801762815453E-2</v>
      </c>
      <c r="Q55" s="30">
        <f t="shared" si="9"/>
        <v>4.3604745428955698E-2</v>
      </c>
      <c r="R55" s="17">
        <f t="shared" si="10"/>
        <v>1.4156840941303983E-2</v>
      </c>
      <c r="S55" s="18">
        <f t="shared" si="11"/>
        <v>-1.4277340055213195E-2</v>
      </c>
    </row>
    <row r="56" spans="1:19" x14ac:dyDescent="0.3">
      <c r="A56" s="207"/>
      <c r="B56" s="1" t="s">
        <v>194</v>
      </c>
      <c r="C56" s="2" t="s">
        <v>167</v>
      </c>
      <c r="D56" s="52">
        <v>3.2518019064731499E-4</v>
      </c>
      <c r="E56" s="4">
        <v>3.20765556670223</v>
      </c>
      <c r="F56" s="4">
        <v>3.0091639585589101</v>
      </c>
      <c r="G56" s="5">
        <v>31.051022840550701</v>
      </c>
      <c r="H56" s="4">
        <v>2.3681277361466102</v>
      </c>
      <c r="I56" s="4">
        <v>2.36044365663051</v>
      </c>
      <c r="J56" s="66">
        <v>0.78697282953209502</v>
      </c>
      <c r="K56" s="19">
        <v>1.7009880174767102E-5</v>
      </c>
      <c r="L56" s="19">
        <v>1.0659630508996301</v>
      </c>
      <c r="M56" s="19">
        <v>2.20088979861324E-5</v>
      </c>
      <c r="N56" s="20">
        <v>10.3188244083141</v>
      </c>
      <c r="O56" s="67">
        <v>1.90153376617585E-4</v>
      </c>
      <c r="P56" s="30">
        <f t="shared" si="8"/>
        <v>7.2346381348120659E-2</v>
      </c>
      <c r="Q56" s="30">
        <f t="shared" si="9"/>
        <v>4.3231761351047122E-2</v>
      </c>
      <c r="R56" s="17">
        <f t="shared" si="10"/>
        <v>-4.1848253026555149E-2</v>
      </c>
      <c r="S56" s="18">
        <f t="shared" si="11"/>
        <v>2.8296866951604827E-2</v>
      </c>
    </row>
    <row r="57" spans="1:19" x14ac:dyDescent="0.3">
      <c r="A57" s="207"/>
      <c r="B57" s="1" t="s">
        <v>195</v>
      </c>
      <c r="C57" s="2" t="s">
        <v>168</v>
      </c>
      <c r="D57" s="52">
        <v>3.2752317827353301E-4</v>
      </c>
      <c r="E57" s="4">
        <v>3.1534333027040602</v>
      </c>
      <c r="F57" s="4">
        <v>2.9580640660898201</v>
      </c>
      <c r="G57" s="5">
        <v>30.522058744286099</v>
      </c>
      <c r="H57" s="4">
        <v>2.3275769763223502</v>
      </c>
      <c r="I57" s="4">
        <v>2.3200071047264599</v>
      </c>
      <c r="J57" s="66">
        <v>0.78685913509331895</v>
      </c>
      <c r="K57" s="19">
        <v>1.5281855290830799E-5</v>
      </c>
      <c r="L57" s="19">
        <v>1.0660465222491899</v>
      </c>
      <c r="M57" s="19">
        <v>2.2003742157716399E-5</v>
      </c>
      <c r="N57" s="20">
        <v>10.318269695643901</v>
      </c>
      <c r="O57" s="67">
        <v>1.68361000100106E-4</v>
      </c>
      <c r="P57" s="30">
        <f t="shared" si="8"/>
        <v>-0.11185699746152356</v>
      </c>
      <c r="Q57" s="30">
        <f t="shared" si="9"/>
        <v>3.8838326269339557E-2</v>
      </c>
      <c r="R57" s="17">
        <f t="shared" si="10"/>
        <v>5.4932860234835346E-2</v>
      </c>
      <c r="S57" s="18">
        <f t="shared" si="11"/>
        <v>-4.8393438516924903E-2</v>
      </c>
    </row>
    <row r="58" spans="1:19" x14ac:dyDescent="0.3">
      <c r="A58" s="207"/>
      <c r="B58" s="1" t="s">
        <v>196</v>
      </c>
      <c r="C58" s="2" t="s">
        <v>169</v>
      </c>
      <c r="D58" s="52">
        <v>3.2173952363670998E-4</v>
      </c>
      <c r="E58" s="4">
        <v>3.1423093261611701</v>
      </c>
      <c r="F58" s="4">
        <v>2.9477219019099001</v>
      </c>
      <c r="G58" s="5">
        <v>30.4166586673553</v>
      </c>
      <c r="H58" s="4">
        <v>2.3196243420125602</v>
      </c>
      <c r="I58" s="4">
        <v>2.3121871682867701</v>
      </c>
      <c r="J58" s="66">
        <v>0.78692149174764303</v>
      </c>
      <c r="K58" s="19">
        <v>1.7295183999466E-5</v>
      </c>
      <c r="L58" s="19">
        <v>1.06601287806302</v>
      </c>
      <c r="M58" s="19">
        <v>2.2841482384973299E-5</v>
      </c>
      <c r="N58" s="20">
        <v>10.3187137044055</v>
      </c>
      <c r="O58" s="67">
        <v>1.56007753968455E-4</v>
      </c>
      <c r="P58" s="30">
        <f t="shared" si="8"/>
        <v>8.2139347208798341E-2</v>
      </c>
      <c r="Q58" s="30">
        <f t="shared" si="9"/>
        <v>4.396017848280194E-2</v>
      </c>
      <c r="R58" s="17">
        <f t="shared" si="10"/>
        <v>-1.8631364056886923E-2</v>
      </c>
      <c r="S58" s="18">
        <f t="shared" si="11"/>
        <v>5.535635045816889E-2</v>
      </c>
    </row>
    <row r="59" spans="1:19" x14ac:dyDescent="0.3">
      <c r="A59" s="207"/>
      <c r="B59" s="1" t="s">
        <v>197</v>
      </c>
      <c r="C59" s="2" t="s">
        <v>170</v>
      </c>
      <c r="D59" s="52">
        <v>2.9472906416651398E-4</v>
      </c>
      <c r="E59" s="4">
        <v>3.1231317094469202</v>
      </c>
      <c r="F59" s="4">
        <v>2.9297123258533802</v>
      </c>
      <c r="G59" s="5">
        <v>30.228823881600601</v>
      </c>
      <c r="H59" s="4">
        <v>2.3052546222088801</v>
      </c>
      <c r="I59" s="4">
        <v>2.2975863682445801</v>
      </c>
      <c r="J59" s="66">
        <v>0.78685458458433899</v>
      </c>
      <c r="K59" s="19">
        <v>1.4279189686290101E-5</v>
      </c>
      <c r="L59" s="19">
        <v>1.0660189571649901</v>
      </c>
      <c r="M59" s="19">
        <v>2.1271271237944601E-5</v>
      </c>
      <c r="N59" s="20">
        <v>10.3180153637392</v>
      </c>
      <c r="O59" s="67">
        <v>1.21455139199931E-4</v>
      </c>
      <c r="P59" s="30">
        <f t="shared" si="8"/>
        <v>-2.7900919480794428E-2</v>
      </c>
      <c r="Q59" s="30">
        <f t="shared" si="9"/>
        <v>3.6293342031707872E-2</v>
      </c>
      <c r="R59" s="17">
        <f t="shared" si="10"/>
        <v>-1.1062238450154638E-2</v>
      </c>
      <c r="S59" s="18">
        <f t="shared" si="11"/>
        <v>-4.5768634380327633E-2</v>
      </c>
    </row>
    <row r="60" spans="1:19" x14ac:dyDescent="0.3">
      <c r="A60" s="207"/>
      <c r="B60" s="1" t="s">
        <v>198</v>
      </c>
      <c r="C60" s="2" t="s">
        <v>171</v>
      </c>
      <c r="D60" s="52">
        <v>2.9097997007249501E-4</v>
      </c>
      <c r="E60" s="4">
        <v>3.1330753960109701</v>
      </c>
      <c r="F60" s="4">
        <v>2.9389622339660102</v>
      </c>
      <c r="G60" s="5">
        <v>30.324928721002699</v>
      </c>
      <c r="H60" s="4">
        <v>2.3124608337584802</v>
      </c>
      <c r="I60" s="4">
        <v>2.3049548411913099</v>
      </c>
      <c r="J60" s="66">
        <v>0.78683158657895602</v>
      </c>
      <c r="K60" s="19">
        <v>2.02496621674217E-5</v>
      </c>
      <c r="L60" s="19">
        <v>1.0660486216396601</v>
      </c>
      <c r="M60" s="19">
        <v>2.2434457879401501E-5</v>
      </c>
      <c r="N60" s="20">
        <v>10.318261549248</v>
      </c>
      <c r="O60" s="67">
        <v>1.6635111806966499E-4</v>
      </c>
      <c r="P60" s="30">
        <f t="shared" si="8"/>
        <v>-3.1864936899106411E-2</v>
      </c>
      <c r="Q60" s="30">
        <f t="shared" si="9"/>
        <v>5.146976114991688E-2</v>
      </c>
      <c r="R60" s="17">
        <f t="shared" si="10"/>
        <v>3.1717661957531007E-2</v>
      </c>
      <c r="S60" s="18">
        <f t="shared" si="11"/>
        <v>1.9030637041561604E-2</v>
      </c>
    </row>
    <row r="61" spans="1:19" x14ac:dyDescent="0.3">
      <c r="A61" s="207"/>
      <c r="B61" s="1" t="s">
        <v>199</v>
      </c>
      <c r="C61" s="2" t="s">
        <v>172</v>
      </c>
      <c r="D61" s="52">
        <v>3.4170687208822103E-4</v>
      </c>
      <c r="E61" s="4">
        <v>3.11777930737997</v>
      </c>
      <c r="F61" s="4">
        <v>2.9247139969354299</v>
      </c>
      <c r="G61" s="5">
        <v>30.177503487553199</v>
      </c>
      <c r="H61" s="4">
        <v>2.3013291987335101</v>
      </c>
      <c r="I61" s="4">
        <v>2.2937785249235798</v>
      </c>
      <c r="J61" s="66">
        <v>0.786858734849194</v>
      </c>
      <c r="K61" s="19">
        <v>1.9517714849626799E-5</v>
      </c>
      <c r="L61" s="19">
        <v>1.0660106631195501</v>
      </c>
      <c r="M61" s="19">
        <v>2.3046198036916001E-5</v>
      </c>
      <c r="N61" s="20">
        <v>10.3181150160496</v>
      </c>
      <c r="O61" s="67">
        <v>1.6785567583800799E-4</v>
      </c>
      <c r="P61" s="30">
        <f t="shared" si="8"/>
        <v>2.8471242410565978E-2</v>
      </c>
      <c r="Q61" s="30">
        <f t="shared" si="9"/>
        <v>4.9610609068115312E-2</v>
      </c>
      <c r="R61" s="17">
        <f t="shared" si="10"/>
        <v>-2.7853451562420695E-2</v>
      </c>
      <c r="S61" s="18">
        <f t="shared" si="11"/>
        <v>6.4814950451186348E-4</v>
      </c>
    </row>
    <row r="62" spans="1:19" x14ac:dyDescent="0.3">
      <c r="A62" s="207"/>
      <c r="B62" s="1" t="s">
        <v>200</v>
      </c>
      <c r="C62" s="2" t="s">
        <v>173</v>
      </c>
      <c r="D62" s="52">
        <v>2.93266168136909E-4</v>
      </c>
      <c r="E62" s="4">
        <v>3.09446749613145</v>
      </c>
      <c r="F62" s="4">
        <v>2.9027865678223002</v>
      </c>
      <c r="G62" s="5">
        <v>29.950845441473401</v>
      </c>
      <c r="H62" s="4">
        <v>2.2840288998698299</v>
      </c>
      <c r="I62" s="4">
        <v>2.2765558195930198</v>
      </c>
      <c r="J62" s="66">
        <v>0.78684107870350395</v>
      </c>
      <c r="K62" s="19">
        <v>2.1052705775131999E-5</v>
      </c>
      <c r="L62" s="19">
        <v>1.0660320904062801</v>
      </c>
      <c r="M62" s="19">
        <v>2.3065025632593901E-5</v>
      </c>
      <c r="N62" s="20">
        <v>10.3179551074976</v>
      </c>
      <c r="O62" s="67">
        <v>1.7897678975832399E-4</v>
      </c>
      <c r="P62" s="30">
        <f t="shared" si="8"/>
        <v>-1.0359977815510568E-2</v>
      </c>
      <c r="Q62" s="30">
        <f t="shared" si="9"/>
        <v>5.351140970996552E-2</v>
      </c>
      <c r="R62" s="17">
        <f t="shared" si="10"/>
        <v>-1.2451909744526368E-2</v>
      </c>
      <c r="S62" s="18">
        <f t="shared" si="11"/>
        <v>-2.4609856854596046E-2</v>
      </c>
    </row>
    <row r="63" spans="1:19" x14ac:dyDescent="0.3">
      <c r="A63" s="207"/>
      <c r="B63" s="1" t="s">
        <v>201</v>
      </c>
      <c r="C63" s="2" t="s">
        <v>174</v>
      </c>
      <c r="D63" s="52">
        <v>3.6833217936424299E-4</v>
      </c>
      <c r="E63" s="4">
        <v>3.1079378384054301</v>
      </c>
      <c r="F63" s="4">
        <v>2.9152932174103698</v>
      </c>
      <c r="G63" s="5">
        <v>30.080853162321901</v>
      </c>
      <c r="H63" s="4">
        <v>2.2938657299586702</v>
      </c>
      <c r="I63" s="4">
        <v>2.2864322576881899</v>
      </c>
      <c r="J63" s="66">
        <v>0.78683972603895702</v>
      </c>
      <c r="K63" s="19">
        <v>1.5681841842755399E-5</v>
      </c>
      <c r="L63" s="19">
        <v>1.0660800662943399</v>
      </c>
      <c r="M63" s="19">
        <v>1.9100681418510298E-5</v>
      </c>
      <c r="N63" s="20">
        <v>10.318303058240399</v>
      </c>
      <c r="O63" s="67">
        <v>1.43533566307286E-4</v>
      </c>
      <c r="P63" s="30">
        <f t="shared" si="8"/>
        <v>-1.5008486820344835E-2</v>
      </c>
      <c r="Q63" s="30">
        <f t="shared" si="9"/>
        <v>3.9859722286727482E-2</v>
      </c>
      <c r="R63" s="17">
        <f t="shared" si="10"/>
        <v>2.5460587959491576E-2</v>
      </c>
      <c r="S63" s="18">
        <f t="shared" si="11"/>
        <v>1.7715418859642895E-2</v>
      </c>
    </row>
    <row r="64" spans="1:19" x14ac:dyDescent="0.3">
      <c r="A64" s="207"/>
      <c r="B64" s="1" t="s">
        <v>202</v>
      </c>
      <c r="C64" s="2" t="s">
        <v>175</v>
      </c>
      <c r="D64" s="52">
        <v>3.1687217209521498E-4</v>
      </c>
      <c r="E64" s="4">
        <v>3.09925331020936</v>
      </c>
      <c r="F64" s="4">
        <v>2.9071652766426599</v>
      </c>
      <c r="G64" s="5">
        <v>29.996926081082002</v>
      </c>
      <c r="H64" s="4">
        <v>2.2875338907827101</v>
      </c>
      <c r="I64" s="4">
        <v>2.28019277488495</v>
      </c>
      <c r="J64" s="66">
        <v>0.78686199227621001</v>
      </c>
      <c r="K64" s="19">
        <v>1.86668796533643E-5</v>
      </c>
      <c r="L64" s="19">
        <v>1.0660737575139201</v>
      </c>
      <c r="M64" s="19">
        <v>1.9698510647728201E-5</v>
      </c>
      <c r="N64" s="20">
        <v>10.318285429338401</v>
      </c>
      <c r="O64" s="67">
        <v>1.4205348497215399E-4</v>
      </c>
      <c r="P64" s="30">
        <f t="shared" si="8"/>
        <v>1.2794594189680097E-2</v>
      </c>
      <c r="Q64" s="30">
        <f t="shared" si="9"/>
        <v>4.7446994954006075E-2</v>
      </c>
      <c r="R64" s="17">
        <f t="shared" si="10"/>
        <v>2.8672316625177885E-2</v>
      </c>
      <c r="S64" s="18">
        <f t="shared" si="11"/>
        <v>1.4763153959318487E-3</v>
      </c>
    </row>
    <row r="65" spans="1:19" x14ac:dyDescent="0.3">
      <c r="A65" s="207"/>
      <c r="B65" s="1" t="s">
        <v>203</v>
      </c>
      <c r="C65" s="2" t="s">
        <v>176</v>
      </c>
      <c r="D65" s="52">
        <v>2.34961009393123E-4</v>
      </c>
      <c r="E65" s="4">
        <v>3.1085174853786999</v>
      </c>
      <c r="F65" s="4">
        <v>2.91603915478971</v>
      </c>
      <c r="G65" s="5">
        <v>30.0883511916422</v>
      </c>
      <c r="H65" s="4">
        <v>2.29452049187074</v>
      </c>
      <c r="I65" s="4">
        <v>2.28707039705104</v>
      </c>
      <c r="J65" s="66">
        <v>0.78686412361133196</v>
      </c>
      <c r="K65" s="19">
        <v>1.7982721959089701E-5</v>
      </c>
      <c r="L65" s="19">
        <v>1.0660063168776499</v>
      </c>
      <c r="M65" s="19">
        <v>2.0506545083859502E-5</v>
      </c>
      <c r="N65" s="20">
        <v>10.3182373343941</v>
      </c>
      <c r="O65" s="67">
        <v>1.6529929829591701E-4</v>
      </c>
      <c r="P65" s="30">
        <f t="shared" si="8"/>
        <v>-2.7418288105263144E-2</v>
      </c>
      <c r="Q65" s="30">
        <f t="shared" si="9"/>
        <v>4.5706058680393853E-2</v>
      </c>
      <c r="R65" s="17">
        <f t="shared" si="10"/>
        <v>-3.1621513181256944E-2</v>
      </c>
      <c r="S65" s="18">
        <f t="shared" si="11"/>
        <v>-1.2288182629882627E-2</v>
      </c>
    </row>
    <row r="66" spans="1:19" x14ac:dyDescent="0.3">
      <c r="A66" s="207"/>
      <c r="B66" s="1" t="s">
        <v>204</v>
      </c>
      <c r="C66" s="2" t="s">
        <v>177</v>
      </c>
      <c r="D66" s="52">
        <v>2.5571318842647399E-4</v>
      </c>
      <c r="E66" s="4">
        <v>3.0865999530727501</v>
      </c>
      <c r="F66" s="4">
        <v>2.8954765481607199</v>
      </c>
      <c r="G66" s="5">
        <v>29.8768013361736</v>
      </c>
      <c r="H66" s="4">
        <v>2.2784786460742801</v>
      </c>
      <c r="I66" s="4">
        <v>2.2710957695442402</v>
      </c>
      <c r="J66" s="66">
        <v>0.78690940506403795</v>
      </c>
      <c r="K66" s="19">
        <v>1.9056609924502599E-5</v>
      </c>
      <c r="L66" s="19">
        <v>1.0660062958388901</v>
      </c>
      <c r="M66" s="19">
        <v>2.2195357192929101E-5</v>
      </c>
      <c r="N66" s="20">
        <v>10.318442827335501</v>
      </c>
      <c r="O66" s="67">
        <v>1.6944661805932699E-4</v>
      </c>
      <c r="P66" s="30">
        <f t="shared" si="8"/>
        <v>5.8408368295292945E-3</v>
      </c>
      <c r="Q66" s="30">
        <f t="shared" si="9"/>
        <v>4.8434346084606457E-2</v>
      </c>
      <c r="R66" s="17">
        <f t="shared" si="10"/>
        <v>-7.1477465909408622E-3</v>
      </c>
      <c r="S66" s="18">
        <f t="shared" si="11"/>
        <v>-6.4088709058607307E-3</v>
      </c>
    </row>
    <row r="67" spans="1:19" x14ac:dyDescent="0.3">
      <c r="A67" s="207"/>
      <c r="B67" s="1" t="s">
        <v>205</v>
      </c>
      <c r="C67" s="2" t="s">
        <v>178</v>
      </c>
      <c r="D67" s="52">
        <v>2.5162571962675901E-4</v>
      </c>
      <c r="E67" s="4">
        <v>3.0695506534122701</v>
      </c>
      <c r="F67" s="4">
        <v>2.8794443714499298</v>
      </c>
      <c r="G67" s="5">
        <v>29.712343645981498</v>
      </c>
      <c r="H67" s="4">
        <v>2.2659625648051001</v>
      </c>
      <c r="I67" s="4">
        <v>2.2586451410122401</v>
      </c>
      <c r="J67" s="66">
        <v>0.78694549415156601</v>
      </c>
      <c r="K67" s="19">
        <v>1.7540509620472498E-5</v>
      </c>
      <c r="L67" s="19">
        <v>1.0660215139947899</v>
      </c>
      <c r="M67" s="19">
        <v>2.1320944054958901E-5</v>
      </c>
      <c r="N67" s="20">
        <v>10.318780580260601</v>
      </c>
      <c r="O67" s="67">
        <v>1.6397622246625701E-4</v>
      </c>
      <c r="P67" s="30">
        <f t="shared" si="8"/>
        <v>2.2593628134615074E-2</v>
      </c>
      <c r="Q67" s="30">
        <f t="shared" si="9"/>
        <v>4.4579722622684635E-2</v>
      </c>
      <c r="R67" s="17">
        <f t="shared" si="10"/>
        <v>1.4506720368512305E-2</v>
      </c>
      <c r="S67" s="18">
        <f t="shared" si="11"/>
        <v>1.6728629671058926E-2</v>
      </c>
    </row>
    <row r="68" spans="1:19" x14ac:dyDescent="0.3">
      <c r="A68" s="207"/>
      <c r="B68" s="1" t="s">
        <v>206</v>
      </c>
      <c r="C68" s="2" t="s">
        <v>179</v>
      </c>
      <c r="D68" s="52">
        <v>2.4927102632553601E-4</v>
      </c>
      <c r="E68" s="4">
        <v>3.0680987600391898</v>
      </c>
      <c r="F68" s="4">
        <v>2.8781216641803602</v>
      </c>
      <c r="G68" s="5">
        <v>29.698640244031498</v>
      </c>
      <c r="H68" s="4">
        <v>2.2649171599977</v>
      </c>
      <c r="I68" s="4">
        <v>2.25754887686029</v>
      </c>
      <c r="J68" s="66">
        <v>0.78694602413478898</v>
      </c>
      <c r="K68" s="19">
        <v>1.9444225745682298E-5</v>
      </c>
      <c r="L68" s="19">
        <v>1.0660058036473401</v>
      </c>
      <c r="M68" s="19">
        <v>1.9159892187435598E-5</v>
      </c>
      <c r="N68" s="20">
        <v>10.318773100843</v>
      </c>
      <c r="O68" s="67">
        <v>1.58143499720341E-4</v>
      </c>
      <c r="P68" s="30">
        <f t="shared" si="8"/>
        <v>-6.7737743787321669E-2</v>
      </c>
      <c r="Q68" s="30">
        <f t="shared" si="9"/>
        <v>4.9413576132053473E-2</v>
      </c>
      <c r="R68" s="17">
        <f t="shared" si="10"/>
        <v>1.9322444669400696E-2</v>
      </c>
      <c r="S68" s="18">
        <f t="shared" si="11"/>
        <v>-4.1665925125222714E-2</v>
      </c>
    </row>
    <row r="69" spans="1:19" x14ac:dyDescent="0.3">
      <c r="A69" s="207"/>
      <c r="B69" s="1" t="s">
        <v>207</v>
      </c>
      <c r="C69" s="2" t="s">
        <v>180</v>
      </c>
      <c r="D69" s="52">
        <v>5.0305761609279495E-4</v>
      </c>
      <c r="E69" s="4">
        <v>3.1555418813998402</v>
      </c>
      <c r="F69" s="4">
        <v>2.9603092976173002</v>
      </c>
      <c r="G69" s="5">
        <v>30.549236105788999</v>
      </c>
      <c r="H69" s="4">
        <v>2.3299124346529898</v>
      </c>
      <c r="I69" s="4">
        <v>2.3225827139011002</v>
      </c>
      <c r="J69" s="66">
        <v>0.78705317323646495</v>
      </c>
      <c r="K69" s="19">
        <v>1.9750071812274001E-5</v>
      </c>
      <c r="L69" s="19">
        <v>1.06594889841956</v>
      </c>
      <c r="M69" s="19">
        <v>2.0436827833686901E-5</v>
      </c>
      <c r="N69" s="20">
        <v>10.3196255397095</v>
      </c>
      <c r="O69" s="67">
        <v>1.77519376682715E-4</v>
      </c>
      <c r="P69" s="30">
        <f t="shared" si="8"/>
        <v>8.4762454599651704E-2</v>
      </c>
      <c r="Q69" s="30">
        <f t="shared" si="9"/>
        <v>5.0191642822854224E-2</v>
      </c>
      <c r="R69" s="17">
        <f t="shared" si="10"/>
        <v>-2.9137698062453588E-2</v>
      </c>
      <c r="S69" s="18">
        <f t="shared" si="11"/>
        <v>6.3083619565418303E-2</v>
      </c>
    </row>
    <row r="70" spans="1:19" x14ac:dyDescent="0.3">
      <c r="A70" s="207"/>
      <c r="B70" s="1" t="s">
        <v>208</v>
      </c>
      <c r="C70" s="2" t="s">
        <v>181</v>
      </c>
      <c r="D70" s="52">
        <v>2.8504377223688101E-4</v>
      </c>
      <c r="E70" s="4">
        <v>3.1047957432550199</v>
      </c>
      <c r="F70" s="4">
        <v>2.91269128359844</v>
      </c>
      <c r="G70" s="5">
        <v>30.056591504723901</v>
      </c>
      <c r="H70" s="4">
        <v>2.29236602390435</v>
      </c>
      <c r="I70" s="4">
        <v>2.2849876206147899</v>
      </c>
      <c r="J70" s="66">
        <v>0.78702690852889501</v>
      </c>
      <c r="K70" s="19">
        <v>1.7476480628700101E-5</v>
      </c>
      <c r="L70" s="19">
        <v>1.0659541135961299</v>
      </c>
      <c r="M70" s="19">
        <v>2.24819467558823E-5</v>
      </c>
      <c r="N70" s="20">
        <v>10.3191760620424</v>
      </c>
      <c r="O70" s="67">
        <v>1.5433390743200799E-4</v>
      </c>
      <c r="P70" s="30">
        <f t="shared" si="8"/>
        <v>-6.0071999808952725E-3</v>
      </c>
      <c r="Q70" s="30">
        <f t="shared" si="9"/>
        <v>4.4411126111692213E-2</v>
      </c>
      <c r="R70" s="17">
        <f t="shared" si="10"/>
        <v>6.1341826080862916E-3</v>
      </c>
      <c r="S70" s="18">
        <f t="shared" si="11"/>
        <v>-2.4627725162540415E-2</v>
      </c>
    </row>
    <row r="71" spans="1:19" ht="14.5" thickBot="1" x14ac:dyDescent="0.35">
      <c r="A71" s="208"/>
      <c r="B71" s="6" t="s">
        <v>209</v>
      </c>
      <c r="C71" s="7" t="s">
        <v>182</v>
      </c>
      <c r="D71" s="63">
        <v>3.1258240966054599E-4</v>
      </c>
      <c r="E71" s="9">
        <v>3.1481177778381499</v>
      </c>
      <c r="F71" s="9">
        <v>2.9533521585649098</v>
      </c>
      <c r="G71" s="10">
        <v>30.476296278174399</v>
      </c>
      <c r="H71" s="9">
        <v>2.3243101776761401</v>
      </c>
      <c r="I71" s="9">
        <v>2.3168707267245798</v>
      </c>
      <c r="J71" s="68">
        <v>0.78701009953418699</v>
      </c>
      <c r="K71" s="21">
        <v>1.9863556440183101E-5</v>
      </c>
      <c r="L71" s="21">
        <v>1.06594625133855</v>
      </c>
      <c r="M71" s="21">
        <v>2.32332571385668E-5</v>
      </c>
      <c r="N71" s="22">
        <v>10.3192348725572</v>
      </c>
      <c r="O71" s="69">
        <v>1.83658533970806E-4</v>
      </c>
      <c r="P71" s="88"/>
      <c r="Q71" s="78"/>
      <c r="R71" s="88"/>
      <c r="S71" s="89"/>
    </row>
    <row r="72" spans="1:19" x14ac:dyDescent="0.3">
      <c r="G72" s="90"/>
      <c r="K72" s="91"/>
      <c r="P72" s="92"/>
    </row>
    <row r="73" spans="1:19" x14ac:dyDescent="0.3">
      <c r="K73" s="91"/>
      <c r="P73" s="93"/>
    </row>
  </sheetData>
  <mergeCells count="26">
    <mergeCell ref="A1:A2"/>
    <mergeCell ref="A3:A17"/>
    <mergeCell ref="A18:A44"/>
    <mergeCell ref="A45:A71"/>
    <mergeCell ref="B1:B2"/>
    <mergeCell ref="B18:B27"/>
    <mergeCell ref="B28:B34"/>
    <mergeCell ref="B35:B39"/>
    <mergeCell ref="B40:B44"/>
    <mergeCell ref="H1:H2"/>
    <mergeCell ref="I1:I2"/>
    <mergeCell ref="J1:J2"/>
    <mergeCell ref="K1:K2"/>
    <mergeCell ref="C1:C2"/>
    <mergeCell ref="D1:D2"/>
    <mergeCell ref="E1:E2"/>
    <mergeCell ref="F1:F2"/>
    <mergeCell ref="G1:G2"/>
    <mergeCell ref="Q1:Q2"/>
    <mergeCell ref="R1:R2"/>
    <mergeCell ref="S1:S2"/>
    <mergeCell ref="L1:L2"/>
    <mergeCell ref="M1:M2"/>
    <mergeCell ref="N1:N2"/>
    <mergeCell ref="O1:O2"/>
    <mergeCell ref="P1:P2"/>
  </mergeCells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autoPageBreaks="0"/>
  </sheetPr>
  <dimension ref="A1:V146"/>
  <sheetViews>
    <sheetView zoomScale="70" zoomScaleNormal="70" workbookViewId="0">
      <pane xSplit="1" ySplit="2" topLeftCell="B66" activePane="bottomRight" state="frozen"/>
      <selection pane="topRight"/>
      <selection pane="bottomLeft"/>
      <selection pane="bottomRight" activeCell="V94" sqref="V94"/>
    </sheetView>
  </sheetViews>
  <sheetFormatPr defaultColWidth="9" defaultRowHeight="14" x14ac:dyDescent="0.3"/>
  <cols>
    <col min="1" max="1" width="8.08203125" customWidth="1"/>
    <col min="2" max="2" width="8.75" customWidth="1"/>
    <col min="3" max="3" width="8.33203125" bestFit="1" customWidth="1"/>
    <col min="4" max="4" width="7.83203125" bestFit="1" customWidth="1"/>
    <col min="5" max="9" width="4.5" customWidth="1"/>
    <col min="10" max="12" width="8.08203125" bestFit="1" customWidth="1"/>
    <col min="13" max="13" width="7.33203125" customWidth="1"/>
    <col min="14" max="15" width="8.08203125" bestFit="1" customWidth="1"/>
    <col min="16" max="16" width="7.83203125" bestFit="1" customWidth="1"/>
    <col min="17" max="17" width="4.83203125" customWidth="1"/>
    <col min="18" max="19" width="7.83203125" bestFit="1" customWidth="1"/>
    <col min="22" max="22" width="25.75" customWidth="1"/>
  </cols>
  <sheetData>
    <row r="1" spans="1:19" x14ac:dyDescent="0.3">
      <c r="A1" s="146" t="s">
        <v>21</v>
      </c>
      <c r="B1" s="146" t="s">
        <v>22</v>
      </c>
      <c r="C1" s="219" t="s">
        <v>23</v>
      </c>
      <c r="D1" s="138" t="s">
        <v>24</v>
      </c>
      <c r="E1" s="138" t="s">
        <v>25</v>
      </c>
      <c r="F1" s="138" t="s">
        <v>26</v>
      </c>
      <c r="G1" s="138" t="s">
        <v>27</v>
      </c>
      <c r="H1" s="138" t="s">
        <v>28</v>
      </c>
      <c r="I1" s="138" t="s">
        <v>29</v>
      </c>
      <c r="J1" s="138" t="s">
        <v>30</v>
      </c>
      <c r="K1" s="138" t="s">
        <v>31</v>
      </c>
      <c r="L1" s="138" t="s">
        <v>32</v>
      </c>
      <c r="M1" s="138" t="s">
        <v>31</v>
      </c>
      <c r="N1" s="138" t="s">
        <v>33</v>
      </c>
      <c r="O1" s="138" t="s">
        <v>31</v>
      </c>
      <c r="P1" s="130" t="s">
        <v>34</v>
      </c>
      <c r="Q1" s="132" t="s">
        <v>35</v>
      </c>
      <c r="R1" s="134" t="s">
        <v>36</v>
      </c>
      <c r="S1" s="136" t="s">
        <v>272</v>
      </c>
    </row>
    <row r="2" spans="1:19" ht="14.5" thickBot="1" x14ac:dyDescent="0.35">
      <c r="A2" s="147"/>
      <c r="B2" s="147"/>
      <c r="C2" s="220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1"/>
      <c r="Q2" s="133"/>
      <c r="R2" s="135"/>
      <c r="S2" s="137"/>
    </row>
    <row r="3" spans="1:19" x14ac:dyDescent="0.3">
      <c r="A3" s="154">
        <v>44621</v>
      </c>
      <c r="B3" s="1" t="s">
        <v>108</v>
      </c>
      <c r="C3" s="2" t="s">
        <v>210</v>
      </c>
      <c r="D3" s="3">
        <v>1.2941898657696599E-5</v>
      </c>
      <c r="E3" s="4">
        <v>3.58360613365728</v>
      </c>
      <c r="F3" s="4">
        <v>3.3740413678180698</v>
      </c>
      <c r="G3" s="5">
        <v>34.931463567534301</v>
      </c>
      <c r="H3" s="4">
        <v>2.6734653775415098</v>
      </c>
      <c r="I3" s="116">
        <v>2.6779135386797299</v>
      </c>
      <c r="J3" s="19">
        <v>0.79236186290949595</v>
      </c>
      <c r="K3" s="19">
        <v>1.60624122903711E-5</v>
      </c>
      <c r="L3" s="19">
        <v>1.0621122844766899</v>
      </c>
      <c r="M3" s="20">
        <v>1.8104713663527202E-5</v>
      </c>
      <c r="N3" s="20">
        <v>10.3530000823406</v>
      </c>
      <c r="O3" s="19">
        <v>1.4602406482913999E-4</v>
      </c>
      <c r="P3" s="25"/>
      <c r="Q3" s="26"/>
      <c r="R3" s="27"/>
      <c r="S3" s="28"/>
    </row>
    <row r="4" spans="1:19" x14ac:dyDescent="0.3">
      <c r="A4" s="155"/>
      <c r="B4" s="1" t="s">
        <v>120</v>
      </c>
      <c r="C4" s="2" t="s">
        <v>211</v>
      </c>
      <c r="D4" s="3">
        <v>2.17107533202672E-5</v>
      </c>
      <c r="E4" s="4">
        <v>3.3260508698965099</v>
      </c>
      <c r="F4" s="4">
        <v>3.1314506623403902</v>
      </c>
      <c r="G4" s="5">
        <v>32.420897161438802</v>
      </c>
      <c r="H4" s="4">
        <v>2.4813447590190298</v>
      </c>
      <c r="I4" s="117">
        <v>2.4857922852004002</v>
      </c>
      <c r="J4" s="19">
        <v>0.79239618081703</v>
      </c>
      <c r="K4" s="19">
        <v>1.42570472256225E-5</v>
      </c>
      <c r="L4" s="19">
        <v>1.06214193820907</v>
      </c>
      <c r="M4" s="20">
        <v>1.6618968528963301E-5</v>
      </c>
      <c r="N4" s="20">
        <v>10.353325260254101</v>
      </c>
      <c r="O4" s="19">
        <v>1.2458128541943401E-4</v>
      </c>
      <c r="P4" s="29">
        <f>(J4/((J3+J5)/2)-1)*1000</f>
        <v>2.0466955721998303E-2</v>
      </c>
      <c r="Q4" s="30">
        <f>SQRT((K4/J4)^2)*1000*2*(J4/AVERAGE(J3,J5))</f>
        <v>3.598538046782665E-2</v>
      </c>
      <c r="R4" s="17">
        <f>(L4/((L3+L5)/2)-1)*1000</f>
        <v>2.9618034145251215E-2</v>
      </c>
      <c r="S4" s="18">
        <f>(N4/((N3+N5)/2)-1)*1000</f>
        <v>9.1050882342624817E-3</v>
      </c>
    </row>
    <row r="5" spans="1:19" x14ac:dyDescent="0.3">
      <c r="A5" s="155"/>
      <c r="B5" s="1" t="s">
        <v>137</v>
      </c>
      <c r="C5" s="2" t="s">
        <v>212</v>
      </c>
      <c r="D5" s="3">
        <v>2.0629949367513299E-5</v>
      </c>
      <c r="E5" s="4">
        <v>3.3404177313339298</v>
      </c>
      <c r="F5" s="4">
        <v>3.1450784853494298</v>
      </c>
      <c r="G5" s="5">
        <v>32.562440565680198</v>
      </c>
      <c r="H5" s="4">
        <v>2.4921521431055602</v>
      </c>
      <c r="I5" s="117">
        <v>2.4973757953994098</v>
      </c>
      <c r="J5" s="19">
        <v>0.79239806351331998</v>
      </c>
      <c r="K5" s="19">
        <v>1.51050639567165E-5</v>
      </c>
      <c r="L5" s="19">
        <v>1.0621086766924901</v>
      </c>
      <c r="M5" s="20">
        <v>1.8859639685913699E-5</v>
      </c>
      <c r="N5" s="20">
        <v>10.353461904004201</v>
      </c>
      <c r="O5" s="19">
        <v>1.43193853448986E-4</v>
      </c>
      <c r="P5" s="29">
        <f t="shared" ref="P5:P38" si="0">(J5/((J4+J6)/2)-1)*1000</f>
        <v>8.3892433502263941E-3</v>
      </c>
      <c r="Q5" s="30">
        <f t="shared" ref="Q5:Q38" si="1">SQRT((K5/J5)^2)*1000*2*(J5/AVERAGE(J4,J6))</f>
        <v>3.8125258938167358E-2</v>
      </c>
      <c r="R5" s="17">
        <f t="shared" ref="R5:R38" si="2">(L5/((L4+L6)/2)-1)*1000</f>
        <v>-3.1707710127504285E-2</v>
      </c>
      <c r="S5" s="18">
        <f t="shared" ref="S5:S38" si="3">(N5/((N4+N6)/2)-1)*1000</f>
        <v>4.570664781766709E-3</v>
      </c>
    </row>
    <row r="6" spans="1:19" x14ac:dyDescent="0.3">
      <c r="A6" s="155"/>
      <c r="B6" s="1" t="s">
        <v>138</v>
      </c>
      <c r="C6" s="2" t="s">
        <v>213</v>
      </c>
      <c r="D6" s="3">
        <v>-5.7184272623626497E-6</v>
      </c>
      <c r="E6" s="4">
        <v>3.6884803241614699</v>
      </c>
      <c r="F6" s="4">
        <v>3.4726753857282202</v>
      </c>
      <c r="G6" s="5">
        <v>35.954344797589002</v>
      </c>
      <c r="H6" s="4">
        <v>2.75169836851981</v>
      </c>
      <c r="I6" s="117">
        <v>2.7569324957902399</v>
      </c>
      <c r="J6" s="19">
        <v>0.79238665108077599</v>
      </c>
      <c r="K6" s="19">
        <v>1.48571602817373E-5</v>
      </c>
      <c r="L6" s="19">
        <v>1.06214277137971</v>
      </c>
      <c r="M6" s="20">
        <v>1.7744988931017E-5</v>
      </c>
      <c r="N6" s="20">
        <v>10.353503903779499</v>
      </c>
      <c r="O6" s="19">
        <v>1.31867254641726E-4</v>
      </c>
      <c r="P6" s="29">
        <f t="shared" si="0"/>
        <v>8.2884946549288685E-2</v>
      </c>
      <c r="Q6" s="30">
        <f t="shared" si="1"/>
        <v>3.7502882453678436E-2</v>
      </c>
      <c r="R6" s="17">
        <f t="shared" si="2"/>
        <v>-1.1207300082638483E-2</v>
      </c>
      <c r="S6" s="18">
        <f t="shared" si="3"/>
        <v>6.783112766051147E-2</v>
      </c>
    </row>
    <row r="7" spans="1:19" x14ac:dyDescent="0.3">
      <c r="A7" s="155"/>
      <c r="B7" s="1" t="s">
        <v>139</v>
      </c>
      <c r="C7" s="2" t="s">
        <v>214</v>
      </c>
      <c r="D7" s="3">
        <v>2.1538977054563801E-5</v>
      </c>
      <c r="E7" s="4">
        <v>3.54817763613406</v>
      </c>
      <c r="F7" s="4">
        <v>3.3404037036794301</v>
      </c>
      <c r="G7" s="5">
        <v>34.580386193623497</v>
      </c>
      <c r="H7" s="4">
        <v>2.6464202520165698</v>
      </c>
      <c r="I7" s="117">
        <v>2.6511259460494401</v>
      </c>
      <c r="J7" s="19">
        <v>0.79224389568414399</v>
      </c>
      <c r="K7" s="19">
        <v>1.6232413146891501E-5</v>
      </c>
      <c r="L7" s="19">
        <v>1.06220067383929</v>
      </c>
      <c r="M7" s="20">
        <v>1.6675394109802599E-5</v>
      </c>
      <c r="N7" s="20">
        <v>10.352141419132501</v>
      </c>
      <c r="O7" s="19">
        <v>1.3769050785502099E-4</v>
      </c>
      <c r="P7" s="29">
        <f t="shared" si="0"/>
        <v>-0.12673386526418362</v>
      </c>
      <c r="Q7" s="30">
        <f t="shared" si="1"/>
        <v>4.0973129711312124E-2</v>
      </c>
      <c r="R7" s="17">
        <f t="shared" si="2"/>
        <v>1.2480265810133062E-2</v>
      </c>
      <c r="S7" s="18">
        <f t="shared" si="3"/>
        <v>-0.10176742051837273</v>
      </c>
    </row>
    <row r="8" spans="1:19" x14ac:dyDescent="0.3">
      <c r="A8" s="155"/>
      <c r="B8" s="1" t="s">
        <v>140</v>
      </c>
      <c r="C8" s="2" t="s">
        <v>215</v>
      </c>
      <c r="D8" s="3">
        <v>8.3968203143710593E-6</v>
      </c>
      <c r="E8" s="4">
        <v>3.5658445900477602</v>
      </c>
      <c r="F8" s="4">
        <v>3.3569344831364498</v>
      </c>
      <c r="G8" s="5">
        <v>34.754023707279899</v>
      </c>
      <c r="H8" s="4">
        <v>2.6597149255494599</v>
      </c>
      <c r="I8" s="117">
        <v>2.6643518088301898</v>
      </c>
      <c r="J8" s="19">
        <v>0.79230197400220903</v>
      </c>
      <c r="K8" s="19">
        <v>1.7686222679633599E-5</v>
      </c>
      <c r="L8" s="19">
        <v>1.0622320635362501</v>
      </c>
      <c r="M8" s="20">
        <v>1.42690590606091E-5</v>
      </c>
      <c r="N8" s="20">
        <v>10.352886170391599</v>
      </c>
      <c r="O8" s="19">
        <v>1.363938437881E-4</v>
      </c>
      <c r="P8" s="29">
        <f t="shared" si="0"/>
        <v>3.9172288297306679E-2</v>
      </c>
      <c r="Q8" s="30">
        <f t="shared" si="1"/>
        <v>4.4646905018055613E-2</v>
      </c>
      <c r="R8" s="17">
        <f t="shared" si="2"/>
        <v>4.7812146960479751E-2</v>
      </c>
      <c r="S8" s="18">
        <f t="shared" si="3"/>
        <v>4.4873217588614622E-2</v>
      </c>
    </row>
    <row r="9" spans="1:19" x14ac:dyDescent="0.3">
      <c r="A9" s="155"/>
      <c r="B9" s="1" t="s">
        <v>141</v>
      </c>
      <c r="C9" s="2" t="s">
        <v>216</v>
      </c>
      <c r="D9" s="3">
        <v>9.20220602257801E-6</v>
      </c>
      <c r="E9" s="4">
        <v>3.3749683973129199</v>
      </c>
      <c r="F9" s="4">
        <v>3.1774510147747299</v>
      </c>
      <c r="G9" s="5">
        <v>32.895201535661897</v>
      </c>
      <c r="H9" s="4">
        <v>2.5174870530415099</v>
      </c>
      <c r="I9" s="117">
        <v>2.5220319123481501</v>
      </c>
      <c r="J9" s="19">
        <v>0.79229798218901504</v>
      </c>
      <c r="K9" s="19">
        <v>1.46256434956976E-5</v>
      </c>
      <c r="L9" s="19">
        <v>1.06216188289845</v>
      </c>
      <c r="M9" s="20">
        <v>1.6673071774694499E-5</v>
      </c>
      <c r="N9" s="20">
        <v>10.352701828714499</v>
      </c>
      <c r="O9" s="19">
        <v>1.24472175024657E-4</v>
      </c>
      <c r="P9" s="29">
        <f t="shared" si="0"/>
        <v>6.5684902750273721E-3</v>
      </c>
      <c r="Q9" s="30">
        <f t="shared" si="1"/>
        <v>3.691979505914094E-2</v>
      </c>
      <c r="R9" s="17">
        <f t="shared" si="2"/>
        <v>-5.8488008489510079E-2</v>
      </c>
      <c r="S9" s="18">
        <f t="shared" si="3"/>
        <v>-1.5261670730071231E-2</v>
      </c>
    </row>
    <row r="10" spans="1:19" x14ac:dyDescent="0.3">
      <c r="A10" s="155"/>
      <c r="B10" s="1" t="s">
        <v>142</v>
      </c>
      <c r="C10" s="2" t="s">
        <v>217</v>
      </c>
      <c r="D10" s="3">
        <v>-1.64414478565387E-5</v>
      </c>
      <c r="E10" s="4">
        <v>3.3416531341121698</v>
      </c>
      <c r="F10" s="4">
        <v>3.1459254914745798</v>
      </c>
      <c r="G10" s="5">
        <v>32.569241753866898</v>
      </c>
      <c r="H10" s="4">
        <v>2.4924651498867698</v>
      </c>
      <c r="I10" s="117">
        <v>2.4966074456968101</v>
      </c>
      <c r="J10" s="19">
        <v>0.79228358204100602</v>
      </c>
      <c r="K10" s="19">
        <v>1.37079084690984E-5</v>
      </c>
      <c r="L10" s="19">
        <v>1.06221595699451</v>
      </c>
      <c r="M10" s="20">
        <v>1.8127073793988801E-5</v>
      </c>
      <c r="N10" s="20">
        <v>10.352833490913101</v>
      </c>
      <c r="O10" s="19">
        <v>1.3158944091909999E-4</v>
      </c>
      <c r="P10" s="29">
        <f t="shared" si="0"/>
        <v>-4.9431071520222858E-2</v>
      </c>
      <c r="Q10" s="30">
        <f t="shared" si="1"/>
        <v>3.4601829908385069E-2</v>
      </c>
      <c r="R10" s="17">
        <f t="shared" si="2"/>
        <v>5.5771182426278543E-2</v>
      </c>
      <c r="S10" s="18">
        <f t="shared" si="3"/>
        <v>-4.3343195605949347E-3</v>
      </c>
    </row>
    <row r="11" spans="1:19" x14ac:dyDescent="0.3">
      <c r="A11" s="155"/>
      <c r="B11" s="1" t="s">
        <v>143</v>
      </c>
      <c r="C11" s="2" t="s">
        <v>218</v>
      </c>
      <c r="D11" s="3">
        <v>1.46183683093396E-5</v>
      </c>
      <c r="E11" s="4">
        <v>3.5896272270616101</v>
      </c>
      <c r="F11" s="4">
        <v>3.3795792428430902</v>
      </c>
      <c r="G11" s="5">
        <v>34.988968906956202</v>
      </c>
      <c r="H11" s="4">
        <v>2.67780216678206</v>
      </c>
      <c r="I11" s="117">
        <v>2.6820712294297699</v>
      </c>
      <c r="J11" s="19">
        <v>0.79234751261778502</v>
      </c>
      <c r="K11" s="19">
        <v>1.3921297692063901E-5</v>
      </c>
      <c r="L11" s="19">
        <v>1.0621515556182599</v>
      </c>
      <c r="M11" s="20">
        <v>1.68884213189243E-5</v>
      </c>
      <c r="N11" s="20">
        <v>10.353054898478099</v>
      </c>
      <c r="O11" s="19">
        <v>1.37273137285299E-4</v>
      </c>
      <c r="P11" s="29">
        <f t="shared" si="0"/>
        <v>6.7398758686110227E-2</v>
      </c>
      <c r="Q11" s="30">
        <f t="shared" si="1"/>
        <v>3.5141742098112688E-2</v>
      </c>
      <c r="R11" s="17">
        <f t="shared" si="2"/>
        <v>-5.141329943225692E-2</v>
      </c>
      <c r="S11" s="18">
        <f t="shared" si="3"/>
        <v>2.0505599534592633E-2</v>
      </c>
    </row>
    <row r="12" spans="1:19" x14ac:dyDescent="0.3">
      <c r="A12" s="155"/>
      <c r="B12" s="1" t="s">
        <v>144</v>
      </c>
      <c r="C12" s="2" t="s">
        <v>219</v>
      </c>
      <c r="D12" s="3">
        <v>1.1381259065828001E-5</v>
      </c>
      <c r="E12" s="4">
        <v>3.4594326154136099</v>
      </c>
      <c r="F12" s="4">
        <v>3.25686938302099</v>
      </c>
      <c r="G12" s="5">
        <v>33.7178681288364</v>
      </c>
      <c r="H12" s="4">
        <v>2.58043182376761</v>
      </c>
      <c r="I12" s="117">
        <v>2.5844289664384199</v>
      </c>
      <c r="J12" s="19">
        <v>0.79230464391510602</v>
      </c>
      <c r="K12" s="19">
        <v>1.38637363846437E-5</v>
      </c>
      <c r="L12" s="19">
        <v>1.06219637728947</v>
      </c>
      <c r="M12" s="20">
        <v>1.77591809637384E-5</v>
      </c>
      <c r="N12" s="20">
        <v>10.352851723554</v>
      </c>
      <c r="O12" s="19">
        <v>1.3716712031831301E-4</v>
      </c>
      <c r="P12" s="29">
        <f t="shared" si="0"/>
        <v>-4.8654802822456489E-2</v>
      </c>
      <c r="Q12" s="30">
        <f t="shared" si="1"/>
        <v>3.4994271341842402E-2</v>
      </c>
      <c r="R12" s="17">
        <f t="shared" si="2"/>
        <v>2.6047361689318649E-2</v>
      </c>
      <c r="S12" s="18">
        <f t="shared" si="3"/>
        <v>-1.02904507506274E-2</v>
      </c>
    </row>
    <row r="13" spans="1:19" x14ac:dyDescent="0.3">
      <c r="A13" s="155"/>
      <c r="B13" s="1" t="s">
        <v>145</v>
      </c>
      <c r="C13" s="2" t="s">
        <v>220</v>
      </c>
      <c r="D13" s="3">
        <v>3.9921317746392301E-6</v>
      </c>
      <c r="E13" s="4">
        <v>3.7080469100067202</v>
      </c>
      <c r="F13" s="4">
        <v>3.4909595384002499</v>
      </c>
      <c r="G13" s="5">
        <v>36.141471609458598</v>
      </c>
      <c r="H13" s="4">
        <v>2.7660337559055699</v>
      </c>
      <c r="I13" s="117">
        <v>2.77112761347477</v>
      </c>
      <c r="J13" s="19">
        <v>0.79233887781628898</v>
      </c>
      <c r="K13" s="19">
        <v>1.7517929560062199E-5</v>
      </c>
      <c r="L13" s="19">
        <v>1.0621858655755201</v>
      </c>
      <c r="M13" s="20">
        <v>1.76204882407833E-5</v>
      </c>
      <c r="N13" s="20">
        <v>10.352861621844101</v>
      </c>
      <c r="O13" s="19">
        <v>1.39603121125243E-4</v>
      </c>
      <c r="P13" s="29">
        <f t="shared" si="0"/>
        <v>-1.3597749709326479E-2</v>
      </c>
      <c r="Q13" s="30">
        <f t="shared" si="1"/>
        <v>4.4217674649311485E-2</v>
      </c>
      <c r="R13" s="17">
        <f t="shared" si="2"/>
        <v>-1.6758913524705932E-3</v>
      </c>
      <c r="S13" s="18">
        <f t="shared" si="3"/>
        <v>-2.0415049589717071E-2</v>
      </c>
    </row>
    <row r="14" spans="1:19" x14ac:dyDescent="0.3">
      <c r="A14" s="155"/>
      <c r="B14" s="1" t="s">
        <v>146</v>
      </c>
      <c r="C14" s="2" t="s">
        <v>221</v>
      </c>
      <c r="D14" s="3">
        <v>1.16031752722709E-5</v>
      </c>
      <c r="E14" s="4">
        <v>3.54345037675537</v>
      </c>
      <c r="F14" s="4">
        <v>3.3360197752722698</v>
      </c>
      <c r="G14" s="5">
        <v>34.5387638869028</v>
      </c>
      <c r="H14" s="4">
        <v>2.6434423708671901</v>
      </c>
      <c r="I14" s="117">
        <v>2.6476092168238798</v>
      </c>
      <c r="J14" s="19">
        <v>0.79239466006197201</v>
      </c>
      <c r="K14" s="19">
        <v>1.57792305174638E-5</v>
      </c>
      <c r="L14" s="19">
        <v>1.0621789140837501</v>
      </c>
      <c r="M14" s="20">
        <v>1.6845517719579002E-5</v>
      </c>
      <c r="N14" s="20">
        <v>10.3532942371308</v>
      </c>
      <c r="O14" s="19">
        <v>1.32710427640485E-4</v>
      </c>
      <c r="P14" s="29">
        <f t="shared" si="0"/>
        <v>6.376002611263587E-2</v>
      </c>
      <c r="Q14" s="30">
        <f t="shared" si="1"/>
        <v>3.9829235094490621E-2</v>
      </c>
      <c r="R14" s="17">
        <f t="shared" si="2"/>
        <v>-1.6281483045332834E-2</v>
      </c>
      <c r="S14" s="18">
        <f t="shared" si="3"/>
        <v>2.711307868485946E-2</v>
      </c>
    </row>
    <row r="15" spans="1:19" x14ac:dyDescent="0.3">
      <c r="A15" s="155"/>
      <c r="B15" s="1" t="s">
        <v>147</v>
      </c>
      <c r="C15" s="2" t="s">
        <v>222</v>
      </c>
      <c r="D15" s="3">
        <v>3.3920268642832499E-6</v>
      </c>
      <c r="E15" s="4">
        <v>3.3839472223388101</v>
      </c>
      <c r="F15" s="4">
        <v>3.1857687982790099</v>
      </c>
      <c r="G15" s="5">
        <v>32.982779534695297</v>
      </c>
      <c r="H15" s="4">
        <v>2.52424022024841</v>
      </c>
      <c r="I15" s="117">
        <v>2.5287984760133502</v>
      </c>
      <c r="J15" s="19">
        <v>0.79234940254151898</v>
      </c>
      <c r="K15" s="19">
        <v>1.46133959155618E-5</v>
      </c>
      <c r="L15" s="19">
        <v>1.0622065508510901</v>
      </c>
      <c r="M15" s="20">
        <v>1.99518454213792E-5</v>
      </c>
      <c r="N15" s="20">
        <v>10.3531654482763</v>
      </c>
      <c r="O15" s="19">
        <v>1.4257060906374601E-4</v>
      </c>
      <c r="P15" s="29">
        <f t="shared" si="0"/>
        <v>2.1677227716843106E-2</v>
      </c>
      <c r="Q15" s="30">
        <f t="shared" si="1"/>
        <v>3.6887041617241628E-2</v>
      </c>
      <c r="R15" s="17">
        <f t="shared" si="2"/>
        <v>3.3199529130278904E-3</v>
      </c>
      <c r="S15" s="18">
        <f t="shared" si="3"/>
        <v>2.5762666278961177E-2</v>
      </c>
    </row>
    <row r="16" spans="1:19" x14ac:dyDescent="0.3">
      <c r="A16" s="155"/>
      <c r="B16" s="1" t="s">
        <v>148</v>
      </c>
      <c r="C16" s="2" t="s">
        <v>223</v>
      </c>
      <c r="D16" s="3">
        <v>-1.69983165163452E-5</v>
      </c>
      <c r="E16" s="4">
        <v>3.7626689328341798</v>
      </c>
      <c r="F16" s="4">
        <v>3.5422426228527399</v>
      </c>
      <c r="G16" s="5">
        <v>36.671066456721697</v>
      </c>
      <c r="H16" s="4">
        <v>2.8064085718701999</v>
      </c>
      <c r="I16" s="117">
        <v>2.8111297788007801</v>
      </c>
      <c r="J16" s="19">
        <v>0.792269793888843</v>
      </c>
      <c r="K16" s="19">
        <v>1.46015536713918E-5</v>
      </c>
      <c r="L16" s="19">
        <v>1.06222713469038</v>
      </c>
      <c r="M16" s="20">
        <v>1.5993549722984599E-5</v>
      </c>
      <c r="N16" s="20">
        <v>10.3525032228718</v>
      </c>
      <c r="O16" s="19">
        <v>1.3091676589857901E-4</v>
      </c>
      <c r="P16" s="29">
        <f t="shared" si="0"/>
        <v>-5.9317239368250618E-2</v>
      </c>
      <c r="Q16" s="30">
        <f t="shared" si="1"/>
        <v>3.6857867509678219E-2</v>
      </c>
      <c r="R16" s="17">
        <f t="shared" si="2"/>
        <v>1.2372543427119354E-2</v>
      </c>
      <c r="S16" s="18">
        <f t="shared" si="3"/>
        <v>-3.7866599677194301E-2</v>
      </c>
    </row>
    <row r="17" spans="1:19" x14ac:dyDescent="0.3">
      <c r="A17" s="155"/>
      <c r="B17" s="1" t="s">
        <v>149</v>
      </c>
      <c r="C17" s="2" t="s">
        <v>224</v>
      </c>
      <c r="D17" s="3">
        <v>-6.1773227768484201E-6</v>
      </c>
      <c r="E17" s="4">
        <v>3.45852111213483</v>
      </c>
      <c r="F17" s="4">
        <v>3.25593190769992</v>
      </c>
      <c r="G17" s="5">
        <v>33.707439137755301</v>
      </c>
      <c r="H17" s="4">
        <v>2.5796231801651501</v>
      </c>
      <c r="I17" s="117">
        <v>2.58372214863852</v>
      </c>
      <c r="J17" s="19">
        <v>0.79228418132577205</v>
      </c>
      <c r="K17" s="19">
        <v>1.43578090374593E-5</v>
      </c>
      <c r="L17" s="19">
        <v>1.0622214339521701</v>
      </c>
      <c r="M17" s="20">
        <v>1.5932559538861499E-5</v>
      </c>
      <c r="N17" s="20">
        <v>10.3526250553473</v>
      </c>
      <c r="O17" s="19">
        <v>1.2513532443915199E-4</v>
      </c>
      <c r="P17" s="29">
        <f t="shared" si="0"/>
        <v>5.7026990285535817E-4</v>
      </c>
      <c r="Q17" s="30">
        <f t="shared" si="1"/>
        <v>3.6244109282252614E-2</v>
      </c>
      <c r="R17" s="17">
        <f t="shared" si="2"/>
        <v>8.7437391513844887E-3</v>
      </c>
      <c r="S17" s="18">
        <f t="shared" si="3"/>
        <v>-1.7397010633191101E-3</v>
      </c>
    </row>
    <row r="18" spans="1:19" x14ac:dyDescent="0.3">
      <c r="A18" s="155"/>
      <c r="B18" s="1" t="s">
        <v>150</v>
      </c>
      <c r="C18" s="2" t="s">
        <v>225</v>
      </c>
      <c r="D18" s="3">
        <v>-2.6828362955282E-6</v>
      </c>
      <c r="E18" s="4">
        <v>3.53070924447159</v>
      </c>
      <c r="F18" s="4">
        <v>3.3239667687870398</v>
      </c>
      <c r="G18" s="5">
        <v>34.412303970628301</v>
      </c>
      <c r="H18" s="4">
        <v>2.6335705608806199</v>
      </c>
      <c r="I18" s="117">
        <v>2.6384348793642101</v>
      </c>
      <c r="J18" s="19">
        <v>0.79229766513156996</v>
      </c>
      <c r="K18" s="19">
        <v>1.6522726992099199E-5</v>
      </c>
      <c r="L18" s="19">
        <v>1.0621971578020999</v>
      </c>
      <c r="M18" s="20">
        <v>2.0415584890093799E-5</v>
      </c>
      <c r="N18" s="20">
        <v>10.352782908831101</v>
      </c>
      <c r="O18" s="19">
        <v>1.3316820525426901E-4</v>
      </c>
      <c r="P18" s="29">
        <f t="shared" si="0"/>
        <v>0.11130308342699458</v>
      </c>
      <c r="Q18" s="30">
        <f t="shared" si="1"/>
        <v>4.1713024661800435E-2</v>
      </c>
      <c r="R18" s="17">
        <f t="shared" si="2"/>
        <v>-5.9867920754630433E-2</v>
      </c>
      <c r="S18" s="18">
        <f t="shared" si="3"/>
        <v>5.1077127418031054E-2</v>
      </c>
    </row>
    <row r="19" spans="1:19" x14ac:dyDescent="0.3">
      <c r="A19" s="155"/>
      <c r="B19" s="1" t="s">
        <v>151</v>
      </c>
      <c r="C19" s="2" t="s">
        <v>226</v>
      </c>
      <c r="D19" s="3">
        <v>2.7835515037512198E-6</v>
      </c>
      <c r="E19" s="4">
        <v>3.5849830917410901</v>
      </c>
      <c r="F19" s="4">
        <v>3.3747413898604899</v>
      </c>
      <c r="G19" s="5">
        <v>34.934939857544997</v>
      </c>
      <c r="H19" s="4">
        <v>2.6732525860627501</v>
      </c>
      <c r="I19" s="117">
        <v>2.6770439704943199</v>
      </c>
      <c r="J19" s="19">
        <v>0.79213479821950405</v>
      </c>
      <c r="K19" s="19">
        <v>1.4348682698108E-5</v>
      </c>
      <c r="L19" s="19">
        <v>1.06230007233721</v>
      </c>
      <c r="M19" s="20">
        <v>1.8626773021960598E-5</v>
      </c>
      <c r="N19" s="20">
        <v>10.351883235506801</v>
      </c>
      <c r="O19" s="19">
        <v>1.36788995453885E-4</v>
      </c>
      <c r="P19" s="29">
        <f t="shared" si="0"/>
        <v>-0.12606088158573225</v>
      </c>
      <c r="Q19" s="30">
        <f t="shared" si="1"/>
        <v>3.6223314321666499E-2</v>
      </c>
      <c r="R19" s="17">
        <f t="shared" si="2"/>
        <v>7.7147050248083104E-2</v>
      </c>
      <c r="S19" s="18">
        <f t="shared" si="3"/>
        <v>-3.8923500991550064E-2</v>
      </c>
    </row>
    <row r="20" spans="1:19" x14ac:dyDescent="0.3">
      <c r="A20" s="155"/>
      <c r="B20" s="1" t="s">
        <v>152</v>
      </c>
      <c r="C20" s="2" t="s">
        <v>227</v>
      </c>
      <c r="D20" s="3">
        <v>-5.5878846029163297E-6</v>
      </c>
      <c r="E20" s="4">
        <v>3.5272744459591401</v>
      </c>
      <c r="F20" s="4">
        <v>3.3206046202087398</v>
      </c>
      <c r="G20" s="5">
        <v>34.374361610434697</v>
      </c>
      <c r="H20" s="4">
        <v>2.6305144896933701</v>
      </c>
      <c r="I20" s="117">
        <v>2.6348879331215298</v>
      </c>
      <c r="J20" s="19">
        <v>0.79217167090878504</v>
      </c>
      <c r="K20" s="19">
        <v>1.7413264060346899E-5</v>
      </c>
      <c r="L20" s="19">
        <v>1.0622390928821399</v>
      </c>
      <c r="M20" s="20">
        <v>1.9044611637543801E-5</v>
      </c>
      <c r="N20" s="20">
        <v>10.3517894566255</v>
      </c>
      <c r="O20" s="19">
        <v>1.4858352784334299E-4</v>
      </c>
      <c r="P20" s="29">
        <f t="shared" si="0"/>
        <v>-1.3167840965500055E-2</v>
      </c>
      <c r="Q20" s="30">
        <f t="shared" si="1"/>
        <v>4.3962780808050619E-2</v>
      </c>
      <c r="R20" s="17">
        <f t="shared" si="2"/>
        <v>-2.4248638272439393E-2</v>
      </c>
      <c r="S20" s="18">
        <f t="shared" si="3"/>
        <v>-2.5141114419202637E-2</v>
      </c>
    </row>
    <row r="21" spans="1:19" x14ac:dyDescent="0.3">
      <c r="A21" s="155"/>
      <c r="B21" s="1" t="s">
        <v>153</v>
      </c>
      <c r="C21" s="2" t="s">
        <v>228</v>
      </c>
      <c r="D21" s="3">
        <v>1.3892321325977901E-5</v>
      </c>
      <c r="E21" s="4">
        <v>3.5100224179322699</v>
      </c>
      <c r="F21" s="4">
        <v>3.3043969029296401</v>
      </c>
      <c r="G21" s="5">
        <v>34.207932133461</v>
      </c>
      <c r="H21" s="4">
        <v>2.6178567162827502</v>
      </c>
      <c r="I21" s="117">
        <v>2.6223133316308198</v>
      </c>
      <c r="J21" s="19">
        <v>0.792229406253942</v>
      </c>
      <c r="K21" s="19">
        <v>1.7795681840471201E-5</v>
      </c>
      <c r="L21" s="19">
        <v>1.0622296303793299</v>
      </c>
      <c r="M21" s="20">
        <v>1.88682409130193E-5</v>
      </c>
      <c r="N21" s="20">
        <v>10.3522162018771</v>
      </c>
      <c r="O21" s="19">
        <v>1.54358286245693E-4</v>
      </c>
      <c r="P21" s="29">
        <f t="shared" si="0"/>
        <v>5.194842300482172E-2</v>
      </c>
      <c r="Q21" s="30">
        <f t="shared" si="1"/>
        <v>4.4927911429671341E-2</v>
      </c>
      <c r="R21" s="17">
        <f t="shared" si="2"/>
        <v>-4.1213622385960491E-3</v>
      </c>
      <c r="S21" s="18">
        <f t="shared" si="3"/>
        <v>3.0740983169241787E-2</v>
      </c>
    </row>
    <row r="22" spans="1:19" x14ac:dyDescent="0.3">
      <c r="A22" s="155"/>
      <c r="B22" s="1" t="s">
        <v>154</v>
      </c>
      <c r="C22" s="2" t="s">
        <v>229</v>
      </c>
      <c r="D22" s="3">
        <v>-5.3881447707419802E-6</v>
      </c>
      <c r="E22" s="4">
        <v>3.6541698799997602</v>
      </c>
      <c r="F22" s="4">
        <v>3.4400922884344798</v>
      </c>
      <c r="G22" s="5">
        <v>35.611882638923397</v>
      </c>
      <c r="H22" s="4">
        <v>2.7252642481079801</v>
      </c>
      <c r="I22" s="117">
        <v>2.7298299484777502</v>
      </c>
      <c r="J22" s="19">
        <v>0.79220483573813305</v>
      </c>
      <c r="K22" s="19">
        <v>1.5442480968181398E-5</v>
      </c>
      <c r="L22" s="19">
        <v>1.0622289235787801</v>
      </c>
      <c r="M22" s="20">
        <v>1.7022280848876999E-5</v>
      </c>
      <c r="N22" s="20">
        <v>10.3520064920859</v>
      </c>
      <c r="O22" s="19">
        <v>1.22950165110109E-4</v>
      </c>
      <c r="P22" s="29">
        <f t="shared" si="0"/>
        <v>-5.4353094921300027E-2</v>
      </c>
      <c r="Q22" s="30">
        <f t="shared" si="1"/>
        <v>3.8983962038453952E-2</v>
      </c>
      <c r="R22" s="17">
        <f t="shared" si="2"/>
        <v>2.0724210652023345E-3</v>
      </c>
      <c r="S22" s="18">
        <f t="shared" si="3"/>
        <v>-3.0172977765086095E-2</v>
      </c>
    </row>
    <row r="23" spans="1:19" x14ac:dyDescent="0.3">
      <c r="A23" s="155"/>
      <c r="B23" s="1" t="s">
        <v>155</v>
      </c>
      <c r="C23" s="2" t="s">
        <v>230</v>
      </c>
      <c r="D23" s="3">
        <v>1.3403103805562801E-5</v>
      </c>
      <c r="E23" s="4">
        <v>3.7625438963566098</v>
      </c>
      <c r="F23" s="4">
        <v>3.5421366954294702</v>
      </c>
      <c r="G23" s="5">
        <v>36.669710499988</v>
      </c>
      <c r="H23" s="4">
        <v>2.8063172406319299</v>
      </c>
      <c r="I23" s="117">
        <v>2.8107417340012901</v>
      </c>
      <c r="J23" s="19">
        <v>0.79226638747260303</v>
      </c>
      <c r="K23" s="19">
        <v>1.5616879211713299E-5</v>
      </c>
      <c r="L23" s="19">
        <v>1.06222381401616</v>
      </c>
      <c r="M23" s="20">
        <v>1.49507054565815E-5</v>
      </c>
      <c r="N23" s="20">
        <v>10.3524215028678</v>
      </c>
      <c r="O23" s="19">
        <v>1.12517114380367E-4</v>
      </c>
      <c r="P23" s="29">
        <f t="shared" si="0"/>
        <v>9.1991931305157593E-2</v>
      </c>
      <c r="Q23" s="30">
        <f t="shared" si="1"/>
        <v>3.9426930349567638E-2</v>
      </c>
      <c r="R23" s="17">
        <f t="shared" si="2"/>
        <v>-5.9895861168057785E-2</v>
      </c>
      <c r="S23" s="18">
        <f t="shared" si="3"/>
        <v>3.3317478661754052E-2</v>
      </c>
    </row>
    <row r="24" spans="1:19" x14ac:dyDescent="0.3">
      <c r="A24" s="155"/>
      <c r="B24" s="1" t="s">
        <v>231</v>
      </c>
      <c r="C24" s="2" t="s">
        <v>232</v>
      </c>
      <c r="D24" s="3">
        <v>7.1847583535397796E-6</v>
      </c>
      <c r="E24" s="4">
        <v>3.6242773830430002</v>
      </c>
      <c r="F24" s="4">
        <v>3.4115811215596299</v>
      </c>
      <c r="G24" s="5">
        <v>35.317217377572298</v>
      </c>
      <c r="H24" s="4">
        <v>2.7025971735893899</v>
      </c>
      <c r="I24" s="117">
        <v>2.7067903736232699</v>
      </c>
      <c r="J24" s="19">
        <v>0.79218218838478904</v>
      </c>
      <c r="K24" s="19">
        <v>1.6906589095598901E-5</v>
      </c>
      <c r="L24" s="19">
        <v>1.06234595769567</v>
      </c>
      <c r="M24" s="20">
        <v>1.78507128418771E-5</v>
      </c>
      <c r="N24" s="20">
        <v>10.352146703467399</v>
      </c>
      <c r="O24" s="19">
        <v>1.5142483133880099E-4</v>
      </c>
      <c r="P24" s="29">
        <f t="shared" si="0"/>
        <v>-8.1708320010642765E-2</v>
      </c>
      <c r="Q24" s="30">
        <f t="shared" si="1"/>
        <v>4.2680100447790859E-2</v>
      </c>
      <c r="R24" s="17">
        <f t="shared" si="2"/>
        <v>0.10069370926024668</v>
      </c>
      <c r="S24" s="18">
        <f t="shared" si="3"/>
        <v>-2.105504732341501E-2</v>
      </c>
    </row>
    <row r="25" spans="1:19" x14ac:dyDescent="0.3">
      <c r="A25" s="155"/>
      <c r="B25" s="1" t="s">
        <v>233</v>
      </c>
      <c r="C25" s="2" t="s">
        <v>234</v>
      </c>
      <c r="D25" s="3">
        <v>-1.14016074048312E-5</v>
      </c>
      <c r="E25" s="4">
        <v>3.6639293289488899</v>
      </c>
      <c r="F25" s="4">
        <v>3.4492065482745802</v>
      </c>
      <c r="G25" s="5">
        <v>35.707295661936399</v>
      </c>
      <c r="H25" s="4">
        <v>2.7325655296545501</v>
      </c>
      <c r="I25" s="117">
        <v>2.73669729707931</v>
      </c>
      <c r="J25" s="19">
        <v>0.79222745562696195</v>
      </c>
      <c r="K25" s="19">
        <v>1.5739475916224001E-5</v>
      </c>
      <c r="L25" s="19">
        <v>1.0622541798057401</v>
      </c>
      <c r="M25" s="20">
        <v>1.6262484899727201E-5</v>
      </c>
      <c r="N25" s="20">
        <v>10.352307843123199</v>
      </c>
      <c r="O25" s="19">
        <v>1.37642806037414E-4</v>
      </c>
      <c r="P25" s="29">
        <f t="shared" si="0"/>
        <v>1.8288524009868468E-2</v>
      </c>
      <c r="Q25" s="30">
        <f t="shared" si="1"/>
        <v>3.973546651586541E-2</v>
      </c>
      <c r="R25" s="17">
        <f t="shared" si="2"/>
        <v>-1.8242206815455297E-2</v>
      </c>
      <c r="S25" s="18">
        <f t="shared" si="3"/>
        <v>1.1454558826340389E-2</v>
      </c>
    </row>
    <row r="26" spans="1:19" x14ac:dyDescent="0.3">
      <c r="A26" s="155"/>
      <c r="B26" s="1" t="s">
        <v>235</v>
      </c>
      <c r="C26" s="2" t="s">
        <v>236</v>
      </c>
      <c r="D26" s="3">
        <v>-1.5759811150560599E-5</v>
      </c>
      <c r="E26" s="4">
        <v>3.57221875779475</v>
      </c>
      <c r="F26" s="4">
        <v>3.3630330071631001</v>
      </c>
      <c r="G26" s="5">
        <v>34.8149261069739</v>
      </c>
      <c r="H26" s="4">
        <v>2.6643453615413999</v>
      </c>
      <c r="I26" s="117">
        <v>2.66892115134574</v>
      </c>
      <c r="J26" s="19">
        <v>0.79224374605739101</v>
      </c>
      <c r="K26" s="19">
        <v>1.42879426239007E-5</v>
      </c>
      <c r="L26" s="19">
        <v>1.0622011583436901</v>
      </c>
      <c r="M26" s="20">
        <v>1.5626800174768001E-5</v>
      </c>
      <c r="N26" s="20">
        <v>10.352231823257201</v>
      </c>
      <c r="O26" s="19">
        <v>1.3900860232668899E-4</v>
      </c>
      <c r="P26" s="29">
        <f t="shared" si="0"/>
        <v>-1.4188274467641371E-2</v>
      </c>
      <c r="Q26" s="30">
        <f t="shared" si="1"/>
        <v>3.6069050652030407E-2</v>
      </c>
      <c r="R26" s="17">
        <f t="shared" si="2"/>
        <v>-3.8175117193617325E-2</v>
      </c>
      <c r="S26" s="18">
        <f t="shared" si="3"/>
        <v>-2.6378832115203643E-2</v>
      </c>
    </row>
    <row r="27" spans="1:19" x14ac:dyDescent="0.3">
      <c r="A27" s="155"/>
      <c r="B27" s="1" t="s">
        <v>237</v>
      </c>
      <c r="C27" s="2" t="s">
        <v>238</v>
      </c>
      <c r="D27" s="3">
        <v>2.21456106397805E-5</v>
      </c>
      <c r="E27" s="4">
        <v>3.4705191807031701</v>
      </c>
      <c r="F27" s="4">
        <v>3.2672041223226902</v>
      </c>
      <c r="G27" s="5">
        <v>33.824393249162597</v>
      </c>
      <c r="H27" s="4">
        <v>2.58854859765276</v>
      </c>
      <c r="I27" s="117">
        <v>2.5927653111151199</v>
      </c>
      <c r="J27" s="19">
        <v>0.79228251795022198</v>
      </c>
      <c r="K27" s="19">
        <v>1.3346935349783601E-5</v>
      </c>
      <c r="L27" s="19">
        <v>1.06222923928514</v>
      </c>
      <c r="M27" s="20">
        <v>1.7084367050378601E-5</v>
      </c>
      <c r="N27" s="20">
        <v>10.3527019773692</v>
      </c>
      <c r="O27" s="19">
        <v>1.21547865167325E-4</v>
      </c>
      <c r="P27" s="29">
        <f t="shared" si="0"/>
        <v>7.1311953293573538E-2</v>
      </c>
      <c r="Q27" s="30">
        <f t="shared" si="1"/>
        <v>3.369476630721898E-2</v>
      </c>
      <c r="R27" s="17">
        <f t="shared" si="2"/>
        <v>1.7304976084320245E-2</v>
      </c>
      <c r="S27" s="18">
        <f t="shared" si="3"/>
        <v>5.0772847387081654E-2</v>
      </c>
    </row>
    <row r="28" spans="1:19" x14ac:dyDescent="0.3">
      <c r="A28" s="155"/>
      <c r="B28" s="1" t="s">
        <v>239</v>
      </c>
      <c r="C28" s="2" t="s">
        <v>240</v>
      </c>
      <c r="D28" s="3">
        <v>1.44751400529633E-6</v>
      </c>
      <c r="E28" s="4">
        <v>3.4973740116048599</v>
      </c>
      <c r="F28" s="4">
        <v>3.2925120242282002</v>
      </c>
      <c r="G28" s="5">
        <v>34.084501105605597</v>
      </c>
      <c r="H28" s="4">
        <v>2.6083567649964099</v>
      </c>
      <c r="I28" s="117">
        <v>2.6133210315285602</v>
      </c>
      <c r="J28" s="19">
        <v>0.79220829947278604</v>
      </c>
      <c r="K28" s="19">
        <v>1.38329809742355E-5</v>
      </c>
      <c r="L28" s="19">
        <v>1.0622205571596099</v>
      </c>
      <c r="M28" s="20">
        <v>1.6106989932116499E-5</v>
      </c>
      <c r="N28" s="20">
        <v>10.352120912539499</v>
      </c>
      <c r="O28" s="19">
        <v>1.15082995889141E-4</v>
      </c>
      <c r="P28" s="29">
        <f t="shared" si="0"/>
        <v>-3.6236347900064914E-2</v>
      </c>
      <c r="Q28" s="30">
        <f t="shared" si="1"/>
        <v>3.4921319876931173E-2</v>
      </c>
      <c r="R28" s="17">
        <f t="shared" si="2"/>
        <v>4.0110809185200935E-4</v>
      </c>
      <c r="S28" s="18">
        <f t="shared" si="3"/>
        <v>-1.3893690111510537E-2</v>
      </c>
    </row>
    <row r="29" spans="1:19" x14ac:dyDescent="0.3">
      <c r="A29" s="155"/>
      <c r="B29" s="1" t="s">
        <v>241</v>
      </c>
      <c r="C29" s="2" t="s">
        <v>242</v>
      </c>
      <c r="D29" s="3">
        <v>-7.2868157609029996E-6</v>
      </c>
      <c r="E29" s="4">
        <v>3.4481521647874298</v>
      </c>
      <c r="F29" s="4">
        <v>3.2462081546900898</v>
      </c>
      <c r="G29" s="5">
        <v>33.604262924268603</v>
      </c>
      <c r="H29" s="4">
        <v>2.5716295263264501</v>
      </c>
      <c r="I29" s="117">
        <v>2.5757190239635301</v>
      </c>
      <c r="J29" s="19">
        <v>0.79219149654697796</v>
      </c>
      <c r="K29" s="19">
        <v>1.6336636392292898E-5</v>
      </c>
      <c r="L29" s="19">
        <v>1.0622110229038999</v>
      </c>
      <c r="M29" s="20">
        <v>1.88594590175805E-5</v>
      </c>
      <c r="N29" s="20">
        <v>10.3518275100264</v>
      </c>
      <c r="O29" s="19">
        <v>1.4612204924201099E-4</v>
      </c>
      <c r="P29" s="29">
        <f t="shared" si="0"/>
        <v>-3.3212402089644044E-2</v>
      </c>
      <c r="Q29" s="30">
        <f t="shared" si="1"/>
        <v>4.1242790119718216E-2</v>
      </c>
      <c r="R29" s="17">
        <f t="shared" si="2"/>
        <v>-3.0538471254004662E-2</v>
      </c>
      <c r="S29" s="18">
        <f t="shared" si="3"/>
        <v>-3.6398852400032489E-2</v>
      </c>
    </row>
    <row r="30" spans="1:19" x14ac:dyDescent="0.3">
      <c r="A30" s="155"/>
      <c r="B30" s="1" t="s">
        <v>243</v>
      </c>
      <c r="C30" s="2" t="s">
        <v>244</v>
      </c>
      <c r="D30" s="3">
        <v>5.7441870502306803E-6</v>
      </c>
      <c r="E30" s="4">
        <v>3.4736328739402902</v>
      </c>
      <c r="F30" s="4">
        <v>3.2700199974900999</v>
      </c>
      <c r="G30" s="5">
        <v>33.852269671608397</v>
      </c>
      <c r="H30" s="4">
        <v>2.5906114801192102</v>
      </c>
      <c r="I30" s="117">
        <v>2.59442496331445</v>
      </c>
      <c r="J30" s="19">
        <v>0.79222731653393397</v>
      </c>
      <c r="K30" s="19">
        <v>1.6590908798436701E-5</v>
      </c>
      <c r="L30" s="19">
        <v>1.0622663672310599</v>
      </c>
      <c r="M30" s="20">
        <v>1.7663805597438202E-5</v>
      </c>
      <c r="N30" s="20">
        <v>10.352287724227301</v>
      </c>
      <c r="O30" s="19">
        <v>1.4020182465961E-4</v>
      </c>
      <c r="P30" s="29">
        <f t="shared" si="0"/>
        <v>1.8022428933006651E-2</v>
      </c>
      <c r="Q30" s="30">
        <f t="shared" si="1"/>
        <v>4.1884967762786787E-2</v>
      </c>
      <c r="R30" s="17">
        <f t="shared" si="2"/>
        <v>4.5600673407530934E-2</v>
      </c>
      <c r="S30" s="18">
        <f t="shared" si="3"/>
        <v>2.3361910523655993E-2</v>
      </c>
    </row>
    <row r="31" spans="1:19" x14ac:dyDescent="0.3">
      <c r="A31" s="155"/>
      <c r="B31" s="1" t="s">
        <v>245</v>
      </c>
      <c r="C31" s="2" t="s">
        <v>246</v>
      </c>
      <c r="D31" s="3">
        <v>9.0162925575144094E-6</v>
      </c>
      <c r="E31" s="4">
        <v>3.5309796808515901</v>
      </c>
      <c r="F31" s="4">
        <v>3.3241348629087701</v>
      </c>
      <c r="G31" s="5">
        <v>34.4123220980252</v>
      </c>
      <c r="H31" s="4">
        <v>2.6334949253638</v>
      </c>
      <c r="I31" s="117">
        <v>2.6379540555485801</v>
      </c>
      <c r="J31" s="19">
        <v>0.79223458131450197</v>
      </c>
      <c r="K31" s="19">
        <v>1.4970523135927E-5</v>
      </c>
      <c r="L31" s="19">
        <v>1.06222483585245</v>
      </c>
      <c r="M31" s="20">
        <v>1.72135798159979E-5</v>
      </c>
      <c r="N31" s="20">
        <v>10.352264251289</v>
      </c>
      <c r="O31" s="19">
        <v>1.2792592760116499E-4</v>
      </c>
      <c r="P31" s="29">
        <f t="shared" si="0"/>
        <v>6.2243245004367509E-2</v>
      </c>
      <c r="Q31" s="30">
        <f t="shared" si="1"/>
        <v>3.7795509822419658E-2</v>
      </c>
      <c r="R31" s="17">
        <f t="shared" si="2"/>
        <v>-5.6194080928162471E-2</v>
      </c>
      <c r="S31" s="18">
        <f t="shared" si="3"/>
        <v>2.4039439719070188E-2</v>
      </c>
    </row>
    <row r="32" spans="1:19" x14ac:dyDescent="0.3">
      <c r="A32" s="155"/>
      <c r="B32" s="1" t="s">
        <v>247</v>
      </c>
      <c r="C32" s="2" t="s">
        <v>248</v>
      </c>
      <c r="D32" s="3">
        <v>1.51562423681932E-5</v>
      </c>
      <c r="E32" s="4">
        <v>3.5903462449000099</v>
      </c>
      <c r="F32" s="4">
        <v>3.3797774178329201</v>
      </c>
      <c r="G32" s="5">
        <v>34.986616656501198</v>
      </c>
      <c r="H32" s="4">
        <v>2.6772723401449099</v>
      </c>
      <c r="I32" s="117">
        <v>2.6810839992147799</v>
      </c>
      <c r="J32" s="19">
        <v>0.79214322973098095</v>
      </c>
      <c r="K32" s="19">
        <v>1.4541659015457201E-5</v>
      </c>
      <c r="L32" s="19">
        <v>1.06230269267953</v>
      </c>
      <c r="M32" s="20">
        <v>1.69101111673111E-5</v>
      </c>
      <c r="N32" s="20">
        <v>10.3517430650506</v>
      </c>
      <c r="O32" s="19">
        <v>1.5289728256291199E-4</v>
      </c>
      <c r="P32" s="29">
        <f t="shared" si="0"/>
        <v>-8.4060009875375208E-2</v>
      </c>
      <c r="Q32" s="30">
        <f t="shared" si="1"/>
        <v>3.6711635213734821E-2</v>
      </c>
      <c r="R32" s="17">
        <f t="shared" si="2"/>
        <v>6.2412558727853451E-2</v>
      </c>
      <c r="S32" s="18">
        <f t="shared" si="3"/>
        <v>-3.7551760081022678E-2</v>
      </c>
    </row>
    <row r="33" spans="1:22" x14ac:dyDescent="0.3">
      <c r="A33" s="155"/>
      <c r="B33" s="1" t="s">
        <v>249</v>
      </c>
      <c r="C33" s="2" t="s">
        <v>250</v>
      </c>
      <c r="D33" s="3">
        <v>1.109098022626E-5</v>
      </c>
      <c r="E33" s="4">
        <v>3.3924947704928101</v>
      </c>
      <c r="F33" s="4">
        <v>3.1936938366483099</v>
      </c>
      <c r="G33" s="5">
        <v>33.061111375896203</v>
      </c>
      <c r="H33" s="4">
        <v>2.5299980224030199</v>
      </c>
      <c r="I33" s="117">
        <v>2.53411114914406</v>
      </c>
      <c r="J33" s="19">
        <v>0.79218506447853199</v>
      </c>
      <c r="K33" s="19">
        <v>1.4509883876732201E-5</v>
      </c>
      <c r="L33" s="19">
        <v>1.0622479557237401</v>
      </c>
      <c r="M33" s="20">
        <v>1.8245699409244502E-5</v>
      </c>
      <c r="N33" s="20">
        <v>10.351999360352</v>
      </c>
      <c r="O33" s="19">
        <v>1.3803733067970899E-4</v>
      </c>
      <c r="P33" s="29">
        <f t="shared" si="0"/>
        <v>1.879056724574113E-2</v>
      </c>
      <c r="Q33" s="30">
        <f t="shared" si="1"/>
        <v>3.6633249416870663E-2</v>
      </c>
      <c r="R33" s="17">
        <f t="shared" si="2"/>
        <v>-1.3845058736028371E-2</v>
      </c>
      <c r="S33" s="18">
        <f t="shared" si="3"/>
        <v>1.2797885386772734E-2</v>
      </c>
    </row>
    <row r="34" spans="1:22" x14ac:dyDescent="0.3">
      <c r="A34" s="155"/>
      <c r="B34" s="1" t="s">
        <v>251</v>
      </c>
      <c r="C34" s="2" t="s">
        <v>252</v>
      </c>
      <c r="D34" s="3">
        <v>9.2761758426871102E-6</v>
      </c>
      <c r="E34" s="4">
        <v>3.5046562844657401</v>
      </c>
      <c r="F34" s="4">
        <v>3.29936354420188</v>
      </c>
      <c r="G34" s="5">
        <v>34.154970183687603</v>
      </c>
      <c r="H34" s="4">
        <v>2.61374552131586</v>
      </c>
      <c r="I34" s="117">
        <v>2.6176810636678098</v>
      </c>
      <c r="J34" s="19">
        <v>0.79219712857204005</v>
      </c>
      <c r="K34" s="19">
        <v>1.49487488463378E-5</v>
      </c>
      <c r="L34" s="19">
        <v>1.0622226329458699</v>
      </c>
      <c r="M34" s="20">
        <v>1.5366780746802301E-5</v>
      </c>
      <c r="N34" s="20">
        <v>10.351990691641699</v>
      </c>
      <c r="O34" s="19">
        <v>1.37370342563465E-4</v>
      </c>
      <c r="P34" s="29">
        <f t="shared" si="0"/>
        <v>3.4365688074133871E-2</v>
      </c>
      <c r="Q34" s="30">
        <f t="shared" si="1"/>
        <v>3.7741269265452307E-2</v>
      </c>
      <c r="R34" s="17">
        <f t="shared" si="2"/>
        <v>-5.3482395355963774E-2</v>
      </c>
      <c r="S34" s="18">
        <f t="shared" si="3"/>
        <v>-3.897878810832367E-3</v>
      </c>
    </row>
    <row r="35" spans="1:22" x14ac:dyDescent="0.3">
      <c r="A35" s="155"/>
      <c r="B35" s="1" t="s">
        <v>253</v>
      </c>
      <c r="C35" s="2" t="s">
        <v>254</v>
      </c>
      <c r="D35" s="3">
        <v>2.2192672603258899E-6</v>
      </c>
      <c r="E35" s="4">
        <v>3.6051407683571801</v>
      </c>
      <c r="F35" s="4">
        <v>3.3936734817689098</v>
      </c>
      <c r="G35" s="5">
        <v>35.131634575339902</v>
      </c>
      <c r="H35" s="4">
        <v>2.6883242729557799</v>
      </c>
      <c r="I35" s="117">
        <v>2.6929834918098998</v>
      </c>
      <c r="J35" s="19">
        <v>0.79215474573782696</v>
      </c>
      <c r="K35" s="19">
        <v>1.7094785910760701E-5</v>
      </c>
      <c r="L35" s="19">
        <v>1.0623109366666399</v>
      </c>
      <c r="M35" s="20">
        <v>1.6901260944759601E-5</v>
      </c>
      <c r="N35" s="20">
        <v>10.3520627248563</v>
      </c>
      <c r="O35" s="19">
        <v>1.6222068278586501E-4</v>
      </c>
      <c r="P35" s="29">
        <f t="shared" si="0"/>
        <v>4.5278812437210547E-3</v>
      </c>
      <c r="Q35" s="30">
        <f t="shared" si="1"/>
        <v>4.3160413810306046E-2</v>
      </c>
      <c r="R35" s="17">
        <f t="shared" si="2"/>
        <v>3.3434878581539706E-2</v>
      </c>
      <c r="S35" s="18">
        <f t="shared" si="3"/>
        <v>2.1388845061531825E-2</v>
      </c>
    </row>
    <row r="36" spans="1:22" x14ac:dyDescent="0.3">
      <c r="A36" s="155"/>
      <c r="B36" s="1" t="s">
        <v>255</v>
      </c>
      <c r="C36" s="2" t="s">
        <v>256</v>
      </c>
      <c r="D36" s="3">
        <v>-1.8489531850159401E-5</v>
      </c>
      <c r="E36" s="4">
        <v>3.4294823801684702</v>
      </c>
      <c r="F36" s="4">
        <v>3.2282681628596701</v>
      </c>
      <c r="G36" s="5">
        <v>33.418068721281898</v>
      </c>
      <c r="H36" s="4">
        <v>2.5571314620697301</v>
      </c>
      <c r="I36" s="117">
        <v>2.56069121205342</v>
      </c>
      <c r="J36" s="19">
        <v>0.79210518937086405</v>
      </c>
      <c r="K36" s="19">
        <v>1.37799769462143E-5</v>
      </c>
      <c r="L36" s="19">
        <v>1.0623282062880599</v>
      </c>
      <c r="M36" s="20">
        <v>1.76211838395743E-5</v>
      </c>
      <c r="N36" s="20">
        <v>10.3516919302111</v>
      </c>
      <c r="O36" s="19">
        <v>1.21979659173099E-4</v>
      </c>
      <c r="P36" s="29">
        <f t="shared" si="0"/>
        <v>-6.8693406781505928E-2</v>
      </c>
      <c r="Q36" s="30">
        <f t="shared" si="1"/>
        <v>3.479091044359045E-2</v>
      </c>
      <c r="R36" s="17">
        <f t="shared" si="2"/>
        <v>2.3940623252727278E-2</v>
      </c>
      <c r="S36" s="18">
        <f t="shared" si="3"/>
        <v>-2.0043405589809105E-2</v>
      </c>
    </row>
    <row r="37" spans="1:22" x14ac:dyDescent="0.3">
      <c r="A37" s="155"/>
      <c r="B37" s="1" t="s">
        <v>257</v>
      </c>
      <c r="C37" s="2" t="s">
        <v>258</v>
      </c>
      <c r="D37" s="3">
        <v>3.5387415221203898E-6</v>
      </c>
      <c r="E37" s="4">
        <v>3.48301704473805</v>
      </c>
      <c r="F37" s="4">
        <v>3.2787687050879999</v>
      </c>
      <c r="G37" s="5">
        <v>33.940949967455701</v>
      </c>
      <c r="H37" s="4">
        <v>2.5973239344099501</v>
      </c>
      <c r="I37" s="117">
        <v>2.6014262369376802</v>
      </c>
      <c r="J37" s="19">
        <v>0.79216446528793605</v>
      </c>
      <c r="K37" s="19">
        <v>1.51059873635209E-5</v>
      </c>
      <c r="L37" s="19">
        <v>1.0622946115284899</v>
      </c>
      <c r="M37" s="20">
        <v>1.7969987125111002E-5</v>
      </c>
      <c r="N37" s="20">
        <v>10.3517361102032</v>
      </c>
      <c r="O37" s="19">
        <v>1.3638769837778699E-4</v>
      </c>
      <c r="P37" s="29">
        <f t="shared" si="0"/>
        <v>9.9004720002238145E-2</v>
      </c>
      <c r="Q37" s="30">
        <f t="shared" si="1"/>
        <v>3.8142288854319951E-2</v>
      </c>
      <c r="R37" s="17">
        <f t="shared" si="2"/>
        <v>-2.9312911519197016E-2</v>
      </c>
      <c r="S37" s="18">
        <f t="shared" si="3"/>
        <v>2.975137712479814E-2</v>
      </c>
    </row>
    <row r="38" spans="1:22" x14ac:dyDescent="0.3">
      <c r="A38" s="155"/>
      <c r="B38" s="1" t="s">
        <v>259</v>
      </c>
      <c r="C38" s="2" t="s">
        <v>260</v>
      </c>
      <c r="D38" s="3">
        <v>2.5251169431768199E-5</v>
      </c>
      <c r="E38" s="4">
        <v>3.52210916406883</v>
      </c>
      <c r="F38" s="4">
        <v>3.3154753997523301</v>
      </c>
      <c r="G38" s="5">
        <v>34.319146788256901</v>
      </c>
      <c r="H38" s="4">
        <v>2.6260929226207099</v>
      </c>
      <c r="I38" s="117">
        <v>2.6298368086284301</v>
      </c>
      <c r="J38" s="19">
        <v>0.79206690069079599</v>
      </c>
      <c r="K38" s="19">
        <v>1.52527392025493E-5</v>
      </c>
      <c r="L38" s="19">
        <v>1.0623232964904299</v>
      </c>
      <c r="M38" s="20">
        <v>1.5578065221255499E-5</v>
      </c>
      <c r="N38" s="20">
        <v>10.3511643517105</v>
      </c>
      <c r="O38" s="19">
        <v>1.4551321225097301E-4</v>
      </c>
      <c r="P38" s="29">
        <f t="shared" si="0"/>
        <v>-7.2564505995353912E-2</v>
      </c>
      <c r="Q38" s="30">
        <f t="shared" si="1"/>
        <v>3.851097017628783E-2</v>
      </c>
      <c r="R38" s="17">
        <f t="shared" si="2"/>
        <v>1.9795288262347555E-2</v>
      </c>
      <c r="S38" s="18">
        <f t="shared" si="3"/>
        <v>-3.7663968178058838E-2</v>
      </c>
      <c r="U38" s="31"/>
      <c r="V38" s="32"/>
    </row>
    <row r="39" spans="1:22" ht="14.5" thickBot="1" x14ac:dyDescent="0.35">
      <c r="A39" s="156"/>
      <c r="B39" s="6" t="s">
        <v>261</v>
      </c>
      <c r="C39" s="7" t="s">
        <v>262</v>
      </c>
      <c r="D39" s="8">
        <v>-1.85977694220821E-5</v>
      </c>
      <c r="E39" s="9">
        <v>3.3111295732541102</v>
      </c>
      <c r="F39" s="9">
        <v>3.1169145406341698</v>
      </c>
      <c r="G39" s="10">
        <v>32.264327531879502</v>
      </c>
      <c r="H39" s="9">
        <v>2.4688564570181599</v>
      </c>
      <c r="I39" s="118">
        <v>2.4725813415582101</v>
      </c>
      <c r="J39" s="21">
        <v>0.79208429632241595</v>
      </c>
      <c r="K39" s="21">
        <v>1.6734106087128902E-5</v>
      </c>
      <c r="L39" s="21">
        <v>1.06230992429314</v>
      </c>
      <c r="M39" s="22">
        <v>1.5543801776862899E-5</v>
      </c>
      <c r="N39" s="22">
        <v>10.351372354436201</v>
      </c>
      <c r="O39" s="21">
        <v>1.44353300416161E-4</v>
      </c>
      <c r="P39" s="33"/>
      <c r="Q39" s="34"/>
      <c r="R39" s="34"/>
      <c r="S39" s="35"/>
    </row>
    <row r="40" spans="1:22" x14ac:dyDescent="0.3">
      <c r="A40" s="167">
        <v>44621</v>
      </c>
      <c r="B40" s="11" t="s">
        <v>108</v>
      </c>
      <c r="C40" s="12" t="s">
        <v>210</v>
      </c>
      <c r="D40" s="13">
        <v>2.3542316653833301E-5</v>
      </c>
      <c r="E40" s="14">
        <v>3.3338367700024798</v>
      </c>
      <c r="F40" s="14">
        <v>3.1386501956003201</v>
      </c>
      <c r="G40" s="15">
        <v>32.4923044572813</v>
      </c>
      <c r="H40" s="14">
        <v>2.4866408424464401</v>
      </c>
      <c r="I40" s="116">
        <v>2.4907858131922</v>
      </c>
      <c r="J40" s="23">
        <v>0.79226376365816098</v>
      </c>
      <c r="K40" s="23">
        <v>1.5980356474358701E-5</v>
      </c>
      <c r="L40" s="23">
        <v>1.06218777901614</v>
      </c>
      <c r="M40" s="24">
        <v>1.9889809259313399E-5</v>
      </c>
      <c r="N40" s="24">
        <v>10.3523125967998</v>
      </c>
      <c r="O40" s="23">
        <v>1.4452199832454401E-4</v>
      </c>
      <c r="P40" s="36"/>
      <c r="Q40" s="37"/>
      <c r="R40" s="37"/>
      <c r="S40" s="38"/>
    </row>
    <row r="41" spans="1:22" x14ac:dyDescent="0.3">
      <c r="A41" s="168"/>
      <c r="B41" s="1" t="s">
        <v>120</v>
      </c>
      <c r="C41" s="16" t="s">
        <v>211</v>
      </c>
      <c r="D41" s="3">
        <v>1.9634961992063701E-5</v>
      </c>
      <c r="E41" s="4">
        <v>3.3893352150896301</v>
      </c>
      <c r="F41" s="4">
        <v>3.1908349578795199</v>
      </c>
      <c r="G41" s="5">
        <v>33.032941487092202</v>
      </c>
      <c r="H41" s="4">
        <v>2.5280117848002801</v>
      </c>
      <c r="I41" s="117">
        <v>2.5320461726660999</v>
      </c>
      <c r="J41" s="19">
        <v>0.79227214135061597</v>
      </c>
      <c r="K41" s="19">
        <v>1.70225055189576E-5</v>
      </c>
      <c r="L41" s="19">
        <v>1.0622084529600699</v>
      </c>
      <c r="M41" s="20">
        <v>2.0536464540887099E-5</v>
      </c>
      <c r="N41" s="20">
        <v>10.3524351430301</v>
      </c>
      <c r="O41" s="19">
        <v>1.51325201429448E-4</v>
      </c>
      <c r="P41" s="29">
        <f>(J41/((J40+J42)/2)-1)*1000</f>
        <v>0.12126637379861194</v>
      </c>
      <c r="Q41" s="30">
        <f>SQRT((K41/J41)^2)*1000*2*(J41/AVERAGE(J40,J42))</f>
        <v>4.2976570518944233E-2</v>
      </c>
      <c r="R41" s="17">
        <f>(L41/((L40+L42)/2)-1)*1000</f>
        <v>-1.7622465394606657E-2</v>
      </c>
      <c r="S41" s="18">
        <f>(N41/((N40+N42)/2)-1)*1000</f>
        <v>6.1196293905885213E-2</v>
      </c>
    </row>
    <row r="42" spans="1:22" x14ac:dyDescent="0.3">
      <c r="A42" s="168"/>
      <c r="B42" s="1" t="s">
        <v>137</v>
      </c>
      <c r="C42" s="16" t="s">
        <v>212</v>
      </c>
      <c r="D42" s="3">
        <v>2.6427055618107999E-5</v>
      </c>
      <c r="E42" s="4">
        <v>3.31640736645029</v>
      </c>
      <c r="F42" s="4">
        <v>3.122009518329</v>
      </c>
      <c r="G42" s="5">
        <v>32.3168242057165</v>
      </c>
      <c r="H42" s="4">
        <v>2.4729072032271899</v>
      </c>
      <c r="I42" s="117">
        <v>2.4766820081116001</v>
      </c>
      <c r="J42" s="19">
        <v>0.79208839040252799</v>
      </c>
      <c r="K42" s="19">
        <v>1.57463908584079E-5</v>
      </c>
      <c r="L42" s="19">
        <v>1.0622665650271601</v>
      </c>
      <c r="M42" s="20">
        <v>1.6643879816222901E-5</v>
      </c>
      <c r="N42" s="20">
        <v>10.3512907054678</v>
      </c>
      <c r="O42" s="19">
        <v>1.3767766141955601E-4</v>
      </c>
      <c r="P42" s="29">
        <f t="shared" ref="P42:P79" si="4">(J42/((J41+J43)/2)-1)*1000</f>
        <v>-0.11146407701156935</v>
      </c>
      <c r="Q42" s="30">
        <f t="shared" ref="Q42:Q79" si="5">SQRT((K42/J42)^2)*1000*2*(J42/AVERAGE(J41,J43))</f>
        <v>3.9754744274141947E-2</v>
      </c>
      <c r="R42" s="17">
        <f t="shared" ref="R42:R79" si="6">(L42/((L41+L43)/2)-1)*1000</f>
        <v>-4.0617448687774171E-3</v>
      </c>
      <c r="S42" s="18">
        <f t="shared" ref="S42:S79" si="7">(N42/((N41+N43)/2)-1)*1000</f>
        <v>-5.3963308683790956E-2</v>
      </c>
    </row>
    <row r="43" spans="1:22" x14ac:dyDescent="0.3">
      <c r="A43" s="168"/>
      <c r="B43" s="1" t="s">
        <v>138</v>
      </c>
      <c r="C43" s="16" t="s">
        <v>213</v>
      </c>
      <c r="D43" s="3">
        <v>3.7595285436366902E-6</v>
      </c>
      <c r="E43" s="4">
        <v>3.4177662251926701</v>
      </c>
      <c r="F43" s="4">
        <v>3.21722959384166</v>
      </c>
      <c r="G43" s="5">
        <v>33.3023924907977</v>
      </c>
      <c r="H43" s="4">
        <v>2.5483089877297802</v>
      </c>
      <c r="I43" s="117">
        <v>2.5517468253812101</v>
      </c>
      <c r="J43" s="19">
        <v>0.79208123794152296</v>
      </c>
      <c r="K43" s="19">
        <v>1.67995860289941E-5</v>
      </c>
      <c r="L43" s="19">
        <v>1.06233330644084</v>
      </c>
      <c r="M43" s="20">
        <v>1.5978634470433801E-5</v>
      </c>
      <c r="N43" s="20">
        <v>10.351263507986699</v>
      </c>
      <c r="O43" s="19">
        <v>1.4511930982172199E-4</v>
      </c>
      <c r="P43" s="29">
        <f t="shared" si="4"/>
        <v>-2.0377438331942166E-2</v>
      </c>
      <c r="Q43" s="30">
        <f t="shared" si="5"/>
        <v>4.2417981620481292E-2</v>
      </c>
      <c r="R43" s="17">
        <f t="shared" si="6"/>
        <v>5.9520938231472087E-2</v>
      </c>
      <c r="S43" s="18">
        <f t="shared" si="7"/>
        <v>-1.241417511799181E-2</v>
      </c>
    </row>
    <row r="44" spans="1:22" x14ac:dyDescent="0.3">
      <c r="A44" s="168"/>
      <c r="B44" s="1" t="s">
        <v>139</v>
      </c>
      <c r="C44" s="16" t="s">
        <v>214</v>
      </c>
      <c r="D44" s="3">
        <v>1.10263847465846E-5</v>
      </c>
      <c r="E44" s="4">
        <v>3.4829442478954999</v>
      </c>
      <c r="F44" s="4">
        <v>3.2787648298923502</v>
      </c>
      <c r="G44" s="5">
        <v>33.940208324975401</v>
      </c>
      <c r="H44" s="4">
        <v>2.5971423383441699</v>
      </c>
      <c r="I44" s="117">
        <v>2.6016541743747799</v>
      </c>
      <c r="J44" s="19">
        <v>0.79210636731149897</v>
      </c>
      <c r="K44" s="19">
        <v>1.97281925865475E-5</v>
      </c>
      <c r="L44" s="19">
        <v>1.0622735932309899</v>
      </c>
      <c r="M44" s="20">
        <v>1.94382868260757E-5</v>
      </c>
      <c r="N44" s="20">
        <v>10.351493318491899</v>
      </c>
      <c r="O44" s="19">
        <v>1.7761162581379699E-4</v>
      </c>
      <c r="P44" s="29">
        <f t="shared" si="4"/>
        <v>2.0516273498971671E-2</v>
      </c>
      <c r="Q44" s="30">
        <f t="shared" si="5"/>
        <v>4.9813000247689962E-2</v>
      </c>
      <c r="R44" s="17">
        <f t="shared" si="6"/>
        <v>-6.2666054807203331E-2</v>
      </c>
      <c r="S44" s="18">
        <f t="shared" si="7"/>
        <v>1.0014807561464778E-2</v>
      </c>
    </row>
    <row r="45" spans="1:22" x14ac:dyDescent="0.3">
      <c r="A45" s="168"/>
      <c r="B45" s="1" t="s">
        <v>140</v>
      </c>
      <c r="C45" s="16" t="s">
        <v>215</v>
      </c>
      <c r="D45" s="3">
        <v>2.8614265221074501E-5</v>
      </c>
      <c r="E45" s="4">
        <v>3.38278694910609</v>
      </c>
      <c r="F45" s="4">
        <v>3.1842625932825399</v>
      </c>
      <c r="G45" s="5">
        <v>32.961946633828198</v>
      </c>
      <c r="H45" s="4">
        <v>2.52225197320741</v>
      </c>
      <c r="I45" s="117">
        <v>2.5257251330373598</v>
      </c>
      <c r="J45" s="19">
        <v>0.79209899520654004</v>
      </c>
      <c r="K45" s="19">
        <v>1.2761804279980399E-5</v>
      </c>
      <c r="L45" s="19">
        <v>1.06234702535526</v>
      </c>
      <c r="M45" s="20">
        <v>1.8109478974514601E-5</v>
      </c>
      <c r="N45" s="20">
        <v>10.351515794646399</v>
      </c>
      <c r="O45" s="19">
        <v>1.2773122015122401E-4</v>
      </c>
      <c r="P45" s="29">
        <f t="shared" si="4"/>
        <v>-3.9461995524625593E-2</v>
      </c>
      <c r="Q45" s="30">
        <f t="shared" si="5"/>
        <v>3.2221479261918526E-2</v>
      </c>
      <c r="R45" s="17">
        <f t="shared" si="6"/>
        <v>6.8160533817529512E-2</v>
      </c>
      <c r="S45" s="18">
        <f t="shared" si="7"/>
        <v>-5.7023775568154633E-3</v>
      </c>
    </row>
    <row r="46" spans="1:22" x14ac:dyDescent="0.3">
      <c r="A46" s="168"/>
      <c r="B46" s="1" t="s">
        <v>141</v>
      </c>
      <c r="C46" s="16" t="s">
        <v>216</v>
      </c>
      <c r="D46" s="3">
        <v>-2.1449639417476198E-6</v>
      </c>
      <c r="E46" s="4">
        <v>3.4205827825278301</v>
      </c>
      <c r="F46" s="4">
        <v>3.2200517104687698</v>
      </c>
      <c r="G46" s="5">
        <v>33.3329020492734</v>
      </c>
      <c r="H46" s="4">
        <v>2.5507808992124001</v>
      </c>
      <c r="I46" s="117">
        <v>2.5549858893838602</v>
      </c>
      <c r="J46" s="19">
        <v>0.79215414118267702</v>
      </c>
      <c r="K46" s="19">
        <v>1.7196426090028901E-5</v>
      </c>
      <c r="L46" s="19">
        <v>1.0622756470691901</v>
      </c>
      <c r="M46" s="20">
        <v>1.67983403331688E-5</v>
      </c>
      <c r="N46" s="20">
        <v>10.3516563279768</v>
      </c>
      <c r="O46" s="19">
        <v>1.4516173455301299E-4</v>
      </c>
      <c r="P46" s="29">
        <f t="shared" si="4"/>
        <v>0.10180851738139651</v>
      </c>
      <c r="Q46" s="30">
        <f t="shared" si="5"/>
        <v>4.3421288707767666E-2</v>
      </c>
      <c r="R46" s="17">
        <f t="shared" si="6"/>
        <v>-4.3718827117844583E-2</v>
      </c>
      <c r="S46" s="18">
        <f t="shared" si="7"/>
        <v>4.0750225949182095E-2</v>
      </c>
    </row>
    <row r="47" spans="1:22" x14ac:dyDescent="0.3">
      <c r="A47" s="168"/>
      <c r="B47" s="1" t="s">
        <v>142</v>
      </c>
      <c r="C47" s="16" t="s">
        <v>217</v>
      </c>
      <c r="D47" s="3">
        <v>7.1632364671561401E-6</v>
      </c>
      <c r="E47" s="4">
        <v>3.4766263813384901</v>
      </c>
      <c r="F47" s="4">
        <v>3.2727374640207301</v>
      </c>
      <c r="G47" s="5">
        <v>33.876068749542</v>
      </c>
      <c r="H47" s="4">
        <v>2.5921752719321902</v>
      </c>
      <c r="I47" s="117">
        <v>2.5957378591388198</v>
      </c>
      <c r="J47" s="19">
        <v>0.79204800750115401</v>
      </c>
      <c r="K47" s="19">
        <v>1.8100447155564E-5</v>
      </c>
      <c r="L47" s="19">
        <v>1.06229715573476</v>
      </c>
      <c r="M47" s="20">
        <v>1.6681365996657099E-5</v>
      </c>
      <c r="N47" s="20">
        <v>10.3509532310167</v>
      </c>
      <c r="O47" s="19">
        <v>1.59892440530983E-4</v>
      </c>
      <c r="P47" s="29">
        <f t="shared" si="4"/>
        <v>-0.11252629144409276</v>
      </c>
      <c r="Q47" s="30">
        <f t="shared" si="5"/>
        <v>4.5700286366406231E-2</v>
      </c>
      <c r="R47" s="17">
        <f t="shared" si="6"/>
        <v>7.2955845915601003E-3</v>
      </c>
      <c r="S47" s="18">
        <f t="shared" si="7"/>
        <v>-6.2377597863094714E-2</v>
      </c>
    </row>
    <row r="48" spans="1:22" x14ac:dyDescent="0.3">
      <c r="A48" s="168"/>
      <c r="B48" s="1" t="s">
        <v>143</v>
      </c>
      <c r="C48" s="16" t="s">
        <v>218</v>
      </c>
      <c r="D48" s="3">
        <v>9.7236336382410705E-6</v>
      </c>
      <c r="E48" s="4">
        <v>3.3666584527415502</v>
      </c>
      <c r="F48" s="4">
        <v>3.16920343651736</v>
      </c>
      <c r="G48" s="5">
        <v>32.806284527216597</v>
      </c>
      <c r="H48" s="4">
        <v>2.5104008308428698</v>
      </c>
      <c r="I48" s="117">
        <v>2.5143116226887501</v>
      </c>
      <c r="J48" s="19">
        <v>0.79212014632983496</v>
      </c>
      <c r="K48" s="19">
        <v>1.81414803430355E-5</v>
      </c>
      <c r="L48" s="19">
        <v>1.06230316435589</v>
      </c>
      <c r="M48" s="20">
        <v>1.64706338065369E-5</v>
      </c>
      <c r="N48" s="20">
        <v>10.351541549808299</v>
      </c>
      <c r="O48" s="19">
        <v>1.5825144193943699E-4</v>
      </c>
      <c r="P48" s="29">
        <f t="shared" si="4"/>
        <v>1.7520440284579664E-2</v>
      </c>
      <c r="Q48" s="30">
        <f t="shared" si="5"/>
        <v>4.5805672974777153E-2</v>
      </c>
      <c r="R48" s="17">
        <f t="shared" si="6"/>
        <v>2.2058913812905701E-2</v>
      </c>
      <c r="S48" s="18">
        <f t="shared" si="7"/>
        <v>2.7590560918389073E-2</v>
      </c>
    </row>
    <row r="49" spans="1:19" x14ac:dyDescent="0.3">
      <c r="A49" s="168"/>
      <c r="B49" s="1" t="s">
        <v>144</v>
      </c>
      <c r="C49" s="16" t="s">
        <v>219</v>
      </c>
      <c r="D49" s="3">
        <v>-1.9956370173853301E-5</v>
      </c>
      <c r="E49" s="4">
        <v>3.3375190093804599</v>
      </c>
      <c r="F49" s="4">
        <v>3.14190136393418</v>
      </c>
      <c r="G49" s="5">
        <v>32.523638627399997</v>
      </c>
      <c r="H49" s="4">
        <v>2.48891189226909</v>
      </c>
      <c r="I49" s="117">
        <v>2.4927669635809502</v>
      </c>
      <c r="J49" s="19">
        <v>0.792164529057371</v>
      </c>
      <c r="K49" s="19">
        <v>1.6786627839359601E-5</v>
      </c>
      <c r="L49" s="19">
        <v>1.06226230750293</v>
      </c>
      <c r="M49" s="20">
        <v>1.9110411292622899E-5</v>
      </c>
      <c r="N49" s="20">
        <v>10.351558674684</v>
      </c>
      <c r="O49" s="19">
        <v>1.4052146729111499E-4</v>
      </c>
      <c r="P49" s="29">
        <f t="shared" si="4"/>
        <v>8.8310416685555282E-2</v>
      </c>
      <c r="Q49" s="30">
        <f t="shared" si="5"/>
        <v>4.2385412771348649E-2</v>
      </c>
      <c r="R49" s="17">
        <f t="shared" si="6"/>
        <v>-2.891548141592537E-2</v>
      </c>
      <c r="S49" s="18">
        <f t="shared" si="7"/>
        <v>2.2256044575508227E-2</v>
      </c>
    </row>
    <row r="50" spans="1:19" x14ac:dyDescent="0.3">
      <c r="A50" s="168"/>
      <c r="B50" s="1" t="s">
        <v>145</v>
      </c>
      <c r="C50" s="16" t="s">
        <v>220</v>
      </c>
      <c r="D50" s="3">
        <v>2.1884760381023699E-6</v>
      </c>
      <c r="E50" s="4">
        <v>3.2155945074619199</v>
      </c>
      <c r="F50" s="4">
        <v>3.0270592248734101</v>
      </c>
      <c r="G50" s="5">
        <v>31.333441337736101</v>
      </c>
      <c r="H50" s="4">
        <v>2.3976390724638001</v>
      </c>
      <c r="I50" s="117">
        <v>2.4011161780343699</v>
      </c>
      <c r="J50" s="19">
        <v>0.79206901138028096</v>
      </c>
      <c r="K50" s="19">
        <v>1.5421542739156501E-5</v>
      </c>
      <c r="L50" s="19">
        <v>1.06228288407837</v>
      </c>
      <c r="M50" s="20">
        <v>2.0992975988881901E-5</v>
      </c>
      <c r="N50" s="20">
        <v>10.3511150403118</v>
      </c>
      <c r="O50" s="19">
        <v>1.6428368634370701E-4</v>
      </c>
      <c r="P50" s="29">
        <f t="shared" si="4"/>
        <v>-9.5491451688411999E-2</v>
      </c>
      <c r="Q50" s="30">
        <f t="shared" si="5"/>
        <v>3.8936178267551788E-2</v>
      </c>
      <c r="R50" s="17">
        <f t="shared" si="6"/>
        <v>1.0125300941243864E-2</v>
      </c>
      <c r="S50" s="18">
        <f t="shared" si="7"/>
        <v>-4.1493382989532535E-2</v>
      </c>
    </row>
    <row r="51" spans="1:19" x14ac:dyDescent="0.3">
      <c r="A51" s="168"/>
      <c r="B51" s="1" t="s">
        <v>146</v>
      </c>
      <c r="C51" s="16" t="s">
        <v>221</v>
      </c>
      <c r="D51" s="3">
        <v>1.6657265940630201E-5</v>
      </c>
      <c r="E51" s="4">
        <v>3.35018955500427</v>
      </c>
      <c r="F51" s="4">
        <v>3.1537640993645999</v>
      </c>
      <c r="G51" s="5">
        <v>32.6463265960695</v>
      </c>
      <c r="H51" s="4">
        <v>2.4981812563485799</v>
      </c>
      <c r="I51" s="117">
        <v>2.5026908489131898</v>
      </c>
      <c r="J51" s="19">
        <v>0.79212477978918705</v>
      </c>
      <c r="K51" s="19">
        <v>1.9390547519202599E-5</v>
      </c>
      <c r="L51" s="19">
        <v>1.06228194900385</v>
      </c>
      <c r="M51" s="20">
        <v>1.8042573452207701E-5</v>
      </c>
      <c r="N51" s="20">
        <v>10.351530447145599</v>
      </c>
      <c r="O51" s="19">
        <v>1.5031501155757601E-4</v>
      </c>
      <c r="P51" s="29">
        <f t="shared" si="4"/>
        <v>4.096534720843259E-2</v>
      </c>
      <c r="Q51" s="30">
        <f t="shared" si="5"/>
        <v>4.8960321288964145E-2</v>
      </c>
      <c r="R51" s="17">
        <f t="shared" si="6"/>
        <v>3.5881368924961521E-3</v>
      </c>
      <c r="S51" s="18">
        <f t="shared" si="7"/>
        <v>2.8837204782972137E-2</v>
      </c>
    </row>
    <row r="52" spans="1:19" x14ac:dyDescent="0.3">
      <c r="A52" s="168"/>
      <c r="B52" s="1" t="s">
        <v>147</v>
      </c>
      <c r="C52" s="16" t="s">
        <v>222</v>
      </c>
      <c r="D52" s="3">
        <v>-2.8864202742049599E-5</v>
      </c>
      <c r="E52" s="4">
        <v>3.3862646198925299</v>
      </c>
      <c r="F52" s="4">
        <v>3.1877501524168501</v>
      </c>
      <c r="G52" s="5">
        <v>32.997519470568001</v>
      </c>
      <c r="H52" s="4">
        <v>2.5250661133686001</v>
      </c>
      <c r="I52" s="117">
        <v>2.5292694590499898</v>
      </c>
      <c r="J52" s="19">
        <v>0.79211565152333496</v>
      </c>
      <c r="K52" s="19">
        <v>1.7972711950745801E-5</v>
      </c>
      <c r="L52" s="19">
        <v>1.0622733907305799</v>
      </c>
      <c r="M52" s="20">
        <v>1.8125436423430499E-5</v>
      </c>
      <c r="N52" s="20">
        <v>10.3513488527886</v>
      </c>
      <c r="O52" s="19">
        <v>1.5079665122252E-4</v>
      </c>
      <c r="P52" s="29">
        <f t="shared" si="4"/>
        <v>-1.8437397253268095E-2</v>
      </c>
      <c r="Q52" s="30">
        <f t="shared" si="5"/>
        <v>4.5378173114374823E-2</v>
      </c>
      <c r="R52" s="17">
        <f t="shared" si="6"/>
        <v>1.4759434506128599E-2</v>
      </c>
      <c r="S52" s="18">
        <f t="shared" si="7"/>
        <v>-1.1672661140105234E-2</v>
      </c>
    </row>
    <row r="53" spans="1:19" x14ac:dyDescent="0.3">
      <c r="A53" s="168"/>
      <c r="B53" s="1" t="s">
        <v>148</v>
      </c>
      <c r="C53" s="16" t="s">
        <v>223</v>
      </c>
      <c r="D53" s="3">
        <v>-8.0736066581794603E-6</v>
      </c>
      <c r="E53" s="4">
        <v>3.2598077905478902</v>
      </c>
      <c r="F53" s="4">
        <v>3.0688260928061499</v>
      </c>
      <c r="G53" s="5">
        <v>31.7666676866275</v>
      </c>
      <c r="H53" s="4">
        <v>2.4309274688159901</v>
      </c>
      <c r="I53" s="117">
        <v>2.4345673706834399</v>
      </c>
      <c r="J53" s="19">
        <v>0.79213573289790795</v>
      </c>
      <c r="K53" s="19">
        <v>1.5815289913657399E-5</v>
      </c>
      <c r="L53" s="19">
        <v>1.0622334758110401</v>
      </c>
      <c r="M53" s="20">
        <v>1.94772073271822E-5</v>
      </c>
      <c r="N53" s="20">
        <v>10.351408916827401</v>
      </c>
      <c r="O53" s="19">
        <v>1.4432335500267601E-4</v>
      </c>
      <c r="P53" s="29">
        <f t="shared" si="4"/>
        <v>3.0632520588325107E-2</v>
      </c>
      <c r="Q53" s="30">
        <f t="shared" si="5"/>
        <v>3.9931980641730903E-2</v>
      </c>
      <c r="R53" s="17">
        <f t="shared" si="6"/>
        <v>-6.6842640253361729E-2</v>
      </c>
      <c r="S53" s="18">
        <f t="shared" si="7"/>
        <v>4.1218810273857542E-3</v>
      </c>
    </row>
    <row r="54" spans="1:19" x14ac:dyDescent="0.3">
      <c r="A54" s="168"/>
      <c r="B54" s="1" t="s">
        <v>149</v>
      </c>
      <c r="C54" s="16" t="s">
        <v>224</v>
      </c>
      <c r="D54" s="3">
        <v>8.4943131970740904E-6</v>
      </c>
      <c r="E54" s="4">
        <v>3.2156718909957398</v>
      </c>
      <c r="F54" s="4">
        <v>3.0269832799929199</v>
      </c>
      <c r="G54" s="5">
        <v>31.333453131257599</v>
      </c>
      <c r="H54" s="4">
        <v>2.3976934300449901</v>
      </c>
      <c r="I54" s="117">
        <v>2.4011216240487099</v>
      </c>
      <c r="J54" s="19">
        <v>0.79210728553074505</v>
      </c>
      <c r="K54" s="19">
        <v>1.7967926061084502E-5</v>
      </c>
      <c r="L54" s="19">
        <v>1.0623355753643</v>
      </c>
      <c r="M54" s="20">
        <v>1.7857777790800999E-5</v>
      </c>
      <c r="N54" s="20">
        <v>10.3513836466659</v>
      </c>
      <c r="O54" s="19">
        <v>1.5157438714010101E-4</v>
      </c>
      <c r="P54" s="29">
        <f t="shared" si="4"/>
        <v>-1.1887841864899329E-2</v>
      </c>
      <c r="Q54" s="30">
        <f t="shared" si="5"/>
        <v>4.5366865800714674E-2</v>
      </c>
      <c r="R54" s="17">
        <f t="shared" si="6"/>
        <v>6.1893383464184382E-2</v>
      </c>
      <c r="S54" s="18">
        <f t="shared" si="7"/>
        <v>-2.4532362888907144E-3</v>
      </c>
    </row>
    <row r="55" spans="1:19" x14ac:dyDescent="0.3">
      <c r="A55" s="168"/>
      <c r="B55" s="1" t="s">
        <v>150</v>
      </c>
      <c r="C55" s="16" t="s">
        <v>225</v>
      </c>
      <c r="D55" s="3">
        <v>1.3997811315062501E-5</v>
      </c>
      <c r="E55" s="4">
        <v>3.2865478084015902</v>
      </c>
      <c r="F55" s="4">
        <v>3.0937881177004098</v>
      </c>
      <c r="G55" s="5">
        <v>32.025073726901503</v>
      </c>
      <c r="H55" s="4">
        <v>2.4505877070627702</v>
      </c>
      <c r="I55" s="117">
        <v>2.4544105193493002</v>
      </c>
      <c r="J55" s="19">
        <v>0.79209767127976805</v>
      </c>
      <c r="K55" s="19">
        <v>1.6715036809387601E-5</v>
      </c>
      <c r="L55" s="19">
        <v>1.06230617996996</v>
      </c>
      <c r="M55" s="20">
        <v>1.8116331663458301E-5</v>
      </c>
      <c r="N55" s="20">
        <v>10.351409165409001</v>
      </c>
      <c r="O55" s="19">
        <v>1.34132217361277E-4</v>
      </c>
      <c r="P55" s="29">
        <f t="shared" si="4"/>
        <v>1.0586243605947843E-2</v>
      </c>
      <c r="Q55" s="30">
        <f t="shared" si="5"/>
        <v>4.2204930944520734E-2</v>
      </c>
      <c r="R55" s="17">
        <f t="shared" si="6"/>
        <v>-2.7169809891036678E-2</v>
      </c>
      <c r="S55" s="18">
        <f t="shared" si="7"/>
        <v>6.4272688142796852E-3</v>
      </c>
    </row>
    <row r="56" spans="1:19" x14ac:dyDescent="0.3">
      <c r="A56" s="168"/>
      <c r="B56" s="1" t="s">
        <v>151</v>
      </c>
      <c r="C56" s="16" t="s">
        <v>226</v>
      </c>
      <c r="D56" s="3">
        <v>-4.6683136211072801E-6</v>
      </c>
      <c r="E56" s="4">
        <v>3.4250020421313798</v>
      </c>
      <c r="F56" s="4">
        <v>3.2240414022533801</v>
      </c>
      <c r="G56" s="5">
        <v>33.373095732626297</v>
      </c>
      <c r="H56" s="4">
        <v>2.55368467637255</v>
      </c>
      <c r="I56" s="117">
        <v>2.5579162170132599</v>
      </c>
      <c r="J56" s="19">
        <v>0.792071286528512</v>
      </c>
      <c r="K56" s="19">
        <v>1.53065538869945E-5</v>
      </c>
      <c r="L56" s="19">
        <v>1.0623345114579601</v>
      </c>
      <c r="M56" s="20">
        <v>1.8192046528531798E-5</v>
      </c>
      <c r="N56" s="20">
        <v>10.3513016224287</v>
      </c>
      <c r="O56" s="19">
        <v>1.3121130142354701E-4</v>
      </c>
      <c r="P56" s="29">
        <f t="shared" si="4"/>
        <v>-3.2839679656948562E-2</v>
      </c>
      <c r="Q56" s="30">
        <f t="shared" si="5"/>
        <v>3.8648165853231525E-2</v>
      </c>
      <c r="R56" s="17">
        <f t="shared" si="6"/>
        <v>2.5496341632624819E-2</v>
      </c>
      <c r="S56" s="18">
        <f t="shared" si="7"/>
        <v>2.7384187135659488E-3</v>
      </c>
    </row>
    <row r="57" spans="1:19" x14ac:dyDescent="0.3">
      <c r="A57" s="168"/>
      <c r="B57" s="1" t="s">
        <v>152</v>
      </c>
      <c r="C57" s="16" t="s">
        <v>227</v>
      </c>
      <c r="D57" s="3">
        <v>6.8927230257059199E-6</v>
      </c>
      <c r="E57" s="4">
        <v>3.3386279351907402</v>
      </c>
      <c r="F57" s="4">
        <v>3.1428018693493098</v>
      </c>
      <c r="G57" s="5">
        <v>32.531621721415902</v>
      </c>
      <c r="H57" s="4">
        <v>2.4894078401093198</v>
      </c>
      <c r="I57" s="117">
        <v>2.4934786168246501</v>
      </c>
      <c r="J57" s="19">
        <v>0.79209692622035199</v>
      </c>
      <c r="K57" s="19">
        <v>1.7497206043478098E-5</v>
      </c>
      <c r="L57" s="19">
        <v>1.0623086730398299</v>
      </c>
      <c r="M57" s="20">
        <v>1.6974457091923001E-5</v>
      </c>
      <c r="N57" s="20">
        <v>10.351137387207499</v>
      </c>
      <c r="O57" s="19">
        <v>1.46419639447077E-4</v>
      </c>
      <c r="P57" s="29">
        <f t="shared" si="4"/>
        <v>-7.8160203327293232E-3</v>
      </c>
      <c r="Q57" s="30">
        <f t="shared" si="5"/>
        <v>4.4179111686370606E-2</v>
      </c>
      <c r="R57" s="17">
        <f t="shared" si="6"/>
        <v>6.1515530938027752E-3</v>
      </c>
      <c r="S57" s="18">
        <f t="shared" si="7"/>
        <v>-2.7040080387008558E-2</v>
      </c>
    </row>
    <row r="58" spans="1:19" x14ac:dyDescent="0.3">
      <c r="A58" s="168"/>
      <c r="B58" s="1" t="s">
        <v>153</v>
      </c>
      <c r="C58" s="16" t="s">
        <v>228</v>
      </c>
      <c r="D58" s="3">
        <v>-9.2301244292934507E-6</v>
      </c>
      <c r="E58" s="4">
        <v>3.2620114318455</v>
      </c>
      <c r="F58" s="4">
        <v>3.0707918876557398</v>
      </c>
      <c r="G58" s="5">
        <v>31.787451033735302</v>
      </c>
      <c r="H58" s="4">
        <v>2.4324873596016201</v>
      </c>
      <c r="I58" s="117">
        <v>2.43724153451093</v>
      </c>
      <c r="J58" s="19">
        <v>0.79213494810033303</v>
      </c>
      <c r="K58" s="19">
        <v>1.50979200821199E-5</v>
      </c>
      <c r="L58" s="19">
        <v>1.06226976500569</v>
      </c>
      <c r="M58" s="20">
        <v>1.6080492183326801E-5</v>
      </c>
      <c r="N58" s="20">
        <v>10.3515329582976</v>
      </c>
      <c r="O58" s="19">
        <v>1.2979844101678999E-4</v>
      </c>
      <c r="P58" s="29">
        <f t="shared" si="4"/>
        <v>9.3930138295172938E-2</v>
      </c>
      <c r="Q58" s="30">
        <f t="shared" si="5"/>
        <v>3.8123146234241588E-2</v>
      </c>
      <c r="R58" s="17">
        <f t="shared" si="6"/>
        <v>-5.4687311554446616E-2</v>
      </c>
      <c r="S58" s="18">
        <f t="shared" si="7"/>
        <v>3.9746914364036101E-2</v>
      </c>
    </row>
    <row r="59" spans="1:19" x14ac:dyDescent="0.3">
      <c r="A59" s="168"/>
      <c r="B59" s="1" t="s">
        <v>154</v>
      </c>
      <c r="C59" s="16" t="s">
        <v>229</v>
      </c>
      <c r="D59" s="3">
        <v>1.63266493709984E-6</v>
      </c>
      <c r="E59" s="4">
        <v>3.3629561015149898</v>
      </c>
      <c r="F59" s="4">
        <v>3.16559138785024</v>
      </c>
      <c r="G59" s="5">
        <v>32.767454238384602</v>
      </c>
      <c r="H59" s="4">
        <v>2.5072328419053198</v>
      </c>
      <c r="I59" s="117">
        <v>2.51058551046488</v>
      </c>
      <c r="J59" s="19">
        <v>0.79202417326636299</v>
      </c>
      <c r="K59" s="19">
        <v>1.81650804864976E-5</v>
      </c>
      <c r="L59" s="19">
        <v>1.0623470486809501</v>
      </c>
      <c r="M59" s="20">
        <v>1.6901889746863801E-5</v>
      </c>
      <c r="N59" s="20">
        <v>10.3511056791054</v>
      </c>
      <c r="O59" s="19">
        <v>1.5572204287773E-4</v>
      </c>
      <c r="P59" s="29">
        <f t="shared" si="4"/>
        <v>-6.5909899062188693E-2</v>
      </c>
      <c r="Q59" s="30">
        <f t="shared" si="5"/>
        <v>4.5866992046384537E-2</v>
      </c>
      <c r="R59" s="17">
        <f t="shared" si="6"/>
        <v>2.8169938806055228E-2</v>
      </c>
      <c r="S59" s="18">
        <f t="shared" si="7"/>
        <v>-2.1996514210087525E-3</v>
      </c>
    </row>
    <row r="60" spans="1:19" x14ac:dyDescent="0.3">
      <c r="A60" s="168"/>
      <c r="B60" s="1" t="s">
        <v>155</v>
      </c>
      <c r="C60" s="16" t="s">
        <v>230</v>
      </c>
      <c r="D60" s="3">
        <v>1.10679294895859E-5</v>
      </c>
      <c r="E60" s="4">
        <v>3.2785060244801598</v>
      </c>
      <c r="F60" s="4">
        <v>3.0860476276948301</v>
      </c>
      <c r="G60" s="5">
        <v>31.942839741052001</v>
      </c>
      <c r="H60" s="4">
        <v>2.4442051704279901</v>
      </c>
      <c r="I60" s="117">
        <v>2.4474935074386299</v>
      </c>
      <c r="J60" s="19">
        <v>0.79201780978076397</v>
      </c>
      <c r="K60" s="19">
        <v>1.30827974999451E-5</v>
      </c>
      <c r="L60" s="19">
        <v>1.0623644815394999</v>
      </c>
      <c r="M60" s="20">
        <v>1.63593939719996E-5</v>
      </c>
      <c r="N60" s="20">
        <v>10.350723937662</v>
      </c>
      <c r="O60" s="19">
        <v>1.14368336645492E-4</v>
      </c>
      <c r="P60" s="29">
        <f t="shared" si="4"/>
        <v>-1.1330966583344981E-2</v>
      </c>
      <c r="Q60" s="30">
        <f t="shared" si="5"/>
        <v>3.3036250189437476E-2</v>
      </c>
      <c r="R60" s="17">
        <f t="shared" si="6"/>
        <v>2.8099631385281043E-2</v>
      </c>
      <c r="S60" s="18">
        <f t="shared" si="7"/>
        <v>-2.8117975315322674E-2</v>
      </c>
    </row>
    <row r="61" spans="1:19" x14ac:dyDescent="0.3">
      <c r="A61" s="168"/>
      <c r="B61" s="1" t="s">
        <v>231</v>
      </c>
      <c r="C61" s="16" t="s">
        <v>232</v>
      </c>
      <c r="D61" s="3">
        <v>-6.6269005362862601E-6</v>
      </c>
      <c r="E61" s="4">
        <v>3.3759047755472298</v>
      </c>
      <c r="F61" s="4">
        <v>3.17786374217944</v>
      </c>
      <c r="G61" s="5">
        <v>32.893906401852298</v>
      </c>
      <c r="H61" s="4">
        <v>2.5169742902512202</v>
      </c>
      <c r="I61" s="117">
        <v>2.5207213483947499</v>
      </c>
      <c r="J61" s="19">
        <v>0.79202939515321502</v>
      </c>
      <c r="K61" s="19">
        <v>1.9006610641970498E-5</v>
      </c>
      <c r="L61" s="19">
        <v>1.06232221197501</v>
      </c>
      <c r="M61" s="20">
        <v>1.5981672125525299E-5</v>
      </c>
      <c r="N61" s="20">
        <v>10.350924295386401</v>
      </c>
      <c r="O61" s="19">
        <v>1.6176091517821001E-4</v>
      </c>
      <c r="P61" s="29">
        <f t="shared" si="4"/>
        <v>1.3325925593221655E-2</v>
      </c>
      <c r="Q61" s="30">
        <f t="shared" si="5"/>
        <v>4.7995349765958845E-2</v>
      </c>
      <c r="R61" s="17">
        <f t="shared" si="6"/>
        <v>-2.6847330017454318E-2</v>
      </c>
      <c r="S61" s="18">
        <f t="shared" si="7"/>
        <v>1.8345632162741765E-2</v>
      </c>
    </row>
    <row r="62" spans="1:19" x14ac:dyDescent="0.3">
      <c r="A62" s="168"/>
      <c r="B62" s="1" t="s">
        <v>233</v>
      </c>
      <c r="C62" s="16" t="s">
        <v>234</v>
      </c>
      <c r="D62" s="3">
        <v>1.2354227841121399E-5</v>
      </c>
      <c r="E62" s="4">
        <v>3.3415124161074301</v>
      </c>
      <c r="F62" s="4">
        <v>3.1454320681836601</v>
      </c>
      <c r="G62" s="5">
        <v>32.557634760922603</v>
      </c>
      <c r="H62" s="4">
        <v>2.4912525767011799</v>
      </c>
      <c r="I62" s="117">
        <v>2.4950059339539301</v>
      </c>
      <c r="J62" s="19">
        <v>0.79201987175738497</v>
      </c>
      <c r="K62" s="19">
        <v>1.6268020554575902E-5</v>
      </c>
      <c r="L62" s="19">
        <v>1.0623369849719799</v>
      </c>
      <c r="M62" s="20">
        <v>1.6883497870357701E-5</v>
      </c>
      <c r="N62" s="20">
        <v>10.350744871578801</v>
      </c>
      <c r="O62" s="19">
        <v>1.4149481028386299E-4</v>
      </c>
      <c r="P62" s="29">
        <f t="shared" si="4"/>
        <v>-3.3632862615595727E-2</v>
      </c>
      <c r="Q62" s="30">
        <f t="shared" si="5"/>
        <v>4.107844763637114E-2</v>
      </c>
      <c r="R62" s="17">
        <f t="shared" si="6"/>
        <v>2.00408346733294E-2</v>
      </c>
      <c r="S62" s="18">
        <f t="shared" si="7"/>
        <v>-3.0689225042679347E-2</v>
      </c>
    </row>
    <row r="63" spans="1:19" x14ac:dyDescent="0.3">
      <c r="A63" s="168"/>
      <c r="B63" s="1" t="s">
        <v>235</v>
      </c>
      <c r="C63" s="16" t="s">
        <v>236</v>
      </c>
      <c r="D63" s="3">
        <v>1.59894011855776E-5</v>
      </c>
      <c r="E63" s="4">
        <v>3.3176339723384398</v>
      </c>
      <c r="F63" s="4">
        <v>3.12303801986923</v>
      </c>
      <c r="G63" s="5">
        <v>32.327203210358697</v>
      </c>
      <c r="H63" s="4">
        <v>2.4736459322998599</v>
      </c>
      <c r="I63" s="117">
        <v>2.47723192984764</v>
      </c>
      <c r="J63" s="19">
        <v>0.79206362594450397</v>
      </c>
      <c r="K63" s="19">
        <v>1.44996679684559E-5</v>
      </c>
      <c r="L63" s="19">
        <v>1.0623091785825101</v>
      </c>
      <c r="M63" s="20">
        <v>1.7651946938142801E-5</v>
      </c>
      <c r="N63" s="20">
        <v>10.351200779946501</v>
      </c>
      <c r="O63" s="19">
        <v>1.3748269750851299E-4</v>
      </c>
      <c r="P63" s="29">
        <f t="shared" si="4"/>
        <v>4.4186672262691573E-2</v>
      </c>
      <c r="Q63" s="30">
        <f t="shared" si="5"/>
        <v>3.6613999647417982E-2</v>
      </c>
      <c r="R63" s="17">
        <f t="shared" si="6"/>
        <v>-4.6019508942229947E-2</v>
      </c>
      <c r="S63" s="18">
        <f t="shared" si="7"/>
        <v>3.2895508956354291E-2</v>
      </c>
    </row>
    <row r="64" spans="1:19" x14ac:dyDescent="0.3">
      <c r="A64" s="168"/>
      <c r="B64" s="1" t="s">
        <v>237</v>
      </c>
      <c r="C64" s="16" t="s">
        <v>238</v>
      </c>
      <c r="D64" s="3">
        <v>1.56883159944815E-5</v>
      </c>
      <c r="E64" s="4">
        <v>3.3358222820258101</v>
      </c>
      <c r="F64" s="4">
        <v>3.1399557846192199</v>
      </c>
      <c r="G64" s="5">
        <v>32.501620101054002</v>
      </c>
      <c r="H64" s="4">
        <v>2.4869635530912801</v>
      </c>
      <c r="I64" s="117">
        <v>2.4903105007414399</v>
      </c>
      <c r="J64" s="19">
        <v>0.79203738591273298</v>
      </c>
      <c r="K64" s="19">
        <v>1.5859731206016598E-5</v>
      </c>
      <c r="L64" s="19">
        <v>1.0623791505862401</v>
      </c>
      <c r="M64" s="20">
        <v>1.7344823284938499E-5</v>
      </c>
      <c r="N64" s="20">
        <v>10.350975694679899</v>
      </c>
      <c r="O64" s="19">
        <v>1.60947927421981E-4</v>
      </c>
      <c r="P64" s="29">
        <f t="shared" si="4"/>
        <v>-2.2999834218273563E-2</v>
      </c>
      <c r="Q64" s="30">
        <f t="shared" si="5"/>
        <v>4.0047014741739738E-2</v>
      </c>
      <c r="R64" s="17">
        <f t="shared" si="6"/>
        <v>5.3273878904747107E-2</v>
      </c>
      <c r="S64" s="18">
        <f t="shared" si="7"/>
        <v>-2.0057361283298825E-2</v>
      </c>
    </row>
    <row r="65" spans="1:22" x14ac:dyDescent="0.3">
      <c r="A65" s="168"/>
      <c r="B65" s="1" t="s">
        <v>239</v>
      </c>
      <c r="C65" s="16" t="s">
        <v>240</v>
      </c>
      <c r="D65" s="3">
        <v>-5.5157864134630902E-6</v>
      </c>
      <c r="E65" s="4">
        <v>3.1284414258519799</v>
      </c>
      <c r="F65" s="4">
        <v>2.9448692211837901</v>
      </c>
      <c r="G65" s="5">
        <v>30.4828267714141</v>
      </c>
      <c r="H65" s="4">
        <v>2.3324766871215701</v>
      </c>
      <c r="I65" s="117">
        <v>2.3367235197477698</v>
      </c>
      <c r="J65" s="19">
        <v>0.79204758017608601</v>
      </c>
      <c r="K65" s="19">
        <v>1.5156452484888E-5</v>
      </c>
      <c r="L65" s="19">
        <v>1.0623359345034999</v>
      </c>
      <c r="M65" s="20">
        <v>1.76870521163336E-5</v>
      </c>
      <c r="N65" s="20">
        <v>10.3511658442601</v>
      </c>
      <c r="O65" s="19">
        <v>1.3759803690853399E-4</v>
      </c>
      <c r="P65" s="29">
        <f t="shared" si="4"/>
        <v>-1.2074915178850176E-5</v>
      </c>
      <c r="Q65" s="30">
        <f t="shared" si="5"/>
        <v>3.8271570247094447E-2</v>
      </c>
      <c r="R65" s="17">
        <f t="shared" si="6"/>
        <v>-1.9357946643983048E-2</v>
      </c>
      <c r="S65" s="18">
        <f t="shared" si="7"/>
        <v>8.488826367170077E-3</v>
      </c>
    </row>
    <row r="66" spans="1:22" x14ac:dyDescent="0.3">
      <c r="A66" s="168"/>
      <c r="B66" s="1" t="s">
        <v>241</v>
      </c>
      <c r="C66" s="16" t="s">
        <v>242</v>
      </c>
      <c r="D66" s="3">
        <v>4.4472151973151601E-6</v>
      </c>
      <c r="E66" s="4">
        <v>3.3318365537946302</v>
      </c>
      <c r="F66" s="4">
        <v>3.1363445891492399</v>
      </c>
      <c r="G66" s="5">
        <v>32.464943886917197</v>
      </c>
      <c r="H66" s="4">
        <v>2.4841794430217501</v>
      </c>
      <c r="I66" s="117">
        <v>2.4884674562137001</v>
      </c>
      <c r="J66" s="19">
        <v>0.79205779356725403</v>
      </c>
      <c r="K66" s="19">
        <v>1.5812539809843201E-5</v>
      </c>
      <c r="L66" s="19">
        <v>1.06233384850163</v>
      </c>
      <c r="M66" s="20">
        <v>1.9046147447023599E-5</v>
      </c>
      <c r="N66" s="20">
        <v>10.351180256833</v>
      </c>
      <c r="O66" s="19">
        <v>1.4796080111043901E-4</v>
      </c>
      <c r="P66" s="29">
        <f t="shared" si="4"/>
        <v>1.4452712229218179E-3</v>
      </c>
      <c r="Q66" s="30">
        <f t="shared" si="5"/>
        <v>3.9927800197598326E-2</v>
      </c>
      <c r="R66" s="17">
        <f t="shared" si="6"/>
        <v>-8.0129307346021861E-3</v>
      </c>
      <c r="S66" s="18">
        <f t="shared" si="7"/>
        <v>1.0353730900636293E-2</v>
      </c>
    </row>
    <row r="67" spans="1:22" x14ac:dyDescent="0.3">
      <c r="A67" s="168"/>
      <c r="B67" s="1" t="s">
        <v>243</v>
      </c>
      <c r="C67" s="16" t="s">
        <v>244</v>
      </c>
      <c r="D67" s="3">
        <v>-8.8033844967185795E-6</v>
      </c>
      <c r="E67" s="4">
        <v>3.2433660078557098</v>
      </c>
      <c r="F67" s="4">
        <v>3.0530142830288902</v>
      </c>
      <c r="G67" s="5">
        <v>31.601723480627498</v>
      </c>
      <c r="H67" s="4">
        <v>2.4181902719881099</v>
      </c>
      <c r="I67" s="117">
        <v>2.4223913604312899</v>
      </c>
      <c r="J67" s="19">
        <v>0.79206571748505905</v>
      </c>
      <c r="K67" s="19">
        <v>1.6413160205171801E-5</v>
      </c>
      <c r="L67" s="19">
        <v>1.06234878745127</v>
      </c>
      <c r="M67" s="20">
        <v>1.6722201395521001E-5</v>
      </c>
      <c r="N67" s="20">
        <v>10.350980324955399</v>
      </c>
      <c r="O67" s="19">
        <v>1.4768724022585201E-4</v>
      </c>
      <c r="P67" s="29">
        <f t="shared" si="4"/>
        <v>5.829034674365019E-2</v>
      </c>
      <c r="Q67" s="30">
        <f t="shared" si="5"/>
        <v>4.1446351159065142E-2</v>
      </c>
      <c r="R67" s="17">
        <f t="shared" si="6"/>
        <v>-8.9248234408367821E-3</v>
      </c>
      <c r="S67" s="18">
        <f t="shared" si="7"/>
        <v>6.1286003338878459E-3</v>
      </c>
    </row>
    <row r="68" spans="1:22" x14ac:dyDescent="0.3">
      <c r="A68" s="168"/>
      <c r="B68" s="1" t="s">
        <v>245</v>
      </c>
      <c r="C68" s="16" t="s">
        <v>246</v>
      </c>
      <c r="D68" s="3">
        <v>3.7124179325352199E-6</v>
      </c>
      <c r="E68" s="4">
        <v>3.4919737775262298</v>
      </c>
      <c r="F68" s="4">
        <v>3.28693614065546</v>
      </c>
      <c r="G68" s="5">
        <v>34.021982101264101</v>
      </c>
      <c r="H68" s="4">
        <v>2.6032032242509802</v>
      </c>
      <c r="I68" s="117">
        <v>2.6066714547145899</v>
      </c>
      <c r="J68" s="19">
        <v>0.79198130721442395</v>
      </c>
      <c r="K68" s="19">
        <v>1.7263390807253899E-5</v>
      </c>
      <c r="L68" s="19">
        <v>1.0623826891208701</v>
      </c>
      <c r="M68" s="20">
        <v>1.8228716579199301E-5</v>
      </c>
      <c r="N68" s="20">
        <v>10.350653519812401</v>
      </c>
      <c r="O68" s="19">
        <v>1.31957925867011E-4</v>
      </c>
      <c r="P68" s="29">
        <f t="shared" si="4"/>
        <v>-8.7223335175412586E-2</v>
      </c>
      <c r="Q68" s="30">
        <f t="shared" si="5"/>
        <v>4.3591647629778491E-2</v>
      </c>
      <c r="R68" s="17">
        <f t="shared" si="6"/>
        <v>1.6169053970838121E-2</v>
      </c>
      <c r="S68" s="18">
        <f t="shared" si="7"/>
        <v>-4.6078747442224177E-2</v>
      </c>
    </row>
    <row r="69" spans="1:22" x14ac:dyDescent="0.3">
      <c r="A69" s="168"/>
      <c r="B69" s="1" t="s">
        <v>247</v>
      </c>
      <c r="C69" s="16" t="s">
        <v>248</v>
      </c>
      <c r="D69" s="3">
        <v>2.18655361526682E-5</v>
      </c>
      <c r="E69" s="4">
        <v>3.2294841753622001</v>
      </c>
      <c r="F69" s="4">
        <v>3.0398507520265499</v>
      </c>
      <c r="G69" s="5">
        <v>31.466310250519101</v>
      </c>
      <c r="H69" s="4">
        <v>2.4076651433454899</v>
      </c>
      <c r="I69" s="117">
        <v>2.4107788784066901</v>
      </c>
      <c r="J69" s="19">
        <v>0.79203506749750896</v>
      </c>
      <c r="K69" s="19">
        <v>1.30301496104526E-5</v>
      </c>
      <c r="L69" s="19">
        <v>1.06238223589988</v>
      </c>
      <c r="M69" s="20">
        <v>1.7850780434246799E-5</v>
      </c>
      <c r="N69" s="20">
        <v>10.3512806489243</v>
      </c>
      <c r="O69" s="19">
        <v>1.35156973861967E-4</v>
      </c>
      <c r="P69" s="29">
        <f t="shared" si="4"/>
        <v>2.7235176683682027E-2</v>
      </c>
      <c r="Q69" s="30">
        <f t="shared" si="5"/>
        <v>3.2903857477043941E-2</v>
      </c>
      <c r="R69" s="17">
        <f t="shared" si="6"/>
        <v>2.1626439178135115E-2</v>
      </c>
      <c r="S69" s="18">
        <f t="shared" si="7"/>
        <v>4.7377081840549451E-2</v>
      </c>
    </row>
    <row r="70" spans="1:22" x14ac:dyDescent="0.3">
      <c r="A70" s="168"/>
      <c r="B70" s="1" t="s">
        <v>249</v>
      </c>
      <c r="C70" s="16" t="s">
        <v>250</v>
      </c>
      <c r="D70" s="3">
        <v>2.3235582841917301E-5</v>
      </c>
      <c r="E70" s="4">
        <v>3.1855891430269501</v>
      </c>
      <c r="F70" s="4">
        <v>2.99866247339222</v>
      </c>
      <c r="G70" s="5">
        <v>31.038957551198799</v>
      </c>
      <c r="H70" s="4">
        <v>2.3750784282907702</v>
      </c>
      <c r="I70" s="117">
        <v>2.37888675876385</v>
      </c>
      <c r="J70" s="19">
        <v>0.79204568652554797</v>
      </c>
      <c r="K70" s="19">
        <v>1.48687622974616E-5</v>
      </c>
      <c r="L70" s="19">
        <v>1.0623358325830099</v>
      </c>
      <c r="M70" s="20">
        <v>1.94459274132848E-5</v>
      </c>
      <c r="N70" s="20">
        <v>10.3509269975618</v>
      </c>
      <c r="O70" s="19">
        <v>1.4109598403509499E-4</v>
      </c>
      <c r="P70" s="29">
        <f t="shared" si="4"/>
        <v>7.8543071902581474E-2</v>
      </c>
      <c r="Q70" s="30">
        <f t="shared" si="5"/>
        <v>3.7548162659549286E-2</v>
      </c>
      <c r="R70" s="17">
        <f t="shared" si="6"/>
        <v>-4.4745512600252724E-2</v>
      </c>
      <c r="S70" s="18">
        <f t="shared" si="7"/>
        <v>1.324118328493995E-2</v>
      </c>
    </row>
    <row r="71" spans="1:22" x14ac:dyDescent="0.3">
      <c r="A71" s="168"/>
      <c r="B71" s="1" t="s">
        <v>251</v>
      </c>
      <c r="C71" s="16" t="s">
        <v>252</v>
      </c>
      <c r="D71" s="3">
        <v>-9.7091767233814305E-6</v>
      </c>
      <c r="E71" s="4">
        <v>3.33118075489877</v>
      </c>
      <c r="F71" s="4">
        <v>3.1355794771687902</v>
      </c>
      <c r="G71" s="5">
        <v>32.454297881485203</v>
      </c>
      <c r="H71" s="4">
        <v>2.48317782670799</v>
      </c>
      <c r="I71" s="117">
        <v>2.4870749505515399</v>
      </c>
      <c r="J71" s="19">
        <v>0.79193189592248803</v>
      </c>
      <c r="K71" s="19">
        <v>1.6725998297652799E-5</v>
      </c>
      <c r="L71" s="19">
        <v>1.0623845030430299</v>
      </c>
      <c r="M71" s="20">
        <v>1.8101094226858099E-5</v>
      </c>
      <c r="N71" s="20">
        <v>10.350299232785799</v>
      </c>
      <c r="O71" s="19">
        <v>1.40111942403532E-4</v>
      </c>
      <c r="P71" s="29">
        <f t="shared" si="4"/>
        <v>-0.11123372605925663</v>
      </c>
      <c r="Q71" s="30">
        <f t="shared" si="5"/>
        <v>4.2236303118108026E-2</v>
      </c>
      <c r="R71" s="17">
        <f t="shared" si="6"/>
        <v>2.6943544512603168E-2</v>
      </c>
      <c r="S71" s="18">
        <f t="shared" si="7"/>
        <v>-5.407832173609517E-2</v>
      </c>
    </row>
    <row r="72" spans="1:22" x14ac:dyDescent="0.3">
      <c r="A72" s="168"/>
      <c r="B72" s="1" t="s">
        <v>253</v>
      </c>
      <c r="C72" s="16" t="s">
        <v>254</v>
      </c>
      <c r="D72" s="3">
        <v>1.1741046896140999E-5</v>
      </c>
      <c r="E72" s="4">
        <v>3.4037485826157701</v>
      </c>
      <c r="F72" s="4">
        <v>3.2039032864640902</v>
      </c>
      <c r="G72" s="5">
        <v>33.162982621407998</v>
      </c>
      <c r="H72" s="4">
        <v>2.5374800956705799</v>
      </c>
      <c r="I72" s="117">
        <v>2.5410643980742198</v>
      </c>
      <c r="J72" s="19">
        <v>0.79199430398979997</v>
      </c>
      <c r="K72" s="19">
        <v>1.4904551956358199E-5</v>
      </c>
      <c r="L72" s="19">
        <v>1.0623759262371999</v>
      </c>
      <c r="M72" s="20">
        <v>1.8300609556962801E-5</v>
      </c>
      <c r="N72" s="20">
        <v>10.3507909821752</v>
      </c>
      <c r="O72" s="19">
        <v>1.2853619431947799E-4</v>
      </c>
      <c r="P72" s="29">
        <f t="shared" si="4"/>
        <v>1.4606321438792591E-2</v>
      </c>
      <c r="Q72" s="30">
        <f t="shared" si="5"/>
        <v>3.7638577908830337E-2</v>
      </c>
      <c r="R72" s="17">
        <f t="shared" si="6"/>
        <v>1.9909517213312355E-2</v>
      </c>
      <c r="S72" s="18">
        <f t="shared" si="7"/>
        <v>1.837934080706205E-2</v>
      </c>
    </row>
    <row r="73" spans="1:22" x14ac:dyDescent="0.3">
      <c r="A73" s="168"/>
      <c r="B73" s="1" t="s">
        <v>255</v>
      </c>
      <c r="C73" s="16" t="s">
        <v>256</v>
      </c>
      <c r="D73" s="3">
        <v>-5.4123172415387401E-7</v>
      </c>
      <c r="E73" s="4">
        <v>3.2376707505923101</v>
      </c>
      <c r="F73" s="4">
        <v>3.0477225866219402</v>
      </c>
      <c r="G73" s="5">
        <v>31.546687982397302</v>
      </c>
      <c r="H73" s="4">
        <v>2.41389936846477</v>
      </c>
      <c r="I73" s="117">
        <v>2.4189620913618999</v>
      </c>
      <c r="J73" s="19">
        <v>0.79203357614827896</v>
      </c>
      <c r="K73" s="19">
        <v>1.42570979550129E-5</v>
      </c>
      <c r="L73" s="19">
        <v>1.0623250474899999</v>
      </c>
      <c r="M73" s="20">
        <v>1.8260185576507199E-5</v>
      </c>
      <c r="N73" s="20">
        <v>10.3509022571273</v>
      </c>
      <c r="O73" s="19">
        <v>1.2960578553265301E-4</v>
      </c>
      <c r="P73" s="29">
        <f t="shared" si="4"/>
        <v>7.1503753309443141E-2</v>
      </c>
      <c r="Q73" s="30">
        <f t="shared" si="5"/>
        <v>3.6003820596511374E-2</v>
      </c>
      <c r="R73" s="17">
        <f t="shared" si="6"/>
        <v>-5.7138047721672081E-2</v>
      </c>
      <c r="S73" s="18">
        <f t="shared" si="7"/>
        <v>3.1397988356385298E-2</v>
      </c>
    </row>
    <row r="74" spans="1:22" x14ac:dyDescent="0.3">
      <c r="A74" s="168"/>
      <c r="B74" s="1" t="s">
        <v>257</v>
      </c>
      <c r="C74" s="16" t="s">
        <v>258</v>
      </c>
      <c r="D74" s="3">
        <v>-8.0766190119245995E-6</v>
      </c>
      <c r="E74" s="4">
        <v>3.3145179916879499</v>
      </c>
      <c r="F74" s="4">
        <v>3.11984615400638</v>
      </c>
      <c r="G74" s="5">
        <v>32.291689977510501</v>
      </c>
      <c r="H74" s="4">
        <v>2.4708079317477298</v>
      </c>
      <c r="I74" s="117">
        <v>2.4744111507619801</v>
      </c>
      <c r="J74" s="19">
        <v>0.79195958965829305</v>
      </c>
      <c r="K74" s="19">
        <v>1.7175429869468899E-5</v>
      </c>
      <c r="L74" s="19">
        <v>1.0623955740381801</v>
      </c>
      <c r="M74" s="20">
        <v>1.6781582619075899E-5</v>
      </c>
      <c r="N74" s="20">
        <v>10.3503635574702</v>
      </c>
      <c r="O74" s="19">
        <v>1.5011776743798701E-4</v>
      </c>
      <c r="P74" s="29">
        <f t="shared" si="4"/>
        <v>-1.3250371780237913E-2</v>
      </c>
      <c r="Q74" s="30">
        <f t="shared" si="5"/>
        <v>4.337393602632738E-2</v>
      </c>
      <c r="R74" s="17">
        <f t="shared" si="6"/>
        <v>2.6472593845916492E-2</v>
      </c>
      <c r="S74" s="18">
        <f t="shared" si="7"/>
        <v>-2.2762515965113472E-2</v>
      </c>
    </row>
    <row r="75" spans="1:22" x14ac:dyDescent="0.3">
      <c r="A75" s="168"/>
      <c r="B75" s="1" t="s">
        <v>259</v>
      </c>
      <c r="C75" s="16" t="s">
        <v>260</v>
      </c>
      <c r="D75" s="3">
        <v>4.5885075433934901E-6</v>
      </c>
      <c r="E75" s="4">
        <v>3.4327687199588102</v>
      </c>
      <c r="F75" s="4">
        <v>3.2311152861296799</v>
      </c>
      <c r="G75" s="5">
        <v>33.443040226518903</v>
      </c>
      <c r="H75" s="4">
        <v>2.5587464827909399</v>
      </c>
      <c r="I75" s="117">
        <v>2.5630579767183699</v>
      </c>
      <c r="J75" s="19">
        <v>0.79190659096439897</v>
      </c>
      <c r="K75" s="19">
        <v>1.9659294302155701E-5</v>
      </c>
      <c r="L75" s="19">
        <v>1.0624098533423001</v>
      </c>
      <c r="M75" s="20">
        <v>1.8859308910316699E-5</v>
      </c>
      <c r="N75" s="20">
        <v>10.350296069170501</v>
      </c>
      <c r="O75" s="19">
        <v>1.6530915741046399E-4</v>
      </c>
      <c r="P75" s="29">
        <f t="shared" si="4"/>
        <v>-0.11223001240512342</v>
      </c>
      <c r="Q75" s="30">
        <f t="shared" si="5"/>
        <v>4.964496611999028E-2</v>
      </c>
      <c r="R75" s="17">
        <f t="shared" si="6"/>
        <v>2.3764218572974727E-2</v>
      </c>
      <c r="S75" s="18">
        <f t="shared" si="7"/>
        <v>-3.5813614712276731E-2</v>
      </c>
    </row>
    <row r="76" spans="1:22" x14ac:dyDescent="0.3">
      <c r="A76" s="168"/>
      <c r="B76" s="1" t="s">
        <v>261</v>
      </c>
      <c r="C76" s="16" t="s">
        <v>262</v>
      </c>
      <c r="D76" s="3">
        <v>-4.0547623385096402E-7</v>
      </c>
      <c r="E76" s="4">
        <v>3.2579066860506001</v>
      </c>
      <c r="F76" s="4">
        <v>3.0666280576278</v>
      </c>
      <c r="G76" s="5">
        <v>31.742599659997602</v>
      </c>
      <c r="H76" s="4">
        <v>2.4288675410928402</v>
      </c>
      <c r="I76" s="117">
        <v>2.4327296422071898</v>
      </c>
      <c r="J76" s="19">
        <v>0.79203136359483794</v>
      </c>
      <c r="K76" s="19">
        <v>1.7197842755006898E-5</v>
      </c>
      <c r="L76" s="19">
        <v>1.06237363916642</v>
      </c>
      <c r="M76" s="20">
        <v>1.6700495877924202E-5</v>
      </c>
      <c r="N76" s="20">
        <v>10.3509699704538</v>
      </c>
      <c r="O76" s="19">
        <v>1.4711398985700001E-4</v>
      </c>
      <c r="P76" s="29">
        <f t="shared" si="4"/>
        <v>9.3685490261119497E-2</v>
      </c>
      <c r="Q76" s="30">
        <f t="shared" si="5"/>
        <v>4.3431244604437612E-2</v>
      </c>
      <c r="R76" s="17">
        <f t="shared" si="6"/>
        <v>-2.3765816617116187E-2</v>
      </c>
      <c r="S76" s="18">
        <f t="shared" si="7"/>
        <v>3.904646354380148E-2</v>
      </c>
    </row>
    <row r="77" spans="1:22" x14ac:dyDescent="0.3">
      <c r="A77" s="168"/>
      <c r="B77" s="1" t="s">
        <v>263</v>
      </c>
      <c r="C77" s="16" t="s">
        <v>264</v>
      </c>
      <c r="D77" s="3">
        <v>3.82841675776497E-6</v>
      </c>
      <c r="E77" s="4">
        <v>3.3270167258860899</v>
      </c>
      <c r="F77" s="4">
        <v>3.1316420140131802</v>
      </c>
      <c r="G77" s="5">
        <v>32.415069594683203</v>
      </c>
      <c r="H77" s="4">
        <v>2.4802792979739801</v>
      </c>
      <c r="I77" s="117">
        <v>2.4832805087216401</v>
      </c>
      <c r="J77" s="19">
        <v>0.79200774643404603</v>
      </c>
      <c r="K77" s="19">
        <v>1.68054615038984E-5</v>
      </c>
      <c r="L77" s="19">
        <v>1.0623879225448301</v>
      </c>
      <c r="M77" s="20">
        <v>1.7205920945260999E-5</v>
      </c>
      <c r="N77" s="20">
        <v>10.3508355657554</v>
      </c>
      <c r="O77" s="19">
        <v>1.5178113195899099E-4</v>
      </c>
      <c r="P77" s="29">
        <f t="shared" si="4"/>
        <v>2.9299326578025031E-2</v>
      </c>
      <c r="Q77" s="30">
        <f t="shared" si="5"/>
        <v>4.2438862418381164E-2</v>
      </c>
      <c r="R77" s="17">
        <f t="shared" si="6"/>
        <v>1.4893306338192858E-2</v>
      </c>
      <c r="S77" s="18">
        <f t="shared" si="7"/>
        <v>1.674204575574656E-2</v>
      </c>
    </row>
    <row r="78" spans="1:22" x14ac:dyDescent="0.3">
      <c r="A78" s="168"/>
      <c r="B78" s="1" t="s">
        <v>265</v>
      </c>
      <c r="C78" s="16" t="s">
        <v>266</v>
      </c>
      <c r="D78" s="3">
        <v>2.0386404354957901E-6</v>
      </c>
      <c r="E78" s="4">
        <v>3.2883757812012502</v>
      </c>
      <c r="F78" s="4">
        <v>3.0953221631979502</v>
      </c>
      <c r="G78" s="5">
        <v>32.037772413882102</v>
      </c>
      <c r="H78" s="4">
        <v>2.4513169343517802</v>
      </c>
      <c r="I78" s="117">
        <v>2.4549966654486002</v>
      </c>
      <c r="J78" s="19">
        <v>0.791937720045783</v>
      </c>
      <c r="K78" s="19">
        <v>1.7103959972341899E-5</v>
      </c>
      <c r="L78" s="19">
        <v>1.0623705614569701</v>
      </c>
      <c r="M78" s="20">
        <v>1.89080412651089E-5</v>
      </c>
      <c r="N78" s="20">
        <v>10.350354578534199</v>
      </c>
      <c r="O78" s="19">
        <v>1.6111215338985099E-4</v>
      </c>
      <c r="P78" s="29">
        <f t="shared" si="4"/>
        <v>-5.840925062161606E-2</v>
      </c>
      <c r="Q78" s="30">
        <f t="shared" si="5"/>
        <v>4.319269182396946E-2</v>
      </c>
      <c r="R78" s="17">
        <f t="shared" si="6"/>
        <v>-1.073846842203352E-2</v>
      </c>
      <c r="S78" s="18">
        <f t="shared" si="7"/>
        <v>-3.5448296368922882E-2</v>
      </c>
    </row>
    <row r="79" spans="1:22" x14ac:dyDescent="0.3">
      <c r="A79" s="168"/>
      <c r="B79" s="1" t="s">
        <v>267</v>
      </c>
      <c r="C79" s="16" t="s">
        <v>268</v>
      </c>
      <c r="D79" s="3">
        <v>-8.7910155764488893E-6</v>
      </c>
      <c r="E79" s="4">
        <v>3.4902583419299198</v>
      </c>
      <c r="F79" s="4">
        <v>3.2853308124419298</v>
      </c>
      <c r="G79" s="5">
        <v>34.005245333728901</v>
      </c>
      <c r="H79" s="4">
        <v>2.6018636934713699</v>
      </c>
      <c r="I79" s="117">
        <v>2.6050163980722001</v>
      </c>
      <c r="J79" s="19">
        <v>0.79196021203898304</v>
      </c>
      <c r="K79" s="19">
        <v>1.67098194889946E-5</v>
      </c>
      <c r="L79" s="19">
        <v>1.06237601707958</v>
      </c>
      <c r="M79" s="20">
        <v>1.6100928641121999E-5</v>
      </c>
      <c r="N79" s="20">
        <v>10.3506074221993</v>
      </c>
      <c r="O79" s="19">
        <v>1.41275593092103E-4</v>
      </c>
      <c r="P79" s="29">
        <f t="shared" si="4"/>
        <v>3.0836164545133826E-2</v>
      </c>
      <c r="Q79" s="30">
        <f t="shared" si="5"/>
        <v>4.2199935051573885E-2</v>
      </c>
      <c r="R79" s="17">
        <f t="shared" si="6"/>
        <v>-4.2607680762474232E-3</v>
      </c>
      <c r="S79" s="18">
        <f t="shared" si="7"/>
        <v>2.1682584341986555E-2</v>
      </c>
      <c r="U79" s="31"/>
      <c r="V79" s="32"/>
    </row>
    <row r="80" spans="1:22" ht="14.5" thickBot="1" x14ac:dyDescent="0.35">
      <c r="A80" s="169"/>
      <c r="B80" s="6" t="s">
        <v>269</v>
      </c>
      <c r="C80" s="39" t="s">
        <v>270</v>
      </c>
      <c r="D80" s="8">
        <v>3.9144214847510003E-6</v>
      </c>
      <c r="E80" s="9">
        <v>3.3336080904159902</v>
      </c>
      <c r="F80" s="9">
        <v>3.1378327144037002</v>
      </c>
      <c r="G80" s="10">
        <v>32.477927156683997</v>
      </c>
      <c r="H80" s="9">
        <v>2.4849641338494699</v>
      </c>
      <c r="I80" s="118">
        <v>2.4881374130039098</v>
      </c>
      <c r="J80" s="21">
        <v>0.79193386350741402</v>
      </c>
      <c r="K80" s="21">
        <v>1.9259704621069499E-5</v>
      </c>
      <c r="L80" s="21">
        <v>1.0623905258163999</v>
      </c>
      <c r="M80" s="22">
        <v>1.7253795586632299E-5</v>
      </c>
      <c r="N80" s="22">
        <v>10.3504114197597</v>
      </c>
      <c r="O80" s="21">
        <v>1.6019704691036201E-4</v>
      </c>
      <c r="P80" s="33"/>
      <c r="Q80" s="34"/>
      <c r="R80" s="34"/>
      <c r="S80" s="35"/>
    </row>
    <row r="81" spans="1:19" x14ac:dyDescent="0.3">
      <c r="A81" s="154">
        <v>44621</v>
      </c>
      <c r="B81" s="198" t="s">
        <v>271</v>
      </c>
      <c r="C81" s="12" t="s">
        <v>210</v>
      </c>
      <c r="D81" s="13">
        <v>3.3536354530290798E-5</v>
      </c>
      <c r="E81" s="14">
        <v>3.3785524666376698</v>
      </c>
      <c r="F81" s="14">
        <v>3.18028235743063</v>
      </c>
      <c r="G81" s="15">
        <v>32.919562122466402</v>
      </c>
      <c r="H81" s="14">
        <v>2.5189583500208501</v>
      </c>
      <c r="I81" s="116">
        <v>2.5228225511542002</v>
      </c>
      <c r="J81" s="23">
        <v>0.79205484907539303</v>
      </c>
      <c r="K81" s="23">
        <v>1.36825381256525E-5</v>
      </c>
      <c r="L81" s="23">
        <v>1.06234370530724</v>
      </c>
      <c r="M81" s="24">
        <v>1.6350360145741701E-5</v>
      </c>
      <c r="N81" s="24">
        <v>10.351139689602499</v>
      </c>
      <c r="O81" s="23">
        <v>1.40749900869134E-4</v>
      </c>
      <c r="P81" s="36"/>
      <c r="Q81" s="37"/>
      <c r="R81" s="37"/>
      <c r="S81" s="38"/>
    </row>
    <row r="82" spans="1:19" x14ac:dyDescent="0.3">
      <c r="A82" s="155"/>
      <c r="B82" s="189"/>
      <c r="C82" s="16" t="s">
        <v>211</v>
      </c>
      <c r="D82" s="3">
        <v>-1.45990545398277E-5</v>
      </c>
      <c r="E82" s="4">
        <v>3.3894017552931102</v>
      </c>
      <c r="F82" s="4">
        <v>3.1904865145303498</v>
      </c>
      <c r="G82" s="5">
        <v>33.024042857793901</v>
      </c>
      <c r="H82" s="4">
        <v>2.5269699644755401</v>
      </c>
      <c r="I82" s="117">
        <v>2.5308065565868101</v>
      </c>
      <c r="J82" s="19">
        <v>0.79203285379341304</v>
      </c>
      <c r="K82" s="19">
        <v>1.35599002741827E-5</v>
      </c>
      <c r="L82" s="19">
        <v>1.0623469852374501</v>
      </c>
      <c r="M82" s="20">
        <v>1.78773519305452E-5</v>
      </c>
      <c r="N82" s="20">
        <v>10.350787202289499</v>
      </c>
      <c r="O82" s="19">
        <v>1.2125224783380601E-4</v>
      </c>
      <c r="P82" s="29">
        <f>(J82/((J81+J83)/2)-1)*1000</f>
        <v>-2.7143582859157078E-3</v>
      </c>
      <c r="Q82" s="30">
        <f>SQRT((K82/J82)^2)*1000*2*(J82/AVERAGE(J81,J83))</f>
        <v>3.4240659090871178E-2</v>
      </c>
      <c r="R82" s="17">
        <f>(L82/((L81+L83)/2)-1)*1000</f>
        <v>-1.8754008731303173E-2</v>
      </c>
      <c r="S82" s="18">
        <f>(N82/((N81+N83)/2)-1)*1000</f>
        <v>-2.4226179187514241E-2</v>
      </c>
    </row>
    <row r="83" spans="1:19" x14ac:dyDescent="0.3">
      <c r="A83" s="155"/>
      <c r="B83" s="189"/>
      <c r="C83" s="16" t="s">
        <v>212</v>
      </c>
      <c r="D83" s="3">
        <v>-1.07609679197688E-5</v>
      </c>
      <c r="E83" s="4">
        <v>3.3841808897419901</v>
      </c>
      <c r="F83" s="4">
        <v>3.1854392054621798</v>
      </c>
      <c r="G83" s="5">
        <v>32.972290955381197</v>
      </c>
      <c r="H83" s="4">
        <v>2.5229178765762699</v>
      </c>
      <c r="I83" s="117">
        <v>2.5268369581504402</v>
      </c>
      <c r="J83" s="19">
        <v>0.79201515824498303</v>
      </c>
      <c r="K83" s="19">
        <v>1.4358533802800701E-5</v>
      </c>
      <c r="L83" s="19">
        <v>1.0623901124442301</v>
      </c>
      <c r="M83" s="20">
        <v>1.97919293524998E-5</v>
      </c>
      <c r="N83" s="20">
        <v>10.3509362471777</v>
      </c>
      <c r="O83" s="19">
        <v>1.5161460959414001E-4</v>
      </c>
      <c r="P83" s="29">
        <f t="shared" ref="P83:P112" si="8">(J83/((J82+J84)/2)-1)*1000</f>
        <v>-2.3099219965794227E-2</v>
      </c>
      <c r="Q83" s="30">
        <f t="shared" ref="Q83:Q112" si="9">SQRT((K83/J83)^2)*1000*2*(J83/AVERAGE(J82,J84))</f>
        <v>3.6257392254173952E-2</v>
      </c>
      <c r="R83" s="17">
        <f t="shared" ref="R83:R112" si="10">(L83/((L82+L84)/2)-1)*1000</f>
        <v>3.518516686606965E-2</v>
      </c>
      <c r="S83" s="18">
        <f t="shared" ref="S83:S112" si="11">(N83/((N82+N84)/2)-1)*1000</f>
        <v>1.5060752003970279E-2</v>
      </c>
    </row>
    <row r="84" spans="1:19" x14ac:dyDescent="0.3">
      <c r="A84" s="155"/>
      <c r="B84" s="189"/>
      <c r="C84" s="16" t="s">
        <v>213</v>
      </c>
      <c r="D84" s="3">
        <v>1.55762673912202E-6</v>
      </c>
      <c r="E84" s="4">
        <v>3.38190240834478</v>
      </c>
      <c r="F84" s="4">
        <v>3.1833909598530501</v>
      </c>
      <c r="G84" s="5">
        <v>32.950561723146699</v>
      </c>
      <c r="H84" s="4">
        <v>2.5213537006261002</v>
      </c>
      <c r="I84" s="117">
        <v>2.52517473919462</v>
      </c>
      <c r="J84" s="19">
        <v>0.79203405340648303</v>
      </c>
      <c r="K84" s="19">
        <v>1.50322046192015E-5</v>
      </c>
      <c r="L84" s="19">
        <v>1.0623584815346201</v>
      </c>
      <c r="M84" s="20">
        <v>1.7075920088859999E-5</v>
      </c>
      <c r="N84" s="20">
        <v>10.3507735109939</v>
      </c>
      <c r="O84" s="19">
        <v>1.27147510730417E-4</v>
      </c>
      <c r="P84" s="29">
        <f t="shared" si="8"/>
        <v>2.9890289634737499E-2</v>
      </c>
      <c r="Q84" s="30">
        <f t="shared" si="9"/>
        <v>3.7959615174365358E-2</v>
      </c>
      <c r="R84" s="17">
        <f t="shared" si="10"/>
        <v>-2.1425090165894112E-2</v>
      </c>
      <c r="S84" s="18">
        <f t="shared" si="11"/>
        <v>-1.2712439161233213E-2</v>
      </c>
    </row>
    <row r="85" spans="1:19" x14ac:dyDescent="0.3">
      <c r="A85" s="155"/>
      <c r="B85" s="189"/>
      <c r="C85" s="16" t="s">
        <v>214</v>
      </c>
      <c r="D85" s="3">
        <v>9.9737962810023807E-7</v>
      </c>
      <c r="E85" s="4">
        <v>3.3597737850918898</v>
      </c>
      <c r="F85" s="4">
        <v>3.1625182935998302</v>
      </c>
      <c r="G85" s="5">
        <v>32.734839532775403</v>
      </c>
      <c r="H85" s="4">
        <v>2.5047340740558601</v>
      </c>
      <c r="I85" s="117">
        <v>2.5087561729825598</v>
      </c>
      <c r="J85" s="19">
        <v>0.79200560172867995</v>
      </c>
      <c r="K85" s="19">
        <v>1.37433343361194E-5</v>
      </c>
      <c r="L85" s="19">
        <v>1.0623723738528601</v>
      </c>
      <c r="M85" s="20">
        <v>1.8150638248817201E-5</v>
      </c>
      <c r="N85" s="20">
        <v>10.350873945312699</v>
      </c>
      <c r="O85" s="19">
        <v>1.3425042831723599E-4</v>
      </c>
      <c r="P85" s="29">
        <f t="shared" si="8"/>
        <v>-3.6713902899943029E-2</v>
      </c>
      <c r="Q85" s="30">
        <f t="shared" si="9"/>
        <v>3.4703870110719216E-2</v>
      </c>
      <c r="R85" s="17">
        <f t="shared" si="10"/>
        <v>2.2035287949639937E-2</v>
      </c>
      <c r="S85" s="18">
        <f t="shared" si="11"/>
        <v>6.1875406487388318E-3</v>
      </c>
    </row>
    <row r="86" spans="1:19" x14ac:dyDescent="0.3">
      <c r="A86" s="155"/>
      <c r="B86" s="189"/>
      <c r="C86" s="16" t="s">
        <v>215</v>
      </c>
      <c r="D86" s="3">
        <v>-4.1390309993277501E-6</v>
      </c>
      <c r="E86" s="4">
        <v>3.3564179951006499</v>
      </c>
      <c r="F86" s="4">
        <v>3.15945840012825</v>
      </c>
      <c r="G86" s="5">
        <v>32.703079608229103</v>
      </c>
      <c r="H86" s="4">
        <v>2.5024030627982898</v>
      </c>
      <c r="I86" s="117">
        <v>2.5063886192657101</v>
      </c>
      <c r="J86" s="19">
        <v>0.79203530741957695</v>
      </c>
      <c r="K86" s="19">
        <v>1.43127762417943E-5</v>
      </c>
      <c r="L86" s="19">
        <v>1.06233944784042</v>
      </c>
      <c r="M86" s="20">
        <v>1.8639955455962601E-5</v>
      </c>
      <c r="N86" s="20">
        <v>10.3508462875175</v>
      </c>
      <c r="O86" s="19">
        <v>1.26433587413702E-4</v>
      </c>
      <c r="P86" s="29">
        <f t="shared" si="8"/>
        <v>6.7891326461788637E-2</v>
      </c>
      <c r="Q86" s="30">
        <f t="shared" si="9"/>
        <v>3.6144216857686283E-2</v>
      </c>
      <c r="R86" s="17">
        <f t="shared" si="10"/>
        <v>-1.9950287701187008E-2</v>
      </c>
      <c r="S86" s="18">
        <f t="shared" si="11"/>
        <v>1.1847893505612106E-2</v>
      </c>
    </row>
    <row r="87" spans="1:19" x14ac:dyDescent="0.3">
      <c r="A87" s="155"/>
      <c r="B87" s="189"/>
      <c r="C87" s="16" t="s">
        <v>216</v>
      </c>
      <c r="D87" s="3">
        <v>1.90700214526173E-5</v>
      </c>
      <c r="E87" s="4">
        <v>3.3736127784094698</v>
      </c>
      <c r="F87" s="4">
        <v>3.1756170873856302</v>
      </c>
      <c r="G87" s="5">
        <v>32.869457665023099</v>
      </c>
      <c r="H87" s="4">
        <v>2.51495404952162</v>
      </c>
      <c r="I87" s="117">
        <v>2.5191600283484998</v>
      </c>
      <c r="J87" s="19">
        <v>0.791957475756077</v>
      </c>
      <c r="K87" s="19">
        <v>1.4542020673414101E-5</v>
      </c>
      <c r="L87" s="19">
        <v>1.0623489106288899</v>
      </c>
      <c r="M87" s="20">
        <v>1.8914062040127402E-5</v>
      </c>
      <c r="N87" s="20">
        <v>10.350573361179199</v>
      </c>
      <c r="O87" s="19">
        <v>1.47294557403276E-4</v>
      </c>
      <c r="P87" s="29">
        <f t="shared" si="8"/>
        <v>-7.5766972438273683E-2</v>
      </c>
      <c r="Q87" s="30">
        <f t="shared" si="9"/>
        <v>3.6721463749432789E-2</v>
      </c>
      <c r="R87" s="17">
        <f t="shared" si="10"/>
        <v>1.3738341004820853E-3</v>
      </c>
      <c r="S87" s="18">
        <f t="shared" si="11"/>
        <v>-1.8006825057703679E-2</v>
      </c>
    </row>
    <row r="88" spans="1:19" x14ac:dyDescent="0.3">
      <c r="A88" s="155"/>
      <c r="B88" s="189"/>
      <c r="C88" s="16" t="s">
        <v>217</v>
      </c>
      <c r="D88" s="3">
        <v>-5.2311633952658899E-6</v>
      </c>
      <c r="E88" s="4">
        <v>3.3608463086958902</v>
      </c>
      <c r="F88" s="4">
        <v>3.1635779204822501</v>
      </c>
      <c r="G88" s="5">
        <v>32.745161182251401</v>
      </c>
      <c r="H88" s="4">
        <v>2.5055542297720801</v>
      </c>
      <c r="I88" s="117">
        <v>2.50963275502769</v>
      </c>
      <c r="J88" s="19">
        <v>0.79199966162641799</v>
      </c>
      <c r="K88" s="19">
        <v>1.38576117189161E-5</v>
      </c>
      <c r="L88" s="19">
        <v>1.0623554544390501</v>
      </c>
      <c r="M88" s="20">
        <v>1.6280945651034099E-5</v>
      </c>
      <c r="N88" s="20">
        <v>10.350673203480801</v>
      </c>
      <c r="O88" s="19">
        <v>1.23181546586988E-4</v>
      </c>
      <c r="P88" s="29">
        <f t="shared" si="8"/>
        <v>2.0052561432670757E-2</v>
      </c>
      <c r="Q88" s="30">
        <f t="shared" si="9"/>
        <v>3.4994685656982251E-2</v>
      </c>
      <c r="R88" s="17">
        <f t="shared" si="10"/>
        <v>-1.4650294656082252E-2</v>
      </c>
      <c r="S88" s="18">
        <f t="shared" si="11"/>
        <v>1.6289675737191089E-3</v>
      </c>
    </row>
    <row r="89" spans="1:19" x14ac:dyDescent="0.3">
      <c r="A89" s="155"/>
      <c r="B89" s="189"/>
      <c r="C89" s="16" t="s">
        <v>218</v>
      </c>
      <c r="D89" s="3">
        <v>-1.30839340811464E-5</v>
      </c>
      <c r="E89" s="4">
        <v>3.3427073636576301</v>
      </c>
      <c r="F89" s="4">
        <v>3.14639363740881</v>
      </c>
      <c r="G89" s="5">
        <v>32.567511184948103</v>
      </c>
      <c r="H89" s="4">
        <v>2.49197606070849</v>
      </c>
      <c r="I89" s="117">
        <v>2.49605109471982</v>
      </c>
      <c r="J89" s="19">
        <v>0.79201008488994196</v>
      </c>
      <c r="K89" s="19">
        <v>1.3157266304646999E-5</v>
      </c>
      <c r="L89" s="19">
        <v>1.0623931263461199</v>
      </c>
      <c r="M89" s="20">
        <v>1.7668228841264099E-5</v>
      </c>
      <c r="N89" s="20">
        <v>10.350739324015301</v>
      </c>
      <c r="O89" s="19">
        <v>1.2292339915576499E-4</v>
      </c>
      <c r="P89" s="29">
        <f t="shared" si="8"/>
        <v>2.5159778759054063E-2</v>
      </c>
      <c r="Q89" s="30">
        <f t="shared" si="9"/>
        <v>3.3225832826067316E-2</v>
      </c>
      <c r="R89" s="17">
        <f t="shared" si="10"/>
        <v>1.3253267478363639E-2</v>
      </c>
      <c r="S89" s="18">
        <f t="shared" si="11"/>
        <v>1.0634743035087268E-2</v>
      </c>
    </row>
    <row r="90" spans="1:19" x14ac:dyDescent="0.3">
      <c r="A90" s="155"/>
      <c r="B90" s="189"/>
      <c r="C90" s="16" t="s">
        <v>219</v>
      </c>
      <c r="D90" s="3">
        <v>1.01623830493848E-5</v>
      </c>
      <c r="E90" s="4">
        <v>3.3994460961544202</v>
      </c>
      <c r="F90" s="4">
        <v>3.19977016497241</v>
      </c>
      <c r="G90" s="5">
        <v>33.119498849924902</v>
      </c>
      <c r="H90" s="4">
        <v>2.5341546361378202</v>
      </c>
      <c r="I90" s="117">
        <v>2.5380641307225602</v>
      </c>
      <c r="J90" s="19">
        <v>0.791980655559127</v>
      </c>
      <c r="K90" s="19">
        <v>1.3218771129301701E-5</v>
      </c>
      <c r="L90" s="19">
        <v>1.06240263826586</v>
      </c>
      <c r="M90" s="20">
        <v>1.91003660379458E-5</v>
      </c>
      <c r="N90" s="20">
        <v>10.350585291985199</v>
      </c>
      <c r="O90" s="19">
        <v>1.37581773835866E-4</v>
      </c>
      <c r="P90" s="29">
        <f t="shared" si="8"/>
        <v>1.5210357310335709E-2</v>
      </c>
      <c r="Q90" s="30">
        <f t="shared" si="9"/>
        <v>3.3382058257979484E-2</v>
      </c>
      <c r="R90" s="17">
        <f t="shared" si="10"/>
        <v>-1.4194384073573652E-2</v>
      </c>
      <c r="S90" s="18">
        <f t="shared" si="11"/>
        <v>-6.4345588456360403E-3</v>
      </c>
    </row>
    <row r="91" spans="1:19" x14ac:dyDescent="0.3">
      <c r="A91" s="155"/>
      <c r="B91" s="189"/>
      <c r="C91" s="16" t="s">
        <v>220</v>
      </c>
      <c r="D91" s="3">
        <v>1.52507486974054E-5</v>
      </c>
      <c r="E91" s="4">
        <v>3.6316807628975298</v>
      </c>
      <c r="F91" s="4">
        <v>3.4182297187592101</v>
      </c>
      <c r="G91" s="5">
        <v>35.380532640203903</v>
      </c>
      <c r="H91" s="4">
        <v>2.7069739847649799</v>
      </c>
      <c r="I91" s="117">
        <v>2.7111056046485902</v>
      </c>
      <c r="J91" s="19">
        <v>0.791927133977256</v>
      </c>
      <c r="K91" s="19">
        <v>1.5760579507090201E-5</v>
      </c>
      <c r="L91" s="19">
        <v>1.06244231091589</v>
      </c>
      <c r="M91" s="20">
        <v>2.0178412651187199E-5</v>
      </c>
      <c r="N91" s="20">
        <v>10.3505644637125</v>
      </c>
      <c r="O91" s="19">
        <v>1.4876214296549801E-4</v>
      </c>
      <c r="P91" s="29">
        <f t="shared" si="8"/>
        <v>-5.3240646318841733E-2</v>
      </c>
      <c r="Q91" s="30">
        <f t="shared" si="9"/>
        <v>3.9800986044010209E-2</v>
      </c>
      <c r="R91" s="17">
        <f t="shared" si="10"/>
        <v>3.5574033947272099E-2</v>
      </c>
      <c r="S91" s="18">
        <f t="shared" si="11"/>
        <v>-5.5071686212437854E-3</v>
      </c>
    </row>
    <row r="92" spans="1:19" x14ac:dyDescent="0.3">
      <c r="A92" s="155"/>
      <c r="B92" s="189"/>
      <c r="C92" s="16" t="s">
        <v>221</v>
      </c>
      <c r="D92" s="3">
        <v>2.0451968669944198E-5</v>
      </c>
      <c r="E92" s="4">
        <v>3.4155038333390499</v>
      </c>
      <c r="F92" s="4">
        <v>3.2148740863104699</v>
      </c>
      <c r="G92" s="5">
        <v>33.276065909296797</v>
      </c>
      <c r="H92" s="4">
        <v>2.5460454393522798</v>
      </c>
      <c r="I92" s="117">
        <v>2.5500644064114701</v>
      </c>
      <c r="J92" s="19">
        <v>0.791957942310065</v>
      </c>
      <c r="K92" s="19">
        <v>1.60129267957457E-5</v>
      </c>
      <c r="L92" s="19">
        <v>1.06240639553722</v>
      </c>
      <c r="M92" s="20">
        <v>1.86402751898819E-5</v>
      </c>
      <c r="N92" s="20">
        <v>10.350657640675299</v>
      </c>
      <c r="O92" s="19">
        <v>1.39089036466278E-4</v>
      </c>
      <c r="P92" s="29">
        <f t="shared" si="8"/>
        <v>4.4275160246964873E-3</v>
      </c>
      <c r="Q92" s="30">
        <f t="shared" si="9"/>
        <v>4.0439010300287716E-2</v>
      </c>
      <c r="R92" s="17">
        <f t="shared" si="10"/>
        <v>-1.7176051116951641E-3</v>
      </c>
      <c r="S92" s="18">
        <f t="shared" si="11"/>
        <v>1.2890148605171348E-2</v>
      </c>
    </row>
    <row r="93" spans="1:19" x14ac:dyDescent="0.3">
      <c r="A93" s="155"/>
      <c r="B93" s="189"/>
      <c r="C93" s="16" t="s">
        <v>222</v>
      </c>
      <c r="D93" s="3">
        <v>8.1518324310021507E-6</v>
      </c>
      <c r="E93" s="4">
        <v>3.3975004044735599</v>
      </c>
      <c r="F93" s="4">
        <v>3.1980266139422899</v>
      </c>
      <c r="G93" s="5">
        <v>33.101124366026603</v>
      </c>
      <c r="H93" s="4">
        <v>2.5327783343984298</v>
      </c>
      <c r="I93" s="117">
        <v>2.53674605447162</v>
      </c>
      <c r="J93" s="19">
        <v>0.79198173786096204</v>
      </c>
      <c r="K93" s="19">
        <v>1.2035756899801999E-5</v>
      </c>
      <c r="L93" s="19">
        <v>1.06237412975413</v>
      </c>
      <c r="M93" s="20">
        <v>1.74822806601176E-5</v>
      </c>
      <c r="N93" s="20">
        <v>10.3504839780474</v>
      </c>
      <c r="O93" s="19">
        <v>1.2372599202624301E-4</v>
      </c>
      <c r="P93" s="29">
        <f t="shared" si="8"/>
        <v>1.1032412906342159E-2</v>
      </c>
      <c r="Q93" s="30">
        <f t="shared" si="9"/>
        <v>3.0394361657250089E-2</v>
      </c>
      <c r="R93" s="17">
        <f t="shared" si="10"/>
        <v>-3.1296640399469666E-2</v>
      </c>
      <c r="S93" s="18">
        <f t="shared" si="11"/>
        <v>-1.0292600921668615E-2</v>
      </c>
    </row>
    <row r="94" spans="1:19" x14ac:dyDescent="0.3">
      <c r="A94" s="155"/>
      <c r="B94" s="189"/>
      <c r="C94" s="16" t="s">
        <v>223</v>
      </c>
      <c r="D94" s="3">
        <v>1.6323848317848201E-5</v>
      </c>
      <c r="E94" s="4">
        <v>3.4142200132823302</v>
      </c>
      <c r="F94" s="4">
        <v>3.2136623246598899</v>
      </c>
      <c r="G94" s="5">
        <v>33.2631020732614</v>
      </c>
      <c r="H94" s="4">
        <v>2.54518283487148</v>
      </c>
      <c r="I94" s="117">
        <v>2.5490913169025</v>
      </c>
      <c r="J94" s="19">
        <v>0.79198805866555499</v>
      </c>
      <c r="K94" s="19">
        <v>1.4162337176934499E-5</v>
      </c>
      <c r="L94" s="19">
        <v>1.0624083635344701</v>
      </c>
      <c r="M94" s="20">
        <v>1.7441963621672E-5</v>
      </c>
      <c r="N94" s="20">
        <v>10.3505233844144</v>
      </c>
      <c r="O94" s="19">
        <v>1.4051314173555801E-4</v>
      </c>
      <c r="P94" s="29">
        <f t="shared" si="8"/>
        <v>1.4470772423447187E-2</v>
      </c>
      <c r="Q94" s="30">
        <f t="shared" si="9"/>
        <v>3.5764534482390239E-2</v>
      </c>
      <c r="R94" s="17">
        <f t="shared" si="10"/>
        <v>8.2880541094620952E-3</v>
      </c>
      <c r="S94" s="18">
        <f t="shared" si="11"/>
        <v>4.0299384289621543E-3</v>
      </c>
    </row>
    <row r="95" spans="1:19" x14ac:dyDescent="0.3">
      <c r="A95" s="155"/>
      <c r="B95" s="189"/>
      <c r="C95" s="16" t="s">
        <v>224</v>
      </c>
      <c r="D95" s="3">
        <v>-1.1900686015605601E-5</v>
      </c>
      <c r="E95" s="4">
        <v>3.4225434057324802</v>
      </c>
      <c r="F95" s="4">
        <v>3.2214444685211299</v>
      </c>
      <c r="G95" s="5">
        <v>33.343495639719798</v>
      </c>
      <c r="H95" s="4">
        <v>2.55129140497694</v>
      </c>
      <c r="I95" s="117">
        <v>2.5551700675687701</v>
      </c>
      <c r="J95" s="19">
        <v>0.79197145844391503</v>
      </c>
      <c r="K95" s="19">
        <v>1.34001672029835E-5</v>
      </c>
      <c r="L95" s="19">
        <v>1.0624249868647599</v>
      </c>
      <c r="M95" s="20">
        <v>1.51531233543489E-5</v>
      </c>
      <c r="N95" s="20">
        <v>10.350479367173699</v>
      </c>
      <c r="O95" s="19">
        <v>1.14954822701818E-4</v>
      </c>
      <c r="P95" s="29">
        <f t="shared" si="8"/>
        <v>-3.5113345306592159E-2</v>
      </c>
      <c r="Q95" s="30">
        <f t="shared" si="9"/>
        <v>3.3838837335409509E-2</v>
      </c>
      <c r="R95" s="17">
        <f t="shared" si="10"/>
        <v>3.6231178825785193E-2</v>
      </c>
      <c r="S95" s="18">
        <f t="shared" si="11"/>
        <v>-1.4395256516364086E-2</v>
      </c>
    </row>
    <row r="96" spans="1:19" x14ac:dyDescent="0.3">
      <c r="A96" s="155"/>
      <c r="B96" s="189"/>
      <c r="C96" s="16" t="s">
        <v>225</v>
      </c>
      <c r="D96" s="3">
        <v>-9.2469511682810799E-6</v>
      </c>
      <c r="E96" s="4">
        <v>3.3394483282599601</v>
      </c>
      <c r="F96" s="4">
        <v>3.1434090330425901</v>
      </c>
      <c r="G96" s="5">
        <v>32.5366002518698</v>
      </c>
      <c r="H96" s="4">
        <v>2.4896146872139302</v>
      </c>
      <c r="I96" s="117">
        <v>2.4936255632958599</v>
      </c>
      <c r="J96" s="19">
        <v>0.792010477709848</v>
      </c>
      <c r="K96" s="19">
        <v>1.2888386722900599E-5</v>
      </c>
      <c r="L96" s="19">
        <v>1.0623646271648599</v>
      </c>
      <c r="M96" s="20">
        <v>1.6802946355210599E-5</v>
      </c>
      <c r="N96" s="20">
        <v>10.3507333498339</v>
      </c>
      <c r="O96" s="19">
        <v>1.2846092768934101E-4</v>
      </c>
      <c r="P96" s="29">
        <f t="shared" si="8"/>
        <v>3.272435310064381E-2</v>
      </c>
      <c r="Q96" s="30">
        <f t="shared" si="9"/>
        <v>3.2547065600160949E-2</v>
      </c>
      <c r="R96" s="17">
        <f t="shared" si="10"/>
        <v>-2.8628379536876913E-2</v>
      </c>
      <c r="S96" s="18">
        <f t="shared" si="11"/>
        <v>1.0943248493378022E-2</v>
      </c>
    </row>
    <row r="97" spans="1:22" x14ac:dyDescent="0.3">
      <c r="A97" s="155"/>
      <c r="B97" s="189"/>
      <c r="C97" s="16" t="s">
        <v>226</v>
      </c>
      <c r="D97" s="3">
        <v>-3.0898050131093099E-6</v>
      </c>
      <c r="E97" s="4">
        <v>3.3582588671904001</v>
      </c>
      <c r="F97" s="4">
        <v>3.1611139517545199</v>
      </c>
      <c r="G97" s="5">
        <v>32.7199456161405</v>
      </c>
      <c r="H97" s="4">
        <v>2.50359591373824</v>
      </c>
      <c r="I97" s="117">
        <v>2.5074788752684598</v>
      </c>
      <c r="J97" s="19">
        <v>0.79199766261096305</v>
      </c>
      <c r="K97" s="19">
        <v>1.4969068947935E-5</v>
      </c>
      <c r="L97" s="19">
        <v>1.06236509676191</v>
      </c>
      <c r="M97" s="20">
        <v>1.6862363790253302E-5</v>
      </c>
      <c r="N97" s="20">
        <v>10.3507607936789</v>
      </c>
      <c r="O97" s="19">
        <v>1.3159305979932399E-4</v>
      </c>
      <c r="P97" s="29">
        <f t="shared" si="8"/>
        <v>7.6861596711719216E-3</v>
      </c>
      <c r="Q97" s="30">
        <f t="shared" si="9"/>
        <v>3.7801081263902851E-2</v>
      </c>
      <c r="R97" s="17">
        <f t="shared" si="10"/>
        <v>-2.2314390415001384E-2</v>
      </c>
      <c r="S97" s="18">
        <f t="shared" si="11"/>
        <v>1.7035439647150596E-2</v>
      </c>
    </row>
    <row r="98" spans="1:22" x14ac:dyDescent="0.3">
      <c r="A98" s="155"/>
      <c r="B98" s="189"/>
      <c r="C98" s="16" t="s">
        <v>227</v>
      </c>
      <c r="D98" s="3">
        <v>-9.8798384634669796E-6</v>
      </c>
      <c r="E98" s="4">
        <v>3.3506781397242298</v>
      </c>
      <c r="F98" s="4">
        <v>3.1538361761132001</v>
      </c>
      <c r="G98" s="5">
        <v>32.643590400064497</v>
      </c>
      <c r="H98" s="4">
        <v>2.4977534583410201</v>
      </c>
      <c r="I98" s="117">
        <v>2.50153662431737</v>
      </c>
      <c r="J98" s="19">
        <v>0.79197267276466699</v>
      </c>
      <c r="K98" s="19">
        <v>1.4523625142372401E-5</v>
      </c>
      <c r="L98" s="19">
        <v>1.06241297947602</v>
      </c>
      <c r="M98" s="20">
        <v>1.6609874963917199E-5</v>
      </c>
      <c r="N98" s="20">
        <v>10.350435584009899</v>
      </c>
      <c r="O98" s="19">
        <v>1.2696344031499099E-4</v>
      </c>
      <c r="P98" s="29">
        <f t="shared" si="8"/>
        <v>-6.0638466100937372E-2</v>
      </c>
      <c r="Q98" s="30">
        <f t="shared" si="9"/>
        <v>3.667486253363933E-2</v>
      </c>
      <c r="R98" s="17">
        <f t="shared" si="10"/>
        <v>1.2860706822381829E-2</v>
      </c>
      <c r="S98" s="18">
        <f t="shared" si="11"/>
        <v>-4.318265770042462E-2</v>
      </c>
    </row>
    <row r="99" spans="1:22" x14ac:dyDescent="0.3">
      <c r="A99" s="155"/>
      <c r="B99" s="189"/>
      <c r="C99" s="16" t="s">
        <v>228</v>
      </c>
      <c r="D99" s="3">
        <v>2.5399831470404801E-5</v>
      </c>
      <c r="E99" s="4">
        <v>3.3978894727948599</v>
      </c>
      <c r="F99" s="4">
        <v>3.1982119597485399</v>
      </c>
      <c r="G99" s="5">
        <v>33.104726457246798</v>
      </c>
      <c r="H99" s="4">
        <v>2.5331252136020201</v>
      </c>
      <c r="I99" s="117">
        <v>2.5368986404116902</v>
      </c>
      <c r="J99" s="19">
        <v>0.79204373675906903</v>
      </c>
      <c r="K99" s="19">
        <v>1.5217738550235E-5</v>
      </c>
      <c r="L99" s="19">
        <v>1.06243353577786</v>
      </c>
      <c r="M99" s="20">
        <v>1.9903906475560899E-5</v>
      </c>
      <c r="N99" s="20">
        <v>10.3510043315781</v>
      </c>
      <c r="O99" s="19">
        <v>1.5916050105589601E-4</v>
      </c>
      <c r="P99" s="29">
        <f t="shared" si="8"/>
        <v>7.453447936778268E-2</v>
      </c>
      <c r="Q99" s="30">
        <f t="shared" si="9"/>
        <v>3.8429374768440119E-2</v>
      </c>
      <c r="R99" s="17">
        <f t="shared" si="10"/>
        <v>1.4239915663072367E-2</v>
      </c>
      <c r="S99" s="18">
        <f t="shared" si="11"/>
        <v>3.0992393022843956E-2</v>
      </c>
    </row>
    <row r="100" spans="1:22" x14ac:dyDescent="0.3">
      <c r="A100" s="155"/>
      <c r="B100" s="189"/>
      <c r="C100" s="16" t="s">
        <v>229</v>
      </c>
      <c r="D100" s="3">
        <v>1.1298061798634401E-5</v>
      </c>
      <c r="E100" s="4">
        <v>3.3072355076525799</v>
      </c>
      <c r="F100" s="4">
        <v>3.1129148592955702</v>
      </c>
      <c r="G100" s="5">
        <v>32.221560814277197</v>
      </c>
      <c r="H100" s="4">
        <v>2.4654171943445902</v>
      </c>
      <c r="I100" s="117">
        <v>2.4692239968379401</v>
      </c>
      <c r="J100" s="19">
        <v>0.791996740417925</v>
      </c>
      <c r="K100" s="19">
        <v>1.3598968110522599E-5</v>
      </c>
      <c r="L100" s="19">
        <v>1.06242383458267</v>
      </c>
      <c r="M100" s="20">
        <v>1.58458363416346E-5</v>
      </c>
      <c r="N100" s="20">
        <v>10.350931494241699</v>
      </c>
      <c r="O100" s="19">
        <v>1.14941887118992E-4</v>
      </c>
      <c r="P100" s="29">
        <f t="shared" si="8"/>
        <v>-3.7009071864546605E-2</v>
      </c>
      <c r="Q100" s="30">
        <f t="shared" si="9"/>
        <v>3.4339698969363952E-2</v>
      </c>
      <c r="R100" s="17">
        <f t="shared" si="10"/>
        <v>1.3005613120231629E-2</v>
      </c>
      <c r="S100" s="18">
        <f t="shared" si="11"/>
        <v>5.7193461204807505E-3</v>
      </c>
    </row>
    <row r="101" spans="1:22" x14ac:dyDescent="0.3">
      <c r="A101" s="155"/>
      <c r="B101" s="189"/>
      <c r="C101" s="16" t="s">
        <v>230</v>
      </c>
      <c r="D101" s="3">
        <v>-7.8787076444115005E-7</v>
      </c>
      <c r="E101" s="4">
        <v>3.34061633885644</v>
      </c>
      <c r="F101" s="4">
        <v>3.1444463905117601</v>
      </c>
      <c r="G101" s="5">
        <v>32.547327247567402</v>
      </c>
      <c r="H101" s="4">
        <v>2.4904256735585202</v>
      </c>
      <c r="I101" s="117">
        <v>2.4941932170196202</v>
      </c>
      <c r="J101" s="19">
        <v>0.79200836837497701</v>
      </c>
      <c r="K101" s="19">
        <v>1.58178812958227E-5</v>
      </c>
      <c r="L101" s="19">
        <v>1.0623864988001599</v>
      </c>
      <c r="M101" s="20">
        <v>1.8069621459802699E-5</v>
      </c>
      <c r="N101" s="20">
        <v>10.3507402564627</v>
      </c>
      <c r="O101" s="19">
        <v>1.41882494963602E-4</v>
      </c>
      <c r="P101" s="29">
        <f t="shared" si="8"/>
        <v>2.2584269578906913E-2</v>
      </c>
      <c r="Q101" s="30">
        <f t="shared" si="9"/>
        <v>3.9944624735654043E-2</v>
      </c>
      <c r="R101" s="17">
        <f t="shared" si="10"/>
        <v>-3.555989154235828E-2</v>
      </c>
      <c r="S101" s="18">
        <f t="shared" si="11"/>
        <v>-1.8465218848406906E-3</v>
      </c>
    </row>
    <row r="102" spans="1:22" x14ac:dyDescent="0.3">
      <c r="A102" s="155"/>
      <c r="B102" s="189"/>
      <c r="C102" s="16" t="s">
        <v>232</v>
      </c>
      <c r="D102" s="3">
        <v>2.0206786884838399E-5</v>
      </c>
      <c r="E102" s="4">
        <v>3.3119300392890501</v>
      </c>
      <c r="F102" s="4">
        <v>3.1173302099781401</v>
      </c>
      <c r="G102" s="5">
        <v>32.266183433686798</v>
      </c>
      <c r="H102" s="4">
        <v>2.4688751379204299</v>
      </c>
      <c r="I102" s="117">
        <v>2.4726361864014801</v>
      </c>
      <c r="J102" s="19">
        <v>0.79198422327893703</v>
      </c>
      <c r="K102" s="19">
        <v>1.50846800617685E-5</v>
      </c>
      <c r="L102" s="19">
        <v>1.0624247224018799</v>
      </c>
      <c r="M102" s="20">
        <v>1.63679732181656E-5</v>
      </c>
      <c r="N102" s="20">
        <v>10.3505872444911</v>
      </c>
      <c r="O102" s="19">
        <v>1.32280555155782E-4</v>
      </c>
      <c r="P102" s="29">
        <f t="shared" si="8"/>
        <v>9.8790577880425445E-3</v>
      </c>
      <c r="Q102" s="30">
        <f t="shared" si="9"/>
        <v>3.8093761569494462E-2</v>
      </c>
      <c r="R102" s="17">
        <f t="shared" si="10"/>
        <v>3.8163759735976299E-2</v>
      </c>
      <c r="S102" s="18">
        <f t="shared" si="11"/>
        <v>7.607057338487877E-3</v>
      </c>
    </row>
    <row r="103" spans="1:22" x14ac:dyDescent="0.3">
      <c r="A103" s="155"/>
      <c r="B103" s="189"/>
      <c r="C103" s="16" t="s">
        <v>234</v>
      </c>
      <c r="D103" s="3">
        <v>6.5224753305202602E-6</v>
      </c>
      <c r="E103" s="4">
        <v>3.30968347715624</v>
      </c>
      <c r="F103" s="4">
        <v>3.11534264181683</v>
      </c>
      <c r="G103" s="5">
        <v>32.244658148527002</v>
      </c>
      <c r="H103" s="4">
        <v>2.4671779466751298</v>
      </c>
      <c r="I103" s="117">
        <v>2.4709700414608302</v>
      </c>
      <c r="J103" s="19">
        <v>0.79194443022166605</v>
      </c>
      <c r="K103" s="19">
        <v>1.3616672336895399E-5</v>
      </c>
      <c r="L103" s="19">
        <v>1.06238185685458</v>
      </c>
      <c r="M103" s="20">
        <v>1.66829665072737E-5</v>
      </c>
      <c r="N103" s="20">
        <v>10.350276758696101</v>
      </c>
      <c r="O103" s="19">
        <v>1.2771117282897601E-4</v>
      </c>
      <c r="P103" s="29">
        <f t="shared" si="8"/>
        <v>-3.3843728487692459E-2</v>
      </c>
      <c r="Q103" s="30">
        <f t="shared" si="9"/>
        <v>3.4386785179163971E-2</v>
      </c>
      <c r="R103" s="17">
        <f t="shared" si="10"/>
        <v>-3.6264114566919581E-2</v>
      </c>
      <c r="S103" s="18">
        <f t="shared" si="11"/>
        <v>-2.3986387489460803E-2</v>
      </c>
    </row>
    <row r="104" spans="1:22" x14ac:dyDescent="0.3">
      <c r="A104" s="155"/>
      <c r="B104" s="189"/>
      <c r="C104" s="16" t="s">
        <v>236</v>
      </c>
      <c r="D104" s="3">
        <v>-7.1744369434335599E-6</v>
      </c>
      <c r="E104" s="4">
        <v>3.3299610998995202</v>
      </c>
      <c r="F104" s="4">
        <v>3.1343286672685098</v>
      </c>
      <c r="G104" s="5">
        <v>32.441757263238102</v>
      </c>
      <c r="H104" s="4">
        <v>2.48225743813475</v>
      </c>
      <c r="I104" s="117">
        <v>2.4861161752543302</v>
      </c>
      <c r="J104" s="19">
        <v>0.79195824368318701</v>
      </c>
      <c r="K104" s="19">
        <v>1.46717032113798E-5</v>
      </c>
      <c r="L104" s="19">
        <v>1.0624160467763699</v>
      </c>
      <c r="M104" s="20">
        <v>1.8495178085757599E-5</v>
      </c>
      <c r="N104" s="20">
        <v>10.3504628163093</v>
      </c>
      <c r="O104" s="19">
        <v>1.2525233881969001E-4</v>
      </c>
      <c r="P104" s="29">
        <f t="shared" si="8"/>
        <v>-2.0435334939783445E-3</v>
      </c>
      <c r="Q104" s="30">
        <f t="shared" si="9"/>
        <v>3.7051633331143384E-2</v>
      </c>
      <c r="R104" s="17">
        <f t="shared" si="10"/>
        <v>1.3707884355618205E-2</v>
      </c>
      <c r="S104" s="18">
        <f t="shared" si="11"/>
        <v>5.9495478768045729E-3</v>
      </c>
    </row>
    <row r="105" spans="1:22" x14ac:dyDescent="0.3">
      <c r="A105" s="155"/>
      <c r="B105" s="189"/>
      <c r="C105" s="16" t="s">
        <v>238</v>
      </c>
      <c r="D105" s="3">
        <v>-6.0700672890723001E-6</v>
      </c>
      <c r="E105" s="4">
        <v>3.3476067983735001</v>
      </c>
      <c r="F105" s="4">
        <v>3.1509208125722399</v>
      </c>
      <c r="G105" s="5">
        <v>32.613700766898901</v>
      </c>
      <c r="H105" s="4">
        <v>2.4954522458688602</v>
      </c>
      <c r="I105" s="117">
        <v>2.49931695417578</v>
      </c>
      <c r="J105" s="19">
        <v>0.79197529393771604</v>
      </c>
      <c r="K105" s="19">
        <v>1.3771794857749199E-5</v>
      </c>
      <c r="L105" s="19">
        <v>1.06242111014481</v>
      </c>
      <c r="M105" s="20">
        <v>1.8197988094823802E-5</v>
      </c>
      <c r="N105" s="20">
        <v>10.3505257135071</v>
      </c>
      <c r="O105" s="19">
        <v>1.4584199157778599E-4</v>
      </c>
      <c r="P105" s="29">
        <f t="shared" si="8"/>
        <v>2.0561252163098231E-2</v>
      </c>
      <c r="Q105" s="30">
        <f t="shared" si="9"/>
        <v>3.4779059721979401E-2</v>
      </c>
      <c r="R105" s="17">
        <f t="shared" si="10"/>
        <v>1.6477183946150831E-2</v>
      </c>
      <c r="S105" s="18">
        <f t="shared" si="11"/>
        <v>1.6683378327275733E-2</v>
      </c>
    </row>
    <row r="106" spans="1:22" x14ac:dyDescent="0.3">
      <c r="A106" s="155"/>
      <c r="B106" s="189"/>
      <c r="C106" s="16" t="s">
        <v>240</v>
      </c>
      <c r="D106" s="3">
        <v>-2.8057354362742099E-6</v>
      </c>
      <c r="E106" s="4">
        <v>3.3716999477059999</v>
      </c>
      <c r="F106" s="4">
        <v>3.1736903554704599</v>
      </c>
      <c r="G106" s="5">
        <v>32.848472702929797</v>
      </c>
      <c r="H106" s="4">
        <v>2.5134354085508002</v>
      </c>
      <c r="I106" s="117">
        <v>2.51731250892019</v>
      </c>
      <c r="J106" s="19">
        <v>0.79195977685441898</v>
      </c>
      <c r="K106" s="19">
        <v>1.41726234953069E-5</v>
      </c>
      <c r="L106" s="19">
        <v>1.0623911626740099</v>
      </c>
      <c r="M106" s="20">
        <v>1.99889160446406E-5</v>
      </c>
      <c r="N106" s="20">
        <v>10.3502432529939</v>
      </c>
      <c r="O106" s="19">
        <v>1.44090875821763E-4</v>
      </c>
      <c r="P106" s="29">
        <f t="shared" si="8"/>
        <v>-1.0839624008385229E-2</v>
      </c>
      <c r="Q106" s="30">
        <f t="shared" si="9"/>
        <v>3.5790883031177563E-2</v>
      </c>
      <c r="R106" s="17">
        <f t="shared" si="10"/>
        <v>-1.3375544916538473E-2</v>
      </c>
      <c r="S106" s="18">
        <f t="shared" si="11"/>
        <v>-2.2418067743945613E-2</v>
      </c>
    </row>
    <row r="107" spans="1:22" x14ac:dyDescent="0.3">
      <c r="A107" s="155"/>
      <c r="B107" s="189"/>
      <c r="C107" s="16" t="s">
        <v>242</v>
      </c>
      <c r="D107" s="3">
        <v>5.7512248060858896E-6</v>
      </c>
      <c r="E107" s="4">
        <v>3.3070647371092701</v>
      </c>
      <c r="F107" s="4">
        <v>3.1128550846601302</v>
      </c>
      <c r="G107" s="5">
        <v>32.219336184229199</v>
      </c>
      <c r="H107" s="4">
        <v>2.4652582445940299</v>
      </c>
      <c r="I107" s="117">
        <v>2.4691322407345102</v>
      </c>
      <c r="J107" s="19">
        <v>0.79196142904965205</v>
      </c>
      <c r="K107" s="19">
        <v>1.3559987772916001E-5</v>
      </c>
      <c r="L107" s="19">
        <v>1.06238963570478</v>
      </c>
      <c r="M107" s="20">
        <v>1.6568138428016799E-5</v>
      </c>
      <c r="N107" s="20">
        <v>10.350424867793199</v>
      </c>
      <c r="O107" s="19">
        <v>1.40078476244766E-4</v>
      </c>
      <c r="P107" s="29">
        <f t="shared" si="8"/>
        <v>-1.2764237640960907E-2</v>
      </c>
      <c r="Q107" s="30">
        <f t="shared" si="9"/>
        <v>3.424362397618616E-2</v>
      </c>
      <c r="R107" s="17">
        <f t="shared" si="10"/>
        <v>1.0566784726995238E-2</v>
      </c>
      <c r="S107" s="18">
        <f t="shared" si="11"/>
        <v>7.7553606399050068E-3</v>
      </c>
    </row>
    <row r="108" spans="1:22" x14ac:dyDescent="0.3">
      <c r="A108" s="155"/>
      <c r="B108" s="189"/>
      <c r="C108" s="16" t="s">
        <v>244</v>
      </c>
      <c r="D108" s="3">
        <v>2.1340006718817501E-6</v>
      </c>
      <c r="E108" s="4">
        <v>3.31993080004818</v>
      </c>
      <c r="F108" s="4">
        <v>3.12503551609817</v>
      </c>
      <c r="G108" s="5">
        <v>32.345502199032197</v>
      </c>
      <c r="H108" s="4">
        <v>2.4749760703194399</v>
      </c>
      <c r="I108" s="117">
        <v>2.4786938097950602</v>
      </c>
      <c r="J108" s="19">
        <v>0.79198329907071596</v>
      </c>
      <c r="K108" s="19">
        <v>1.35034108801528E-5</v>
      </c>
      <c r="L108" s="19">
        <v>1.0623656568876401</v>
      </c>
      <c r="M108" s="20">
        <v>1.5359242084552701E-5</v>
      </c>
      <c r="N108" s="20">
        <v>10.350445941282301</v>
      </c>
      <c r="O108" s="19">
        <v>1.1319702762043799E-4</v>
      </c>
      <c r="P108" s="29">
        <f t="shared" si="8"/>
        <v>2.5475056265378271E-2</v>
      </c>
      <c r="Q108" s="30">
        <f t="shared" si="9"/>
        <v>3.4101110203080182E-2</v>
      </c>
      <c r="R108" s="17">
        <f t="shared" si="10"/>
        <v>-1.5270375744780296E-2</v>
      </c>
      <c r="S108" s="18">
        <f t="shared" si="11"/>
        <v>6.985276281623598E-3</v>
      </c>
    </row>
    <row r="109" spans="1:22" x14ac:dyDescent="0.3">
      <c r="A109" s="155"/>
      <c r="B109" s="189"/>
      <c r="C109" s="16" t="s">
        <v>246</v>
      </c>
      <c r="D109" s="3">
        <v>-1.0419509148901799E-6</v>
      </c>
      <c r="E109" s="4">
        <v>3.36303341802786</v>
      </c>
      <c r="F109" s="4">
        <v>3.16558241051121</v>
      </c>
      <c r="G109" s="5">
        <v>32.764803879898402</v>
      </c>
      <c r="H109" s="4">
        <v>2.5070299210589502</v>
      </c>
      <c r="I109" s="117">
        <v>2.51087768156302</v>
      </c>
      <c r="J109" s="19">
        <v>0.79196481848150402</v>
      </c>
      <c r="K109" s="19">
        <v>1.45890108210205E-5</v>
      </c>
      <c r="L109" s="19">
        <v>1.0623741240114799</v>
      </c>
      <c r="M109" s="20">
        <v>1.7705015795910401E-5</v>
      </c>
      <c r="N109" s="20">
        <v>10.3503224143324</v>
      </c>
      <c r="O109" s="19">
        <v>1.46431639342392E-4</v>
      </c>
      <c r="P109" s="29">
        <f t="shared" si="8"/>
        <v>-9.2432459219971008E-4</v>
      </c>
      <c r="Q109" s="30">
        <f t="shared" si="9"/>
        <v>3.6842538950181261E-2</v>
      </c>
      <c r="R109" s="17">
        <f t="shared" si="10"/>
        <v>-7.3043259697369578E-3</v>
      </c>
      <c r="S109" s="18">
        <f t="shared" si="11"/>
        <v>-4.8232443604634412E-3</v>
      </c>
    </row>
    <row r="110" spans="1:22" x14ac:dyDescent="0.3">
      <c r="A110" s="155"/>
      <c r="B110" s="189"/>
      <c r="C110" s="16" t="s">
        <v>248</v>
      </c>
      <c r="D110" s="3">
        <v>7.5303459596795903E-7</v>
      </c>
      <c r="E110" s="4">
        <v>3.3724374724737101</v>
      </c>
      <c r="F110" s="4">
        <v>3.1743627593129702</v>
      </c>
      <c r="G110" s="5">
        <v>32.855602721340297</v>
      </c>
      <c r="H110" s="4">
        <v>2.5139293857338698</v>
      </c>
      <c r="I110" s="117">
        <v>2.5178378162474901</v>
      </c>
      <c r="J110" s="19">
        <v>0.79194780195876102</v>
      </c>
      <c r="K110" s="19">
        <v>1.20724486195542E-5</v>
      </c>
      <c r="L110" s="19">
        <v>1.0623981111024901</v>
      </c>
      <c r="M110" s="20">
        <v>1.7994852388262601E-5</v>
      </c>
      <c r="N110" s="20">
        <v>10.350298732132501</v>
      </c>
      <c r="O110" s="19">
        <v>1.28970213570887E-4</v>
      </c>
      <c r="P110" s="29">
        <f t="shared" si="8"/>
        <v>-1.052119743727431E-2</v>
      </c>
      <c r="Q110" s="30">
        <f t="shared" si="9"/>
        <v>3.048766995269055E-2</v>
      </c>
      <c r="R110" s="17">
        <f t="shared" si="10"/>
        <v>-1.1820307155296916E-4</v>
      </c>
      <c r="S110" s="18">
        <f t="shared" si="11"/>
        <v>-9.0292968849547961E-3</v>
      </c>
    </row>
    <row r="111" spans="1:22" x14ac:dyDescent="0.3">
      <c r="A111" s="155"/>
      <c r="B111" s="189"/>
      <c r="C111" s="16" t="s">
        <v>250</v>
      </c>
      <c r="D111" s="3">
        <v>3.2756296498637402E-6</v>
      </c>
      <c r="E111" s="4">
        <v>3.3881366647787998</v>
      </c>
      <c r="F111" s="4">
        <v>3.18906663479815</v>
      </c>
      <c r="G111" s="5">
        <v>33.008307513690198</v>
      </c>
      <c r="H111" s="4">
        <v>2.5255723642171701</v>
      </c>
      <c r="I111" s="117">
        <v>2.5297153960941099</v>
      </c>
      <c r="J111" s="19">
        <v>0.79194745008971901</v>
      </c>
      <c r="K111" s="19">
        <v>1.35006540993136E-5</v>
      </c>
      <c r="L111" s="19">
        <v>1.0624223493509699</v>
      </c>
      <c r="M111" s="20">
        <v>1.5837794321077999E-5</v>
      </c>
      <c r="N111" s="20">
        <v>10.3504619634605</v>
      </c>
      <c r="O111" s="19">
        <v>1.2441792629695801E-4</v>
      </c>
      <c r="P111" s="29">
        <f t="shared" si="8"/>
        <v>9.6698662273020375E-3</v>
      </c>
      <c r="Q111" s="30">
        <f t="shared" si="9"/>
        <v>3.4095152771318929E-2</v>
      </c>
      <c r="R111" s="17">
        <f t="shared" si="10"/>
        <v>-2.7697024984618679E-4</v>
      </c>
      <c r="S111" s="18">
        <f t="shared" si="11"/>
        <v>1.4866676018687741E-2</v>
      </c>
    </row>
    <row r="112" spans="1:22" x14ac:dyDescent="0.3">
      <c r="A112" s="155"/>
      <c r="B112" s="189"/>
      <c r="C112" s="16" t="s">
        <v>252</v>
      </c>
      <c r="D112" s="3">
        <v>2.2973119211533299E-6</v>
      </c>
      <c r="E112" s="4">
        <v>3.4225586498531499</v>
      </c>
      <c r="F112" s="4">
        <v>3.2213922622295899</v>
      </c>
      <c r="G112" s="5">
        <v>33.342427770597801</v>
      </c>
      <c r="H112" s="4">
        <v>2.5511221285326098</v>
      </c>
      <c r="I112" s="117">
        <v>2.55515500339104</v>
      </c>
      <c r="J112" s="19">
        <v>0.79193178231697703</v>
      </c>
      <c r="K112" s="19">
        <v>1.4217531223922E-5</v>
      </c>
      <c r="L112" s="19">
        <v>1.06244717611838</v>
      </c>
      <c r="M112" s="20">
        <v>1.64405927239487E-5</v>
      </c>
      <c r="N112" s="20">
        <v>10.350317445434399</v>
      </c>
      <c r="O112" s="19">
        <v>1.23612673442423E-4</v>
      </c>
      <c r="P112" s="29">
        <f t="shared" si="8"/>
        <v>-3.7582204381214623E-2</v>
      </c>
      <c r="Q112" s="30">
        <f t="shared" si="9"/>
        <v>3.5904599904205581E-2</v>
      </c>
      <c r="R112" s="17">
        <f t="shared" si="10"/>
        <v>2.3451720772005302E-2</v>
      </c>
      <c r="S112" s="18">
        <f t="shared" si="11"/>
        <v>-1.2321178635921193E-2</v>
      </c>
      <c r="U112" s="31"/>
      <c r="V112" s="32"/>
    </row>
    <row r="113" spans="1:19" ht="14.5" thickBot="1" x14ac:dyDescent="0.35">
      <c r="A113" s="156"/>
      <c r="B113" s="190"/>
      <c r="C113" s="39" t="s">
        <v>254</v>
      </c>
      <c r="D113" s="8">
        <v>-5.0656741628589396E-7</v>
      </c>
      <c r="E113" s="9">
        <v>3.3315134880381101</v>
      </c>
      <c r="F113" s="9">
        <v>3.1357700874460699</v>
      </c>
      <c r="G113" s="10">
        <v>32.456576407695103</v>
      </c>
      <c r="H113" s="9">
        <v>2.48345609432576</v>
      </c>
      <c r="I113" s="118">
        <v>2.4869846955683999</v>
      </c>
      <c r="J113" s="21">
        <v>0.79197564186560099</v>
      </c>
      <c r="K113" s="21">
        <v>1.31277179760629E-5</v>
      </c>
      <c r="L113" s="21">
        <v>1.0624221716254001</v>
      </c>
      <c r="M113" s="22">
        <v>1.5555532862269001E-5</v>
      </c>
      <c r="N113" s="22">
        <v>10.350427986771299</v>
      </c>
      <c r="O113" s="21">
        <v>1.14645702893888E-4</v>
      </c>
      <c r="P113" s="33"/>
      <c r="Q113" s="34"/>
      <c r="R113" s="34"/>
      <c r="S113" s="35"/>
    </row>
    <row r="114" spans="1:19" x14ac:dyDescent="0.3">
      <c r="A114" s="154">
        <v>44621</v>
      </c>
      <c r="B114" s="198" t="s">
        <v>271</v>
      </c>
      <c r="C114" s="12" t="s">
        <v>210</v>
      </c>
      <c r="D114" s="13">
        <v>3.299281729448E-6</v>
      </c>
      <c r="E114" s="14">
        <v>3.5305992494470799</v>
      </c>
      <c r="F114" s="14">
        <v>3.3230694961414602</v>
      </c>
      <c r="G114" s="15">
        <v>34.393615194057404</v>
      </c>
      <c r="H114" s="14">
        <v>2.6315541835936398</v>
      </c>
      <c r="I114" s="116">
        <v>2.6350224491311098</v>
      </c>
      <c r="J114" s="23">
        <v>0.79190340648975599</v>
      </c>
      <c r="K114" s="23">
        <v>1.5238764042147699E-5</v>
      </c>
      <c r="L114" s="23">
        <v>1.0624517418485</v>
      </c>
      <c r="M114" s="24">
        <v>1.8653389068952598E-5</v>
      </c>
      <c r="N114" s="24">
        <v>10.3499468160816</v>
      </c>
      <c r="O114" s="23">
        <v>1.51842933401947E-4</v>
      </c>
      <c r="P114" s="36"/>
      <c r="Q114" s="37"/>
      <c r="R114" s="37"/>
      <c r="S114" s="38"/>
    </row>
    <row r="115" spans="1:19" x14ac:dyDescent="0.3">
      <c r="A115" s="155"/>
      <c r="B115" s="189"/>
      <c r="C115" s="16" t="s">
        <v>211</v>
      </c>
      <c r="D115" s="3">
        <v>-3.3465866078879802E-7</v>
      </c>
      <c r="E115" s="4">
        <v>3.4762111884950002</v>
      </c>
      <c r="F115" s="4">
        <v>3.2718055266714199</v>
      </c>
      <c r="G115" s="5">
        <v>33.8639820864733</v>
      </c>
      <c r="H115" s="4">
        <v>2.5910263743627899</v>
      </c>
      <c r="I115" s="117">
        <v>2.5944838340247198</v>
      </c>
      <c r="J115" s="19">
        <v>0.79192506061619805</v>
      </c>
      <c r="K115" s="19">
        <v>1.5847666854068601E-5</v>
      </c>
      <c r="L115" s="19">
        <v>1.06247445782976</v>
      </c>
      <c r="M115" s="20">
        <v>1.6466618432835501E-5</v>
      </c>
      <c r="N115" s="20">
        <v>10.3502387830315</v>
      </c>
      <c r="O115" s="19">
        <v>1.4168834585228499E-4</v>
      </c>
      <c r="P115" s="29">
        <f>(J115/((J114+J116)/2)-1)*1000</f>
        <v>4.3933309985533242E-2</v>
      </c>
      <c r="Q115" s="30">
        <f>SQRT((K115/J115)^2)*1000*2*(J115/AVERAGE(J114,J116))</f>
        <v>4.0024906099568089E-2</v>
      </c>
      <c r="R115" s="17">
        <f>(L115/((L114+L116)/2)-1)*1000</f>
        <v>1.8348897732334279E-3</v>
      </c>
      <c r="S115" s="18">
        <f>(N115/((N114+N116)/2)-1)*1000</f>
        <v>3.1992069245534438E-2</v>
      </c>
    </row>
    <row r="116" spans="1:19" x14ac:dyDescent="0.3">
      <c r="A116" s="155"/>
      <c r="B116" s="189"/>
      <c r="C116" s="16" t="s">
        <v>212</v>
      </c>
      <c r="D116" s="3">
        <v>1.6668177207140401E-5</v>
      </c>
      <c r="E116" s="4">
        <v>3.52063301260173</v>
      </c>
      <c r="F116" s="4">
        <v>3.3135555680684798</v>
      </c>
      <c r="G116" s="5">
        <v>34.294932777370697</v>
      </c>
      <c r="H116" s="4">
        <v>2.6239326395758198</v>
      </c>
      <c r="I116" s="117">
        <v>2.6273447463169499</v>
      </c>
      <c r="J116" s="19">
        <v>0.79187713402120496</v>
      </c>
      <c r="K116" s="19">
        <v>1.4470680839956901E-5</v>
      </c>
      <c r="L116" s="19">
        <v>1.06249327477114</v>
      </c>
      <c r="M116" s="20">
        <v>1.5895228932622001E-5</v>
      </c>
      <c r="N116" s="20">
        <v>10.3498685200558</v>
      </c>
      <c r="O116" s="19">
        <v>1.36815173088141E-4</v>
      </c>
      <c r="P116" s="29">
        <f t="shared" ref="P116:P145" si="12">(J116/((J115+J117)/2)-1)*1000</f>
        <v>-5.3685231439115633E-2</v>
      </c>
      <c r="Q116" s="30">
        <f t="shared" ref="Q116:Q145" si="13">SQRT((K116/J116)^2)*1000*2*(J116/AVERAGE(J115,J117))</f>
        <v>3.6545831054946083E-2</v>
      </c>
      <c r="R116" s="17">
        <f t="shared" ref="R116:R145" si="14">(L116/((L115+L117)/2)-1)*1000</f>
        <v>2.015058418791682E-2</v>
      </c>
      <c r="S116" s="18">
        <f t="shared" ref="S116:S145" si="15">(N116/((N115+N117)/2)-1)*1000</f>
        <v>-3.6432672050668025E-2</v>
      </c>
    </row>
    <row r="117" spans="1:19" x14ac:dyDescent="0.3">
      <c r="A117" s="155"/>
      <c r="B117" s="189"/>
      <c r="C117" s="16" t="s">
        <v>213</v>
      </c>
      <c r="D117" s="3">
        <v>-4.3025966520770599E-6</v>
      </c>
      <c r="E117" s="4">
        <v>3.4837831137599</v>
      </c>
      <c r="F117" s="4">
        <v>3.27895282102478</v>
      </c>
      <c r="G117" s="5">
        <v>33.938062615693497</v>
      </c>
      <c r="H117" s="4">
        <v>2.5966581509903</v>
      </c>
      <c r="I117" s="117">
        <v>2.60022951622186</v>
      </c>
      <c r="J117" s="19">
        <v>0.791914236205424</v>
      </c>
      <c r="K117" s="19">
        <v>1.8037615403506698E-5</v>
      </c>
      <c r="L117" s="19">
        <v>1.0624692728549801</v>
      </c>
      <c r="M117" s="20">
        <v>1.7999236133317501E-5</v>
      </c>
      <c r="N117" s="20">
        <v>10.350252431287799</v>
      </c>
      <c r="O117" s="19">
        <v>1.4646514586719501E-4</v>
      </c>
      <c r="P117" s="29">
        <f t="shared" si="12"/>
        <v>4.8271906839314482E-2</v>
      </c>
      <c r="Q117" s="30">
        <f t="shared" si="13"/>
        <v>4.5556665832985087E-2</v>
      </c>
      <c r="R117" s="17">
        <f t="shared" si="14"/>
        <v>-2.5945889681411316E-2</v>
      </c>
      <c r="S117" s="18">
        <f t="shared" si="15"/>
        <v>3.5532140782112975E-2</v>
      </c>
    </row>
    <row r="118" spans="1:19" x14ac:dyDescent="0.3">
      <c r="A118" s="155"/>
      <c r="B118" s="189"/>
      <c r="C118" s="16" t="s">
        <v>214</v>
      </c>
      <c r="D118" s="3">
        <v>5.91011699855561E-6</v>
      </c>
      <c r="E118" s="4">
        <v>3.4958627636911901</v>
      </c>
      <c r="F118" s="4">
        <v>3.2902165587049401</v>
      </c>
      <c r="G118" s="5">
        <v>34.053467241433403</v>
      </c>
      <c r="H118" s="4">
        <v>2.6054472824222401</v>
      </c>
      <c r="I118" s="117">
        <v>2.6088538879455099</v>
      </c>
      <c r="J118" s="19">
        <v>0.79187488765959602</v>
      </c>
      <c r="K118" s="19">
        <v>1.45817265095553E-5</v>
      </c>
      <c r="L118" s="19">
        <v>1.0625004057904299</v>
      </c>
      <c r="M118" s="20">
        <v>1.8247240416256202E-5</v>
      </c>
      <c r="N118" s="20">
        <v>10.3499008354009</v>
      </c>
      <c r="O118" s="19">
        <v>1.3837519239058899E-4</v>
      </c>
      <c r="P118" s="29">
        <f t="shared" si="12"/>
        <v>-6.7212567894658903E-3</v>
      </c>
      <c r="Q118" s="30">
        <f t="shared" si="13"/>
        <v>3.6828111938549603E-2</v>
      </c>
      <c r="R118" s="17">
        <f t="shared" si="14"/>
        <v>3.799494189715702E-2</v>
      </c>
      <c r="S118" s="18">
        <f t="shared" si="15"/>
        <v>-6.9611189339457979E-3</v>
      </c>
    </row>
    <row r="119" spans="1:19" x14ac:dyDescent="0.3">
      <c r="A119" s="155"/>
      <c r="B119" s="189"/>
      <c r="C119" s="16" t="s">
        <v>215</v>
      </c>
      <c r="D119" s="3">
        <v>8.5239563897299994E-6</v>
      </c>
      <c r="E119" s="4">
        <v>3.5373142496207302</v>
      </c>
      <c r="F119" s="4">
        <v>3.32938877542668</v>
      </c>
      <c r="G119" s="5">
        <v>34.458204348675302</v>
      </c>
      <c r="H119" s="4">
        <v>2.6363669428846102</v>
      </c>
      <c r="I119" s="117">
        <v>2.6397954190137098</v>
      </c>
      <c r="J119" s="19">
        <v>0.791846183974245</v>
      </c>
      <c r="K119" s="19">
        <v>1.39485798466932E-5</v>
      </c>
      <c r="L119" s="19">
        <v>1.0624508025110799</v>
      </c>
      <c r="M119" s="20">
        <v>1.74915106897247E-5</v>
      </c>
      <c r="N119" s="20">
        <v>10.349693334298401</v>
      </c>
      <c r="O119" s="19">
        <v>1.40207563265587E-4</v>
      </c>
      <c r="P119" s="29">
        <f t="shared" si="12"/>
        <v>-5.8880091363122666E-2</v>
      </c>
      <c r="Q119" s="30">
        <f t="shared" si="13"/>
        <v>3.5228454301652848E-2</v>
      </c>
      <c r="R119" s="17">
        <f t="shared" si="14"/>
        <v>-3.2452012064920766E-2</v>
      </c>
      <c r="S119" s="18">
        <f t="shared" si="15"/>
        <v>-2.3913618358073485E-2</v>
      </c>
    </row>
    <row r="120" spans="1:19" x14ac:dyDescent="0.3">
      <c r="A120" s="155"/>
      <c r="B120" s="189"/>
      <c r="C120" s="16" t="s">
        <v>216</v>
      </c>
      <c r="D120" s="3">
        <v>-2.0857905803326999E-6</v>
      </c>
      <c r="E120" s="4">
        <v>3.4621249518197899</v>
      </c>
      <c r="F120" s="4">
        <v>3.2585611588219701</v>
      </c>
      <c r="G120" s="5">
        <v>33.726053939819799</v>
      </c>
      <c r="H120" s="4">
        <v>2.5804884884508899</v>
      </c>
      <c r="I120" s="117">
        <v>2.5839342541773398</v>
      </c>
      <c r="J120" s="19">
        <v>0.79191073373098098</v>
      </c>
      <c r="K120" s="19">
        <v>1.66121280729483E-5</v>
      </c>
      <c r="L120" s="19">
        <v>1.0624701588021299</v>
      </c>
      <c r="M120" s="20">
        <v>1.6513000749146001E-5</v>
      </c>
      <c r="N120" s="20">
        <v>10.349980842266399</v>
      </c>
      <c r="O120" s="19">
        <v>1.37207027309146E-4</v>
      </c>
      <c r="P120" s="29">
        <f t="shared" si="12"/>
        <v>7.5075504573751672E-2</v>
      </c>
      <c r="Q120" s="30">
        <f t="shared" si="13"/>
        <v>4.1957696819119338E-2</v>
      </c>
      <c r="R120" s="17">
        <f t="shared" si="14"/>
        <v>2.6211836352540985E-2</v>
      </c>
      <c r="S120" s="18">
        <f t="shared" si="15"/>
        <v>2.8779723435734539E-2</v>
      </c>
    </row>
    <row r="121" spans="1:19" x14ac:dyDescent="0.3">
      <c r="A121" s="155"/>
      <c r="B121" s="189"/>
      <c r="C121" s="16" t="s">
        <v>217</v>
      </c>
      <c r="D121" s="3">
        <v>-3.2517742232346702E-6</v>
      </c>
      <c r="E121" s="4">
        <v>3.50607412128935</v>
      </c>
      <c r="F121" s="4">
        <v>3.3000396910914098</v>
      </c>
      <c r="G121" s="5">
        <v>34.1543993774767</v>
      </c>
      <c r="H121" s="4">
        <v>2.6131671675449901</v>
      </c>
      <c r="I121" s="117">
        <v>2.6167258730645302</v>
      </c>
      <c r="J121" s="19">
        <v>0.79185638621816501</v>
      </c>
      <c r="K121" s="19">
        <v>1.6191687954553599E-5</v>
      </c>
      <c r="L121" s="19">
        <v>1.0624338179652399</v>
      </c>
      <c r="M121" s="20">
        <v>1.7357498261436999E-5</v>
      </c>
      <c r="N121" s="20">
        <v>10.349672628206701</v>
      </c>
      <c r="O121" s="19">
        <v>1.6365984299970799E-4</v>
      </c>
      <c r="P121" s="29">
        <f t="shared" si="12"/>
        <v>-4.0478680453759353E-2</v>
      </c>
      <c r="Q121" s="30">
        <f t="shared" si="13"/>
        <v>4.0893861104581847E-2</v>
      </c>
      <c r="R121" s="17">
        <f t="shared" si="14"/>
        <v>-2.4275818578334274E-2</v>
      </c>
      <c r="S121" s="18">
        <f t="shared" si="15"/>
        <v>-1.8028923257973339E-2</v>
      </c>
    </row>
    <row r="122" spans="1:19" x14ac:dyDescent="0.3">
      <c r="A122" s="155"/>
      <c r="B122" s="189"/>
      <c r="C122" s="16" t="s">
        <v>218</v>
      </c>
      <c r="D122" s="3">
        <v>-1.3672640605641799E-5</v>
      </c>
      <c r="E122" s="4">
        <v>3.4750093345678299</v>
      </c>
      <c r="F122" s="4">
        <v>3.2707553003410301</v>
      </c>
      <c r="G122" s="5">
        <v>33.851478496383201</v>
      </c>
      <c r="H122" s="4">
        <v>2.58999859437455</v>
      </c>
      <c r="I122" s="117">
        <v>2.5934352597680399</v>
      </c>
      <c r="J122" s="19">
        <v>0.79186614790365095</v>
      </c>
      <c r="K122" s="19">
        <v>1.43166680646565E-5</v>
      </c>
      <c r="L122" s="19">
        <v>1.06244906128183</v>
      </c>
      <c r="M122" s="20">
        <v>1.65966275191514E-5</v>
      </c>
      <c r="N122" s="20">
        <v>10.3497376077824</v>
      </c>
      <c r="O122" s="19">
        <v>1.4351699045403099E-4</v>
      </c>
      <c r="P122" s="29">
        <f t="shared" si="12"/>
        <v>-1.8047334451654073E-2</v>
      </c>
      <c r="Q122" s="30">
        <f t="shared" si="13"/>
        <v>3.6158660715223882E-2</v>
      </c>
      <c r="R122" s="17">
        <f t="shared" si="14"/>
        <v>-1.1722637192956853E-2</v>
      </c>
      <c r="S122" s="18">
        <f t="shared" si="15"/>
        <v>-1.482992207169076E-2</v>
      </c>
    </row>
    <row r="123" spans="1:19" x14ac:dyDescent="0.3">
      <c r="A123" s="155"/>
      <c r="B123" s="189"/>
      <c r="C123" s="16" t="s">
        <v>219</v>
      </c>
      <c r="D123" s="3">
        <v>5.2760507781856596E-6</v>
      </c>
      <c r="E123" s="4">
        <v>3.46889781981836</v>
      </c>
      <c r="F123" s="4">
        <v>3.26487320027169</v>
      </c>
      <c r="G123" s="5">
        <v>33.7918361411852</v>
      </c>
      <c r="H123" s="4">
        <v>2.5854673711645</v>
      </c>
      <c r="I123" s="117">
        <v>2.5889061599594099</v>
      </c>
      <c r="J123" s="19">
        <v>0.79190449225140203</v>
      </c>
      <c r="K123" s="19">
        <v>1.67729202718955E-5</v>
      </c>
      <c r="L123" s="19">
        <v>1.0624892143001901</v>
      </c>
      <c r="M123" s="20">
        <v>1.6412345845096801E-5</v>
      </c>
      <c r="N123" s="20">
        <v>10.3501095635149</v>
      </c>
      <c r="O123" s="19">
        <v>1.3845733352622799E-4</v>
      </c>
      <c r="P123" s="29">
        <f t="shared" si="12"/>
        <v>3.8865109967645139E-2</v>
      </c>
      <c r="Q123" s="30">
        <f t="shared" si="13"/>
        <v>4.2362613970274896E-2</v>
      </c>
      <c r="R123" s="17">
        <f t="shared" si="14"/>
        <v>3.1005611395018562E-2</v>
      </c>
      <c r="S123" s="18">
        <f t="shared" si="15"/>
        <v>3.4848966664835501E-2</v>
      </c>
    </row>
    <row r="124" spans="1:19" x14ac:dyDescent="0.3">
      <c r="A124" s="155"/>
      <c r="B124" s="189"/>
      <c r="C124" s="16" t="s">
        <v>220</v>
      </c>
      <c r="D124" s="3">
        <v>8.7655912327406896E-6</v>
      </c>
      <c r="E124" s="4">
        <v>3.5071744884265099</v>
      </c>
      <c r="F124" s="4">
        <v>3.3009793458983601</v>
      </c>
      <c r="G124" s="5">
        <v>34.1644006377213</v>
      </c>
      <c r="H124" s="4">
        <v>2.61399141359803</v>
      </c>
      <c r="I124" s="117">
        <v>2.6173653390676002</v>
      </c>
      <c r="J124" s="19">
        <v>0.79188128408104796</v>
      </c>
      <c r="K124" s="19">
        <v>1.61020525382093E-5</v>
      </c>
      <c r="L124" s="19">
        <v>1.0624634831059501</v>
      </c>
      <c r="M124" s="20">
        <v>1.8049343292138802E-5</v>
      </c>
      <c r="N124" s="20">
        <v>10.349760163139599</v>
      </c>
      <c r="O124" s="19">
        <v>1.4544915836850499E-4</v>
      </c>
      <c r="P124" s="29">
        <f t="shared" si="12"/>
        <v>6.3449632676793044E-3</v>
      </c>
      <c r="Q124" s="30">
        <f t="shared" si="13"/>
        <v>4.0668102729128665E-2</v>
      </c>
      <c r="R124" s="17">
        <f t="shared" si="14"/>
        <v>-1.9439408577848205E-2</v>
      </c>
      <c r="S124" s="18">
        <f t="shared" si="15"/>
        <v>-1.9098105459969261E-2</v>
      </c>
    </row>
    <row r="125" spans="1:19" x14ac:dyDescent="0.3">
      <c r="A125" s="155"/>
      <c r="B125" s="189"/>
      <c r="C125" s="16" t="s">
        <v>221</v>
      </c>
      <c r="D125" s="3">
        <v>8.4765168703179203E-7</v>
      </c>
      <c r="E125" s="4">
        <v>3.6003399507029599</v>
      </c>
      <c r="F125" s="4">
        <v>3.3886098143305201</v>
      </c>
      <c r="G125" s="5">
        <v>35.071540184010097</v>
      </c>
      <c r="H125" s="4">
        <v>2.6832685344152698</v>
      </c>
      <c r="I125" s="117">
        <v>2.6866297377343198</v>
      </c>
      <c r="J125" s="19">
        <v>0.79184802705913404</v>
      </c>
      <c r="K125" s="19">
        <v>1.5666092908740399E-5</v>
      </c>
      <c r="L125" s="19">
        <v>1.0624790600382099</v>
      </c>
      <c r="M125" s="20">
        <v>1.7252909507455799E-5</v>
      </c>
      <c r="N125" s="20">
        <v>10.3498060919365</v>
      </c>
      <c r="O125" s="19">
        <v>1.5256161389116E-4</v>
      </c>
      <c r="P125" s="29">
        <f t="shared" si="12"/>
        <v>-3.5980553426684381E-2</v>
      </c>
      <c r="Q125" s="30">
        <f t="shared" si="13"/>
        <v>3.9567009574370336E-2</v>
      </c>
      <c r="R125" s="17">
        <f t="shared" si="14"/>
        <v>1.8655806295564403E-2</v>
      </c>
      <c r="S125" s="18">
        <f t="shared" si="15"/>
        <v>1.1057569100358933E-3</v>
      </c>
    </row>
    <row r="126" spans="1:19" x14ac:dyDescent="0.3">
      <c r="A126" s="155"/>
      <c r="B126" s="189"/>
      <c r="C126" s="16" t="s">
        <v>222</v>
      </c>
      <c r="D126" s="3">
        <v>9.7740682203747702E-6</v>
      </c>
      <c r="E126" s="4">
        <v>3.4643144261580701</v>
      </c>
      <c r="F126" s="4">
        <v>3.2606633880182598</v>
      </c>
      <c r="G126" s="5">
        <v>33.747369539312302</v>
      </c>
      <c r="H126" s="4">
        <v>2.5820345634524702</v>
      </c>
      <c r="I126" s="117">
        <v>2.5853727147450201</v>
      </c>
      <c r="J126" s="19">
        <v>0.79187175434803403</v>
      </c>
      <c r="K126" s="19">
        <v>1.6592769659348701E-5</v>
      </c>
      <c r="L126" s="19">
        <v>1.06245499490295</v>
      </c>
      <c r="M126" s="20">
        <v>1.7113612193083099E-5</v>
      </c>
      <c r="N126" s="20">
        <v>10.349829132019501</v>
      </c>
      <c r="O126" s="19">
        <v>1.5058823103296099E-4</v>
      </c>
      <c r="P126" s="29">
        <f t="shared" si="12"/>
        <v>7.5175317806319697E-3</v>
      </c>
      <c r="Q126" s="30">
        <f t="shared" si="13"/>
        <v>4.1908034488951432E-2</v>
      </c>
      <c r="R126" s="17">
        <f t="shared" si="14"/>
        <v>-1.0281327551431296E-2</v>
      </c>
      <c r="S126" s="18">
        <f t="shared" si="15"/>
        <v>3.2481399081518703E-3</v>
      </c>
    </row>
    <row r="127" spans="1:19" x14ac:dyDescent="0.3">
      <c r="A127" s="155"/>
      <c r="B127" s="189"/>
      <c r="C127" s="16" t="s">
        <v>223</v>
      </c>
      <c r="D127" s="3">
        <v>-4.7466765849482902E-6</v>
      </c>
      <c r="E127" s="4">
        <v>3.4679979311805802</v>
      </c>
      <c r="F127" s="4">
        <v>3.2641376546779401</v>
      </c>
      <c r="G127" s="5">
        <v>33.783250917747999</v>
      </c>
      <c r="H127" s="4">
        <v>2.58482343710957</v>
      </c>
      <c r="I127" s="117">
        <v>2.5882196890897502</v>
      </c>
      <c r="J127" s="19">
        <v>0.79188357588427705</v>
      </c>
      <c r="K127" s="19">
        <v>1.80224144660436E-5</v>
      </c>
      <c r="L127" s="19">
        <v>1.0624527768879299</v>
      </c>
      <c r="M127" s="20">
        <v>1.87207876338252E-5</v>
      </c>
      <c r="N127" s="20">
        <v>10.3497849369348</v>
      </c>
      <c r="O127" s="19">
        <v>1.7564017993573999E-4</v>
      </c>
      <c r="P127" s="29">
        <f t="shared" si="12"/>
        <v>2.9944151535676866E-2</v>
      </c>
      <c r="Q127" s="30">
        <f t="shared" si="13"/>
        <v>4.5519201763536056E-2</v>
      </c>
      <c r="R127" s="17">
        <f t="shared" si="14"/>
        <v>-4.426805183088689E-3</v>
      </c>
      <c r="S127" s="18">
        <f t="shared" si="15"/>
        <v>2.5807004002675882E-3</v>
      </c>
    </row>
    <row r="128" spans="1:19" x14ac:dyDescent="0.3">
      <c r="A128" s="155"/>
      <c r="B128" s="189"/>
      <c r="C128" s="16" t="s">
        <v>224</v>
      </c>
      <c r="D128" s="3">
        <v>1.4848261314544899E-6</v>
      </c>
      <c r="E128" s="4">
        <v>3.46165542298569</v>
      </c>
      <c r="F128" s="4">
        <v>3.2581458318315399</v>
      </c>
      <c r="G128" s="5">
        <v>33.720828482205903</v>
      </c>
      <c r="H128" s="4">
        <v>2.5799608623147301</v>
      </c>
      <c r="I128" s="117">
        <v>2.5833421370524001</v>
      </c>
      <c r="J128" s="19">
        <v>0.79184797427697595</v>
      </c>
      <c r="K128" s="19">
        <v>1.778985380103E-5</v>
      </c>
      <c r="L128" s="19">
        <v>1.06245996545747</v>
      </c>
      <c r="M128" s="20">
        <v>1.74563655192253E-5</v>
      </c>
      <c r="N128" s="20">
        <v>10.349687322599699</v>
      </c>
      <c r="O128" s="19">
        <v>1.32400102651453E-4</v>
      </c>
      <c r="P128" s="29">
        <f t="shared" si="12"/>
        <v>-7.0996050918092912E-2</v>
      </c>
      <c r="Q128" s="30">
        <f t="shared" si="13"/>
        <v>4.4929308073070974E-2</v>
      </c>
      <c r="R128" s="17">
        <f t="shared" si="14"/>
        <v>5.669140045183596E-3</v>
      </c>
      <c r="S128" s="18">
        <f t="shared" si="15"/>
        <v>-3.1208964167528386E-2</v>
      </c>
    </row>
    <row r="129" spans="1:19" x14ac:dyDescent="0.3">
      <c r="A129" s="155"/>
      <c r="B129" s="189"/>
      <c r="C129" s="16" t="s">
        <v>225</v>
      </c>
      <c r="D129" s="3">
        <v>-1.06016538315831E-5</v>
      </c>
      <c r="E129" s="4">
        <v>3.42535114725134</v>
      </c>
      <c r="F129" s="4">
        <v>3.2239934277893001</v>
      </c>
      <c r="G129" s="5">
        <v>33.369147728553102</v>
      </c>
      <c r="H129" s="4">
        <v>2.5531694269794798</v>
      </c>
      <c r="I129" s="117">
        <v>2.5565970054095399</v>
      </c>
      <c r="J129" s="19">
        <v>0.79192481681096705</v>
      </c>
      <c r="K129" s="19">
        <v>1.8462480273082599E-5</v>
      </c>
      <c r="L129" s="19">
        <v>1.06245510762663</v>
      </c>
      <c r="M129" s="20">
        <v>1.75133168710324E-5</v>
      </c>
      <c r="N129" s="20">
        <v>10.350235734468001</v>
      </c>
      <c r="O129" s="19">
        <v>1.5386621289516101E-4</v>
      </c>
      <c r="P129" s="29">
        <f t="shared" si="12"/>
        <v>7.5617139574823966E-2</v>
      </c>
      <c r="Q129" s="30">
        <f t="shared" si="13"/>
        <v>4.6630376927403822E-2</v>
      </c>
      <c r="R129" s="17">
        <f t="shared" si="14"/>
        <v>-7.1572090343252626E-3</v>
      </c>
      <c r="S129" s="18">
        <f t="shared" si="15"/>
        <v>4.0579554444031274E-2</v>
      </c>
    </row>
    <row r="130" spans="1:19" x14ac:dyDescent="0.3">
      <c r="A130" s="155"/>
      <c r="B130" s="189"/>
      <c r="C130" s="16" t="s">
        <v>226</v>
      </c>
      <c r="D130" s="3">
        <v>1.9303008821246699E-5</v>
      </c>
      <c r="E130" s="4">
        <v>3.4502462214462599</v>
      </c>
      <c r="F130" s="4">
        <v>3.2473896947538701</v>
      </c>
      <c r="G130" s="5">
        <v>33.610350440456102</v>
      </c>
      <c r="H130" s="4">
        <v>2.57155131378296</v>
      </c>
      <c r="I130" s="117">
        <v>2.5749914415739501</v>
      </c>
      <c r="J130" s="19">
        <v>0.79188190222183796</v>
      </c>
      <c r="K130" s="19">
        <v>1.51216360772954E-5</v>
      </c>
      <c r="L130" s="19">
        <v>1.0624654583312301</v>
      </c>
      <c r="M130" s="20">
        <v>1.7106296651016799E-5</v>
      </c>
      <c r="N130" s="20">
        <v>10.349944164513399</v>
      </c>
      <c r="O130" s="19">
        <v>1.37893660830777E-4</v>
      </c>
      <c r="P130" s="29">
        <f t="shared" si="12"/>
        <v>-1.3059852887908896E-2</v>
      </c>
      <c r="Q130" s="30">
        <f t="shared" si="13"/>
        <v>3.8191145797183988E-2</v>
      </c>
      <c r="R130" s="17">
        <f t="shared" si="14"/>
        <v>1.0265938212850045E-3</v>
      </c>
      <c r="S130" s="18">
        <f t="shared" si="15"/>
        <v>-6.1600463968636276E-3</v>
      </c>
    </row>
    <row r="131" spans="1:19" x14ac:dyDescent="0.3">
      <c r="A131" s="155"/>
      <c r="B131" s="189"/>
      <c r="C131" s="16" t="s">
        <v>227</v>
      </c>
      <c r="D131" s="3">
        <v>-1.91868124870286E-5</v>
      </c>
      <c r="E131" s="4">
        <v>3.4879557091425202</v>
      </c>
      <c r="F131" s="4">
        <v>3.28286503229439</v>
      </c>
      <c r="G131" s="5">
        <v>33.976934015264298</v>
      </c>
      <c r="H131" s="4">
        <v>2.59956943830628</v>
      </c>
      <c r="I131" s="117">
        <v>2.60293264364776</v>
      </c>
      <c r="J131" s="19">
        <v>0.79185967162513404</v>
      </c>
      <c r="K131" s="19">
        <v>1.7888867608287299E-5</v>
      </c>
      <c r="L131" s="19">
        <v>1.0624736275971201</v>
      </c>
      <c r="M131" s="20">
        <v>1.5800258855451002E-5</v>
      </c>
      <c r="N131" s="20">
        <v>10.3497801076168</v>
      </c>
      <c r="O131" s="19">
        <v>1.5062495983480999E-4</v>
      </c>
      <c r="P131" s="29">
        <f t="shared" si="12"/>
        <v>-9.7649111948650003E-3</v>
      </c>
      <c r="Q131" s="30">
        <f t="shared" si="13"/>
        <v>4.5181472339336975E-2</v>
      </c>
      <c r="R131" s="17">
        <f t="shared" si="14"/>
        <v>5.6536286872077568E-3</v>
      </c>
      <c r="S131" s="18">
        <f t="shared" si="15"/>
        <v>-1.442608199930806E-2</v>
      </c>
    </row>
    <row r="132" spans="1:19" x14ac:dyDescent="0.3">
      <c r="A132" s="155"/>
      <c r="B132" s="189"/>
      <c r="C132" s="16" t="s">
        <v>228</v>
      </c>
      <c r="D132" s="3">
        <v>6.5838550277585195E-7</v>
      </c>
      <c r="E132" s="4">
        <v>3.5405211151701299</v>
      </c>
      <c r="F132" s="4">
        <v>3.3323466904349099</v>
      </c>
      <c r="G132" s="5">
        <v>34.489517406268902</v>
      </c>
      <c r="H132" s="4">
        <v>2.6387267184978298</v>
      </c>
      <c r="I132" s="117">
        <v>2.6420669570845501</v>
      </c>
      <c r="J132" s="19">
        <v>0.79185290605818903</v>
      </c>
      <c r="K132" s="19">
        <v>1.61828926349487E-5</v>
      </c>
      <c r="L132" s="19">
        <v>1.06246978326817</v>
      </c>
      <c r="M132" s="20">
        <v>1.73666436165944E-5</v>
      </c>
      <c r="N132" s="20">
        <v>10.3499146685811</v>
      </c>
      <c r="O132" s="19">
        <v>1.5729644706373699E-4</v>
      </c>
      <c r="P132" s="29">
        <f t="shared" si="12"/>
        <v>-2.9319193217802741E-2</v>
      </c>
      <c r="Q132" s="30">
        <f t="shared" si="13"/>
        <v>4.0872283328852378E-2</v>
      </c>
      <c r="R132" s="17">
        <f t="shared" si="14"/>
        <v>-8.5333211126137343E-3</v>
      </c>
      <c r="S132" s="18">
        <f t="shared" si="15"/>
        <v>2.8798729594381456E-3</v>
      </c>
    </row>
    <row r="133" spans="1:19" x14ac:dyDescent="0.3">
      <c r="A133" s="155"/>
      <c r="B133" s="189"/>
      <c r="C133" s="16" t="s">
        <v>229</v>
      </c>
      <c r="D133" s="3">
        <v>1.78786987466431E-5</v>
      </c>
      <c r="E133" s="4">
        <v>3.4262773640923498</v>
      </c>
      <c r="F133" s="4">
        <v>3.2247714721680301</v>
      </c>
      <c r="G133" s="5">
        <v>33.376456808825701</v>
      </c>
      <c r="H133" s="4">
        <v>2.55368263625668</v>
      </c>
      <c r="I133" s="117">
        <v>2.5570024842983701</v>
      </c>
      <c r="J133" s="19">
        <v>0.79189257482936704</v>
      </c>
      <c r="K133" s="19">
        <v>1.7641689236272601E-5</v>
      </c>
      <c r="L133" s="19">
        <v>1.0624840718856201</v>
      </c>
      <c r="M133" s="20">
        <v>1.6183725664767199E-5</v>
      </c>
      <c r="N133" s="20">
        <v>10.3499896168383</v>
      </c>
      <c r="O133" s="19">
        <v>1.5397923476310999E-4</v>
      </c>
      <c r="P133" s="29">
        <f t="shared" si="12"/>
        <v>4.52182188086514E-2</v>
      </c>
      <c r="Q133" s="30">
        <f t="shared" si="13"/>
        <v>4.4557778473521249E-2</v>
      </c>
      <c r="R133" s="17">
        <f t="shared" si="14"/>
        <v>2.8972762915246975E-2</v>
      </c>
      <c r="S133" s="18">
        <f t="shared" si="15"/>
        <v>1.6524029944342544E-2</v>
      </c>
    </row>
    <row r="134" spans="1:19" x14ac:dyDescent="0.3">
      <c r="A134" s="155"/>
      <c r="B134" s="189"/>
      <c r="C134" s="16" t="s">
        <v>230</v>
      </c>
      <c r="D134" s="3">
        <v>1.7370250427264E-5</v>
      </c>
      <c r="E134" s="4">
        <v>3.4256088575544399</v>
      </c>
      <c r="F134" s="4">
        <v>3.22429492394641</v>
      </c>
      <c r="G134" s="5">
        <v>33.370658587618401</v>
      </c>
      <c r="H134" s="4">
        <v>2.5532009714243999</v>
      </c>
      <c r="I134" s="117">
        <v>2.5565974285428998</v>
      </c>
      <c r="J134" s="19">
        <v>0.79186063089530101</v>
      </c>
      <c r="K134" s="19">
        <v>1.84722972983191E-5</v>
      </c>
      <c r="L134" s="19">
        <v>1.0624367960885299</v>
      </c>
      <c r="M134" s="20">
        <v>1.6797642447188901E-5</v>
      </c>
      <c r="N134" s="20">
        <v>10.3497225236707</v>
      </c>
      <c r="O134" s="19">
        <v>1.5961304239128801E-4</v>
      </c>
      <c r="P134" s="29">
        <f t="shared" si="12"/>
        <v>-1.6542139519515331E-2</v>
      </c>
      <c r="Q134" s="30">
        <f t="shared" si="13"/>
        <v>4.6654653625385983E-2</v>
      </c>
      <c r="R134" s="17">
        <f t="shared" si="14"/>
        <v>-4.1385292175677435E-2</v>
      </c>
      <c r="S134" s="18">
        <f t="shared" si="15"/>
        <v>-1.99397405791224E-2</v>
      </c>
    </row>
    <row r="135" spans="1:19" x14ac:dyDescent="0.3">
      <c r="A135" s="155"/>
      <c r="B135" s="189"/>
      <c r="C135" s="16" t="s">
        <v>232</v>
      </c>
      <c r="D135" s="3">
        <v>-1.40241821350712E-5</v>
      </c>
      <c r="E135" s="4">
        <v>3.4218789025956502</v>
      </c>
      <c r="F135" s="4">
        <v>3.2206628876917902</v>
      </c>
      <c r="G135" s="5">
        <v>33.333448033601698</v>
      </c>
      <c r="H135" s="4">
        <v>2.55030155143616</v>
      </c>
      <c r="I135" s="117">
        <v>2.5538156983523899</v>
      </c>
      <c r="J135" s="19">
        <v>0.79185488553268801</v>
      </c>
      <c r="K135" s="19">
        <v>1.6506875402333699E-5</v>
      </c>
      <c r="L135" s="19">
        <v>1.0624774624454001</v>
      </c>
      <c r="M135" s="20">
        <v>1.9543962392061201E-5</v>
      </c>
      <c r="N135" s="20">
        <v>10.3498681802976</v>
      </c>
      <c r="O135" s="19">
        <v>1.27935219871942E-4</v>
      </c>
      <c r="P135" s="29">
        <f t="shared" si="12"/>
        <v>-7.5611173394607434E-3</v>
      </c>
      <c r="Q135" s="30">
        <f t="shared" si="13"/>
        <v>4.1691352528077492E-2</v>
      </c>
      <c r="R135" s="17">
        <f t="shared" si="14"/>
        <v>3.8626609995873196E-2</v>
      </c>
      <c r="S135" s="18">
        <f t="shared" si="15"/>
        <v>2.4730351684265628E-3</v>
      </c>
    </row>
    <row r="136" spans="1:19" x14ac:dyDescent="0.3">
      <c r="A136" s="155"/>
      <c r="B136" s="189"/>
      <c r="C136" s="16" t="s">
        <v>234</v>
      </c>
      <c r="D136" s="3">
        <v>1.6303797032041399E-5</v>
      </c>
      <c r="E136" s="4">
        <v>3.4401411145053999</v>
      </c>
      <c r="F136" s="4">
        <v>3.2379720961349099</v>
      </c>
      <c r="G136" s="5">
        <v>33.512917857241</v>
      </c>
      <c r="H136" s="4">
        <v>2.56402944607184</v>
      </c>
      <c r="I136" s="117">
        <v>2.5674665364976401</v>
      </c>
      <c r="J136" s="19">
        <v>0.79186111487602795</v>
      </c>
      <c r="K136" s="19">
        <v>1.7712380285419598E-5</v>
      </c>
      <c r="L136" s="19">
        <v>1.0624360521674701</v>
      </c>
      <c r="M136" s="20">
        <v>1.85588733861143E-5</v>
      </c>
      <c r="N136" s="20">
        <v>10.349962645875101</v>
      </c>
      <c r="O136" s="19">
        <v>1.43447398653917E-4</v>
      </c>
      <c r="P136" s="29">
        <f t="shared" si="12"/>
        <v>1.7340687740619032E-2</v>
      </c>
      <c r="Q136" s="30">
        <f t="shared" si="13"/>
        <v>4.4736853717203505E-2</v>
      </c>
      <c r="R136" s="17">
        <f t="shared" si="14"/>
        <v>-3.2983225803140392E-2</v>
      </c>
      <c r="S136" s="18">
        <f t="shared" si="15"/>
        <v>2.4833586625527815E-2</v>
      </c>
    </row>
    <row r="137" spans="1:19" x14ac:dyDescent="0.3">
      <c r="A137" s="155"/>
      <c r="B137" s="189"/>
      <c r="C137" s="16" t="s">
        <v>236</v>
      </c>
      <c r="D137" s="3">
        <v>3.3461126920073001E-6</v>
      </c>
      <c r="E137" s="4">
        <v>3.4234392587201699</v>
      </c>
      <c r="F137" s="4">
        <v>3.22216580111282</v>
      </c>
      <c r="G137" s="5">
        <v>33.348049001288601</v>
      </c>
      <c r="H137" s="4">
        <v>2.5514489549792501</v>
      </c>
      <c r="I137" s="117">
        <v>2.5548531840202502</v>
      </c>
      <c r="J137" s="19">
        <v>0.79183988186292997</v>
      </c>
      <c r="K137" s="19">
        <v>1.53923362545892E-5</v>
      </c>
      <c r="L137" s="19">
        <v>1.0624647293376701</v>
      </c>
      <c r="M137" s="20">
        <v>1.7644358437708201E-5</v>
      </c>
      <c r="N137" s="20">
        <v>10.349543070830199</v>
      </c>
      <c r="O137" s="19">
        <v>1.5298125346486699E-4</v>
      </c>
      <c r="P137" s="29">
        <f t="shared" si="12"/>
        <v>-2.7233556720518415E-2</v>
      </c>
      <c r="Q137" s="30">
        <f t="shared" si="13"/>
        <v>3.8876337045097555E-2</v>
      </c>
      <c r="R137" s="17">
        <f t="shared" si="14"/>
        <v>2.3074579701187758E-2</v>
      </c>
      <c r="S137" s="18">
        <f t="shared" si="15"/>
        <v>-2.813273818691453E-2</v>
      </c>
    </row>
    <row r="138" spans="1:19" x14ac:dyDescent="0.3">
      <c r="A138" s="155"/>
      <c r="B138" s="189"/>
      <c r="C138" s="16" t="s">
        <v>238</v>
      </c>
      <c r="D138" s="3">
        <v>-7.6965644692613299E-6</v>
      </c>
      <c r="E138" s="4">
        <v>3.38999375307682</v>
      </c>
      <c r="F138" s="4">
        <v>3.1907471199989099</v>
      </c>
      <c r="G138" s="5">
        <v>33.023408689149498</v>
      </c>
      <c r="H138" s="4">
        <v>2.5266382937588401</v>
      </c>
      <c r="I138" s="117">
        <v>2.5299725588178901</v>
      </c>
      <c r="J138" s="19">
        <v>0.791861779257099</v>
      </c>
      <c r="K138" s="19">
        <v>1.6940417880702701E-5</v>
      </c>
      <c r="L138" s="19">
        <v>1.0624443757850801</v>
      </c>
      <c r="M138" s="20">
        <v>1.7718366914941601E-5</v>
      </c>
      <c r="N138" s="20">
        <v>10.349705834139201</v>
      </c>
      <c r="O138" s="19">
        <v>1.58037602986608E-4</v>
      </c>
      <c r="P138" s="29">
        <f t="shared" si="12"/>
        <v>7.4210181424394506E-3</v>
      </c>
      <c r="Q138" s="30">
        <f t="shared" si="13"/>
        <v>4.2786617663866149E-2</v>
      </c>
      <c r="R138" s="17">
        <f t="shared" si="14"/>
        <v>-1.6556994600236408E-2</v>
      </c>
      <c r="S138" s="18">
        <f t="shared" si="15"/>
        <v>4.9676243727425629E-3</v>
      </c>
    </row>
    <row r="139" spans="1:19" x14ac:dyDescent="0.3">
      <c r="A139" s="155"/>
      <c r="B139" s="189"/>
      <c r="C139" s="16" t="s">
        <v>240</v>
      </c>
      <c r="D139" s="3">
        <v>1.9530447321190801E-5</v>
      </c>
      <c r="E139" s="4">
        <v>3.5810010491377602</v>
      </c>
      <c r="F139" s="4">
        <v>3.3704734860093799</v>
      </c>
      <c r="G139" s="5">
        <v>34.883678532469702</v>
      </c>
      <c r="H139" s="4">
        <v>2.66898814161652</v>
      </c>
      <c r="I139" s="117">
        <v>2.67234278985448</v>
      </c>
      <c r="J139" s="19">
        <v>0.79187192389722505</v>
      </c>
      <c r="K139" s="19">
        <v>1.8211916604412199E-5</v>
      </c>
      <c r="L139" s="19">
        <v>1.0624592045865899</v>
      </c>
      <c r="M139" s="20">
        <v>1.97989630024484E-5</v>
      </c>
      <c r="N139" s="20">
        <v>10.3497657710571</v>
      </c>
      <c r="O139" s="19">
        <v>1.6474309494467199E-4</v>
      </c>
      <c r="P139" s="29">
        <f t="shared" si="12"/>
        <v>6.3176894558036878E-3</v>
      </c>
      <c r="Q139" s="30">
        <f t="shared" si="13"/>
        <v>4.5997417289438812E-2</v>
      </c>
      <c r="R139" s="17">
        <f t="shared" si="14"/>
        <v>9.4800311623011169E-3</v>
      </c>
      <c r="S139" s="18">
        <f t="shared" si="15"/>
        <v>-2.4316372041477408E-3</v>
      </c>
    </row>
    <row r="140" spans="1:19" x14ac:dyDescent="0.3">
      <c r="A140" s="155"/>
      <c r="B140" s="189"/>
      <c r="C140" s="16" t="s">
        <v>242</v>
      </c>
      <c r="D140" s="3">
        <v>1.1683420642010001E-6</v>
      </c>
      <c r="E140" s="4">
        <v>3.43803942425594</v>
      </c>
      <c r="F140" s="4">
        <v>3.2359398070394101</v>
      </c>
      <c r="G140" s="5">
        <v>33.491627307658199</v>
      </c>
      <c r="H140" s="4">
        <v>2.5624540568799099</v>
      </c>
      <c r="I140" s="117">
        <v>2.5659348529513299</v>
      </c>
      <c r="J140" s="19">
        <v>0.79187206299875501</v>
      </c>
      <c r="K140" s="19">
        <v>1.5672281578099201E-5</v>
      </c>
      <c r="L140" s="19">
        <v>1.06245388928633</v>
      </c>
      <c r="M140" s="20">
        <v>1.9234157710629999E-5</v>
      </c>
      <c r="N140" s="20">
        <v>10.3498760418484</v>
      </c>
      <c r="O140" s="19">
        <v>1.4915527559231201E-4</v>
      </c>
      <c r="P140" s="29">
        <f t="shared" si="12"/>
        <v>-3.8396672619844807E-2</v>
      </c>
      <c r="Q140" s="30">
        <f t="shared" si="13"/>
        <v>3.9581342863105599E-2</v>
      </c>
      <c r="R140" s="17">
        <f t="shared" si="14"/>
        <v>-2.0526234828510681E-2</v>
      </c>
      <c r="S140" s="18">
        <f t="shared" si="15"/>
        <v>-1.1645998705733795E-2</v>
      </c>
    </row>
    <row r="141" spans="1:19" x14ac:dyDescent="0.3">
      <c r="A141" s="155"/>
      <c r="B141" s="189"/>
      <c r="C141" s="16" t="s">
        <v>244</v>
      </c>
      <c r="D141" s="3">
        <v>7.4144020053602898E-6</v>
      </c>
      <c r="E141" s="4">
        <v>3.4385771884376002</v>
      </c>
      <c r="F141" s="4">
        <v>3.2363317992099701</v>
      </c>
      <c r="G141" s="5">
        <v>33.496782055900198</v>
      </c>
      <c r="H141" s="4">
        <v>2.5629596255476201</v>
      </c>
      <c r="I141" s="117">
        <v>2.5663602328025301</v>
      </c>
      <c r="J141" s="19">
        <v>0.791933014940015</v>
      </c>
      <c r="K141" s="19">
        <v>1.4979037632243699E-5</v>
      </c>
      <c r="L141" s="19">
        <v>1.0624921912374199</v>
      </c>
      <c r="M141" s="20">
        <v>1.87025180409896E-5</v>
      </c>
      <c r="N141" s="20">
        <v>10.3502273847332</v>
      </c>
      <c r="O141" s="19">
        <v>1.5776891989986101E-4</v>
      </c>
      <c r="P141" s="29">
        <f t="shared" si="12"/>
        <v>7.4063654990963457E-2</v>
      </c>
      <c r="Q141" s="30">
        <f t="shared" si="13"/>
        <v>3.7831853835904698E-2</v>
      </c>
      <c r="R141" s="17">
        <f t="shared" si="14"/>
        <v>9.4257461733526782E-3</v>
      </c>
      <c r="S141" s="18">
        <f t="shared" si="15"/>
        <v>2.4978068198455716E-2</v>
      </c>
    </row>
    <row r="142" spans="1:19" x14ac:dyDescent="0.3">
      <c r="A142" s="155"/>
      <c r="B142" s="189"/>
      <c r="C142" s="16" t="s">
        <v>246</v>
      </c>
      <c r="D142" s="3">
        <v>-1.0668170018704299E-6</v>
      </c>
      <c r="E142" s="4">
        <v>3.4317038795499601</v>
      </c>
      <c r="F142" s="4">
        <v>3.2298117993651898</v>
      </c>
      <c r="G142" s="5">
        <v>33.428773160656</v>
      </c>
      <c r="H142" s="4">
        <v>2.5576174280341601</v>
      </c>
      <c r="I142" s="117">
        <v>2.5609964898139799</v>
      </c>
      <c r="J142" s="19">
        <v>0.79187666866162099</v>
      </c>
      <c r="K142" s="19">
        <v>1.2998209658870201E-5</v>
      </c>
      <c r="L142" s="19">
        <v>1.06251046381389</v>
      </c>
      <c r="M142" s="20">
        <v>1.91222989514157E-5</v>
      </c>
      <c r="N142" s="20">
        <v>10.350061683161799</v>
      </c>
      <c r="O142" s="19">
        <v>1.2653277409989299E-4</v>
      </c>
      <c r="P142" s="29">
        <f t="shared" si="12"/>
        <v>-1.2615374512248145E-2</v>
      </c>
      <c r="Q142" s="30">
        <f t="shared" si="13"/>
        <v>3.2828459774060084E-2</v>
      </c>
      <c r="R142" s="17">
        <f t="shared" si="14"/>
        <v>3.8933905181837147E-2</v>
      </c>
      <c r="S142" s="18">
        <f t="shared" si="15"/>
        <v>3.4813096279062705E-3</v>
      </c>
    </row>
    <row r="143" spans="1:19" x14ac:dyDescent="0.3">
      <c r="A143" s="155"/>
      <c r="B143" s="189"/>
      <c r="C143" s="16" t="s">
        <v>248</v>
      </c>
      <c r="D143" s="3">
        <v>8.4449392191371095E-6</v>
      </c>
      <c r="E143" s="4">
        <v>3.4525844913212498</v>
      </c>
      <c r="F143" s="4">
        <v>3.2496618609184398</v>
      </c>
      <c r="G143" s="5">
        <v>33.633481845381901</v>
      </c>
      <c r="H143" s="4">
        <v>2.57322369044293</v>
      </c>
      <c r="I143" s="117">
        <v>2.57667266709382</v>
      </c>
      <c r="J143" s="19">
        <v>0.79184030227676605</v>
      </c>
      <c r="K143" s="19">
        <v>1.6429001557635898E-5</v>
      </c>
      <c r="L143" s="19">
        <v>1.0624460042481401</v>
      </c>
      <c r="M143" s="20">
        <v>1.6882415271079898E-5</v>
      </c>
      <c r="N143" s="20">
        <v>10.3498239183025</v>
      </c>
      <c r="O143" s="19">
        <v>1.4408419838290201E-4</v>
      </c>
      <c r="P143" s="29">
        <f t="shared" si="12"/>
        <v>-3.0869324729065895E-2</v>
      </c>
      <c r="Q143" s="30">
        <f t="shared" si="13"/>
        <v>4.1494463866553005E-2</v>
      </c>
      <c r="R143" s="17">
        <f t="shared" si="14"/>
        <v>-3.0058318574055498E-2</v>
      </c>
      <c r="S143" s="18">
        <f t="shared" si="15"/>
        <v>-6.8949929167283486E-3</v>
      </c>
    </row>
    <row r="144" spans="1:19" x14ac:dyDescent="0.3">
      <c r="A144" s="155"/>
      <c r="B144" s="189"/>
      <c r="C144" s="16" t="s">
        <v>250</v>
      </c>
      <c r="D144" s="3">
        <v>-8.8319309895966896E-6</v>
      </c>
      <c r="E144" s="4">
        <v>3.43326495827906</v>
      </c>
      <c r="F144" s="4">
        <v>3.2314749823178102</v>
      </c>
      <c r="G144" s="5">
        <v>33.444884732926901</v>
      </c>
      <c r="H144" s="4">
        <v>2.55885405011936</v>
      </c>
      <c r="I144" s="117">
        <v>2.5622300345000601</v>
      </c>
      <c r="J144" s="19">
        <v>0.79185282455191996</v>
      </c>
      <c r="K144" s="19">
        <v>1.6655534229993799E-5</v>
      </c>
      <c r="L144" s="19">
        <v>1.0624454172832201</v>
      </c>
      <c r="M144" s="20">
        <v>1.8565969138058401E-5</v>
      </c>
      <c r="N144" s="20">
        <v>10.349728878352501</v>
      </c>
      <c r="O144" s="19">
        <v>1.58461555039125E-4</v>
      </c>
      <c r="P144" s="29">
        <f t="shared" si="12"/>
        <v>8.1662478554900275E-3</v>
      </c>
      <c r="Q144" s="30">
        <f t="shared" si="13"/>
        <v>4.2067590660270264E-2</v>
      </c>
      <c r="R144" s="17">
        <f t="shared" si="14"/>
        <v>-1.7370499079794044E-2</v>
      </c>
      <c r="S144" s="18">
        <f t="shared" si="15"/>
        <v>-3.981990970403082E-3</v>
      </c>
    </row>
    <row r="145" spans="1:22" x14ac:dyDescent="0.3">
      <c r="A145" s="155"/>
      <c r="B145" s="189"/>
      <c r="C145" s="16" t="s">
        <v>252</v>
      </c>
      <c r="D145" s="3">
        <v>-1.93111299064434E-6</v>
      </c>
      <c r="E145" s="4">
        <v>3.3887987629650902</v>
      </c>
      <c r="F145" s="4">
        <v>3.18951633502882</v>
      </c>
      <c r="G145" s="5">
        <v>33.010595848108601</v>
      </c>
      <c r="H145" s="4">
        <v>2.5256288958290898</v>
      </c>
      <c r="I145" s="117">
        <v>2.5289524665874401</v>
      </c>
      <c r="J145" s="19">
        <v>0.79185241399982598</v>
      </c>
      <c r="K145" s="19">
        <v>1.4995387488638399E-5</v>
      </c>
      <c r="L145" s="19">
        <v>1.06248174137375</v>
      </c>
      <c r="M145" s="20">
        <v>1.8437571753598601E-5</v>
      </c>
      <c r="N145" s="20">
        <v>10.3497162637846</v>
      </c>
      <c r="O145" s="19">
        <v>1.45175483153029E-4</v>
      </c>
      <c r="P145" s="29">
        <f t="shared" si="12"/>
        <v>1.7977096478105636E-5</v>
      </c>
      <c r="Q145" s="30">
        <f t="shared" si="13"/>
        <v>3.7874198507438589E-2</v>
      </c>
      <c r="R145" s="17">
        <f t="shared" si="14"/>
        <v>2.5844078346271004E-2</v>
      </c>
      <c r="S145" s="18">
        <f t="shared" si="15"/>
        <v>-7.980932487550163E-3</v>
      </c>
      <c r="U145" s="31"/>
      <c r="V145" s="32"/>
    </row>
    <row r="146" spans="1:22" ht="14.5" thickBot="1" x14ac:dyDescent="0.35">
      <c r="A146" s="156"/>
      <c r="B146" s="190"/>
      <c r="C146" s="39" t="s">
        <v>254</v>
      </c>
      <c r="D146" s="8">
        <v>1.88607751867453E-6</v>
      </c>
      <c r="E146" s="9">
        <v>3.4371883333436899</v>
      </c>
      <c r="F146" s="9">
        <v>3.2351136270907901</v>
      </c>
      <c r="G146" s="10">
        <v>33.483076985665797</v>
      </c>
      <c r="H146" s="9">
        <v>2.5617420381395499</v>
      </c>
      <c r="I146" s="118">
        <v>2.5651390508939098</v>
      </c>
      <c r="J146" s="21">
        <v>0.79185197497731796</v>
      </c>
      <c r="K146" s="21">
        <v>1.86358753840316E-5</v>
      </c>
      <c r="L146" s="21">
        <v>1.0624631491608101</v>
      </c>
      <c r="M146" s="22">
        <v>1.6908677719918401E-5</v>
      </c>
      <c r="N146" s="22">
        <v>10.349868851308701</v>
      </c>
      <c r="O146" s="21">
        <v>1.7103723049048501E-4</v>
      </c>
      <c r="P146" s="33"/>
      <c r="Q146" s="34"/>
      <c r="R146" s="34"/>
      <c r="S146" s="35"/>
    </row>
  </sheetData>
  <mergeCells count="25">
    <mergeCell ref="A1:A2"/>
    <mergeCell ref="A3:A39"/>
    <mergeCell ref="A40:A80"/>
    <mergeCell ref="A81:A113"/>
    <mergeCell ref="A114:A146"/>
    <mergeCell ref="B1:B2"/>
    <mergeCell ref="B81:B113"/>
    <mergeCell ref="B114:B146"/>
    <mergeCell ref="C1:C2"/>
    <mergeCell ref="D1:D2"/>
    <mergeCell ref="J1:J2"/>
    <mergeCell ref="K1:K2"/>
    <mergeCell ref="L1:L2"/>
    <mergeCell ref="E1:E2"/>
    <mergeCell ref="F1:F2"/>
    <mergeCell ref="G1:G2"/>
    <mergeCell ref="H1:H2"/>
    <mergeCell ref="I1:I2"/>
    <mergeCell ref="R1:R2"/>
    <mergeCell ref="S1:S2"/>
    <mergeCell ref="M1:M2"/>
    <mergeCell ref="N1:N2"/>
    <mergeCell ref="O1:O2"/>
    <mergeCell ref="P1:P2"/>
    <mergeCell ref="Q1:Q2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autoPageBreaks="0"/>
  </sheetPr>
  <dimension ref="A1:S242"/>
  <sheetViews>
    <sheetView zoomScale="70" zoomScaleNormal="70" workbookViewId="0">
      <pane xSplit="2" ySplit="2" topLeftCell="C3" activePane="bottomRight" state="frozen"/>
      <selection pane="topRight"/>
      <selection pane="bottomLeft"/>
      <selection pane="bottomRight" activeCell="AB24" sqref="AB24"/>
    </sheetView>
  </sheetViews>
  <sheetFormatPr defaultColWidth="8.58203125" defaultRowHeight="14" x14ac:dyDescent="0.3"/>
  <cols>
    <col min="1" max="1" width="9" style="102" bestFit="1" customWidth="1"/>
    <col min="2" max="2" width="9.5" style="129" bestFit="1" customWidth="1"/>
    <col min="3" max="3" width="9.5" style="104" bestFit="1" customWidth="1"/>
    <col min="4" max="4" width="7.9140625" style="20" bestFit="1" customWidth="1"/>
    <col min="5" max="6" width="4.5" style="4" bestFit="1" customWidth="1"/>
    <col min="7" max="7" width="4.5" style="5" bestFit="1" customWidth="1"/>
    <col min="8" max="9" width="4.5" style="4" bestFit="1" customWidth="1"/>
    <col min="10" max="12" width="8.1640625" style="19" bestFit="1" customWidth="1"/>
    <col min="13" max="13" width="7.33203125" style="20" bestFit="1" customWidth="1"/>
    <col min="14" max="14" width="8.1640625" style="20" bestFit="1" customWidth="1"/>
    <col min="15" max="15" width="8.1640625" style="19" bestFit="1" customWidth="1"/>
    <col min="16" max="16" width="7.83203125" style="81" bestFit="1" customWidth="1"/>
    <col min="17" max="17" width="4.83203125" style="93" bestFit="1" customWidth="1"/>
    <col min="18" max="19" width="7.83203125" style="81" bestFit="1" customWidth="1"/>
    <col min="20" max="16384" width="8.58203125" style="81"/>
  </cols>
  <sheetData>
    <row r="1" spans="1:19" ht="15" customHeight="1" x14ac:dyDescent="0.3">
      <c r="A1" s="146" t="s">
        <v>21</v>
      </c>
      <c r="B1" s="146" t="s">
        <v>22</v>
      </c>
      <c r="C1" s="144" t="s">
        <v>23</v>
      </c>
      <c r="D1" s="138" t="s">
        <v>24</v>
      </c>
      <c r="E1" s="138" t="s">
        <v>25</v>
      </c>
      <c r="F1" s="138" t="s">
        <v>26</v>
      </c>
      <c r="G1" s="138" t="s">
        <v>27</v>
      </c>
      <c r="H1" s="138" t="s">
        <v>28</v>
      </c>
      <c r="I1" s="140" t="s">
        <v>29</v>
      </c>
      <c r="J1" s="142" t="s">
        <v>30</v>
      </c>
      <c r="K1" s="138" t="s">
        <v>31</v>
      </c>
      <c r="L1" s="138" t="s">
        <v>32</v>
      </c>
      <c r="M1" s="138" t="s">
        <v>31</v>
      </c>
      <c r="N1" s="138" t="s">
        <v>33</v>
      </c>
      <c r="O1" s="138" t="s">
        <v>31</v>
      </c>
      <c r="P1" s="130" t="s">
        <v>34</v>
      </c>
      <c r="Q1" s="132" t="s">
        <v>35</v>
      </c>
      <c r="R1" s="134" t="s">
        <v>36</v>
      </c>
      <c r="S1" s="136" t="s">
        <v>273</v>
      </c>
    </row>
    <row r="2" spans="1:19" ht="14.5" thickBot="1" x14ac:dyDescent="0.35">
      <c r="A2" s="147"/>
      <c r="B2" s="147"/>
      <c r="C2" s="145"/>
      <c r="D2" s="139"/>
      <c r="E2" s="139"/>
      <c r="F2" s="139"/>
      <c r="G2" s="139"/>
      <c r="H2" s="139"/>
      <c r="I2" s="141"/>
      <c r="J2" s="143"/>
      <c r="K2" s="139"/>
      <c r="L2" s="139"/>
      <c r="M2" s="139"/>
      <c r="N2" s="139"/>
      <c r="O2" s="139"/>
      <c r="P2" s="131"/>
      <c r="Q2" s="133"/>
      <c r="R2" s="135"/>
      <c r="S2" s="137"/>
    </row>
    <row r="3" spans="1:19" ht="15" customHeight="1" x14ac:dyDescent="0.3">
      <c r="A3" s="154">
        <v>44603</v>
      </c>
      <c r="B3" s="148" t="s">
        <v>37</v>
      </c>
      <c r="C3" s="94" t="s">
        <v>276</v>
      </c>
      <c r="D3" s="13">
        <v>-5.5025931602476701E-6</v>
      </c>
      <c r="E3" s="14">
        <v>3.1504489224549199</v>
      </c>
      <c r="F3" s="14">
        <v>2.9579232554304502</v>
      </c>
      <c r="G3" s="15">
        <v>30.497062508377599</v>
      </c>
      <c r="H3" s="14">
        <v>2.3283766003005302</v>
      </c>
      <c r="I3" s="14">
        <v>2.3510315619148701</v>
      </c>
      <c r="J3" s="64">
        <v>0.78716422042120504</v>
      </c>
      <c r="K3" s="23">
        <v>1.8678290236845201E-5</v>
      </c>
      <c r="L3" s="23">
        <v>1.065086855121</v>
      </c>
      <c r="M3" s="24">
        <v>2.54357545267989E-5</v>
      </c>
      <c r="N3" s="24">
        <v>10.3109141050807</v>
      </c>
      <c r="O3" s="23">
        <v>3.5583649249029798E-3</v>
      </c>
      <c r="P3" s="37"/>
      <c r="Q3" s="113"/>
      <c r="R3" s="37"/>
      <c r="S3" s="38"/>
    </row>
    <row r="4" spans="1:19" x14ac:dyDescent="0.3">
      <c r="A4" s="155"/>
      <c r="B4" s="149"/>
      <c r="C4" s="2" t="s">
        <v>277</v>
      </c>
      <c r="D4" s="3">
        <v>-6.5953722327485498E-6</v>
      </c>
      <c r="E4" s="4">
        <v>3.16580116255248</v>
      </c>
      <c r="F4" s="4">
        <v>2.9724961411785</v>
      </c>
      <c r="G4" s="5">
        <v>30.6597285889905</v>
      </c>
      <c r="H4" s="4">
        <v>2.3399709700779101</v>
      </c>
      <c r="I4" s="4">
        <v>2.3622174062175501</v>
      </c>
      <c r="J4" s="66">
        <v>0.78720459888106298</v>
      </c>
      <c r="K4" s="19">
        <v>2.0840466506580399E-5</v>
      </c>
      <c r="L4" s="19">
        <v>1.06502900731441</v>
      </c>
      <c r="M4" s="20">
        <v>2.5549844896563701E-5</v>
      </c>
      <c r="N4" s="20">
        <v>10.3145791692637</v>
      </c>
      <c r="O4" s="19">
        <v>8.9131405152016903E-4</v>
      </c>
      <c r="P4" s="30">
        <f>(J4/((J3+J5)/2)-1)*1000</f>
        <v>1.9947506187723008E-2</v>
      </c>
      <c r="Q4" s="30">
        <f>SQRT((K4/J4)^2)*1000*2*(J4/AVERAGE(J3,J5))</f>
        <v>5.2949086556502191E-2</v>
      </c>
      <c r="R4" s="17">
        <f>(L4/((L3+L5)/2)-1)*1000</f>
        <v>-3.708347732622741E-2</v>
      </c>
      <c r="S4" s="18">
        <f>(N4/((N3+N5)/2)-1)*1000</f>
        <v>0.25913968083735028</v>
      </c>
    </row>
    <row r="5" spans="1:19" x14ac:dyDescent="0.3">
      <c r="A5" s="155"/>
      <c r="B5" s="149"/>
      <c r="C5" s="2" t="s">
        <v>278</v>
      </c>
      <c r="D5" s="3">
        <v>-6.64743844524204E-7</v>
      </c>
      <c r="E5" s="4">
        <v>3.2313801094074002</v>
      </c>
      <c r="F5" s="4">
        <v>3.0340142916889299</v>
      </c>
      <c r="G5" s="5">
        <v>31.2884295714601</v>
      </c>
      <c r="H5" s="4">
        <v>2.3884223890765801</v>
      </c>
      <c r="I5" s="4">
        <v>2.4104641256199799</v>
      </c>
      <c r="J5" s="66">
        <v>0.78721357243015599</v>
      </c>
      <c r="K5" s="19">
        <v>1.8072613745535299E-5</v>
      </c>
      <c r="L5" s="19">
        <v>1.06505015239524</v>
      </c>
      <c r="M5" s="20">
        <v>2.2238855029378001E-5</v>
      </c>
      <c r="N5" s="20">
        <v>10.312899784897599</v>
      </c>
      <c r="O5" s="19">
        <v>1.77553740791111E-3</v>
      </c>
      <c r="P5" s="30">
        <f t="shared" ref="P5:P30" si="0">(J5/((J4+J6)/2)-1)*1000</f>
        <v>3.3413630256440285E-2</v>
      </c>
      <c r="Q5" s="30">
        <f t="shared" ref="Q5:Q30" si="1">SQRT((K5/J5)^2)*1000*2*(J5/AVERAGE(J4,J6))</f>
        <v>4.591693601363122E-2</v>
      </c>
      <c r="R5" s="17">
        <f t="shared" ref="R5:R30" si="2">(L5/((L4+L6)/2)-1)*1000</f>
        <v>-3.7018266522137466E-3</v>
      </c>
      <c r="S5" s="18">
        <f t="shared" ref="S5:S30" si="3">(N5/((N4+N6)/2)-1)*1000</f>
        <v>-0.21921255283474661</v>
      </c>
    </row>
    <row r="6" spans="1:19" x14ac:dyDescent="0.3">
      <c r="A6" s="155"/>
      <c r="B6" s="149"/>
      <c r="C6" s="2" t="s">
        <v>279</v>
      </c>
      <c r="D6" s="3">
        <v>7.1834853219034804E-6</v>
      </c>
      <c r="E6" s="4">
        <v>3.2460392817494501</v>
      </c>
      <c r="F6" s="4">
        <v>3.0476892229341201</v>
      </c>
      <c r="G6" s="5">
        <v>31.439448476315299</v>
      </c>
      <c r="H6" s="4">
        <v>2.3990745466281398</v>
      </c>
      <c r="I6" s="4">
        <v>2.4210227258805301</v>
      </c>
      <c r="J6" s="66">
        <v>0.78716994041050803</v>
      </c>
      <c r="K6" s="19">
        <v>1.9967227432311201E-5</v>
      </c>
      <c r="L6" s="19">
        <v>1.06507918276734</v>
      </c>
      <c r="M6" s="20">
        <v>2.5660114943464399E-5</v>
      </c>
      <c r="N6" s="20">
        <v>10.3157428260819</v>
      </c>
      <c r="O6" s="19">
        <v>2.21817070623909E-4</v>
      </c>
      <c r="P6" s="30">
        <f t="shared" si="0"/>
        <v>-2.3244273824163386E-2</v>
      </c>
      <c r="Q6" s="30">
        <f t="shared" si="1"/>
        <v>5.0730502483864195E-2</v>
      </c>
      <c r="R6" s="17">
        <f t="shared" si="2"/>
        <v>4.8147119401154015E-2</v>
      </c>
      <c r="S6" s="18">
        <f t="shared" si="3"/>
        <v>0.15035079169090082</v>
      </c>
    </row>
    <row r="7" spans="1:19" x14ac:dyDescent="0.3">
      <c r="A7" s="155"/>
      <c r="B7" s="149"/>
      <c r="C7" s="2" t="s">
        <v>280</v>
      </c>
      <c r="D7" s="3">
        <v>8.6942827585433202E-6</v>
      </c>
      <c r="E7" s="4">
        <v>3.26957273063669</v>
      </c>
      <c r="F7" s="4">
        <v>3.0700009460232298</v>
      </c>
      <c r="G7" s="5">
        <v>31.668704768047299</v>
      </c>
      <c r="H7" s="4">
        <v>2.4166043220239199</v>
      </c>
      <c r="I7" s="4">
        <v>2.4382880814180901</v>
      </c>
      <c r="J7" s="66">
        <v>0.78716290362877195</v>
      </c>
      <c r="K7" s="19">
        <v>1.8563830597249601E-5</v>
      </c>
      <c r="L7" s="19">
        <v>1.06500565708805</v>
      </c>
      <c r="M7" s="20">
        <v>2.1790266234640999E-5</v>
      </c>
      <c r="N7" s="20">
        <v>10.3154843733767</v>
      </c>
      <c r="O7" s="19">
        <v>1.86441698252629E-4</v>
      </c>
      <c r="P7" s="30">
        <f t="shared" si="0"/>
        <v>-2.7747293549595931E-2</v>
      </c>
      <c r="Q7" s="30">
        <f t="shared" si="1"/>
        <v>4.7165117704650164E-2</v>
      </c>
      <c r="R7" s="17">
        <f t="shared" si="2"/>
        <v>-2.2256670765052888E-2</v>
      </c>
      <c r="S7" s="18">
        <f t="shared" si="3"/>
        <v>-2.5378574499246298E-2</v>
      </c>
    </row>
    <row r="8" spans="1:19" x14ac:dyDescent="0.3">
      <c r="A8" s="155"/>
      <c r="B8" s="149"/>
      <c r="C8" s="2" t="s">
        <v>281</v>
      </c>
      <c r="D8" s="3">
        <v>1.80298880751326E-5</v>
      </c>
      <c r="E8" s="4">
        <v>3.2910583779905198</v>
      </c>
      <c r="F8" s="4">
        <v>3.0902433012722299</v>
      </c>
      <c r="G8" s="5">
        <v>31.878411002359599</v>
      </c>
      <c r="H8" s="4">
        <v>2.4326641034507799</v>
      </c>
      <c r="I8" s="4">
        <v>2.4539861991678502</v>
      </c>
      <c r="J8" s="66">
        <v>0.78719955133947905</v>
      </c>
      <c r="K8" s="19">
        <v>1.9005591428326799E-5</v>
      </c>
      <c r="L8" s="19">
        <v>1.0649795394244499</v>
      </c>
      <c r="M8" s="20">
        <v>2.3584953000225301E-5</v>
      </c>
      <c r="N8" s="20">
        <v>10.315749518537</v>
      </c>
      <c r="O8" s="19">
        <v>2.02034667042158E-4</v>
      </c>
      <c r="P8" s="30">
        <f t="shared" si="0"/>
        <v>2.2697271021554499E-2</v>
      </c>
      <c r="Q8" s="30">
        <f t="shared" si="1"/>
        <v>4.8287687082763708E-2</v>
      </c>
      <c r="R8" s="17">
        <f t="shared" si="2"/>
        <v>-3.6229928346731555E-2</v>
      </c>
      <c r="S8" s="18">
        <f t="shared" si="3"/>
        <v>2.4508838261327881E-2</v>
      </c>
    </row>
    <row r="9" spans="1:19" x14ac:dyDescent="0.3">
      <c r="A9" s="155"/>
      <c r="B9" s="149"/>
      <c r="C9" s="2" t="s">
        <v>282</v>
      </c>
      <c r="D9" s="3">
        <v>-7.5239709728549997E-6</v>
      </c>
      <c r="E9" s="4">
        <v>3.2600442580910398</v>
      </c>
      <c r="F9" s="4">
        <v>3.0609737809422701</v>
      </c>
      <c r="G9" s="5">
        <v>31.575656526941401</v>
      </c>
      <c r="H9" s="4">
        <v>2.40962520974489</v>
      </c>
      <c r="I9" s="4">
        <v>2.4308453546970701</v>
      </c>
      <c r="J9" s="66">
        <v>0.78720046529811505</v>
      </c>
      <c r="K9" s="19">
        <v>1.9654548823517101E-5</v>
      </c>
      <c r="L9" s="19">
        <v>1.06503059282156</v>
      </c>
      <c r="M9" s="20">
        <v>2.4853672106687E-5</v>
      </c>
      <c r="N9" s="20">
        <v>10.315509022017</v>
      </c>
      <c r="O9" s="19">
        <v>4.7602317601783898E-4</v>
      </c>
      <c r="P9" s="30">
        <f t="shared" si="0"/>
        <v>-3.3009786716053924E-2</v>
      </c>
      <c r="Q9" s="30">
        <f t="shared" si="1"/>
        <v>4.993365958849999E-2</v>
      </c>
      <c r="R9" s="17">
        <f t="shared" si="2"/>
        <v>2.3138728277860565E-2</v>
      </c>
      <c r="S9" s="18">
        <f t="shared" si="3"/>
        <v>-5.4445014694759486E-2</v>
      </c>
    </row>
    <row r="10" spans="1:19" ht="14.15" customHeight="1" x14ac:dyDescent="0.3">
      <c r="A10" s="155"/>
      <c r="B10" s="149"/>
      <c r="C10" s="2" t="s">
        <v>283</v>
      </c>
      <c r="D10" s="3">
        <v>-5.1387026834940999E-6</v>
      </c>
      <c r="E10" s="4">
        <v>3.2826151463823501</v>
      </c>
      <c r="F10" s="4">
        <v>3.08217175049325</v>
      </c>
      <c r="G10" s="5">
        <v>31.797083852646701</v>
      </c>
      <c r="H10" s="4">
        <v>2.4264700664265799</v>
      </c>
      <c r="I10" s="4">
        <v>2.4472740018402299</v>
      </c>
      <c r="J10" s="66">
        <v>0.78725335161127197</v>
      </c>
      <c r="K10" s="19">
        <v>2.09198499401249E-5</v>
      </c>
      <c r="L10" s="19">
        <v>1.0650323604520899</v>
      </c>
      <c r="M10" s="20">
        <v>2.4927233027185601E-5</v>
      </c>
      <c r="N10" s="20">
        <v>10.3163918427366</v>
      </c>
      <c r="O10" s="19">
        <v>2.2212655161288E-4</v>
      </c>
      <c r="P10" s="30">
        <f t="shared" si="0"/>
        <v>7.1538086448663663E-2</v>
      </c>
      <c r="Q10" s="30">
        <f t="shared" si="1"/>
        <v>5.3150225307618378E-2</v>
      </c>
      <c r="R10" s="17">
        <f t="shared" si="2"/>
        <v>6.1193094293976458E-3</v>
      </c>
      <c r="S10" s="18">
        <f t="shared" si="3"/>
        <v>6.3184316724251843E-2</v>
      </c>
    </row>
    <row r="11" spans="1:19" x14ac:dyDescent="0.3">
      <c r="A11" s="155"/>
      <c r="B11" s="149"/>
      <c r="C11" s="2" t="s">
        <v>284</v>
      </c>
      <c r="D11" s="3">
        <v>6.5224674446572703E-6</v>
      </c>
      <c r="E11" s="4">
        <v>3.2266425087048298</v>
      </c>
      <c r="F11" s="4">
        <v>3.0296472080535999</v>
      </c>
      <c r="G11" s="5">
        <v>31.253941165431598</v>
      </c>
      <c r="H11" s="4">
        <v>2.3849354843510402</v>
      </c>
      <c r="I11" s="4">
        <v>2.4056843701044199</v>
      </c>
      <c r="J11" s="66">
        <v>0.78719360878505296</v>
      </c>
      <c r="K11" s="19">
        <v>1.7871712014720599E-5</v>
      </c>
      <c r="L11" s="19">
        <v>1.0650210936372499</v>
      </c>
      <c r="M11" s="20">
        <v>2.4893122132068101E-5</v>
      </c>
      <c r="N11" s="20">
        <v>10.3159710774831</v>
      </c>
      <c r="O11" s="19">
        <v>2.07618451413522E-4</v>
      </c>
      <c r="P11" s="30">
        <f t="shared" si="0"/>
        <v>-7.60433367491542E-2</v>
      </c>
      <c r="Q11" s="30">
        <f t="shared" si="1"/>
        <v>4.5402688209541013E-2</v>
      </c>
      <c r="R11" s="17">
        <f t="shared" si="2"/>
        <v>-1.6623228109580168E-2</v>
      </c>
      <c r="S11" s="18">
        <f t="shared" si="3"/>
        <v>-4.2154492099322205E-2</v>
      </c>
    </row>
    <row r="12" spans="1:19" x14ac:dyDescent="0.3">
      <c r="A12" s="155"/>
      <c r="B12" s="149"/>
      <c r="C12" s="2" t="s">
        <v>285</v>
      </c>
      <c r="D12" s="3">
        <v>-5.5936380729925E-6</v>
      </c>
      <c r="E12" s="4">
        <v>3.2368075951603301</v>
      </c>
      <c r="F12" s="4">
        <v>3.0391296639699701</v>
      </c>
      <c r="G12" s="5">
        <v>31.353110864776699</v>
      </c>
      <c r="H12" s="4">
        <v>2.3925797051875399</v>
      </c>
      <c r="I12" s="4">
        <v>2.4129871306083199</v>
      </c>
      <c r="J12" s="66">
        <v>0.78725359672091999</v>
      </c>
      <c r="K12" s="19">
        <v>1.8254566916173099E-5</v>
      </c>
      <c r="L12" s="19">
        <v>1.0650452355881801</v>
      </c>
      <c r="M12" s="20">
        <v>2.25644102118476E-5</v>
      </c>
      <c r="N12" s="20">
        <v>10.3164200779367</v>
      </c>
      <c r="O12" s="19">
        <v>1.95570040884972E-4</v>
      </c>
      <c r="P12" s="30">
        <f t="shared" si="0"/>
        <v>1.2661151659987269E-2</v>
      </c>
      <c r="Q12" s="30">
        <f t="shared" si="1"/>
        <v>4.6375902545376636E-2</v>
      </c>
      <c r="R12" s="17">
        <f t="shared" si="2"/>
        <v>-1.5353895257419481E-3</v>
      </c>
      <c r="S12" s="18">
        <f t="shared" si="3"/>
        <v>7.4402622666225326E-2</v>
      </c>
    </row>
    <row r="13" spans="1:19" x14ac:dyDescent="0.3">
      <c r="A13" s="155"/>
      <c r="B13" s="149"/>
      <c r="C13" s="2" t="s">
        <v>286</v>
      </c>
      <c r="D13" s="3">
        <v>-2.0716605247675999E-5</v>
      </c>
      <c r="E13" s="4">
        <v>3.2064283299064398</v>
      </c>
      <c r="F13" s="4">
        <v>3.0105225454956801</v>
      </c>
      <c r="G13" s="5">
        <v>31.0542158627117</v>
      </c>
      <c r="H13" s="4">
        <v>2.3701688758670998</v>
      </c>
      <c r="I13" s="4">
        <v>2.39038636459756</v>
      </c>
      <c r="J13" s="66">
        <v>0.78729364983481898</v>
      </c>
      <c r="K13" s="19">
        <v>1.8987139583418601E-5</v>
      </c>
      <c r="L13" s="19">
        <v>1.0650726480627299</v>
      </c>
      <c r="M13" s="20">
        <v>2.4244013747729799E-5</v>
      </c>
      <c r="N13" s="20">
        <v>10.315334055179401</v>
      </c>
      <c r="O13" s="19">
        <v>7.7492945829471798E-4</v>
      </c>
      <c r="P13" s="30">
        <f t="shared" si="0"/>
        <v>2.6728405177589565E-2</v>
      </c>
      <c r="Q13" s="30">
        <f t="shared" si="1"/>
        <v>4.8235234930098375E-2</v>
      </c>
      <c r="R13" s="17">
        <f t="shared" si="2"/>
        <v>4.7383557723490455E-2</v>
      </c>
      <c r="S13" s="18">
        <f t="shared" si="3"/>
        <v>-2.3850605719855089E-2</v>
      </c>
    </row>
    <row r="14" spans="1:19" x14ac:dyDescent="0.3">
      <c r="A14" s="155"/>
      <c r="B14" s="149"/>
      <c r="C14" s="2" t="s">
        <v>287</v>
      </c>
      <c r="D14" s="3">
        <v>-4.0184599867365901E-6</v>
      </c>
      <c r="E14" s="4">
        <v>3.1564618912659399</v>
      </c>
      <c r="F14" s="4">
        <v>2.9638190875151702</v>
      </c>
      <c r="G14" s="5">
        <v>30.570689532069999</v>
      </c>
      <c r="H14" s="4">
        <v>2.3333940702668898</v>
      </c>
      <c r="I14" s="4">
        <v>2.3533631368434502</v>
      </c>
      <c r="J14" s="66">
        <v>0.78729161786625201</v>
      </c>
      <c r="K14" s="19">
        <v>1.7297964922154301E-5</v>
      </c>
      <c r="L14" s="19">
        <v>1.0649991314570599</v>
      </c>
      <c r="M14" s="20">
        <v>2.3898481792929199E-5</v>
      </c>
      <c r="N14" s="20">
        <v>10.314740098089</v>
      </c>
      <c r="O14" s="19">
        <v>1.2879031738422301E-3</v>
      </c>
      <c r="P14" s="30">
        <f t="shared" si="0"/>
        <v>-1.0008631470492801E-2</v>
      </c>
      <c r="Q14" s="30">
        <f t="shared" si="1"/>
        <v>4.3942527522595365E-2</v>
      </c>
      <c r="R14" s="17">
        <f t="shared" si="2"/>
        <v>-4.8522198477951584E-2</v>
      </c>
      <c r="S14" s="18">
        <f t="shared" si="3"/>
        <v>-0.12381798499450092</v>
      </c>
    </row>
    <row r="15" spans="1:19" x14ac:dyDescent="0.3">
      <c r="A15" s="155"/>
      <c r="B15" s="149"/>
      <c r="C15" s="2" t="s">
        <v>288</v>
      </c>
      <c r="D15" s="3">
        <v>-1.6930507071606701E-5</v>
      </c>
      <c r="E15" s="4">
        <v>3.1269002805123201</v>
      </c>
      <c r="F15" s="4">
        <v>2.9359667388879598</v>
      </c>
      <c r="G15" s="5">
        <v>30.289647147543398</v>
      </c>
      <c r="H15" s="4">
        <v>2.3115110440533102</v>
      </c>
      <c r="I15" s="4">
        <v>2.3313683016962701</v>
      </c>
      <c r="J15" s="66">
        <v>0.78730534547874298</v>
      </c>
      <c r="K15" s="19">
        <v>1.9234139913877998E-5</v>
      </c>
      <c r="L15" s="19">
        <v>1.0650289720649799</v>
      </c>
      <c r="M15" s="20">
        <v>2.3233908518436802E-5</v>
      </c>
      <c r="N15" s="20">
        <v>10.3167007579755</v>
      </c>
      <c r="O15" s="19">
        <v>1.77794104363344E-4</v>
      </c>
      <c r="P15" s="30">
        <f t="shared" si="0"/>
        <v>3.7028225259305714E-3</v>
      </c>
      <c r="Q15" s="30">
        <f t="shared" si="1"/>
        <v>4.8860867628908677E-2</v>
      </c>
      <c r="R15" s="17">
        <f t="shared" si="2"/>
        <v>-1.0526370171959343E-2</v>
      </c>
      <c r="S15" s="18">
        <f t="shared" si="3"/>
        <v>9.6179871747592571E-2</v>
      </c>
    </row>
    <row r="16" spans="1:19" x14ac:dyDescent="0.3">
      <c r="A16" s="155"/>
      <c r="B16" s="149"/>
      <c r="C16" s="2" t="s">
        <v>289</v>
      </c>
      <c r="D16" s="3">
        <v>1.1449688414189899E-5</v>
      </c>
      <c r="E16" s="4">
        <v>3.24296128134575</v>
      </c>
      <c r="F16" s="4">
        <v>3.0447993193606302</v>
      </c>
      <c r="G16" s="5">
        <v>31.412233958860199</v>
      </c>
      <c r="H16" s="4">
        <v>2.3972330094954</v>
      </c>
      <c r="I16" s="4">
        <v>2.4166166585372899</v>
      </c>
      <c r="J16" s="66">
        <v>0.78731324260888702</v>
      </c>
      <c r="K16" s="19">
        <v>1.9553091441219099E-5</v>
      </c>
      <c r="L16" s="19">
        <v>1.06508123468733</v>
      </c>
      <c r="M16" s="20">
        <v>2.4180041251607499E-5</v>
      </c>
      <c r="N16" s="20">
        <v>10.3166770908028</v>
      </c>
      <c r="O16" s="19">
        <v>4.1388774327256398E-4</v>
      </c>
      <c r="P16" s="30">
        <f t="shared" si="0"/>
        <v>1.6705111524739635E-2</v>
      </c>
      <c r="Q16" s="30">
        <f t="shared" si="1"/>
        <v>4.9671254132596411E-2</v>
      </c>
      <c r="R16" s="17">
        <f t="shared" si="2"/>
        <v>7.486177807014549E-2</v>
      </c>
      <c r="S16" s="18">
        <f t="shared" si="3"/>
        <v>-1.0898988070606741E-2</v>
      </c>
    </row>
    <row r="17" spans="1:19" ht="14.15" customHeight="1" x14ac:dyDescent="0.3">
      <c r="A17" s="155"/>
      <c r="B17" s="149"/>
      <c r="C17" s="2" t="s">
        <v>290</v>
      </c>
      <c r="D17" s="3">
        <v>-8.9239520354589705E-7</v>
      </c>
      <c r="E17" s="4">
        <v>3.17935465942523</v>
      </c>
      <c r="F17" s="4">
        <v>2.98537290301898</v>
      </c>
      <c r="G17" s="5">
        <v>30.799982699670402</v>
      </c>
      <c r="H17" s="4">
        <v>2.3503850909399202</v>
      </c>
      <c r="I17" s="4">
        <v>2.3696876438701802</v>
      </c>
      <c r="J17" s="66">
        <v>0.78729483586739502</v>
      </c>
      <c r="K17" s="19">
        <v>1.74207053875886E-5</v>
      </c>
      <c r="L17" s="19">
        <v>1.0649740414967901</v>
      </c>
      <c r="M17" s="20">
        <v>2.46734812298421E-5</v>
      </c>
      <c r="N17" s="20">
        <v>10.316878308762201</v>
      </c>
      <c r="O17" s="19">
        <v>2.09177744843036E-4</v>
      </c>
      <c r="P17" s="30">
        <f t="shared" si="0"/>
        <v>-7.110763895035177E-2</v>
      </c>
      <c r="Q17" s="30">
        <f t="shared" si="1"/>
        <v>4.4251443928672279E-2</v>
      </c>
      <c r="R17" s="17">
        <f t="shared" si="2"/>
        <v>-7.6215864305506642E-2</v>
      </c>
      <c r="S17" s="18">
        <f t="shared" si="3"/>
        <v>-3.2171115322165988E-2</v>
      </c>
    </row>
    <row r="18" spans="1:19" x14ac:dyDescent="0.3">
      <c r="A18" s="155"/>
      <c r="B18" s="149"/>
      <c r="C18" s="2" t="s">
        <v>291</v>
      </c>
      <c r="D18" s="3">
        <v>1.4758349316774399E-5</v>
      </c>
      <c r="E18" s="4">
        <v>3.2489902374263502</v>
      </c>
      <c r="F18" s="4">
        <v>3.0506029358118401</v>
      </c>
      <c r="G18" s="5">
        <v>31.475595029461399</v>
      </c>
      <c r="H18" s="4">
        <v>2.4020305099449599</v>
      </c>
      <c r="I18" s="4">
        <v>2.4209679888918001</v>
      </c>
      <c r="J18" s="66">
        <v>0.78738840244193398</v>
      </c>
      <c r="K18" s="19">
        <v>1.9222028603180402E-5</v>
      </c>
      <c r="L18" s="19">
        <v>1.0650291965138301</v>
      </c>
      <c r="M18" s="20">
        <v>2.5161845176258801E-5</v>
      </c>
      <c r="N18" s="20">
        <v>10.317743359041501</v>
      </c>
      <c r="O18" s="19">
        <v>2.0499065029354501E-4</v>
      </c>
      <c r="P18" s="30">
        <f t="shared" si="0"/>
        <v>7.9186608737957798E-2</v>
      </c>
      <c r="Q18" s="30">
        <f t="shared" si="1"/>
        <v>4.8828635704616423E-2</v>
      </c>
      <c r="R18" s="17">
        <f t="shared" si="2"/>
        <v>2.3438115994256492E-2</v>
      </c>
      <c r="S18" s="18">
        <f t="shared" si="3"/>
        <v>5.6122325132745843E-2</v>
      </c>
    </row>
    <row r="19" spans="1:19" x14ac:dyDescent="0.3">
      <c r="A19" s="155"/>
      <c r="B19" s="149"/>
      <c r="C19" s="2" t="s">
        <v>292</v>
      </c>
      <c r="D19" s="3">
        <v>1.32264904467626E-5</v>
      </c>
      <c r="E19" s="4">
        <v>3.2764810706568799</v>
      </c>
      <c r="F19" s="4">
        <v>3.0763935175766699</v>
      </c>
      <c r="G19" s="5">
        <v>31.740799973280701</v>
      </c>
      <c r="H19" s="4">
        <v>2.42224875067964</v>
      </c>
      <c r="I19" s="4">
        <v>2.4408711499687001</v>
      </c>
      <c r="J19" s="66">
        <v>0.78735727765566099</v>
      </c>
      <c r="K19" s="19">
        <v>2.1684370575247799E-5</v>
      </c>
      <c r="L19" s="19">
        <v>1.0650344281452899</v>
      </c>
      <c r="M19" s="20">
        <v>2.4266905845101299E-5</v>
      </c>
      <c r="N19" s="20">
        <v>10.317450362818199</v>
      </c>
      <c r="O19" s="19">
        <v>2.0675899856142699E-4</v>
      </c>
      <c r="P19" s="30">
        <f t="shared" si="0"/>
        <v>-3.6173228675218105E-2</v>
      </c>
      <c r="Q19" s="30">
        <f t="shared" si="1"/>
        <v>5.5079407524153981E-2</v>
      </c>
      <c r="R19" s="17">
        <f t="shared" si="2"/>
        <v>-1.0447106011390872E-3</v>
      </c>
      <c r="S19" s="18">
        <f t="shared" si="3"/>
        <v>-2.1402614662657804E-2</v>
      </c>
    </row>
    <row r="20" spans="1:19" ht="14.15" customHeight="1" x14ac:dyDescent="0.3">
      <c r="A20" s="155"/>
      <c r="B20" s="149"/>
      <c r="C20" s="2" t="s">
        <v>293</v>
      </c>
      <c r="D20" s="3">
        <v>-7.7764192765708001E-6</v>
      </c>
      <c r="E20" s="4">
        <v>3.2153717504822401</v>
      </c>
      <c r="F20" s="4">
        <v>3.01901140012908</v>
      </c>
      <c r="G20" s="5">
        <v>31.1491928021311</v>
      </c>
      <c r="H20" s="4">
        <v>2.3771379164993802</v>
      </c>
      <c r="I20" s="4">
        <v>2.39560425669</v>
      </c>
      <c r="J20" s="66">
        <v>0.78738311743968803</v>
      </c>
      <c r="K20" s="19">
        <v>1.79218486416977E-5</v>
      </c>
      <c r="L20" s="19">
        <v>1.06504188508459</v>
      </c>
      <c r="M20" s="20">
        <v>2.5367914583212701E-5</v>
      </c>
      <c r="N20" s="20">
        <v>10.3175990168762</v>
      </c>
      <c r="O20" s="19">
        <v>2.15755405311781E-4</v>
      </c>
      <c r="P20" s="30">
        <f t="shared" si="0"/>
        <v>-4.3462262729887513E-3</v>
      </c>
      <c r="Q20" s="30">
        <f t="shared" si="1"/>
        <v>4.5522364786189477E-2</v>
      </c>
      <c r="R20" s="17">
        <f t="shared" si="2"/>
        <v>-4.1959942242986159E-3</v>
      </c>
      <c r="S20" s="18">
        <f t="shared" si="3"/>
        <v>6.7277559159917288E-2</v>
      </c>
    </row>
    <row r="21" spans="1:19" x14ac:dyDescent="0.3">
      <c r="A21" s="155"/>
      <c r="B21" s="149"/>
      <c r="C21" s="2" t="s">
        <v>294</v>
      </c>
      <c r="D21" s="3">
        <v>-7.7920616844144895E-6</v>
      </c>
      <c r="E21" s="4">
        <v>3.2028275315907599</v>
      </c>
      <c r="F21" s="4">
        <v>3.0071857410487999</v>
      </c>
      <c r="G21" s="5">
        <v>31.022917182</v>
      </c>
      <c r="H21" s="4">
        <v>2.36792317512867</v>
      </c>
      <c r="I21" s="4">
        <v>2.3861464022277201</v>
      </c>
      <c r="J21" s="66">
        <v>0.78741580154384605</v>
      </c>
      <c r="K21" s="19">
        <v>1.9443738079331201E-5</v>
      </c>
      <c r="L21" s="19">
        <v>1.0650582798805901</v>
      </c>
      <c r="M21" s="20">
        <v>2.5649249165826201E-5</v>
      </c>
      <c r="N21" s="20">
        <v>10.316359478571901</v>
      </c>
      <c r="O21" s="19">
        <v>9.4593145745196E-4</v>
      </c>
      <c r="P21" s="30">
        <f t="shared" si="0"/>
        <v>3.9576713871891656E-2</v>
      </c>
      <c r="Q21" s="30">
        <f t="shared" si="1"/>
        <v>4.9388156957139828E-2</v>
      </c>
      <c r="R21" s="17">
        <f t="shared" si="2"/>
        <v>8.8682095000791605E-6</v>
      </c>
      <c r="S21" s="18">
        <f t="shared" si="3"/>
        <v>1.345124726048752E-3</v>
      </c>
    </row>
    <row r="22" spans="1:19" x14ac:dyDescent="0.3">
      <c r="A22" s="155"/>
      <c r="B22" s="149"/>
      <c r="C22" s="2" t="s">
        <v>295</v>
      </c>
      <c r="D22" s="3">
        <v>-5.4344581847471997E-7</v>
      </c>
      <c r="E22" s="4">
        <v>3.17301444117617</v>
      </c>
      <c r="F22" s="4">
        <v>2.9791505212726799</v>
      </c>
      <c r="G22" s="5">
        <v>30.729534097559501</v>
      </c>
      <c r="H22" s="4">
        <v>2.34576376893714</v>
      </c>
      <c r="I22" s="4">
        <v>2.3638716616072202</v>
      </c>
      <c r="J22" s="66">
        <v>0.78738616145483897</v>
      </c>
      <c r="K22" s="19">
        <v>2.0613389967458001E-5</v>
      </c>
      <c r="L22" s="19">
        <v>1.06507465578627</v>
      </c>
      <c r="M22" s="20">
        <v>2.4218132819402999E-5</v>
      </c>
      <c r="N22" s="20">
        <v>10.315092186724501</v>
      </c>
      <c r="O22" s="19">
        <v>1.50364015657108E-3</v>
      </c>
      <c r="P22" s="30">
        <f t="shared" si="0"/>
        <v>-2.7820435830494539E-2</v>
      </c>
      <c r="Q22" s="30">
        <f t="shared" si="1"/>
        <v>5.235757879178176E-2</v>
      </c>
      <c r="R22" s="17">
        <f t="shared" si="2"/>
        <v>5.1207097155892001E-3</v>
      </c>
      <c r="S22" s="18">
        <f t="shared" si="3"/>
        <v>-0.1997486963107864</v>
      </c>
    </row>
    <row r="23" spans="1:19" x14ac:dyDescent="0.3">
      <c r="A23" s="155"/>
      <c r="B23" s="149"/>
      <c r="C23" s="2" t="s">
        <v>296</v>
      </c>
      <c r="D23" s="3">
        <v>1.34398193965886E-5</v>
      </c>
      <c r="E23" s="4">
        <v>3.2568782752514598</v>
      </c>
      <c r="F23" s="4">
        <v>3.0578672304590602</v>
      </c>
      <c r="G23" s="5">
        <v>31.551131849169199</v>
      </c>
      <c r="H23" s="4">
        <v>2.4077784258832602</v>
      </c>
      <c r="I23" s="4">
        <v>2.4256134820311801</v>
      </c>
      <c r="J23" s="66">
        <v>0.78740033343705995</v>
      </c>
      <c r="K23" s="19">
        <v>1.80804070582555E-5</v>
      </c>
      <c r="L23" s="19">
        <v>1.0650801238715299</v>
      </c>
      <c r="M23" s="20">
        <v>2.35806003232856E-5</v>
      </c>
      <c r="N23" s="20">
        <v>10.317946570609701</v>
      </c>
      <c r="O23" s="19">
        <v>2.05504657511531E-4</v>
      </c>
      <c r="P23" s="30">
        <f t="shared" si="0"/>
        <v>9.2677203287205856E-3</v>
      </c>
      <c r="Q23" s="30">
        <f t="shared" si="1"/>
        <v>4.5924731942869564E-2</v>
      </c>
      <c r="R23" s="17">
        <f t="shared" si="2"/>
        <v>1.6120425004872985E-2</v>
      </c>
      <c r="S23" s="18">
        <f t="shared" si="3"/>
        <v>0.23930235903923958</v>
      </c>
    </row>
    <row r="24" spans="1:19" x14ac:dyDescent="0.3">
      <c r="A24" s="155"/>
      <c r="B24" s="149"/>
      <c r="C24" s="2" t="s">
        <v>297</v>
      </c>
      <c r="D24" s="3">
        <v>-5.3212847567542104E-6</v>
      </c>
      <c r="E24" s="4">
        <v>3.1187987706198399</v>
      </c>
      <c r="F24" s="4">
        <v>2.9282971219770699</v>
      </c>
      <c r="G24" s="5">
        <v>30.207105869433299</v>
      </c>
      <c r="H24" s="4">
        <v>2.3057468537210202</v>
      </c>
      <c r="I24" s="4">
        <v>2.3236365830293999</v>
      </c>
      <c r="J24" s="66">
        <v>0.78739991074238602</v>
      </c>
      <c r="K24" s="19">
        <v>1.8819466975836499E-5</v>
      </c>
      <c r="L24" s="19">
        <v>1.0650512534218199</v>
      </c>
      <c r="M24" s="20">
        <v>2.4881329019591799E-5</v>
      </c>
      <c r="N24" s="20">
        <v>10.3158639180298</v>
      </c>
      <c r="O24" s="19">
        <v>1.31979136287716E-3</v>
      </c>
      <c r="P24" s="30">
        <f t="shared" si="0"/>
        <v>-5.1190880145934869E-4</v>
      </c>
      <c r="Q24" s="30">
        <f t="shared" si="1"/>
        <v>4.7801522670334384E-2</v>
      </c>
      <c r="R24" s="17">
        <f t="shared" si="2"/>
        <v>-2.3464154578878293E-2</v>
      </c>
      <c r="S24" s="18">
        <f t="shared" si="3"/>
        <v>-0.19793580074334294</v>
      </c>
    </row>
    <row r="25" spans="1:19" x14ac:dyDescent="0.3">
      <c r="A25" s="155"/>
      <c r="B25" s="149"/>
      <c r="C25" s="2" t="s">
        <v>298</v>
      </c>
      <c r="D25" s="3">
        <v>1.1615274658817701E-5</v>
      </c>
      <c r="E25" s="4">
        <v>3.13992395846617</v>
      </c>
      <c r="F25" s="4">
        <v>2.9480782142503998</v>
      </c>
      <c r="G25" s="5">
        <v>30.418001111429401</v>
      </c>
      <c r="H25" s="4">
        <v>2.32132394282959</v>
      </c>
      <c r="I25" s="4">
        <v>2.33899765335177</v>
      </c>
      <c r="J25" s="66">
        <v>0.78740029420201396</v>
      </c>
      <c r="K25" s="19">
        <v>1.8536013389564499E-5</v>
      </c>
      <c r="L25" s="19">
        <v>1.0650723651993901</v>
      </c>
      <c r="M25" s="20">
        <v>2.4557581112460098E-5</v>
      </c>
      <c r="N25" s="20">
        <v>10.317865831501701</v>
      </c>
      <c r="O25" s="19">
        <v>2.0186581038452299E-4</v>
      </c>
      <c r="P25" s="30">
        <f t="shared" si="0"/>
        <v>1.3999705668066298E-3</v>
      </c>
      <c r="Q25" s="30">
        <f t="shared" si="1"/>
        <v>4.7081616493991556E-2</v>
      </c>
      <c r="R25" s="17">
        <f t="shared" si="2"/>
        <v>2.5961468160806689E-2</v>
      </c>
      <c r="S25" s="18">
        <f t="shared" si="3"/>
        <v>8.5787709841911308E-2</v>
      </c>
    </row>
    <row r="26" spans="1:19" x14ac:dyDescent="0.3">
      <c r="A26" s="155"/>
      <c r="B26" s="149"/>
      <c r="C26" s="2" t="s">
        <v>299</v>
      </c>
      <c r="D26" s="3">
        <v>9.2654127943078303E-6</v>
      </c>
      <c r="E26" s="4">
        <v>3.15896548436177</v>
      </c>
      <c r="F26" s="4">
        <v>2.9660577474280401</v>
      </c>
      <c r="G26" s="5">
        <v>30.604185267037199</v>
      </c>
      <c r="H26" s="4">
        <v>2.33548772073754</v>
      </c>
      <c r="I26" s="4">
        <v>2.3530706372905401</v>
      </c>
      <c r="J26" s="66">
        <v>0.787398472990256</v>
      </c>
      <c r="K26" s="19">
        <v>1.85724513694117E-5</v>
      </c>
      <c r="L26" s="19">
        <v>1.0650381767280399</v>
      </c>
      <c r="M26" s="20">
        <v>2.4585252620426099E-5</v>
      </c>
      <c r="N26" s="20">
        <v>10.3180976046696</v>
      </c>
      <c r="O26" s="19">
        <v>2.0011650837581E-4</v>
      </c>
      <c r="P26" s="30">
        <f t="shared" si="0"/>
        <v>-3.8099480549780296E-2</v>
      </c>
      <c r="Q26" s="30">
        <f t="shared" si="1"/>
        <v>4.7172414998807893E-2</v>
      </c>
      <c r="R26" s="17">
        <f t="shared" si="2"/>
        <v>-4.5182316094405373E-2</v>
      </c>
      <c r="S26" s="18">
        <f t="shared" si="3"/>
        <v>-1.8535858070878319E-2</v>
      </c>
    </row>
    <row r="27" spans="1:19" x14ac:dyDescent="0.3">
      <c r="A27" s="155"/>
      <c r="B27" s="149"/>
      <c r="C27" s="2" t="s">
        <v>300</v>
      </c>
      <c r="D27" s="3">
        <v>-3.0238951336535699E-5</v>
      </c>
      <c r="E27" s="4">
        <v>3.1719451645976302</v>
      </c>
      <c r="F27" s="4">
        <v>2.9780757317554798</v>
      </c>
      <c r="G27" s="5">
        <v>30.7299718460613</v>
      </c>
      <c r="H27" s="4">
        <v>2.3451198294474902</v>
      </c>
      <c r="I27" s="4">
        <v>2.3624144254175099</v>
      </c>
      <c r="J27" s="66">
        <v>0.78745665301012702</v>
      </c>
      <c r="K27" s="19">
        <v>1.8783806391555899E-5</v>
      </c>
      <c r="L27" s="19">
        <v>1.0651002343884199</v>
      </c>
      <c r="M27" s="20">
        <v>2.3464492522802599E-5</v>
      </c>
      <c r="N27" s="20">
        <v>10.318711894513299</v>
      </c>
      <c r="O27" s="19">
        <v>1.9928382214941801E-4</v>
      </c>
      <c r="P27" s="30">
        <f t="shared" si="0"/>
        <v>4.3082611640432589E-2</v>
      </c>
      <c r="Q27" s="30">
        <f t="shared" si="1"/>
        <v>4.7709586490090189E-2</v>
      </c>
      <c r="R27" s="17">
        <f t="shared" si="2"/>
        <v>5.690273199387974E-2</v>
      </c>
      <c r="S27" s="18">
        <f t="shared" si="3"/>
        <v>9.0732602856080646E-2</v>
      </c>
    </row>
    <row r="28" spans="1:19" x14ac:dyDescent="0.3">
      <c r="A28" s="155"/>
      <c r="B28" s="149"/>
      <c r="C28" s="2" t="s">
        <v>301</v>
      </c>
      <c r="D28" s="3">
        <v>-1.3886379354216299E-5</v>
      </c>
      <c r="E28" s="4">
        <v>3.2064174013621498</v>
      </c>
      <c r="F28" s="4">
        <v>3.01058891437803</v>
      </c>
      <c r="G28" s="5">
        <v>31.061614912187</v>
      </c>
      <c r="H28" s="4">
        <v>2.37069360296702</v>
      </c>
      <c r="I28" s="4">
        <v>2.38777937943687</v>
      </c>
      <c r="J28" s="66">
        <v>0.78744698457475604</v>
      </c>
      <c r="K28" s="19">
        <v>2.0202881976834201E-5</v>
      </c>
      <c r="L28" s="19">
        <v>1.06504108471946</v>
      </c>
      <c r="M28" s="20">
        <v>2.3411127695455501E-5</v>
      </c>
      <c r="N28" s="20">
        <v>10.3174538670606</v>
      </c>
      <c r="O28" s="19">
        <v>5.5950015720109404E-4</v>
      </c>
      <c r="P28" s="30">
        <f t="shared" si="0"/>
        <v>-1.0602115753433061E-2</v>
      </c>
      <c r="Q28" s="30">
        <f t="shared" si="1"/>
        <v>5.1311816996672983E-2</v>
      </c>
      <c r="R28" s="17">
        <f t="shared" si="2"/>
        <v>-2.6716536436932614E-2</v>
      </c>
      <c r="S28" s="18">
        <f t="shared" si="3"/>
        <v>-0.11582104719609632</v>
      </c>
    </row>
    <row r="29" spans="1:19" x14ac:dyDescent="0.3">
      <c r="A29" s="155"/>
      <c r="B29" s="149"/>
      <c r="C29" s="2" t="s">
        <v>302</v>
      </c>
      <c r="D29" s="3">
        <v>9.8211547069345898E-6</v>
      </c>
      <c r="E29" s="4">
        <v>3.2070552679685398</v>
      </c>
      <c r="F29" s="4">
        <v>3.0111983474219102</v>
      </c>
      <c r="G29" s="5">
        <v>31.071563017094899</v>
      </c>
      <c r="H29" s="4">
        <v>2.3712023191603699</v>
      </c>
      <c r="I29" s="4">
        <v>2.3880123426350202</v>
      </c>
      <c r="J29" s="66">
        <v>0.787454013524573</v>
      </c>
      <c r="K29" s="19">
        <v>2.2229571476027701E-5</v>
      </c>
      <c r="L29" s="19">
        <v>1.0650388449888299</v>
      </c>
      <c r="M29" s="20">
        <v>2.55187579404561E-5</v>
      </c>
      <c r="N29" s="20">
        <v>10.318586073069801</v>
      </c>
      <c r="O29" s="19">
        <v>2.3154547506222799E-4</v>
      </c>
      <c r="P29" s="30">
        <f t="shared" si="0"/>
        <v>-6.6448042109756855E-3</v>
      </c>
      <c r="Q29" s="30">
        <f t="shared" si="1"/>
        <v>5.6458976354392197E-2</v>
      </c>
      <c r="R29" s="17">
        <f t="shared" si="2"/>
        <v>1.4307424644144362E-2</v>
      </c>
      <c r="S29" s="18">
        <f t="shared" si="3"/>
        <v>5.6220977256771221E-2</v>
      </c>
    </row>
    <row r="30" spans="1:19" x14ac:dyDescent="0.3">
      <c r="A30" s="155"/>
      <c r="B30" s="149"/>
      <c r="C30" s="2" t="s">
        <v>303</v>
      </c>
      <c r="D30" s="3">
        <v>-2.9367132283819499E-6</v>
      </c>
      <c r="E30" s="4">
        <v>3.2067436878167102</v>
      </c>
      <c r="F30" s="4">
        <v>3.0109927678544799</v>
      </c>
      <c r="G30" s="5">
        <v>31.069447550150802</v>
      </c>
      <c r="H30" s="4">
        <v>2.3710967440786099</v>
      </c>
      <c r="I30" s="4">
        <v>2.3878343507056798</v>
      </c>
      <c r="J30" s="66">
        <v>0.78747150749941797</v>
      </c>
      <c r="K30" s="19">
        <v>1.8910631961427199E-5</v>
      </c>
      <c r="L30" s="19">
        <v>1.0650061297681901</v>
      </c>
      <c r="M30" s="20">
        <v>2.04790853498008E-5</v>
      </c>
      <c r="N30" s="20">
        <v>10.3185581023194</v>
      </c>
      <c r="O30" s="19">
        <v>2.03757485948671E-4</v>
      </c>
      <c r="P30" s="30">
        <f t="shared" si="0"/>
        <v>1.4329914740596195E-2</v>
      </c>
      <c r="Q30" s="30">
        <f t="shared" si="1"/>
        <v>4.8029427780115271E-2</v>
      </c>
      <c r="R30" s="17">
        <f t="shared" si="2"/>
        <v>-4.3773666341673234E-2</v>
      </c>
      <c r="S30" s="18">
        <f t="shared" si="3"/>
        <v>0.15105311846252967</v>
      </c>
    </row>
    <row r="31" spans="1:19" ht="14.5" thickBot="1" x14ac:dyDescent="0.35">
      <c r="A31" s="156"/>
      <c r="B31" s="150"/>
      <c r="C31" s="7" t="s">
        <v>304</v>
      </c>
      <c r="D31" s="8">
        <v>2.0783356048155899E-6</v>
      </c>
      <c r="E31" s="9">
        <v>3.1016391288941598</v>
      </c>
      <c r="F31" s="9">
        <v>2.9121476565264901</v>
      </c>
      <c r="G31" s="10">
        <v>30.0391931500147</v>
      </c>
      <c r="H31" s="9">
        <v>2.29323866983614</v>
      </c>
      <c r="I31" s="9">
        <v>2.30999622231707</v>
      </c>
      <c r="J31" s="68">
        <v>0.78746643299854102</v>
      </c>
      <c r="K31" s="21">
        <v>2.0277431722296E-5</v>
      </c>
      <c r="L31" s="21">
        <v>1.06506665707507</v>
      </c>
      <c r="M31" s="22">
        <v>2.4173265452435902E-5</v>
      </c>
      <c r="N31" s="22">
        <v>10.315413301617101</v>
      </c>
      <c r="O31" s="21">
        <v>1.7637607695629299E-3</v>
      </c>
      <c r="P31" s="34"/>
      <c r="Q31" s="78"/>
      <c r="R31" s="34"/>
      <c r="S31" s="35"/>
    </row>
    <row r="32" spans="1:19" customFormat="1" ht="14.15" customHeight="1" x14ac:dyDescent="0.3">
      <c r="A32" s="154">
        <v>44603</v>
      </c>
      <c r="B32" s="151" t="s">
        <v>37</v>
      </c>
      <c r="C32" s="94" t="s">
        <v>276</v>
      </c>
      <c r="D32" s="13">
        <v>9.7497249603507004E-6</v>
      </c>
      <c r="E32" s="14">
        <v>3.0996346187168302</v>
      </c>
      <c r="F32" s="14">
        <v>2.9106606203882301</v>
      </c>
      <c r="G32" s="15">
        <v>30.044380601865502</v>
      </c>
      <c r="H32" s="14">
        <v>2.2932977082789701</v>
      </c>
      <c r="I32" s="14">
        <v>2.3068591404402201</v>
      </c>
      <c r="J32" s="64">
        <v>0.78789024153995202</v>
      </c>
      <c r="K32" s="23">
        <v>1.9619142421172501E-5</v>
      </c>
      <c r="L32" s="23">
        <v>1.06492517416067</v>
      </c>
      <c r="M32" s="24">
        <v>2.5452601939685701E-5</v>
      </c>
      <c r="N32" s="24">
        <v>10.322142031288299</v>
      </c>
      <c r="O32" s="23">
        <v>1.83691731050869E-4</v>
      </c>
      <c r="P32" s="37"/>
      <c r="Q32" s="113"/>
      <c r="R32" s="37"/>
      <c r="S32" s="38"/>
    </row>
    <row r="33" spans="1:19" customFormat="1" x14ac:dyDescent="0.3">
      <c r="A33" s="155"/>
      <c r="B33" s="152"/>
      <c r="C33" s="2" t="s">
        <v>277</v>
      </c>
      <c r="D33" s="3">
        <v>2.0098014103063599E-5</v>
      </c>
      <c r="E33" s="4">
        <v>3.11451938069255</v>
      </c>
      <c r="F33" s="4">
        <v>2.9245599070257602</v>
      </c>
      <c r="G33" s="5">
        <v>30.182634101550899</v>
      </c>
      <c r="H33" s="4">
        <v>2.3041630367243702</v>
      </c>
      <c r="I33" s="4">
        <v>2.3177063771344999</v>
      </c>
      <c r="J33" s="66">
        <v>0.78786391435097902</v>
      </c>
      <c r="K33" s="19">
        <v>1.6182540115544299E-5</v>
      </c>
      <c r="L33" s="19">
        <v>1.06495002849773</v>
      </c>
      <c r="M33" s="20">
        <v>2.2978203079555101E-5</v>
      </c>
      <c r="N33" s="20">
        <v>10.320516062105201</v>
      </c>
      <c r="O33" s="19">
        <v>8.36834900688293E-4</v>
      </c>
      <c r="P33" s="30">
        <f>(J33/((J32+J34)/2)-1)*1000</f>
        <v>-3.0911023297330864E-2</v>
      </c>
      <c r="Q33" s="30">
        <f>SQRT((K33/J33)^2)*1000*2*(J33/AVERAGE(J32,J34))</f>
        <v>4.1078261364464456E-2</v>
      </c>
      <c r="R33" s="17">
        <f>(L33/((L32+L34)/2)-1)*1000</f>
        <v>2.0005874277417846E-2</v>
      </c>
      <c r="S33" s="18">
        <f>(N33/((N32+N34)/2)-1)*1000</f>
        <v>-0.16315948628808918</v>
      </c>
    </row>
    <row r="34" spans="1:19" customFormat="1" x14ac:dyDescent="0.3">
      <c r="A34" s="155"/>
      <c r="B34" s="152"/>
      <c r="C34" s="2" t="s">
        <v>278</v>
      </c>
      <c r="D34" s="3">
        <v>-5.1136993539062299E-6</v>
      </c>
      <c r="E34" s="4">
        <v>3.1459171056504598</v>
      </c>
      <c r="F34" s="4">
        <v>2.9540878979095999</v>
      </c>
      <c r="G34" s="5">
        <v>30.4929377930914</v>
      </c>
      <c r="H34" s="4">
        <v>2.3274948951059899</v>
      </c>
      <c r="I34" s="4">
        <v>2.3409997687001098</v>
      </c>
      <c r="J34" s="66">
        <v>0.78788629602727001</v>
      </c>
      <c r="K34" s="19">
        <v>1.9522436957047599E-5</v>
      </c>
      <c r="L34" s="19">
        <v>1.0649322731744699</v>
      </c>
      <c r="M34" s="20">
        <v>2.5728676560766702E-5</v>
      </c>
      <c r="N34" s="20">
        <v>10.322258422694899</v>
      </c>
      <c r="O34" s="19">
        <v>1.9539325395409799E-4</v>
      </c>
      <c r="P34" s="30">
        <f t="shared" ref="P34:P97" si="4">(J34/((J33+J35)/2)-1)*1000</f>
        <v>4.6708047751753412E-3</v>
      </c>
      <c r="Q34" s="30">
        <f t="shared" ref="Q34:Q97" si="5">SQRT((K34/J34)^2)*1000*2*(J34/AVERAGE(J33,J35))</f>
        <v>4.9556714569036382E-2</v>
      </c>
      <c r="R34" s="17">
        <f t="shared" ref="R34:R97" si="6">(L34/((L33+L35)/2)-1)*1000</f>
        <v>-1.3812841773708229E-2</v>
      </c>
      <c r="S34" s="18">
        <f t="shared" ref="S34:S97" si="7">(N34/((N33+N35)/2)-1)*1000</f>
        <v>7.8070026482635058E-2</v>
      </c>
    </row>
    <row r="35" spans="1:19" customFormat="1" x14ac:dyDescent="0.3">
      <c r="A35" s="155"/>
      <c r="B35" s="152"/>
      <c r="C35" s="2" t="s">
        <v>279</v>
      </c>
      <c r="D35" s="3">
        <v>-1.0540554591460901E-5</v>
      </c>
      <c r="E35" s="4">
        <v>3.2259547650799898</v>
      </c>
      <c r="F35" s="4">
        <v>3.0292145517044302</v>
      </c>
      <c r="G35" s="5">
        <v>31.268720560201398</v>
      </c>
      <c r="H35" s="4">
        <v>2.3867202355361599</v>
      </c>
      <c r="I35" s="4">
        <v>2.4000047886598299</v>
      </c>
      <c r="J35" s="66">
        <v>0.78790131761179105</v>
      </c>
      <c r="K35" s="19">
        <v>1.6576551334676201E-5</v>
      </c>
      <c r="L35" s="19">
        <v>1.06494393773956</v>
      </c>
      <c r="M35" s="20">
        <v>2.25433895471246E-5</v>
      </c>
      <c r="N35" s="20">
        <v>10.322389191124801</v>
      </c>
      <c r="O35" s="19">
        <v>1.81963919861038E-4</v>
      </c>
      <c r="P35" s="30">
        <f t="shared" si="4"/>
        <v>3.5481314420549026E-2</v>
      </c>
      <c r="Q35" s="30">
        <f t="shared" si="5"/>
        <v>4.2079227745812409E-2</v>
      </c>
      <c r="R35" s="17">
        <f t="shared" si="6"/>
        <v>1.3661568638800858E-2</v>
      </c>
      <c r="S35" s="18">
        <f t="shared" si="7"/>
        <v>0.14980576829026759</v>
      </c>
    </row>
    <row r="36" spans="1:19" customFormat="1" x14ac:dyDescent="0.3">
      <c r="A36" s="155"/>
      <c r="B36" s="152"/>
      <c r="C36" s="2" t="s">
        <v>280</v>
      </c>
      <c r="D36" s="3">
        <v>-8.9423553028009001E-6</v>
      </c>
      <c r="E36" s="4">
        <v>3.2930937042528501</v>
      </c>
      <c r="F36" s="4">
        <v>3.0923140659562498</v>
      </c>
      <c r="G36" s="5">
        <v>31.910449475570701</v>
      </c>
      <c r="H36" s="4">
        <v>2.4363088217871902</v>
      </c>
      <c r="I36" s="4">
        <v>2.4493997582767002</v>
      </c>
      <c r="J36" s="66">
        <v>0.78786042963129199</v>
      </c>
      <c r="K36" s="19">
        <v>1.8082819583728799E-5</v>
      </c>
      <c r="L36" s="19">
        <v>1.0649265050927601</v>
      </c>
      <c r="M36" s="20">
        <v>2.1639418836723198E-5</v>
      </c>
      <c r="N36" s="20">
        <v>10.319427715903901</v>
      </c>
      <c r="O36" s="19">
        <v>1.4049312228138701E-3</v>
      </c>
      <c r="P36" s="30">
        <f t="shared" si="4"/>
        <v>-4.7709548095742349E-2</v>
      </c>
      <c r="Q36" s="30">
        <f t="shared" si="5"/>
        <v>4.5901421572956201E-2</v>
      </c>
      <c r="R36" s="17">
        <f t="shared" si="6"/>
        <v>-4.0107502253583505E-2</v>
      </c>
      <c r="S36" s="18">
        <f t="shared" si="7"/>
        <v>-0.28258914005718783</v>
      </c>
    </row>
    <row r="37" spans="1:19" customFormat="1" x14ac:dyDescent="0.3">
      <c r="A37" s="155"/>
      <c r="B37" s="152"/>
      <c r="C37" s="2" t="s">
        <v>281</v>
      </c>
      <c r="D37" s="3">
        <v>9.1468823186608298E-6</v>
      </c>
      <c r="E37" s="4">
        <v>3.31376981018043</v>
      </c>
      <c r="F37" s="4">
        <v>3.1115291394683502</v>
      </c>
      <c r="G37" s="5">
        <v>32.118187394905902</v>
      </c>
      <c r="H37" s="4">
        <v>2.4515626392489298</v>
      </c>
      <c r="I37" s="4">
        <v>2.4645975212895701</v>
      </c>
      <c r="J37" s="66">
        <v>0.78789472216774203</v>
      </c>
      <c r="K37" s="19">
        <v>1.94301831864482E-5</v>
      </c>
      <c r="L37" s="19">
        <v>1.06499449895661</v>
      </c>
      <c r="M37" s="20">
        <v>2.4013324973353402E-5</v>
      </c>
      <c r="N37" s="20">
        <v>10.3223002057064</v>
      </c>
      <c r="O37" s="19">
        <v>2.05777525004801E-4</v>
      </c>
      <c r="P37" s="30">
        <f t="shared" si="4"/>
        <v>4.009309828334473E-2</v>
      </c>
      <c r="Q37" s="30">
        <f t="shared" si="5"/>
        <v>4.9323752668965139E-2</v>
      </c>
      <c r="R37" s="17">
        <f t="shared" si="6"/>
        <v>5.449903015164459E-2</v>
      </c>
      <c r="S37" s="18">
        <f t="shared" si="7"/>
        <v>0.22131120712853836</v>
      </c>
    </row>
    <row r="38" spans="1:19" customFormat="1" x14ac:dyDescent="0.3">
      <c r="A38" s="155"/>
      <c r="B38" s="152"/>
      <c r="C38" s="2" t="s">
        <v>282</v>
      </c>
      <c r="D38" s="3">
        <v>3.5419743982704498E-6</v>
      </c>
      <c r="E38" s="4">
        <v>3.2935962514222998</v>
      </c>
      <c r="F38" s="4">
        <v>3.0927248847054098</v>
      </c>
      <c r="G38" s="5">
        <v>31.918473735793899</v>
      </c>
      <c r="H38" s="4">
        <v>2.4366539602952599</v>
      </c>
      <c r="I38" s="4">
        <v>2.4496162839628401</v>
      </c>
      <c r="J38" s="66">
        <v>0.78786583895603801</v>
      </c>
      <c r="K38" s="19">
        <v>1.6025481426543701E-5</v>
      </c>
      <c r="L38" s="19">
        <v>1.0649464168118701</v>
      </c>
      <c r="M38" s="20">
        <v>2.3588452376675601E-5</v>
      </c>
      <c r="N38" s="20">
        <v>10.320604824992101</v>
      </c>
      <c r="O38" s="19">
        <v>1.16652278163968E-3</v>
      </c>
      <c r="P38" s="30">
        <f t="shared" si="4"/>
        <v>-4.7865738959207427E-2</v>
      </c>
      <c r="Q38" s="30">
        <f t="shared" si="5"/>
        <v>4.067878961795475E-2</v>
      </c>
      <c r="R38" s="17">
        <f t="shared" si="6"/>
        <v>-6.1472183025768068E-2</v>
      </c>
      <c r="S38" s="18">
        <f t="shared" si="7"/>
        <v>-0.18890219323042245</v>
      </c>
    </row>
    <row r="39" spans="1:19" customFormat="1" x14ac:dyDescent="0.3">
      <c r="A39" s="155"/>
      <c r="B39" s="152"/>
      <c r="C39" s="2" t="s">
        <v>283</v>
      </c>
      <c r="D39" s="3">
        <v>-5.4081487435972699E-7</v>
      </c>
      <c r="E39" s="4">
        <v>3.2724184864504999</v>
      </c>
      <c r="F39" s="4">
        <v>3.07260691465487</v>
      </c>
      <c r="G39" s="5">
        <v>31.717973305690101</v>
      </c>
      <c r="H39" s="4">
        <v>2.4209475656712498</v>
      </c>
      <c r="I39" s="4">
        <v>2.4339395555344399</v>
      </c>
      <c r="J39" s="66">
        <v>0.78791238291587595</v>
      </c>
      <c r="K39" s="19">
        <v>1.7533518456055E-5</v>
      </c>
      <c r="L39" s="19">
        <v>1.0650292718782199</v>
      </c>
      <c r="M39" s="20">
        <v>2.07035177619771E-5</v>
      </c>
      <c r="N39" s="20">
        <v>10.3228093507525</v>
      </c>
      <c r="O39" s="19">
        <v>1.6927870840485401E-4</v>
      </c>
      <c r="P39" s="30">
        <f t="shared" si="4"/>
        <v>3.8492407115509053E-2</v>
      </c>
      <c r="Q39" s="30">
        <f t="shared" si="5"/>
        <v>4.4507977647199062E-2</v>
      </c>
      <c r="R39" s="17">
        <f t="shared" si="6"/>
        <v>6.5764489764807976E-2</v>
      </c>
      <c r="S39" s="18">
        <f t="shared" si="7"/>
        <v>0.13236535983840447</v>
      </c>
    </row>
    <row r="40" spans="1:19" customFormat="1" x14ac:dyDescent="0.3">
      <c r="A40" s="155"/>
      <c r="B40" s="152"/>
      <c r="C40" s="2" t="s">
        <v>284</v>
      </c>
      <c r="D40" s="3">
        <v>-5.9254104479062401E-6</v>
      </c>
      <c r="E40" s="4">
        <v>3.2838918274373099</v>
      </c>
      <c r="F40" s="4">
        <v>3.0835463964594898</v>
      </c>
      <c r="G40" s="5">
        <v>31.829268921719699</v>
      </c>
      <c r="H40" s="4">
        <v>2.4295228903766102</v>
      </c>
      <c r="I40" s="4">
        <v>2.4424894889978002</v>
      </c>
      <c r="J40" s="66">
        <v>0.78789827192203998</v>
      </c>
      <c r="K40" s="19">
        <v>1.68665444125703E-5</v>
      </c>
      <c r="L40" s="19">
        <v>1.0649720539431</v>
      </c>
      <c r="M40" s="20">
        <v>2.3093316778426801E-5</v>
      </c>
      <c r="N40" s="20">
        <v>10.322281473439901</v>
      </c>
      <c r="O40" s="19">
        <v>1.80025593843572E-4</v>
      </c>
      <c r="P40" s="30">
        <f t="shared" si="4"/>
        <v>-5.291217337521914E-2</v>
      </c>
      <c r="Q40" s="30">
        <f t="shared" si="5"/>
        <v>4.2811750115672044E-2</v>
      </c>
      <c r="R40" s="17">
        <f t="shared" si="6"/>
        <v>-3.0571607275153845E-2</v>
      </c>
      <c r="S40" s="18">
        <f t="shared" si="7"/>
        <v>-5.2624240952758861E-2</v>
      </c>
    </row>
    <row r="41" spans="1:19" customFormat="1" x14ac:dyDescent="0.3">
      <c r="A41" s="155"/>
      <c r="B41" s="152"/>
      <c r="C41" s="2" t="s">
        <v>285</v>
      </c>
      <c r="D41" s="3">
        <v>-1.0017170407133801E-7</v>
      </c>
      <c r="E41" s="4">
        <v>3.20879740930227</v>
      </c>
      <c r="F41" s="4">
        <v>3.0130061831059298</v>
      </c>
      <c r="G41" s="5">
        <v>31.1027751716999</v>
      </c>
      <c r="H41" s="4">
        <v>2.3741489367557</v>
      </c>
      <c r="I41" s="4">
        <v>2.3870103093509401</v>
      </c>
      <c r="J41" s="66">
        <v>0.78796754416012404</v>
      </c>
      <c r="K41" s="19">
        <v>1.6551103025418801E-5</v>
      </c>
      <c r="L41" s="19">
        <v>1.0649799538135201</v>
      </c>
      <c r="M41" s="20">
        <v>2.2313397917319501E-5</v>
      </c>
      <c r="N41" s="20">
        <v>10.3228400577564</v>
      </c>
      <c r="O41" s="19">
        <v>1.7172959883732499E-4</v>
      </c>
      <c r="P41" s="30">
        <f t="shared" si="4"/>
        <v>3.2072549357442526E-2</v>
      </c>
      <c r="Q41" s="30">
        <f t="shared" si="5"/>
        <v>4.2010953329631104E-2</v>
      </c>
      <c r="R41" s="17">
        <f t="shared" si="6"/>
        <v>2.835348629970369E-2</v>
      </c>
      <c r="S41" s="18">
        <f t="shared" si="7"/>
        <v>3.0826652784643471E-2</v>
      </c>
    </row>
    <row r="42" spans="1:19" customFormat="1" x14ac:dyDescent="0.3">
      <c r="A42" s="155"/>
      <c r="B42" s="152"/>
      <c r="C42" s="2" t="s">
        <v>286</v>
      </c>
      <c r="D42" s="3">
        <v>1.13750461764159E-5</v>
      </c>
      <c r="E42" s="4">
        <v>3.1584240223970599</v>
      </c>
      <c r="F42" s="4">
        <v>2.9658546827882599</v>
      </c>
      <c r="G42" s="5">
        <v>30.6158202051537</v>
      </c>
      <c r="H42" s="4">
        <v>2.3370499853564599</v>
      </c>
      <c r="I42" s="4">
        <v>2.3499699579053499</v>
      </c>
      <c r="J42" s="66">
        <v>0.78798627376333497</v>
      </c>
      <c r="K42" s="19">
        <v>2.1474044456681701E-5</v>
      </c>
      <c r="L42" s="19">
        <v>1.06492746360715</v>
      </c>
      <c r="M42" s="20">
        <v>2.5905978626343099E-5</v>
      </c>
      <c r="N42" s="20">
        <v>10.322762224479099</v>
      </c>
      <c r="O42" s="19">
        <v>2.23974776855677E-4</v>
      </c>
      <c r="P42" s="30">
        <f t="shared" si="4"/>
        <v>3.1350497002202715E-2</v>
      </c>
      <c r="Q42" s="30">
        <f t="shared" si="5"/>
        <v>5.4505309022928015E-2</v>
      </c>
      <c r="R42" s="17">
        <f t="shared" si="6"/>
        <v>-5.6843065565304052E-2</v>
      </c>
      <c r="S42" s="18">
        <f t="shared" si="7"/>
        <v>6.9589233626876634E-2</v>
      </c>
    </row>
    <row r="43" spans="1:19" customFormat="1" x14ac:dyDescent="0.3">
      <c r="A43" s="155"/>
      <c r="B43" s="152"/>
      <c r="C43" s="2" t="s">
        <v>287</v>
      </c>
      <c r="D43" s="3">
        <v>4.9222286462499603E-6</v>
      </c>
      <c r="E43" s="4">
        <v>3.1079682172673402</v>
      </c>
      <c r="F43" s="4">
        <v>2.91827725473695</v>
      </c>
      <c r="G43" s="5">
        <v>30.120465383471199</v>
      </c>
      <c r="H43" s="4">
        <v>2.2994641780637801</v>
      </c>
      <c r="I43" s="4">
        <v>2.3125111480173399</v>
      </c>
      <c r="J43" s="66">
        <v>0.78795559739282095</v>
      </c>
      <c r="K43" s="19">
        <v>1.8117095080017301E-5</v>
      </c>
      <c r="L43" s="19">
        <v>1.0649960477662901</v>
      </c>
      <c r="M43" s="20">
        <v>2.4424654127404802E-5</v>
      </c>
      <c r="N43" s="20">
        <v>10.3212477849499</v>
      </c>
      <c r="O43" s="19">
        <v>1.32543564304691E-3</v>
      </c>
      <c r="P43" s="30">
        <f t="shared" si="4"/>
        <v>4.8428938503874974E-4</v>
      </c>
      <c r="Q43" s="30">
        <f t="shared" si="5"/>
        <v>4.5985088281318927E-2</v>
      </c>
      <c r="R43" s="17">
        <f t="shared" si="6"/>
        <v>3.9279148945414732E-2</v>
      </c>
      <c r="S43" s="18">
        <f t="shared" si="7"/>
        <v>-0.12932315237035308</v>
      </c>
    </row>
    <row r="44" spans="1:19" customFormat="1" x14ac:dyDescent="0.3">
      <c r="A44" s="155"/>
      <c r="B44" s="152"/>
      <c r="C44" s="2" t="s">
        <v>288</v>
      </c>
      <c r="D44" s="3">
        <v>1.27808060966764E-5</v>
      </c>
      <c r="E44" s="4">
        <v>3.0936701486046601</v>
      </c>
      <c r="F44" s="4">
        <v>2.9048971269271</v>
      </c>
      <c r="G44" s="5">
        <v>29.985489588982499</v>
      </c>
      <c r="H44" s="4">
        <v>2.2888314749246899</v>
      </c>
      <c r="I44" s="4">
        <v>2.3018372843021502</v>
      </c>
      <c r="J44" s="66">
        <v>0.78792415782561298</v>
      </c>
      <c r="K44" s="19">
        <v>1.73781649770064E-5</v>
      </c>
      <c r="L44" s="19">
        <v>1.0649809709347899</v>
      </c>
      <c r="M44" s="20">
        <v>2.4300933361255402E-5</v>
      </c>
      <c r="N44" s="20">
        <v>10.322403243300201</v>
      </c>
      <c r="O44" s="19">
        <v>1.9600760099397499E-4</v>
      </c>
      <c r="P44" s="30">
        <f t="shared" si="4"/>
        <v>-5.1991993925915025E-2</v>
      </c>
      <c r="Q44" s="30">
        <f t="shared" si="5"/>
        <v>4.4108969826521016E-2</v>
      </c>
      <c r="R44" s="17">
        <f t="shared" si="6"/>
        <v>2.1603301636474725E-3</v>
      </c>
      <c r="S44" s="18">
        <f t="shared" si="7"/>
        <v>3.1231849095814113E-2</v>
      </c>
    </row>
    <row r="45" spans="1:19" customFormat="1" x14ac:dyDescent="0.3">
      <c r="A45" s="155"/>
      <c r="B45" s="152"/>
      <c r="C45" s="2" t="s">
        <v>289</v>
      </c>
      <c r="D45" s="3">
        <v>3.5989432118449498E-6</v>
      </c>
      <c r="E45" s="4">
        <v>3.07101455006771</v>
      </c>
      <c r="F45" s="4">
        <v>2.8836722954091898</v>
      </c>
      <c r="G45" s="5">
        <v>29.767912090719499</v>
      </c>
      <c r="H45" s="4">
        <v>2.2722544157676401</v>
      </c>
      <c r="I45" s="4">
        <v>2.2851617056242501</v>
      </c>
      <c r="J45" s="66">
        <v>0.78797465401446398</v>
      </c>
      <c r="K45" s="19">
        <v>1.8486382230464201E-5</v>
      </c>
      <c r="L45" s="19">
        <v>1.0649612926922001</v>
      </c>
      <c r="M45" s="20">
        <v>2.6415287623308299E-5</v>
      </c>
      <c r="N45" s="20">
        <v>10.322913946306601</v>
      </c>
      <c r="O45" s="19">
        <v>1.91105934635727E-4</v>
      </c>
      <c r="P45" s="30">
        <f t="shared" si="4"/>
        <v>1.6055113962520906E-2</v>
      </c>
      <c r="Q45" s="30">
        <f t="shared" si="5"/>
        <v>4.6922014400474173E-2</v>
      </c>
      <c r="R45" s="17">
        <f t="shared" si="6"/>
        <v>-8.7301829942987297E-3</v>
      </c>
      <c r="S45" s="18">
        <f t="shared" si="7"/>
        <v>4.9601647418739958E-2</v>
      </c>
    </row>
    <row r="46" spans="1:19" customFormat="1" x14ac:dyDescent="0.3">
      <c r="A46" s="155"/>
      <c r="B46" s="152"/>
      <c r="C46" s="2" t="s">
        <v>290</v>
      </c>
      <c r="D46" s="3">
        <v>-1.8739407080977301E-6</v>
      </c>
      <c r="E46" s="4">
        <v>3.0659148196686199</v>
      </c>
      <c r="F46" s="4">
        <v>2.8788896499772298</v>
      </c>
      <c r="G46" s="5">
        <v>29.717107984365398</v>
      </c>
      <c r="H46" s="4">
        <v>2.2685528372023098</v>
      </c>
      <c r="I46" s="4">
        <v>2.28147486389495</v>
      </c>
      <c r="J46" s="66">
        <v>0.78799984856379601</v>
      </c>
      <c r="K46" s="19">
        <v>1.88777070458794E-5</v>
      </c>
      <c r="L46" s="19">
        <v>1.0649602092258801</v>
      </c>
      <c r="M46" s="20">
        <v>2.5698613694353101E-5</v>
      </c>
      <c r="N46" s="20">
        <v>10.322400633030099</v>
      </c>
      <c r="O46" s="19">
        <v>5.9408654778028995E-4</v>
      </c>
      <c r="P46" s="30">
        <f t="shared" si="4"/>
        <v>4.565632433672917E-3</v>
      </c>
      <c r="Q46" s="30">
        <f t="shared" si="5"/>
        <v>4.7913190006210075E-2</v>
      </c>
      <c r="R46" s="17">
        <f t="shared" si="6"/>
        <v>-1.2558533342366118E-2</v>
      </c>
      <c r="S46" s="18">
        <f t="shared" si="7"/>
        <v>3.2561921287976858E-2</v>
      </c>
    </row>
    <row r="47" spans="1:19" customFormat="1" x14ac:dyDescent="0.3">
      <c r="A47" s="155"/>
      <c r="B47" s="152"/>
      <c r="C47" s="2" t="s">
        <v>291</v>
      </c>
      <c r="D47" s="3">
        <v>6.917325655702E-6</v>
      </c>
      <c r="E47" s="4">
        <v>3.06219800007197</v>
      </c>
      <c r="F47" s="4">
        <v>2.8753296634607999</v>
      </c>
      <c r="G47" s="5">
        <v>29.677132431652499</v>
      </c>
      <c r="H47" s="4">
        <v>2.26580384084542</v>
      </c>
      <c r="I47" s="4">
        <v>2.27857882337769</v>
      </c>
      <c r="J47" s="66">
        <v>0.78801784771064698</v>
      </c>
      <c r="K47" s="19">
        <v>1.9323610702977701E-5</v>
      </c>
      <c r="L47" s="19">
        <v>1.06498587477208</v>
      </c>
      <c r="M47" s="20">
        <v>2.6800592035948201E-5</v>
      </c>
      <c r="N47" s="20">
        <v>10.3212151072483</v>
      </c>
      <c r="O47" s="19">
        <v>1.0123243937022999E-3</v>
      </c>
      <c r="P47" s="30">
        <f t="shared" si="4"/>
        <v>5.3266917601879626E-2</v>
      </c>
      <c r="Q47" s="30">
        <f t="shared" si="5"/>
        <v>4.9046198809579812E-2</v>
      </c>
      <c r="R47" s="17">
        <f t="shared" si="6"/>
        <v>2.1425555203569147E-2</v>
      </c>
      <c r="S47" s="18">
        <f t="shared" si="7"/>
        <v>-0.12447175956498135</v>
      </c>
    </row>
    <row r="48" spans="1:19" customFormat="1" x14ac:dyDescent="0.3">
      <c r="A48" s="155"/>
      <c r="B48" s="152"/>
      <c r="C48" s="2" t="s">
        <v>292</v>
      </c>
      <c r="D48" s="3">
        <v>-1.75936877116731E-5</v>
      </c>
      <c r="E48" s="4">
        <v>3.1109281194513501</v>
      </c>
      <c r="F48" s="4">
        <v>2.9211423389620799</v>
      </c>
      <c r="G48" s="5">
        <v>30.153816183005201</v>
      </c>
      <c r="H48" s="4">
        <v>2.3017165153064298</v>
      </c>
      <c r="I48" s="4">
        <v>2.3144360173925498</v>
      </c>
      <c r="J48" s="66">
        <v>0.78795190076552202</v>
      </c>
      <c r="K48" s="19">
        <v>2.0436356025730699E-5</v>
      </c>
      <c r="L48" s="19">
        <v>1.0649659054687299</v>
      </c>
      <c r="M48" s="20">
        <v>2.6630919374671399E-5</v>
      </c>
      <c r="N48" s="20">
        <v>10.322599300934501</v>
      </c>
      <c r="O48" s="19">
        <v>2.2392924753904199E-4</v>
      </c>
      <c r="P48" s="30">
        <f t="shared" si="4"/>
        <v>-7.3379857676414417E-2</v>
      </c>
      <c r="Q48" s="30">
        <f t="shared" si="5"/>
        <v>5.1868283810168996E-2</v>
      </c>
      <c r="R48" s="17">
        <f t="shared" si="6"/>
        <v>-1.970423315789116E-2</v>
      </c>
      <c r="S48" s="18">
        <f t="shared" si="7"/>
        <v>3.738754260740329E-2</v>
      </c>
    </row>
    <row r="49" spans="1:19" customFormat="1" x14ac:dyDescent="0.3">
      <c r="A49" s="155"/>
      <c r="B49" s="152"/>
      <c r="C49" s="2" t="s">
        <v>293</v>
      </c>
      <c r="D49" s="3">
        <v>-1.02640055091018E-6</v>
      </c>
      <c r="E49" s="4">
        <v>3.1204676162095302</v>
      </c>
      <c r="F49" s="4">
        <v>2.9300369957581802</v>
      </c>
      <c r="G49" s="5">
        <v>30.247367222844598</v>
      </c>
      <c r="H49" s="4">
        <v>2.30886432346486</v>
      </c>
      <c r="I49" s="4">
        <v>2.3215565984555302</v>
      </c>
      <c r="J49" s="66">
        <v>0.78800160190330504</v>
      </c>
      <c r="K49" s="19">
        <v>1.8924967841535699E-5</v>
      </c>
      <c r="L49" s="19">
        <v>1.0649879056653699</v>
      </c>
      <c r="M49" s="20">
        <v>2.7420773586829701E-5</v>
      </c>
      <c r="N49" s="20">
        <v>10.323211650235701</v>
      </c>
      <c r="O49" s="19">
        <v>1.9158357486912599E-4</v>
      </c>
      <c r="P49" s="30">
        <f t="shared" si="4"/>
        <v>5.1129437892649676E-2</v>
      </c>
      <c r="Q49" s="30">
        <f t="shared" si="5"/>
        <v>4.8035271549678793E-2</v>
      </c>
      <c r="R49" s="17">
        <f t="shared" si="6"/>
        <v>3.310806942891098E-2</v>
      </c>
      <c r="S49" s="18">
        <f t="shared" si="7"/>
        <v>4.0980923190048202E-2</v>
      </c>
    </row>
    <row r="50" spans="1:19" customFormat="1" x14ac:dyDescent="0.3">
      <c r="A50" s="155"/>
      <c r="B50" s="152"/>
      <c r="C50" s="2" t="s">
        <v>294</v>
      </c>
      <c r="D50" s="3">
        <v>-1.24630164193049E-5</v>
      </c>
      <c r="E50" s="4">
        <v>3.1555742098479298</v>
      </c>
      <c r="F50" s="4">
        <v>2.9631385364440002</v>
      </c>
      <c r="G50" s="5">
        <v>30.588447979647</v>
      </c>
      <c r="H50" s="4">
        <v>2.3348682551948099</v>
      </c>
      <c r="I50" s="4">
        <v>2.3472858485024202</v>
      </c>
      <c r="J50" s="66">
        <v>0.787970727002968</v>
      </c>
      <c r="K50" s="19">
        <v>1.6786141140506802E-5</v>
      </c>
      <c r="L50" s="19">
        <v>1.0649393888096499</v>
      </c>
      <c r="M50" s="20">
        <v>2.3140536699744999E-5</v>
      </c>
      <c r="N50" s="20">
        <v>10.3229779247224</v>
      </c>
      <c r="O50" s="19">
        <v>1.7289982590302299E-4</v>
      </c>
      <c r="P50" s="30">
        <f t="shared" si="4"/>
        <v>7.6432746309862409E-4</v>
      </c>
      <c r="Q50" s="30">
        <f t="shared" si="5"/>
        <v>4.2606034451206837E-2</v>
      </c>
      <c r="R50" s="17">
        <f t="shared" si="6"/>
        <v>-5.839359103809727E-2</v>
      </c>
      <c r="S50" s="18">
        <f t="shared" si="7"/>
        <v>-7.1060921331689286E-3</v>
      </c>
    </row>
    <row r="51" spans="1:19" customFormat="1" x14ac:dyDescent="0.3">
      <c r="A51" s="155"/>
      <c r="B51" s="152"/>
      <c r="C51" s="2" t="s">
        <v>295</v>
      </c>
      <c r="D51" s="3">
        <v>-7.4111077981715299E-6</v>
      </c>
      <c r="E51" s="4">
        <v>3.1584083772515701</v>
      </c>
      <c r="F51" s="4">
        <v>2.9655979222634601</v>
      </c>
      <c r="G51" s="5">
        <v>30.613553493455601</v>
      </c>
      <c r="H51" s="4">
        <v>2.3367082002758801</v>
      </c>
      <c r="I51" s="4">
        <v>2.3490774166899802</v>
      </c>
      <c r="J51" s="66">
        <v>0.78793864756821796</v>
      </c>
      <c r="K51" s="19">
        <v>1.7943412005002801E-5</v>
      </c>
      <c r="L51" s="19">
        <v>1.06501525048714</v>
      </c>
      <c r="M51" s="20">
        <v>2.12446447418006E-5</v>
      </c>
      <c r="N51" s="20">
        <v>10.322890912316099</v>
      </c>
      <c r="O51" s="19">
        <v>1.81841623764677E-4</v>
      </c>
      <c r="P51" s="30">
        <f t="shared" si="4"/>
        <v>-1.576576645612171E-2</v>
      </c>
      <c r="Q51" s="30">
        <f t="shared" si="5"/>
        <v>4.5544482857229639E-2</v>
      </c>
      <c r="R51" s="17">
        <f t="shared" si="6"/>
        <v>4.3069378430571348E-2</v>
      </c>
      <c r="S51" s="18">
        <f t="shared" si="7"/>
        <v>8.5467512688675029E-2</v>
      </c>
    </row>
    <row r="52" spans="1:19" customFormat="1" x14ac:dyDescent="0.3">
      <c r="A52" s="155"/>
      <c r="B52" s="152"/>
      <c r="C52" s="2" t="s">
        <v>296</v>
      </c>
      <c r="D52" s="3">
        <v>-1.0891245078869199E-5</v>
      </c>
      <c r="E52" s="4">
        <v>3.1981501865460902</v>
      </c>
      <c r="F52" s="4">
        <v>3.0029541451247002</v>
      </c>
      <c r="G52" s="5">
        <v>30.993469779957</v>
      </c>
      <c r="H52" s="4">
        <v>2.3661290107613002</v>
      </c>
      <c r="I52" s="4">
        <v>2.3784244973659998</v>
      </c>
      <c r="J52" s="66">
        <v>0.78793141343857198</v>
      </c>
      <c r="K52" s="19">
        <v>1.9702476109086301E-5</v>
      </c>
      <c r="L52" s="19">
        <v>1.0649993770258901</v>
      </c>
      <c r="M52" s="20">
        <v>2.5106914512675999E-5</v>
      </c>
      <c r="N52" s="20">
        <v>10.321039507088001</v>
      </c>
      <c r="O52" s="19">
        <v>9.4690509671563295E-4</v>
      </c>
      <c r="P52" s="30">
        <f t="shared" si="4"/>
        <v>-2.7619169150505662E-2</v>
      </c>
      <c r="Q52" s="30">
        <f t="shared" si="5"/>
        <v>5.0009256153618113E-2</v>
      </c>
      <c r="R52" s="17">
        <f t="shared" si="6"/>
        <v>-1.3961921956795464E-2</v>
      </c>
      <c r="S52" s="18">
        <f t="shared" si="7"/>
        <v>-0.18849784006946813</v>
      </c>
    </row>
    <row r="53" spans="1:19" customFormat="1" x14ac:dyDescent="0.3">
      <c r="A53" s="155"/>
      <c r="B53" s="152"/>
      <c r="C53" s="2" t="s">
        <v>297</v>
      </c>
      <c r="D53" s="3">
        <v>-1.1125779166812401E-5</v>
      </c>
      <c r="E53" s="4">
        <v>3.2189727613955199</v>
      </c>
      <c r="F53" s="4">
        <v>3.02246790187476</v>
      </c>
      <c r="G53" s="5">
        <v>31.2012104920165</v>
      </c>
      <c r="H53" s="4">
        <v>2.38160860278626</v>
      </c>
      <c r="I53" s="4">
        <v>2.3937619440043298</v>
      </c>
      <c r="J53" s="66">
        <v>0.78796770453303</v>
      </c>
      <c r="K53" s="19">
        <v>1.7643582845254499E-5</v>
      </c>
      <c r="L53" s="19">
        <v>1.06501324285623</v>
      </c>
      <c r="M53" s="20">
        <v>2.16842457246181E-5</v>
      </c>
      <c r="N53" s="20">
        <v>10.3230798227496</v>
      </c>
      <c r="O53" s="19">
        <v>1.8324499782849401E-4</v>
      </c>
      <c r="P53" s="30">
        <f t="shared" si="4"/>
        <v>4.0797059717156969E-2</v>
      </c>
      <c r="Q53" s="30">
        <f t="shared" si="5"/>
        <v>4.4784329484706308E-2</v>
      </c>
      <c r="R53" s="17">
        <f t="shared" si="6"/>
        <v>3.2577343302087058E-2</v>
      </c>
      <c r="S53" s="18">
        <f t="shared" si="7"/>
        <v>0.16705915607184707</v>
      </c>
    </row>
    <row r="54" spans="1:19" customFormat="1" x14ac:dyDescent="0.3">
      <c r="A54" s="155"/>
      <c r="B54" s="152"/>
      <c r="C54" s="2" t="s">
        <v>298</v>
      </c>
      <c r="D54" s="3">
        <v>4.3461940770340003E-6</v>
      </c>
      <c r="E54" s="4">
        <v>3.13434366307209</v>
      </c>
      <c r="F54" s="4">
        <v>2.9431621555134799</v>
      </c>
      <c r="G54" s="5">
        <v>30.378172235427801</v>
      </c>
      <c r="H54" s="4">
        <v>2.3190375872455302</v>
      </c>
      <c r="I54" s="4">
        <v>2.33123758435194</v>
      </c>
      <c r="J54" s="66">
        <v>0.78793970471937402</v>
      </c>
      <c r="K54" s="19">
        <v>1.8376634843978098E-5</v>
      </c>
      <c r="L54" s="19">
        <v>1.0649577203429901</v>
      </c>
      <c r="M54" s="20">
        <v>2.30455655506655E-5</v>
      </c>
      <c r="N54" s="20">
        <v>10.321671584517199</v>
      </c>
      <c r="O54" s="19">
        <v>6.0780570918114198E-4</v>
      </c>
      <c r="P54" s="30">
        <f t="shared" si="4"/>
        <v>-3.8115847921460499E-2</v>
      </c>
      <c r="Q54" s="30">
        <f t="shared" si="5"/>
        <v>4.6642996394003759E-2</v>
      </c>
      <c r="R54" s="17">
        <f t="shared" si="6"/>
        <v>-8.3027378242617189E-3</v>
      </c>
      <c r="S54" s="18">
        <f t="shared" si="7"/>
        <v>-0.12743514141189127</v>
      </c>
    </row>
    <row r="55" spans="1:19" customFormat="1" x14ac:dyDescent="0.3">
      <c r="A55" s="155"/>
      <c r="B55" s="152"/>
      <c r="C55" s="2" t="s">
        <v>299</v>
      </c>
      <c r="D55" s="3">
        <v>4.2172613628291899E-6</v>
      </c>
      <c r="E55" s="4">
        <v>3.22974381004662</v>
      </c>
      <c r="F55" s="4">
        <v>3.0328384896282801</v>
      </c>
      <c r="G55" s="5">
        <v>31.307710152918499</v>
      </c>
      <c r="H55" s="4">
        <v>2.3897933340113102</v>
      </c>
      <c r="I55" s="4">
        <v>2.40174361402853</v>
      </c>
      <c r="J55" s="66">
        <v>0.78797177317518396</v>
      </c>
      <c r="K55" s="19">
        <v>1.88089405281499E-5</v>
      </c>
      <c r="L55" s="19">
        <v>1.0649198821060699</v>
      </c>
      <c r="M55" s="20">
        <v>2.4363436602059899E-5</v>
      </c>
      <c r="N55" s="20">
        <v>10.3228943689255</v>
      </c>
      <c r="O55" s="19">
        <v>1.7732146705731801E-4</v>
      </c>
      <c r="P55" s="30">
        <f t="shared" si="4"/>
        <v>1.0800515251263576E-2</v>
      </c>
      <c r="Q55" s="30">
        <f t="shared" si="5"/>
        <v>4.7740653446521966E-2</v>
      </c>
      <c r="R55" s="17">
        <f t="shared" si="6"/>
        <v>-9.7645661727430166E-3</v>
      </c>
      <c r="S55" s="18">
        <f t="shared" si="7"/>
        <v>5.6684284579722188E-2</v>
      </c>
    </row>
    <row r="56" spans="1:19" customFormat="1" x14ac:dyDescent="0.3">
      <c r="A56" s="155"/>
      <c r="B56" s="152"/>
      <c r="C56" s="2" t="s">
        <v>300</v>
      </c>
      <c r="D56" s="3">
        <v>6.7644869757478802E-6</v>
      </c>
      <c r="E56" s="4">
        <v>3.1666527129411302</v>
      </c>
      <c r="F56" s="4">
        <v>2.9736410663672901</v>
      </c>
      <c r="G56" s="5">
        <v>30.696835686320501</v>
      </c>
      <c r="H56" s="4">
        <v>2.3431954940028299</v>
      </c>
      <c r="I56" s="4">
        <v>2.3552049419275098</v>
      </c>
      <c r="J56" s="66">
        <v>0.78798682081252003</v>
      </c>
      <c r="K56" s="19">
        <v>1.8023925477728798E-5</v>
      </c>
      <c r="L56" s="19">
        <v>1.0649028410335399</v>
      </c>
      <c r="M56" s="20">
        <v>2.2835063480337802E-5</v>
      </c>
      <c r="N56" s="20">
        <v>10.322946927903001</v>
      </c>
      <c r="O56" s="19">
        <v>1.8291534423852201E-4</v>
      </c>
      <c r="P56" s="30">
        <f t="shared" si="4"/>
        <v>-2.2030641066983492E-4</v>
      </c>
      <c r="Q56" s="30">
        <f t="shared" si="5"/>
        <v>4.5746758780451161E-2</v>
      </c>
      <c r="R56" s="17">
        <f t="shared" si="6"/>
        <v>-1.7254192243965072E-2</v>
      </c>
      <c r="S56" s="18">
        <f t="shared" si="7"/>
        <v>-6.7593078891814429E-3</v>
      </c>
    </row>
    <row r="57" spans="1:19" customFormat="1" x14ac:dyDescent="0.3">
      <c r="A57" s="155"/>
      <c r="B57" s="152"/>
      <c r="C57" s="2" t="s">
        <v>301</v>
      </c>
      <c r="D57" s="3">
        <v>1.02358201956615E-5</v>
      </c>
      <c r="E57" s="4">
        <v>3.1622834323121198</v>
      </c>
      <c r="F57" s="4">
        <v>2.96949261685333</v>
      </c>
      <c r="G57" s="5">
        <v>30.6544996767322</v>
      </c>
      <c r="H57" s="4">
        <v>2.3399679020817401</v>
      </c>
      <c r="I57" s="4">
        <v>2.3518540560988699</v>
      </c>
      <c r="J57" s="66">
        <v>0.78800221564702899</v>
      </c>
      <c r="K57" s="19">
        <v>1.5243504876109999E-5</v>
      </c>
      <c r="L57" s="19">
        <v>1.0649225486717599</v>
      </c>
      <c r="M57" s="20">
        <v>2.1381124199284901E-5</v>
      </c>
      <c r="N57" s="20">
        <v>10.323139039777001</v>
      </c>
      <c r="O57" s="19">
        <v>1.71727352313592E-4</v>
      </c>
      <c r="P57" s="30">
        <f t="shared" si="4"/>
        <v>2.9682369217187698E-2</v>
      </c>
      <c r="Q57" s="30">
        <f t="shared" si="5"/>
        <v>3.8690138268032852E-2</v>
      </c>
      <c r="R57" s="17">
        <f t="shared" si="6"/>
        <v>4.9830469541767286E-3</v>
      </c>
      <c r="S57" s="18">
        <f t="shared" si="7"/>
        <v>1.3384618478218258E-2</v>
      </c>
    </row>
    <row r="58" spans="1:19" customFormat="1" x14ac:dyDescent="0.3">
      <c r="A58" s="155"/>
      <c r="B58" s="152"/>
      <c r="C58" s="2" t="s">
        <v>302</v>
      </c>
      <c r="D58" s="3">
        <v>-1.14541276057553E-5</v>
      </c>
      <c r="E58" s="4">
        <v>3.1406458463079399</v>
      </c>
      <c r="F58" s="4">
        <v>2.9491446130567902</v>
      </c>
      <c r="G58" s="5">
        <v>30.4442122077084</v>
      </c>
      <c r="H58" s="4">
        <v>2.32383975752278</v>
      </c>
      <c r="I58" s="4">
        <v>2.3357324011657101</v>
      </c>
      <c r="J58" s="66">
        <v>0.78797083232460696</v>
      </c>
      <c r="K58" s="19">
        <v>1.7869243642990499E-5</v>
      </c>
      <c r="L58" s="19">
        <v>1.06493164324474</v>
      </c>
      <c r="M58" s="20">
        <v>2.3452875786902199E-5</v>
      </c>
      <c r="N58" s="20">
        <v>10.3230548127946</v>
      </c>
      <c r="O58" s="19">
        <v>1.8600389449874299E-4</v>
      </c>
      <c r="P58" s="30">
        <f t="shared" si="4"/>
        <v>-4.8603739778774191E-2</v>
      </c>
      <c r="Q58" s="30">
        <f t="shared" si="5"/>
        <v>4.5352884644749132E-2</v>
      </c>
      <c r="R58" s="17">
        <f t="shared" si="6"/>
        <v>-1.2806315042634964E-2</v>
      </c>
      <c r="S58" s="18">
        <f t="shared" si="7"/>
        <v>1.4094660958807737E-2</v>
      </c>
    </row>
    <row r="59" spans="1:19" customFormat="1" x14ac:dyDescent="0.3">
      <c r="A59" s="155"/>
      <c r="B59" s="152"/>
      <c r="C59" s="2" t="s">
        <v>303</v>
      </c>
      <c r="D59" s="3">
        <v>9.9813874567156794E-6</v>
      </c>
      <c r="E59" s="4">
        <v>3.1500591955522701</v>
      </c>
      <c r="F59" s="4">
        <v>2.95788380731226</v>
      </c>
      <c r="G59" s="5">
        <v>30.5331897038641</v>
      </c>
      <c r="H59" s="4">
        <v>2.3308561445443701</v>
      </c>
      <c r="I59" s="4">
        <v>2.3426896538916</v>
      </c>
      <c r="J59" s="66">
        <v>0.78801604938382497</v>
      </c>
      <c r="K59" s="19">
        <v>1.8999286494131901E-5</v>
      </c>
      <c r="L59" s="19">
        <v>1.0649680138672699</v>
      </c>
      <c r="M59" s="20">
        <v>2.5104050061284401E-5</v>
      </c>
      <c r="N59" s="20">
        <v>10.322679589998399</v>
      </c>
      <c r="O59" s="19">
        <v>3.8106890157067698E-4</v>
      </c>
      <c r="P59" s="30">
        <f t="shared" si="4"/>
        <v>4.9024806541231314E-2</v>
      </c>
      <c r="Q59" s="30">
        <f t="shared" si="5"/>
        <v>4.8222921209113895E-2</v>
      </c>
      <c r="R59" s="17">
        <f t="shared" si="6"/>
        <v>2.3982859103099941E-2</v>
      </c>
      <c r="S59" s="18">
        <f t="shared" si="7"/>
        <v>-4.8149751276316266E-2</v>
      </c>
    </row>
    <row r="60" spans="1:19" customFormat="1" x14ac:dyDescent="0.3">
      <c r="A60" s="155"/>
      <c r="B60" s="152"/>
      <c r="C60" s="2" t="s">
        <v>305</v>
      </c>
      <c r="D60" s="3">
        <v>1.8782094177576501E-5</v>
      </c>
      <c r="E60" s="4">
        <v>3.1534495266343399</v>
      </c>
      <c r="F60" s="4">
        <v>2.9611095816982602</v>
      </c>
      <c r="G60" s="5">
        <v>30.568453447722302</v>
      </c>
      <c r="H60" s="4">
        <v>2.3333100795438102</v>
      </c>
      <c r="I60" s="4">
        <v>2.3451478523765399</v>
      </c>
      <c r="J60" s="66">
        <v>0.78798400556199799</v>
      </c>
      <c r="K60" s="19">
        <v>1.9083837061212401E-5</v>
      </c>
      <c r="L60" s="19">
        <v>1.06495330375921</v>
      </c>
      <c r="M60" s="20">
        <v>2.42627186346939E-5</v>
      </c>
      <c r="N60" s="20">
        <v>10.323298483978199</v>
      </c>
      <c r="O60" s="19">
        <v>1.8244539875547999E-4</v>
      </c>
      <c r="P60" s="30">
        <f t="shared" si="4"/>
        <v>-3.4696005058898471E-2</v>
      </c>
      <c r="Q60" s="30">
        <f t="shared" si="5"/>
        <v>4.8435437251533736E-2</v>
      </c>
      <c r="R60" s="17">
        <f t="shared" si="6"/>
        <v>-2.5989844411267171E-2</v>
      </c>
      <c r="S60" s="18">
        <f t="shared" si="7"/>
        <v>2.9389887923558788E-2</v>
      </c>
    </row>
    <row r="61" spans="1:19" customFormat="1" x14ac:dyDescent="0.3">
      <c r="A61" s="155"/>
      <c r="B61" s="152"/>
      <c r="C61" s="2" t="s">
        <v>306</v>
      </c>
      <c r="D61" s="3">
        <v>3.86296856843767E-6</v>
      </c>
      <c r="E61" s="4">
        <v>3.0955547009344202</v>
      </c>
      <c r="F61" s="4">
        <v>2.90663580785507</v>
      </c>
      <c r="G61" s="5">
        <v>30.006138500557</v>
      </c>
      <c r="H61" s="4">
        <v>2.2904489976357199</v>
      </c>
      <c r="I61" s="4">
        <v>2.3022869191517401</v>
      </c>
      <c r="J61" s="66">
        <v>0.78800664343149396</v>
      </c>
      <c r="K61" s="19">
        <v>1.9860997823662099E-5</v>
      </c>
      <c r="L61" s="19">
        <v>1.0649939510312201</v>
      </c>
      <c r="M61" s="20">
        <v>2.55139926009725E-5</v>
      </c>
      <c r="N61" s="20">
        <v>10.3233105946204</v>
      </c>
      <c r="O61" s="19">
        <v>1.9005836012624E-4</v>
      </c>
      <c r="P61" s="30">
        <f t="shared" si="4"/>
        <v>-1.3998323286967818E-2</v>
      </c>
      <c r="Q61" s="30">
        <f t="shared" si="5"/>
        <v>5.0407493308704247E-2</v>
      </c>
      <c r="R61" s="17">
        <f t="shared" si="6"/>
        <v>4.0682475552555886E-2</v>
      </c>
      <c r="S61" s="18">
        <f t="shared" si="7"/>
        <v>-1.7665090822793772E-2</v>
      </c>
    </row>
    <row r="62" spans="1:19" customFormat="1" x14ac:dyDescent="0.3">
      <c r="A62" s="155"/>
      <c r="B62" s="152"/>
      <c r="C62" s="2" t="s">
        <v>307</v>
      </c>
      <c r="D62" s="3">
        <v>-2.1451380940111299E-6</v>
      </c>
      <c r="E62" s="4">
        <v>3.0417025086131901</v>
      </c>
      <c r="F62" s="4">
        <v>2.8561959719982801</v>
      </c>
      <c r="G62" s="5">
        <v>29.486425649797201</v>
      </c>
      <c r="H62" s="4">
        <v>2.2508192394673601</v>
      </c>
      <c r="I62" s="4">
        <v>2.2628617383262699</v>
      </c>
      <c r="J62" s="66">
        <v>0.78805134315331304</v>
      </c>
      <c r="K62" s="19">
        <v>1.8009682904380898E-5</v>
      </c>
      <c r="L62" s="19">
        <v>1.0649479486475999</v>
      </c>
      <c r="M62" s="20">
        <v>2.0676722849896899E-5</v>
      </c>
      <c r="N62" s="20">
        <v>10.3236874361441</v>
      </c>
      <c r="O62" s="19">
        <v>1.7723415357528101E-4</v>
      </c>
      <c r="P62" s="30">
        <f t="shared" si="4"/>
        <v>1.3712564456813681E-2</v>
      </c>
      <c r="Q62" s="30">
        <f t="shared" si="5"/>
        <v>4.5707503755411515E-2</v>
      </c>
      <c r="R62" s="17">
        <f t="shared" si="6"/>
        <v>-1.5685690823108445E-2</v>
      </c>
      <c r="S62" s="18">
        <f t="shared" si="7"/>
        <v>4.6453755055742008E-2</v>
      </c>
    </row>
    <row r="63" spans="1:19" customFormat="1" x14ac:dyDescent="0.3">
      <c r="A63" s="155"/>
      <c r="B63" s="152"/>
      <c r="C63" s="2" t="s">
        <v>308</v>
      </c>
      <c r="D63" s="3">
        <v>-3.8673963029678003E-6</v>
      </c>
      <c r="E63" s="4">
        <v>2.98065580708339</v>
      </c>
      <c r="F63" s="4">
        <v>2.7989014450574699</v>
      </c>
      <c r="G63" s="5">
        <v>28.893436250001599</v>
      </c>
      <c r="H63" s="4">
        <v>2.2057352050351602</v>
      </c>
      <c r="I63" s="4">
        <v>2.2179053015402701</v>
      </c>
      <c r="J63" s="66">
        <v>0.78807443076181305</v>
      </c>
      <c r="K63" s="19">
        <v>1.8719818467682898E-5</v>
      </c>
      <c r="L63" s="19">
        <v>1.0649353556765599</v>
      </c>
      <c r="M63" s="20">
        <v>2.42098669805987E-5</v>
      </c>
      <c r="N63" s="20">
        <v>10.3231051741269</v>
      </c>
      <c r="O63" s="19">
        <v>5.2005000427288899E-4</v>
      </c>
      <c r="P63" s="30">
        <f t="shared" si="4"/>
        <v>1.7169917652992694E-2</v>
      </c>
      <c r="Q63" s="30">
        <f t="shared" si="5"/>
        <v>4.7508557960263084E-2</v>
      </c>
      <c r="R63" s="17">
        <f t="shared" si="6"/>
        <v>-7.8571509259939276E-3</v>
      </c>
      <c r="S63" s="18">
        <f t="shared" si="7"/>
        <v>-5.1155533833613376E-2</v>
      </c>
    </row>
    <row r="64" spans="1:19" customFormat="1" x14ac:dyDescent="0.3">
      <c r="A64" s="155"/>
      <c r="B64" s="152"/>
      <c r="C64" s="2" t="s">
        <v>309</v>
      </c>
      <c r="D64" s="3">
        <v>-7.7297588309522506E-6</v>
      </c>
      <c r="E64" s="4">
        <v>2.98727683422277</v>
      </c>
      <c r="F64" s="4">
        <v>2.8051063320152099</v>
      </c>
      <c r="G64" s="5">
        <v>28.958740099398199</v>
      </c>
      <c r="H64" s="4">
        <v>2.21061648731476</v>
      </c>
      <c r="I64" s="4">
        <v>2.2226012900551702</v>
      </c>
      <c r="J64" s="66">
        <v>0.78807045648880203</v>
      </c>
      <c r="K64" s="19">
        <v>1.9703065117940799E-5</v>
      </c>
      <c r="L64" s="19">
        <v>1.0649394975526401</v>
      </c>
      <c r="M64" s="20">
        <v>2.7292170307228398E-5</v>
      </c>
      <c r="N64" s="20">
        <v>10.323579134053301</v>
      </c>
      <c r="O64" s="19">
        <v>1.88850253569944E-4</v>
      </c>
      <c r="P64" s="30">
        <f t="shared" si="4"/>
        <v>3.8189655713338766E-3</v>
      </c>
      <c r="Q64" s="30">
        <f t="shared" si="5"/>
        <v>5.0003499562854381E-2</v>
      </c>
      <c r="R64" s="17">
        <f t="shared" si="6"/>
        <v>3.2160672573056104E-2</v>
      </c>
      <c r="S64" s="18">
        <f t="shared" si="7"/>
        <v>5.9114521825831545E-2</v>
      </c>
    </row>
    <row r="65" spans="1:19" customFormat="1" x14ac:dyDescent="0.3">
      <c r="A65" s="155"/>
      <c r="B65" s="152"/>
      <c r="C65" s="2" t="s">
        <v>310</v>
      </c>
      <c r="D65" s="3">
        <v>-5.94715248758801E-6</v>
      </c>
      <c r="E65" s="4">
        <v>2.8980582985893801</v>
      </c>
      <c r="F65" s="4">
        <v>2.7214863639384399</v>
      </c>
      <c r="G65" s="5">
        <v>28.0935147546829</v>
      </c>
      <c r="H65" s="4">
        <v>2.1446840450227098</v>
      </c>
      <c r="I65" s="4">
        <v>2.1568294886851298</v>
      </c>
      <c r="J65" s="66">
        <v>0.78806046301089605</v>
      </c>
      <c r="K65" s="19">
        <v>1.8624539922154799E-5</v>
      </c>
      <c r="L65" s="19">
        <v>1.0648751432906201</v>
      </c>
      <c r="M65" s="20">
        <v>2.5585822569210499E-5</v>
      </c>
      <c r="N65" s="20">
        <v>10.322832619239399</v>
      </c>
      <c r="O65" s="19">
        <v>3.09744789889168E-4</v>
      </c>
      <c r="P65" s="30">
        <f t="shared" si="4"/>
        <v>-5.5532979472583399E-2</v>
      </c>
      <c r="Q65" s="30">
        <f t="shared" si="5"/>
        <v>4.7264154262498817E-2</v>
      </c>
      <c r="R65" s="17">
        <f t="shared" si="6"/>
        <v>-3.1226692838615122E-2</v>
      </c>
      <c r="S65" s="18">
        <f t="shared" si="7"/>
        <v>-4.3441702809232652E-2</v>
      </c>
    </row>
    <row r="66" spans="1:19" customFormat="1" x14ac:dyDescent="0.3">
      <c r="A66" s="155"/>
      <c r="B66" s="152"/>
      <c r="C66" s="2" t="s">
        <v>311</v>
      </c>
      <c r="D66" s="3">
        <v>-4.0842003949129204E-6</v>
      </c>
      <c r="E66" s="4">
        <v>2.84443377106978</v>
      </c>
      <c r="F66" s="4">
        <v>2.6711184577737201</v>
      </c>
      <c r="G66" s="5">
        <v>27.5739110346729</v>
      </c>
      <c r="H66" s="4">
        <v>2.1051970021051698</v>
      </c>
      <c r="I66" s="4">
        <v>2.11755062664158</v>
      </c>
      <c r="J66" s="66">
        <v>0.78813800108490895</v>
      </c>
      <c r="K66" s="19">
        <v>2.2178299258799599E-5</v>
      </c>
      <c r="L66" s="19">
        <v>1.0648772961634201</v>
      </c>
      <c r="M66" s="20">
        <v>2.8118186876394599E-5</v>
      </c>
      <c r="N66" s="20">
        <v>10.3229830262429</v>
      </c>
      <c r="O66" s="19">
        <v>6.3729896403693796E-4</v>
      </c>
      <c r="P66" s="30">
        <f t="shared" si="4"/>
        <v>3.1915827287010146E-2</v>
      </c>
      <c r="Q66" s="30">
        <f t="shared" si="5"/>
        <v>5.6282039609910489E-2</v>
      </c>
      <c r="R66" s="17">
        <f t="shared" si="6"/>
        <v>1.4531121782956902E-2</v>
      </c>
      <c r="S66" s="18">
        <f t="shared" si="7"/>
        <v>-6.1630396138379062E-2</v>
      </c>
    </row>
    <row r="67" spans="1:19" customFormat="1" x14ac:dyDescent="0.3">
      <c r="A67" s="155"/>
      <c r="B67" s="152"/>
      <c r="C67" s="2" t="s">
        <v>312</v>
      </c>
      <c r="D67" s="3">
        <v>-1.2730488679852499E-5</v>
      </c>
      <c r="E67" s="4">
        <v>2.7919481032604798</v>
      </c>
      <c r="F67" s="4">
        <v>2.6219073082767799</v>
      </c>
      <c r="G67" s="5">
        <v>27.0696042536078</v>
      </c>
      <c r="H67" s="4">
        <v>2.06648786943185</v>
      </c>
      <c r="I67" s="4">
        <v>2.0789387979532599</v>
      </c>
      <c r="J67" s="66">
        <v>0.788165232611855</v>
      </c>
      <c r="K67" s="19">
        <v>2.0045888694197102E-5</v>
      </c>
      <c r="L67" s="19">
        <v>1.06484850176257</v>
      </c>
      <c r="M67" s="20">
        <v>2.9982191289683799E-5</v>
      </c>
      <c r="N67" s="20">
        <v>10.324405930737401</v>
      </c>
      <c r="O67" s="19">
        <v>2.0357442926257499E-4</v>
      </c>
      <c r="P67" s="30">
        <f t="shared" si="4"/>
        <v>-1.5621516875619079E-2</v>
      </c>
      <c r="Q67" s="30">
        <f t="shared" si="5"/>
        <v>5.0866429316047623E-2</v>
      </c>
      <c r="R67" s="17">
        <f t="shared" si="6"/>
        <v>1.0633958468453386E-2</v>
      </c>
      <c r="S67" s="18">
        <f t="shared" si="7"/>
        <v>6.8472538472086342E-2</v>
      </c>
    </row>
    <row r="68" spans="1:19" customFormat="1" x14ac:dyDescent="0.3">
      <c r="A68" s="155"/>
      <c r="B68" s="152"/>
      <c r="C68" s="2" t="s">
        <v>313</v>
      </c>
      <c r="D68" s="3">
        <v>5.9167586979728201E-6</v>
      </c>
      <c r="E68" s="4">
        <v>2.7195879456863601</v>
      </c>
      <c r="F68" s="4">
        <v>2.55408578874885</v>
      </c>
      <c r="G68" s="5">
        <v>26.369331726777499</v>
      </c>
      <c r="H68" s="4">
        <v>2.01316215778253</v>
      </c>
      <c r="I68" s="4">
        <v>2.0257426261573102</v>
      </c>
      <c r="J68" s="66">
        <v>0.78821708919644595</v>
      </c>
      <c r="K68" s="19">
        <v>2.5688518563901599E-5</v>
      </c>
      <c r="L68" s="19">
        <v>1.0647970604930601</v>
      </c>
      <c r="M68" s="20">
        <v>2.5114388213047599E-5</v>
      </c>
      <c r="N68" s="20">
        <v>10.3244150554724</v>
      </c>
      <c r="O68" s="19">
        <v>2.3730793345421201E-4</v>
      </c>
      <c r="P68" s="30">
        <f t="shared" si="4"/>
        <v>4.8186806905770041E-2</v>
      </c>
      <c r="Q68" s="30">
        <f t="shared" si="5"/>
        <v>6.5184469516576846E-2</v>
      </c>
      <c r="R68" s="17">
        <f t="shared" si="6"/>
        <v>-1.7466182486103321E-2</v>
      </c>
      <c r="S68" s="18">
        <f t="shared" si="7"/>
        <v>0.1076697232342827</v>
      </c>
    </row>
    <row r="69" spans="1:19" customFormat="1" x14ac:dyDescent="0.3">
      <c r="A69" s="155"/>
      <c r="B69" s="152"/>
      <c r="C69" s="2" t="s">
        <v>314</v>
      </c>
      <c r="D69" s="3">
        <v>-8.4659558594618295E-6</v>
      </c>
      <c r="E69" s="4">
        <v>2.7338868000502798</v>
      </c>
      <c r="F69" s="4">
        <v>2.5675427704619298</v>
      </c>
      <c r="G69" s="5">
        <v>26.501898826700501</v>
      </c>
      <c r="H69" s="4">
        <v>2.0237164294687702</v>
      </c>
      <c r="I69" s="4">
        <v>2.0362635636218802</v>
      </c>
      <c r="J69" s="66">
        <v>0.788192986111937</v>
      </c>
      <c r="K69" s="19">
        <v>2.06927477829152E-5</v>
      </c>
      <c r="L69" s="19">
        <v>1.0647828157527699</v>
      </c>
      <c r="M69" s="20">
        <v>2.6197442196523501E-5</v>
      </c>
      <c r="N69" s="20">
        <v>10.322201165735599</v>
      </c>
      <c r="O69" s="19">
        <v>1.3339677683492999E-3</v>
      </c>
      <c r="P69" s="30">
        <f t="shared" si="4"/>
        <v>-3.4428285301868478E-2</v>
      </c>
      <c r="Q69" s="30">
        <f t="shared" si="5"/>
        <v>5.2504997460487993E-2</v>
      </c>
      <c r="R69" s="17">
        <f t="shared" si="6"/>
        <v>3.457297755593558E-2</v>
      </c>
      <c r="S69" s="18">
        <f t="shared" si="7"/>
        <v>-8.524733371562121E-2</v>
      </c>
    </row>
    <row r="70" spans="1:19" customFormat="1" x14ac:dyDescent="0.3">
      <c r="A70" s="155"/>
      <c r="B70" s="152"/>
      <c r="C70" s="2" t="s">
        <v>315</v>
      </c>
      <c r="D70" s="3">
        <v>1.53835453972029E-5</v>
      </c>
      <c r="E70" s="4">
        <v>2.69407705409703</v>
      </c>
      <c r="F70" s="4">
        <v>2.5303568498201301</v>
      </c>
      <c r="G70" s="5">
        <v>26.116650680600198</v>
      </c>
      <c r="H70" s="4">
        <v>1.9944743741752999</v>
      </c>
      <c r="I70" s="4">
        <v>2.0070559334943701</v>
      </c>
      <c r="J70" s="66">
        <v>0.78822315716199098</v>
      </c>
      <c r="K70" s="19">
        <v>2.26990142300469E-5</v>
      </c>
      <c r="L70" s="19">
        <v>1.0646949481330601</v>
      </c>
      <c r="M70" s="20">
        <v>2.69408434738987E-5</v>
      </c>
      <c r="N70" s="20">
        <v>10.3217473062916</v>
      </c>
      <c r="O70" s="19">
        <v>1.7842792326241E-3</v>
      </c>
      <c r="P70" s="30">
        <f t="shared" si="4"/>
        <v>-1.1686263508448036E-2</v>
      </c>
      <c r="Q70" s="30">
        <f t="shared" si="5"/>
        <v>5.7594727475686967E-2</v>
      </c>
      <c r="R70" s="17">
        <f t="shared" si="6"/>
        <v>-8.0040306951412177E-2</v>
      </c>
      <c r="S70" s="18">
        <f t="shared" si="7"/>
        <v>-0.15413349820447841</v>
      </c>
    </row>
    <row r="71" spans="1:19" customFormat="1" x14ac:dyDescent="0.3">
      <c r="A71" s="155"/>
      <c r="B71" s="152"/>
      <c r="C71" s="2" t="s">
        <v>316</v>
      </c>
      <c r="D71" s="3">
        <v>-7.8202993789585402E-6</v>
      </c>
      <c r="E71" s="4">
        <v>2.6622986052186999</v>
      </c>
      <c r="F71" s="4">
        <v>2.5003022070166101</v>
      </c>
      <c r="G71" s="5">
        <v>25.813985949730299</v>
      </c>
      <c r="H71" s="4">
        <v>1.97088381547179</v>
      </c>
      <c r="I71" s="4">
        <v>1.98342026219715</v>
      </c>
      <c r="J71" s="66">
        <v>0.78827175119437698</v>
      </c>
      <c r="K71" s="19">
        <v>2.5469541044497402E-5</v>
      </c>
      <c r="L71" s="19">
        <v>1.0647775311771901</v>
      </c>
      <c r="M71" s="20">
        <v>3.2605115849757803E-5</v>
      </c>
      <c r="N71" s="20">
        <v>10.324475791393301</v>
      </c>
      <c r="O71" s="19">
        <v>3.8420132806592602E-4</v>
      </c>
      <c r="P71" s="30">
        <f t="shared" si="4"/>
        <v>8.5380620133301832E-2</v>
      </c>
      <c r="Q71" s="30">
        <f t="shared" si="5"/>
        <v>6.4626737190853156E-2</v>
      </c>
      <c r="R71" s="17">
        <f t="shared" si="6"/>
        <v>5.1508662537669281E-2</v>
      </c>
      <c r="S71" s="18">
        <f t="shared" si="7"/>
        <v>0.19604605416234655</v>
      </c>
    </row>
    <row r="72" spans="1:19" customFormat="1" x14ac:dyDescent="0.3">
      <c r="A72" s="155"/>
      <c r="B72" s="152"/>
      <c r="C72" s="2" t="s">
        <v>317</v>
      </c>
      <c r="D72" s="3">
        <v>6.7288954321127304E-6</v>
      </c>
      <c r="E72" s="4">
        <v>2.7114102886221798</v>
      </c>
      <c r="F72" s="4">
        <v>2.54648030133718</v>
      </c>
      <c r="G72" s="5">
        <v>26.286956276206801</v>
      </c>
      <c r="H72" s="4">
        <v>2.0070582624381301</v>
      </c>
      <c r="I72" s="4">
        <v>2.0195177848950299</v>
      </c>
      <c r="J72" s="66">
        <v>0.78818575045664696</v>
      </c>
      <c r="K72" s="19">
        <v>2.13974663396432E-5</v>
      </c>
      <c r="L72" s="19">
        <v>1.0647504293379799</v>
      </c>
      <c r="M72" s="20">
        <v>2.8509111211051501E-5</v>
      </c>
      <c r="N72" s="20">
        <v>10.323156924481999</v>
      </c>
      <c r="O72" s="19">
        <v>8.7812639496913901E-4</v>
      </c>
      <c r="P72" s="30">
        <f t="shared" si="4"/>
        <v>-9.1587788509261969E-2</v>
      </c>
      <c r="Q72" s="30">
        <f t="shared" si="5"/>
        <v>5.4290518651537792E-2</v>
      </c>
      <c r="R72" s="17">
        <f t="shared" si="6"/>
        <v>-3.477569736065611E-2</v>
      </c>
      <c r="S72" s="18">
        <f t="shared" si="7"/>
        <v>-9.478799843209984E-2</v>
      </c>
    </row>
    <row r="73" spans="1:19" customFormat="1" x14ac:dyDescent="0.3">
      <c r="A73" s="155"/>
      <c r="B73" s="152"/>
      <c r="C73" s="2" t="s">
        <v>318</v>
      </c>
      <c r="D73" s="3">
        <v>-2.06005098027672E-5</v>
      </c>
      <c r="E73" s="4">
        <v>2.7091475065910702</v>
      </c>
      <c r="F73" s="4">
        <v>2.5442486964143902</v>
      </c>
      <c r="G73" s="5">
        <v>26.265792360464101</v>
      </c>
      <c r="H73" s="4">
        <v>2.0054724076677499</v>
      </c>
      <c r="I73" s="4">
        <v>2.0178951300421999</v>
      </c>
      <c r="J73" s="66">
        <v>0.78824413932287896</v>
      </c>
      <c r="K73" s="19">
        <v>2.1592925942989101E-5</v>
      </c>
      <c r="L73" s="19">
        <v>1.06479738495156</v>
      </c>
      <c r="M73" s="20">
        <v>3.09707656642791E-5</v>
      </c>
      <c r="N73" s="20">
        <v>10.323795265855299</v>
      </c>
      <c r="O73" s="19">
        <v>6.9058397688093198E-4</v>
      </c>
      <c r="P73" s="30">
        <f t="shared" si="4"/>
        <v>2.6354733788647167E-2</v>
      </c>
      <c r="Q73" s="30">
        <f t="shared" si="5"/>
        <v>5.4788850158412568E-2</v>
      </c>
      <c r="R73" s="17">
        <f t="shared" si="6"/>
        <v>3.1232542427428456E-2</v>
      </c>
      <c r="S73" s="18">
        <f t="shared" si="7"/>
        <v>1.9859396762411663E-2</v>
      </c>
    </row>
    <row r="74" spans="1:19" customFormat="1" x14ac:dyDescent="0.3">
      <c r="A74" s="155"/>
      <c r="B74" s="152"/>
      <c r="C74" s="2" t="s">
        <v>319</v>
      </c>
      <c r="D74" s="3">
        <v>1.6050744162792101E-5</v>
      </c>
      <c r="E74" s="4">
        <v>2.70003908795454</v>
      </c>
      <c r="F74" s="4">
        <v>2.53575416468933</v>
      </c>
      <c r="G74" s="5">
        <v>26.178857684173899</v>
      </c>
      <c r="H74" s="4">
        <v>1.99881926644603</v>
      </c>
      <c r="I74" s="4">
        <v>2.0112519083321501</v>
      </c>
      <c r="J74" s="66">
        <v>0.78826098135516198</v>
      </c>
      <c r="K74" s="19">
        <v>2.11219706367827E-5</v>
      </c>
      <c r="L74" s="19">
        <v>1.0647778299834301</v>
      </c>
      <c r="M74" s="20">
        <v>2.65463651696951E-5</v>
      </c>
      <c r="N74" s="20">
        <v>10.3240235666792</v>
      </c>
      <c r="O74" s="19">
        <v>5.7328998462285996E-4</v>
      </c>
      <c r="P74" s="30">
        <f t="shared" si="4"/>
        <v>2.4256816981260698E-2</v>
      </c>
      <c r="Q74" s="30">
        <f t="shared" si="5"/>
        <v>5.3592613330284054E-2</v>
      </c>
      <c r="R74" s="17">
        <f t="shared" si="6"/>
        <v>1.3552688522988632E-2</v>
      </c>
      <c r="S74" s="18">
        <f t="shared" si="7"/>
        <v>-1.8554168917495062E-2</v>
      </c>
    </row>
    <row r="75" spans="1:19" customFormat="1" x14ac:dyDescent="0.3">
      <c r="A75" s="155"/>
      <c r="B75" s="152"/>
      <c r="C75" s="2" t="s">
        <v>320</v>
      </c>
      <c r="D75" s="3">
        <v>-3.7978838837097799E-6</v>
      </c>
      <c r="E75" s="4">
        <v>2.7112987667592501</v>
      </c>
      <c r="F75" s="4">
        <v>2.5464283839336299</v>
      </c>
      <c r="G75" s="5">
        <v>26.290767766640499</v>
      </c>
      <c r="H75" s="4">
        <v>2.0071593509214498</v>
      </c>
      <c r="I75" s="4">
        <v>2.0196617364399501</v>
      </c>
      <c r="J75" s="66">
        <v>0.78823958291032103</v>
      </c>
      <c r="K75" s="19">
        <v>2.1974463943387E-5</v>
      </c>
      <c r="L75" s="19">
        <v>1.0647294142018899</v>
      </c>
      <c r="M75" s="20">
        <v>2.77435050898142E-5</v>
      </c>
      <c r="N75" s="20">
        <v>10.324634981965801</v>
      </c>
      <c r="O75" s="19">
        <v>1.93391976092814E-4</v>
      </c>
      <c r="P75" s="30">
        <f t="shared" si="4"/>
        <v>-7.6295983486573959E-4</v>
      </c>
      <c r="Q75" s="30">
        <f t="shared" si="5"/>
        <v>5.5755756635869631E-2</v>
      </c>
      <c r="R75" s="17">
        <f t="shared" si="6"/>
        <v>-3.5027407475407557E-2</v>
      </c>
      <c r="S75" s="18">
        <f t="shared" si="7"/>
        <v>4.6260568000500157E-2</v>
      </c>
    </row>
    <row r="76" spans="1:19" customFormat="1" x14ac:dyDescent="0.3">
      <c r="A76" s="155"/>
      <c r="B76" s="152"/>
      <c r="C76" s="2" t="s">
        <v>321</v>
      </c>
      <c r="D76" s="3">
        <v>-2.8140654511874299E-5</v>
      </c>
      <c r="E76" s="4">
        <v>2.7151510254836002</v>
      </c>
      <c r="F76" s="4">
        <v>2.5499917645027699</v>
      </c>
      <c r="G76" s="5">
        <v>26.326558312183298</v>
      </c>
      <c r="H76" s="4">
        <v>2.0099213809979499</v>
      </c>
      <c r="I76" s="4">
        <v>2.0223621044378501</v>
      </c>
      <c r="J76" s="66">
        <v>0.78821938725668195</v>
      </c>
      <c r="K76" s="19">
        <v>2.2750591373273299E-5</v>
      </c>
      <c r="L76" s="19">
        <v>1.0647555904552</v>
      </c>
      <c r="M76" s="20">
        <v>2.8034334241851901E-5</v>
      </c>
      <c r="N76" s="20">
        <v>10.324291194483299</v>
      </c>
      <c r="O76" s="19">
        <v>3.8847298862576399E-4</v>
      </c>
      <c r="P76" s="30">
        <f t="shared" si="4"/>
        <v>-4.9544476914964442E-2</v>
      </c>
      <c r="Q76" s="30">
        <f t="shared" si="5"/>
        <v>5.7723686006509983E-2</v>
      </c>
      <c r="R76" s="17">
        <f t="shared" si="6"/>
        <v>-9.1447957388801626E-3</v>
      </c>
      <c r="S76" s="18">
        <f t="shared" si="7"/>
        <v>-5.5605614648457369E-2</v>
      </c>
    </row>
    <row r="77" spans="1:19" customFormat="1" x14ac:dyDescent="0.3">
      <c r="A77" s="155"/>
      <c r="B77" s="152"/>
      <c r="C77" s="2" t="s">
        <v>322</v>
      </c>
      <c r="D77" s="3">
        <v>-2.1666505776758799E-6</v>
      </c>
      <c r="E77" s="4">
        <v>2.69600019433671</v>
      </c>
      <c r="F77" s="4">
        <v>2.5319144481000602</v>
      </c>
      <c r="G77" s="5">
        <v>26.142152549632002</v>
      </c>
      <c r="H77" s="4">
        <v>1.99583120136246</v>
      </c>
      <c r="I77" s="4">
        <v>2.0081117328755398</v>
      </c>
      <c r="J77" s="66">
        <v>0.78827729930732005</v>
      </c>
      <c r="K77" s="19">
        <v>2.4410632632897601E-5</v>
      </c>
      <c r="L77" s="19">
        <v>1.0648012408313701</v>
      </c>
      <c r="M77" s="20">
        <v>2.81340914737516E-5</v>
      </c>
      <c r="N77" s="20">
        <v>10.325095647964799</v>
      </c>
      <c r="O77" s="19">
        <v>2.16723088395378E-4</v>
      </c>
      <c r="P77" s="30">
        <f t="shared" si="4"/>
        <v>1.6885676546785078E-2</v>
      </c>
      <c r="Q77" s="30">
        <f t="shared" si="5"/>
        <v>6.1935171403249015E-2</v>
      </c>
      <c r="R77" s="17">
        <f t="shared" si="6"/>
        <v>4.7484791434904139E-2</v>
      </c>
      <c r="S77" s="18">
        <f t="shared" si="7"/>
        <v>2.4046178929815198E-2</v>
      </c>
    </row>
    <row r="78" spans="1:19" customFormat="1" x14ac:dyDescent="0.3">
      <c r="A78" s="155"/>
      <c r="B78" s="152"/>
      <c r="C78" s="2" t="s">
        <v>323</v>
      </c>
      <c r="D78" s="3">
        <v>1.5757523351318901E-5</v>
      </c>
      <c r="E78" s="4">
        <v>2.6654504182365999</v>
      </c>
      <c r="F78" s="4">
        <v>2.5033462337274801</v>
      </c>
      <c r="G78" s="5">
        <v>25.847959742468099</v>
      </c>
      <c r="H78" s="4">
        <v>1.9733912938792</v>
      </c>
      <c r="I78" s="4">
        <v>1.9857521114461201</v>
      </c>
      <c r="J78" s="66">
        <v>0.78830859061645697</v>
      </c>
      <c r="K78" s="19">
        <v>2.3768095074968101E-5</v>
      </c>
      <c r="L78" s="19">
        <v>1.06474577227947</v>
      </c>
      <c r="M78" s="20">
        <v>2.9843254543140799E-5</v>
      </c>
      <c r="N78" s="20">
        <v>10.3254035551915</v>
      </c>
      <c r="O78" s="19">
        <v>2.08935422344397E-4</v>
      </c>
      <c r="P78" s="30">
        <f t="shared" si="4"/>
        <v>1.9004501489616743E-2</v>
      </c>
      <c r="Q78" s="30">
        <f t="shared" si="5"/>
        <v>6.0302645584971656E-2</v>
      </c>
      <c r="R78" s="17">
        <f t="shared" si="6"/>
        <v>-2.166740332010253E-2</v>
      </c>
      <c r="S78" s="18">
        <f t="shared" si="7"/>
        <v>3.0260205270415952E-2</v>
      </c>
    </row>
    <row r="79" spans="1:19" customFormat="1" x14ac:dyDescent="0.3">
      <c r="A79" s="155"/>
      <c r="B79" s="152"/>
      <c r="C79" s="2" t="s">
        <v>324</v>
      </c>
      <c r="D79" s="3">
        <v>7.1912740708082899E-6</v>
      </c>
      <c r="E79" s="4">
        <v>2.7019767358585201</v>
      </c>
      <c r="F79" s="4">
        <v>2.5376755676301599</v>
      </c>
      <c r="G79" s="5">
        <v>26.201693437479001</v>
      </c>
      <c r="H79" s="4">
        <v>2.0004681834380902</v>
      </c>
      <c r="I79" s="4">
        <v>2.0127438940173801</v>
      </c>
      <c r="J79" s="66">
        <v>0.78830991967144204</v>
      </c>
      <c r="K79" s="19">
        <v>2.1422530563286301E-5</v>
      </c>
      <c r="L79" s="19">
        <v>1.0647364452795001</v>
      </c>
      <c r="M79" s="20">
        <v>2.9438620922561501E-5</v>
      </c>
      <c r="N79" s="20">
        <v>10.325086583665</v>
      </c>
      <c r="O79" s="19">
        <v>2.05792443181166E-4</v>
      </c>
      <c r="P79" s="30">
        <f t="shared" si="4"/>
        <v>-5.5351179580886978E-3</v>
      </c>
      <c r="Q79" s="30">
        <f t="shared" si="5"/>
        <v>5.4350228133577906E-2</v>
      </c>
      <c r="R79" s="17">
        <f t="shared" si="6"/>
        <v>-5.1725880478081798E-2</v>
      </c>
      <c r="S79" s="18">
        <f t="shared" si="7"/>
        <v>-2.8339126481258248E-2</v>
      </c>
    </row>
    <row r="80" spans="1:19" customFormat="1" x14ac:dyDescent="0.3">
      <c r="A80" s="155"/>
      <c r="B80" s="152"/>
      <c r="C80" s="2" t="s">
        <v>325</v>
      </c>
      <c r="D80" s="3">
        <v>1.8889209734268799E-5</v>
      </c>
      <c r="E80" s="4">
        <v>2.6870530398565302</v>
      </c>
      <c r="F80" s="4">
        <v>2.5234220022070901</v>
      </c>
      <c r="G80" s="5">
        <v>26.055135221311701</v>
      </c>
      <c r="H80" s="4">
        <v>1.9892438114230899</v>
      </c>
      <c r="I80" s="4">
        <v>2.0015903218082101</v>
      </c>
      <c r="J80" s="66">
        <v>0.788319975551517</v>
      </c>
      <c r="K80" s="19">
        <v>2.4759500521972801E-5</v>
      </c>
      <c r="L80" s="19">
        <v>1.0648372728375901</v>
      </c>
      <c r="M80" s="20">
        <v>3.0491187301349201E-5</v>
      </c>
      <c r="N80" s="20">
        <v>10.325354836592499</v>
      </c>
      <c r="O80" s="19">
        <v>2.1470302430379301E-4</v>
      </c>
      <c r="P80" s="30">
        <f t="shared" si="4"/>
        <v>9.5357762674996849E-3</v>
      </c>
      <c r="Q80" s="30">
        <f t="shared" si="5"/>
        <v>6.2816463849487261E-2</v>
      </c>
      <c r="R80" s="17">
        <f t="shared" si="6"/>
        <v>9.9379709468383481E-2</v>
      </c>
      <c r="S80" s="18">
        <f t="shared" si="7"/>
        <v>2.4384934130372571E-2</v>
      </c>
    </row>
    <row r="81" spans="1:19" customFormat="1" x14ac:dyDescent="0.3">
      <c r="A81" s="155"/>
      <c r="B81" s="152"/>
      <c r="C81" s="2" t="s">
        <v>326</v>
      </c>
      <c r="D81" s="3">
        <v>-2.3012004359505899E-5</v>
      </c>
      <c r="E81" s="4">
        <v>2.69505095995906</v>
      </c>
      <c r="F81" s="4">
        <v>2.53120414585955</v>
      </c>
      <c r="G81" s="5">
        <v>26.134857841953</v>
      </c>
      <c r="H81" s="4">
        <v>1.9953703610176601</v>
      </c>
      <c r="I81" s="4">
        <v>2.00769868969551</v>
      </c>
      <c r="J81" s="66">
        <v>0.788314997089128</v>
      </c>
      <c r="K81" s="19">
        <v>2.2098615696919E-5</v>
      </c>
      <c r="L81" s="19">
        <v>1.0647264749893399</v>
      </c>
      <c r="M81" s="20">
        <v>2.7317791543083899E-5</v>
      </c>
      <c r="N81" s="20">
        <v>10.325119535603999</v>
      </c>
      <c r="O81" s="19">
        <v>2.0298955125511999E-4</v>
      </c>
      <c r="P81" s="30">
        <f t="shared" si="4"/>
        <v>-2.7516320074694178E-2</v>
      </c>
      <c r="Q81" s="30">
        <f t="shared" si="5"/>
        <v>5.6063902642810803E-2</v>
      </c>
      <c r="R81" s="17">
        <f t="shared" si="6"/>
        <v>-4.375805348788564E-2</v>
      </c>
      <c r="S81" s="18">
        <f t="shared" si="7"/>
        <v>-3.2844595938552601E-3</v>
      </c>
    </row>
    <row r="82" spans="1:19" customFormat="1" x14ac:dyDescent="0.3">
      <c r="A82" s="155"/>
      <c r="B82" s="152"/>
      <c r="C82" s="2" t="s">
        <v>327</v>
      </c>
      <c r="D82" s="3">
        <v>-2.2494706021183101E-5</v>
      </c>
      <c r="E82" s="4">
        <v>2.68548374634043</v>
      </c>
      <c r="F82" s="4">
        <v>2.5222477090854598</v>
      </c>
      <c r="G82" s="5">
        <v>26.041889495142801</v>
      </c>
      <c r="H82" s="4">
        <v>1.98840762305121</v>
      </c>
      <c r="I82" s="4">
        <v>2.0007413568914099</v>
      </c>
      <c r="J82" s="66">
        <v>0.78835340287607303</v>
      </c>
      <c r="K82" s="19">
        <v>2.2238503165071399E-5</v>
      </c>
      <c r="L82" s="19">
        <v>1.06470886193476</v>
      </c>
      <c r="M82" s="20">
        <v>3.2978998812482397E-5</v>
      </c>
      <c r="N82" s="20">
        <v>10.3249520597141</v>
      </c>
      <c r="O82" s="19">
        <v>3.9763212913043402E-4</v>
      </c>
      <c r="P82" s="30">
        <f t="shared" si="4"/>
        <v>3.9053616152973092E-2</v>
      </c>
      <c r="Q82" s="30">
        <f t="shared" si="5"/>
        <v>5.6419802535015613E-2</v>
      </c>
      <c r="R82" s="17">
        <f t="shared" si="6"/>
        <v>-1.9900380416326691E-2</v>
      </c>
      <c r="S82" s="18">
        <f t="shared" si="7"/>
        <v>-3.2787568043923798E-2</v>
      </c>
    </row>
    <row r="83" spans="1:19" customFormat="1" x14ac:dyDescent="0.3">
      <c r="A83" s="155"/>
      <c r="B83" s="152"/>
      <c r="C83" s="2" t="s">
        <v>328</v>
      </c>
      <c r="D83" s="3">
        <v>1.43132697763679E-5</v>
      </c>
      <c r="E83" s="4">
        <v>2.70458417491152</v>
      </c>
      <c r="F83" s="4">
        <v>2.5401352097648702</v>
      </c>
      <c r="G83" s="5">
        <v>26.227978446746199</v>
      </c>
      <c r="H83" s="4">
        <v>2.0024472175290602</v>
      </c>
      <c r="I83" s="4">
        <v>2.0148020733587901</v>
      </c>
      <c r="J83" s="66">
        <v>0.78833023496531596</v>
      </c>
      <c r="K83" s="19">
        <v>2.3416919933513901E-5</v>
      </c>
      <c r="L83" s="19">
        <v>1.0647336259462701</v>
      </c>
      <c r="M83" s="20">
        <v>2.7563075800925399E-5</v>
      </c>
      <c r="N83" s="20">
        <v>10.3254616661605</v>
      </c>
      <c r="O83" s="19">
        <v>2.12957547611075E-4</v>
      </c>
      <c r="P83" s="30">
        <f t="shared" si="4"/>
        <v>-4.1186280762994798E-2</v>
      </c>
      <c r="Q83" s="30">
        <f t="shared" si="5"/>
        <v>5.9406463025498804E-2</v>
      </c>
      <c r="R83" s="17">
        <f t="shared" si="6"/>
        <v>7.5547195346192808E-3</v>
      </c>
      <c r="S83" s="18">
        <f t="shared" si="7"/>
        <v>2.5260346243172194E-2</v>
      </c>
    </row>
    <row r="84" spans="1:19" customFormat="1" x14ac:dyDescent="0.3">
      <c r="A84" s="155"/>
      <c r="B84" s="152"/>
      <c r="C84" s="2" t="s">
        <v>329</v>
      </c>
      <c r="D84" s="3">
        <v>4.7215740003482799E-7</v>
      </c>
      <c r="E84" s="4">
        <v>2.6151537101003202</v>
      </c>
      <c r="F84" s="4">
        <v>2.4561224559680501</v>
      </c>
      <c r="G84" s="5">
        <v>25.360494116774099</v>
      </c>
      <c r="H84" s="4">
        <v>1.93632303309785</v>
      </c>
      <c r="I84" s="4">
        <v>1.94872878117003</v>
      </c>
      <c r="J84" s="66">
        <v>0.78837200650995598</v>
      </c>
      <c r="K84" s="19">
        <v>2.6780528222964498E-5</v>
      </c>
      <c r="L84" s="19">
        <v>1.06474230255147</v>
      </c>
      <c r="M84" s="20">
        <v>2.82349921722315E-5</v>
      </c>
      <c r="N84" s="20">
        <v>10.325449636309999</v>
      </c>
      <c r="O84" s="19">
        <v>2.25037746244777E-4</v>
      </c>
      <c r="P84" s="30">
        <f t="shared" si="4"/>
        <v>8.6115956188237419E-2</v>
      </c>
      <c r="Q84" s="30">
        <f t="shared" si="5"/>
        <v>6.7944661232517828E-2</v>
      </c>
      <c r="R84" s="17">
        <f t="shared" si="6"/>
        <v>6.6176621578151185E-3</v>
      </c>
      <c r="S84" s="18">
        <f t="shared" si="7"/>
        <v>4.0201915880722083E-2</v>
      </c>
    </row>
    <row r="85" spans="1:19" customFormat="1" x14ac:dyDescent="0.3">
      <c r="A85" s="155"/>
      <c r="B85" s="152"/>
      <c r="C85" s="2" t="s">
        <v>330</v>
      </c>
      <c r="D85" s="3">
        <v>7.0180246073251797E-6</v>
      </c>
      <c r="E85" s="4">
        <v>2.69992504977614</v>
      </c>
      <c r="F85" s="4">
        <v>2.5357454387335401</v>
      </c>
      <c r="G85" s="5">
        <v>26.180441843708799</v>
      </c>
      <c r="H85" s="4">
        <v>1.9988633907887601</v>
      </c>
      <c r="I85" s="4">
        <v>2.0111113351503298</v>
      </c>
      <c r="J85" s="66">
        <v>0.78827800692831096</v>
      </c>
      <c r="K85" s="19">
        <v>2.0584255336445199E-5</v>
      </c>
      <c r="L85" s="19">
        <v>1.0647368870402401</v>
      </c>
      <c r="M85" s="20">
        <v>2.6990880243834702E-5</v>
      </c>
      <c r="N85" s="20">
        <v>10.324607434118599</v>
      </c>
      <c r="O85" s="19">
        <v>3.4142900073582598E-4</v>
      </c>
      <c r="P85" s="30">
        <f t="shared" si="4"/>
        <v>-5.7780231134341165E-2</v>
      </c>
      <c r="Q85" s="30">
        <f t="shared" si="5"/>
        <v>5.2222859936484393E-2</v>
      </c>
      <c r="R85" s="17">
        <f t="shared" si="6"/>
        <v>-5.076222947208997E-3</v>
      </c>
      <c r="S85" s="18">
        <f t="shared" si="7"/>
        <v>-5.1343116489133145E-2</v>
      </c>
    </row>
    <row r="86" spans="1:19" customFormat="1" x14ac:dyDescent="0.3">
      <c r="A86" s="155"/>
      <c r="B86" s="152"/>
      <c r="C86" s="2" t="s">
        <v>331</v>
      </c>
      <c r="D86" s="3">
        <v>3.2796402795200401E-6</v>
      </c>
      <c r="E86" s="4">
        <v>2.7472256261121402</v>
      </c>
      <c r="F86" s="4">
        <v>2.5801409842192999</v>
      </c>
      <c r="G86" s="5">
        <v>26.6390926810808</v>
      </c>
      <c r="H86" s="4">
        <v>2.0337930882506301</v>
      </c>
      <c r="I86" s="4">
        <v>2.0458745673791001</v>
      </c>
      <c r="J86" s="66">
        <v>0.78827510638126597</v>
      </c>
      <c r="K86" s="19">
        <v>2.8034101299633801E-5</v>
      </c>
      <c r="L86" s="19">
        <v>1.06474228126752</v>
      </c>
      <c r="M86" s="20">
        <v>2.82058077772882E-5</v>
      </c>
      <c r="N86" s="20">
        <v>10.3248254814081</v>
      </c>
      <c r="O86" s="19">
        <v>2.3566598173933501E-4</v>
      </c>
      <c r="P86" s="30">
        <f t="shared" si="4"/>
        <v>5.8095679749792239E-2</v>
      </c>
      <c r="Q86" s="30">
        <f t="shared" si="5"/>
        <v>7.1131841492517972E-2</v>
      </c>
      <c r="R86" s="17">
        <f t="shared" si="6"/>
        <v>-8.0818057257570075E-3</v>
      </c>
      <c r="S86" s="18">
        <f t="shared" si="7"/>
        <v>2.7717647526293021E-2</v>
      </c>
    </row>
    <row r="87" spans="1:19" customFormat="1" x14ac:dyDescent="0.3">
      <c r="A87" s="155"/>
      <c r="B87" s="152"/>
      <c r="C87" s="2" t="s">
        <v>332</v>
      </c>
      <c r="D87" s="3">
        <v>-2.4925889474186002E-6</v>
      </c>
      <c r="E87" s="4">
        <v>2.8840998317855502</v>
      </c>
      <c r="F87" s="4">
        <v>2.70861602667371</v>
      </c>
      <c r="G87" s="5">
        <v>27.964730661653299</v>
      </c>
      <c r="H87" s="4">
        <v>2.13482195702248</v>
      </c>
      <c r="I87" s="4">
        <v>2.1465332786142199</v>
      </c>
      <c r="J87" s="66">
        <v>0.78818062039866899</v>
      </c>
      <c r="K87" s="19">
        <v>2.59433540097234E-5</v>
      </c>
      <c r="L87" s="19">
        <v>1.0647648857144201</v>
      </c>
      <c r="M87" s="20">
        <v>3.1137463208185903E-5</v>
      </c>
      <c r="N87" s="20">
        <v>10.324471184814699</v>
      </c>
      <c r="O87" s="19">
        <v>2.23785014623574E-4</v>
      </c>
      <c r="P87" s="30">
        <f t="shared" si="4"/>
        <v>1.4424825942604969E-3</v>
      </c>
      <c r="Q87" s="30">
        <f t="shared" si="5"/>
        <v>6.5831081762547247E-2</v>
      </c>
      <c r="R87" s="17">
        <f t="shared" si="6"/>
        <v>-2.9754210813748294E-2</v>
      </c>
      <c r="S87" s="18">
        <f t="shared" si="7"/>
        <v>1.8590917792771222E-2</v>
      </c>
    </row>
    <row r="88" spans="1:19" customFormat="1" x14ac:dyDescent="0.3">
      <c r="A88" s="155"/>
      <c r="B88" s="152"/>
      <c r="C88" s="2" t="s">
        <v>333</v>
      </c>
      <c r="D88" s="3">
        <v>1.8229737170402199E-5</v>
      </c>
      <c r="E88" s="4">
        <v>3.0071634916101102</v>
      </c>
      <c r="F88" s="4">
        <v>2.8239858558522499</v>
      </c>
      <c r="G88" s="5">
        <v>29.154004082498101</v>
      </c>
      <c r="H88" s="4">
        <v>2.2255210128505198</v>
      </c>
      <c r="I88" s="4">
        <v>2.2367898430607398</v>
      </c>
      <c r="J88" s="66">
        <v>0.78808386054570001</v>
      </c>
      <c r="K88" s="19">
        <v>1.9989995765728101E-5</v>
      </c>
      <c r="L88" s="19">
        <v>1.06485085452443</v>
      </c>
      <c r="M88" s="20">
        <v>2.8863764837851199E-5</v>
      </c>
      <c r="N88" s="20">
        <v>10.3237330125678</v>
      </c>
      <c r="O88" s="19">
        <v>1.8266489441591901E-4</v>
      </c>
      <c r="P88" s="30">
        <f t="shared" si="4"/>
        <v>-3.2135249681930489E-2</v>
      </c>
      <c r="Q88" s="30">
        <f t="shared" si="5"/>
        <v>5.0729000764922712E-2</v>
      </c>
      <c r="R88" s="17">
        <f t="shared" si="6"/>
        <v>-2.0584295844172651E-2</v>
      </c>
      <c r="S88" s="18">
        <f t="shared" si="7"/>
        <v>-4.6221843800764439E-2</v>
      </c>
    </row>
    <row r="89" spans="1:19" customFormat="1" x14ac:dyDescent="0.3">
      <c r="A89" s="155"/>
      <c r="B89" s="152"/>
      <c r="C89" s="2" t="s">
        <v>334</v>
      </c>
      <c r="D89" s="3">
        <v>1.33639624410529E-5</v>
      </c>
      <c r="E89" s="4">
        <v>3.1255119064858699</v>
      </c>
      <c r="F89" s="4">
        <v>2.9347954135174601</v>
      </c>
      <c r="G89" s="5">
        <v>30.298696918461101</v>
      </c>
      <c r="H89" s="4">
        <v>2.3127286428785401</v>
      </c>
      <c r="I89" s="4">
        <v>2.3237127612630601</v>
      </c>
      <c r="J89" s="66">
        <v>0.78803775286370903</v>
      </c>
      <c r="K89" s="19">
        <v>1.7030842516931398E-5</v>
      </c>
      <c r="L89" s="19">
        <v>1.0649806626468801</v>
      </c>
      <c r="M89" s="20">
        <v>2.5715879582111899E-5</v>
      </c>
      <c r="N89" s="20">
        <v>10.323949248384899</v>
      </c>
      <c r="O89" s="19">
        <v>1.9350930040606799E-4</v>
      </c>
      <c r="P89" s="30">
        <f t="shared" si="4"/>
        <v>-1.0708910920254056E-2</v>
      </c>
      <c r="Q89" s="30">
        <f t="shared" si="5"/>
        <v>4.3222954923839638E-2</v>
      </c>
      <c r="R89" s="17">
        <f t="shared" si="6"/>
        <v>6.3145386193896869E-2</v>
      </c>
      <c r="S89" s="18">
        <f t="shared" si="7"/>
        <v>3.6138148179487573E-2</v>
      </c>
    </row>
    <row r="90" spans="1:19" customFormat="1" x14ac:dyDescent="0.3">
      <c r="A90" s="155"/>
      <c r="B90" s="152"/>
      <c r="C90" s="2" t="s">
        <v>335</v>
      </c>
      <c r="D90" s="3">
        <v>1.6731941864265899E-6</v>
      </c>
      <c r="E90" s="4">
        <v>3.1312527053447199</v>
      </c>
      <c r="F90" s="4">
        <v>2.9402038181746302</v>
      </c>
      <c r="G90" s="5">
        <v>30.352976486172899</v>
      </c>
      <c r="H90" s="4">
        <v>2.3169048612943302</v>
      </c>
      <c r="I90" s="4">
        <v>2.32768825987683</v>
      </c>
      <c r="J90" s="66">
        <v>0.78800852341465999</v>
      </c>
      <c r="K90" s="19">
        <v>2.0014502352848601E-5</v>
      </c>
      <c r="L90" s="19">
        <v>1.0649759820312099</v>
      </c>
      <c r="M90" s="20">
        <v>2.5934566120277399E-5</v>
      </c>
      <c r="N90" s="20">
        <v>10.323419334351</v>
      </c>
      <c r="O90" s="19">
        <v>1.9529135728992399E-4</v>
      </c>
      <c r="P90" s="30">
        <f t="shared" si="4"/>
        <v>-4.530858433138274E-2</v>
      </c>
      <c r="Q90" s="30">
        <f t="shared" si="5"/>
        <v>5.0795378297068212E-2</v>
      </c>
      <c r="R90" s="17">
        <f t="shared" si="6"/>
        <v>-4.4158546415040689E-3</v>
      </c>
      <c r="S90" s="18">
        <f t="shared" si="7"/>
        <v>-5.5580555429979306E-2</v>
      </c>
    </row>
    <row r="91" spans="1:19" customFormat="1" x14ac:dyDescent="0.3">
      <c r="A91" s="155"/>
      <c r="B91" s="152"/>
      <c r="C91" s="2" t="s">
        <v>336</v>
      </c>
      <c r="D91" s="3">
        <v>-1.08126798370943E-5</v>
      </c>
      <c r="E91" s="4">
        <v>3.14775416351767</v>
      </c>
      <c r="F91" s="4">
        <v>2.9556878738406902</v>
      </c>
      <c r="G91" s="5">
        <v>30.514658834496</v>
      </c>
      <c r="H91" s="4">
        <v>2.32923362436641</v>
      </c>
      <c r="I91" s="4">
        <v>2.3402459606332702</v>
      </c>
      <c r="J91" s="66">
        <v>0.788050704302386</v>
      </c>
      <c r="K91" s="19">
        <v>1.7297802155722401E-5</v>
      </c>
      <c r="L91" s="19">
        <v>1.0649807070153401</v>
      </c>
      <c r="M91" s="20">
        <v>2.3585879308699199E-5</v>
      </c>
      <c r="N91" s="20">
        <v>10.3240370468639</v>
      </c>
      <c r="O91" s="19">
        <v>1.8138090571722401E-4</v>
      </c>
      <c r="P91" s="30">
        <f t="shared" si="4"/>
        <v>-1.3202263809630743E-2</v>
      </c>
      <c r="Q91" s="30">
        <f t="shared" si="5"/>
        <v>4.389964678957433E-2</v>
      </c>
      <c r="R91" s="17">
        <f t="shared" si="6"/>
        <v>1.8389748168923248E-2</v>
      </c>
      <c r="S91" s="18">
        <f t="shared" si="7"/>
        <v>2.87758348174183E-2</v>
      </c>
    </row>
    <row r="92" spans="1:19" customFormat="1" x14ac:dyDescent="0.3">
      <c r="A92" s="155"/>
      <c r="B92" s="152"/>
      <c r="C92" s="2" t="s">
        <v>337</v>
      </c>
      <c r="D92" s="3">
        <v>9.8273814849154405E-6</v>
      </c>
      <c r="E92" s="4">
        <v>3.1297057703524498</v>
      </c>
      <c r="F92" s="4">
        <v>2.93883578885985</v>
      </c>
      <c r="G92" s="5">
        <v>30.340741121177299</v>
      </c>
      <c r="H92" s="4">
        <v>2.3161380174711299</v>
      </c>
      <c r="I92" s="4">
        <v>2.3270302930295999</v>
      </c>
      <c r="J92" s="66">
        <v>0.78811369357141703</v>
      </c>
      <c r="K92" s="19">
        <v>1.76920561946492E-5</v>
      </c>
      <c r="L92" s="19">
        <v>1.06494626326576</v>
      </c>
      <c r="M92" s="20">
        <v>2.35711953393259E-5</v>
      </c>
      <c r="N92" s="20">
        <v>10.3240606109045</v>
      </c>
      <c r="O92" s="19">
        <v>1.8158806045037501E-4</v>
      </c>
      <c r="P92" s="30">
        <f t="shared" si="4"/>
        <v>4.6183547365963307E-2</v>
      </c>
      <c r="Q92" s="30">
        <f t="shared" si="5"/>
        <v>4.4899291614608088E-2</v>
      </c>
      <c r="R92" s="17">
        <f t="shared" si="6"/>
        <v>-1.163946333260224E-2</v>
      </c>
      <c r="S92" s="18">
        <f t="shared" si="7"/>
        <v>4.6246397036320275E-3</v>
      </c>
    </row>
    <row r="93" spans="1:19" customFormat="1" x14ac:dyDescent="0.3">
      <c r="A93" s="155"/>
      <c r="B93" s="152"/>
      <c r="C93" s="2" t="s">
        <v>338</v>
      </c>
      <c r="D93" s="3">
        <v>-9.4247701857497899E-6</v>
      </c>
      <c r="E93" s="4">
        <v>3.1262246884617899</v>
      </c>
      <c r="F93" s="4">
        <v>2.9355928700637</v>
      </c>
      <c r="G93" s="5">
        <v>30.307049597684099</v>
      </c>
      <c r="H93" s="4">
        <v>2.3135543271997498</v>
      </c>
      <c r="I93" s="4">
        <v>2.3244566196977501</v>
      </c>
      <c r="J93" s="66">
        <v>0.78810389043006601</v>
      </c>
      <c r="K93" s="19">
        <v>1.8101513958751299E-5</v>
      </c>
      <c r="L93" s="19">
        <v>1.0649366106107001</v>
      </c>
      <c r="M93" s="20">
        <v>2.0541382260226001E-5</v>
      </c>
      <c r="N93" s="20">
        <v>10.323988685265499</v>
      </c>
      <c r="O93" s="19">
        <v>1.9355065152785E-4</v>
      </c>
      <c r="P93" s="30">
        <f t="shared" si="4"/>
        <v>-4.2019814758820218E-3</v>
      </c>
      <c r="Q93" s="30">
        <f t="shared" si="5"/>
        <v>4.5936679456428153E-2</v>
      </c>
      <c r="R93" s="17">
        <f t="shared" si="6"/>
        <v>-1.2197996270946199E-2</v>
      </c>
      <c r="S93" s="18">
        <f t="shared" si="7"/>
        <v>-1.7094907979853247E-2</v>
      </c>
    </row>
    <row r="94" spans="1:19" customFormat="1" x14ac:dyDescent="0.3">
      <c r="A94" s="155"/>
      <c r="B94" s="152"/>
      <c r="C94" s="2" t="s">
        <v>339</v>
      </c>
      <c r="D94" s="3">
        <v>8.7173311767743702E-6</v>
      </c>
      <c r="E94" s="4">
        <v>3.2113066084766899</v>
      </c>
      <c r="F94" s="4">
        <v>3.0154398316424098</v>
      </c>
      <c r="G94" s="5">
        <v>31.132236096335902</v>
      </c>
      <c r="H94" s="4">
        <v>2.37647347995004</v>
      </c>
      <c r="I94" s="4">
        <v>2.3873280027025698</v>
      </c>
      <c r="J94" s="66">
        <v>0.78810071051244301</v>
      </c>
      <c r="K94" s="19">
        <v>1.4580695976820999E-5</v>
      </c>
      <c r="L94" s="19">
        <v>1.06495293845816</v>
      </c>
      <c r="M94" s="20">
        <v>1.93449564117443E-5</v>
      </c>
      <c r="N94" s="20">
        <v>10.324269740933801</v>
      </c>
      <c r="O94" s="19">
        <v>1.5719585741257001E-4</v>
      </c>
      <c r="P94" s="30">
        <f t="shared" si="4"/>
        <v>-1.14822476255938E-2</v>
      </c>
      <c r="Q94" s="30">
        <f t="shared" si="5"/>
        <v>3.700168865011836E-2</v>
      </c>
      <c r="R94" s="17">
        <f t="shared" si="6"/>
        <v>5.6508588770487478E-3</v>
      </c>
      <c r="S94" s="18">
        <f t="shared" si="7"/>
        <v>1.3961851165644745E-2</v>
      </c>
    </row>
    <row r="95" spans="1:19" customFormat="1" x14ac:dyDescent="0.3">
      <c r="A95" s="155"/>
      <c r="B95" s="152"/>
      <c r="C95" s="2" t="s">
        <v>340</v>
      </c>
      <c r="D95" s="3">
        <v>-2.24895771346188E-5</v>
      </c>
      <c r="E95" s="4">
        <v>3.20625293219133</v>
      </c>
      <c r="F95" s="4">
        <v>3.0106865935260001</v>
      </c>
      <c r="G95" s="5">
        <v>31.0831270072715</v>
      </c>
      <c r="H95" s="4">
        <v>2.3727699497812802</v>
      </c>
      <c r="I95" s="4">
        <v>2.3835731348641498</v>
      </c>
      <c r="J95" s="66">
        <v>0.78811562913765598</v>
      </c>
      <c r="K95" s="19">
        <v>1.45669111779887E-5</v>
      </c>
      <c r="L95" s="19">
        <v>1.0649572305760999</v>
      </c>
      <c r="M95" s="20">
        <v>2.03394248146432E-5</v>
      </c>
      <c r="N95" s="20">
        <v>10.324262508792099</v>
      </c>
      <c r="O95" s="19">
        <v>1.47863035691117E-4</v>
      </c>
      <c r="P95" s="30">
        <f t="shared" si="4"/>
        <v>1.1408779061472529E-2</v>
      </c>
      <c r="Q95" s="30">
        <f t="shared" si="5"/>
        <v>3.6966853162394488E-2</v>
      </c>
      <c r="R95" s="17">
        <f t="shared" si="6"/>
        <v>1.183167176854738E-2</v>
      </c>
      <c r="S95" s="18">
        <f t="shared" si="7"/>
        <v>-8.7695814033894592E-3</v>
      </c>
    </row>
    <row r="96" spans="1:19" customFormat="1" x14ac:dyDescent="0.3">
      <c r="A96" s="155"/>
      <c r="B96" s="152"/>
      <c r="C96" s="2" t="s">
        <v>341</v>
      </c>
      <c r="D96" s="3">
        <v>-2.2621104351135102E-6</v>
      </c>
      <c r="E96" s="4">
        <v>3.2429551246488999</v>
      </c>
      <c r="F96" s="4">
        <v>3.0452083853206098</v>
      </c>
      <c r="G96" s="5">
        <v>31.4400577492076</v>
      </c>
      <c r="H96" s="4">
        <v>2.3999671258329101</v>
      </c>
      <c r="I96" s="4">
        <v>2.4106785175876202</v>
      </c>
      <c r="J96" s="66">
        <v>0.78811256509385397</v>
      </c>
      <c r="K96" s="19">
        <v>1.5935858195419201E-5</v>
      </c>
      <c r="L96" s="19">
        <v>1.0649363225434001</v>
      </c>
      <c r="M96" s="20">
        <v>1.92537176208643E-5</v>
      </c>
      <c r="N96" s="20">
        <v>10.324436357159399</v>
      </c>
      <c r="O96" s="19">
        <v>1.63943801577222E-4</v>
      </c>
      <c r="P96" s="30">
        <f t="shared" si="4"/>
        <v>-1.8695132941393133E-2</v>
      </c>
      <c r="Q96" s="30">
        <f t="shared" si="5"/>
        <v>4.0439807657511422E-2</v>
      </c>
      <c r="R96" s="17">
        <f t="shared" si="6"/>
        <v>-1.407299539013529E-3</v>
      </c>
      <c r="S96" s="18">
        <f t="shared" si="7"/>
        <v>1.0652402357314017E-2</v>
      </c>
    </row>
    <row r="97" spans="1:19" customFormat="1" x14ac:dyDescent="0.3">
      <c r="A97" s="155"/>
      <c r="B97" s="152"/>
      <c r="C97" s="2" t="s">
        <v>342</v>
      </c>
      <c r="D97" s="3">
        <v>-8.9723557453590604E-6</v>
      </c>
      <c r="E97" s="4">
        <v>3.24440564372687</v>
      </c>
      <c r="F97" s="4">
        <v>3.04661899882728</v>
      </c>
      <c r="G97" s="5">
        <v>31.454487515987001</v>
      </c>
      <c r="H97" s="4">
        <v>2.4011576538830499</v>
      </c>
      <c r="I97" s="4">
        <v>2.41176013490302</v>
      </c>
      <c r="J97" s="66">
        <v>0.78813896933932004</v>
      </c>
      <c r="K97" s="19">
        <v>1.7283631344965901E-5</v>
      </c>
      <c r="L97" s="19">
        <v>1.0649184118837101</v>
      </c>
      <c r="M97" s="20">
        <v>2.0398823178596099E-5</v>
      </c>
      <c r="N97" s="20">
        <v>10.324390247769401</v>
      </c>
      <c r="O97" s="19">
        <v>1.7817192370161099E-4</v>
      </c>
      <c r="P97" s="30">
        <f t="shared" si="4"/>
        <v>1.0864288668699373E-3</v>
      </c>
      <c r="Q97" s="30">
        <f t="shared" si="5"/>
        <v>4.3859397377318955E-2</v>
      </c>
      <c r="R97" s="17">
        <f t="shared" si="6"/>
        <v>-1.8355331262820407E-2</v>
      </c>
      <c r="S97" s="18">
        <f t="shared" si="7"/>
        <v>-3.3074102297470098E-2</v>
      </c>
    </row>
    <row r="98" spans="1:19" customFormat="1" x14ac:dyDescent="0.3">
      <c r="A98" s="155"/>
      <c r="B98" s="152"/>
      <c r="C98" s="2" t="s">
        <v>343</v>
      </c>
      <c r="D98" s="3">
        <v>3.5791076318065702E-6</v>
      </c>
      <c r="E98" s="4">
        <v>3.2764037366229601</v>
      </c>
      <c r="F98" s="4">
        <v>3.0766051281269902</v>
      </c>
      <c r="G98" s="5">
        <v>31.766057518948799</v>
      </c>
      <c r="H98" s="4">
        <v>2.4248690576682099</v>
      </c>
      <c r="I98" s="4">
        <v>2.4355224784584402</v>
      </c>
      <c r="J98" s="66">
        <v>0.78816366107279201</v>
      </c>
      <c r="K98" s="19">
        <v>1.8516666250088801E-5</v>
      </c>
      <c r="L98" s="19">
        <v>1.06493959580205</v>
      </c>
      <c r="M98" s="20">
        <v>2.15575421571639E-5</v>
      </c>
      <c r="N98" s="20">
        <v>10.325027100846199</v>
      </c>
      <c r="O98" s="19">
        <v>1.78322534570913E-4</v>
      </c>
      <c r="P98" s="30">
        <f t="shared" ref="P98:P107" si="8">(J98/((J97+J99)/2)-1)*1000</f>
        <v>1.7406929533114734E-2</v>
      </c>
      <c r="Q98" s="30">
        <f t="shared" ref="Q98:Q107" si="9">SQRT((K98/J98)^2)*1000*2*(J98/AVERAGE(J97,J99))</f>
        <v>4.6987673964032813E-2</v>
      </c>
      <c r="R98" s="17">
        <f t="shared" ref="R98:R107" si="10">(L98/((L97+L99)/2)-1)*1000</f>
        <v>1.9635919447757999E-2</v>
      </c>
      <c r="S98" s="18">
        <f t="shared" ref="S98:S107" si="11">(N98/((N97+N99)/2)-1)*1000</f>
        <v>4.598119612242435E-2</v>
      </c>
    </row>
    <row r="99" spans="1:19" customFormat="1" x14ac:dyDescent="0.3">
      <c r="A99" s="155"/>
      <c r="B99" s="152"/>
      <c r="C99" s="2" t="s">
        <v>344</v>
      </c>
      <c r="D99" s="3">
        <v>2.0426765066416599E-5</v>
      </c>
      <c r="E99" s="4">
        <v>3.2718038290500702</v>
      </c>
      <c r="F99" s="4">
        <v>3.0723498662743101</v>
      </c>
      <c r="G99" s="5">
        <v>31.7211448260799</v>
      </c>
      <c r="H99" s="4">
        <v>2.4215050465882202</v>
      </c>
      <c r="I99" s="4">
        <v>2.4320660769135198</v>
      </c>
      <c r="J99" s="66">
        <v>0.78816091426526702</v>
      </c>
      <c r="K99" s="19">
        <v>1.6219218668860198E-5</v>
      </c>
      <c r="L99" s="19">
        <v>1.06491895840535</v>
      </c>
      <c r="M99" s="20">
        <v>2.10041691582323E-5</v>
      </c>
      <c r="N99" s="20">
        <v>10.3247144833886</v>
      </c>
      <c r="O99" s="19">
        <v>1.6025722464441699E-4</v>
      </c>
      <c r="P99" s="30">
        <f t="shared" si="8"/>
        <v>-3.3687968821305425E-2</v>
      </c>
      <c r="Q99" s="30">
        <f t="shared" si="9"/>
        <v>4.1155738587840572E-2</v>
      </c>
      <c r="R99" s="17">
        <f t="shared" si="10"/>
        <v>-8.8977816473656546E-3</v>
      </c>
      <c r="S99" s="18">
        <f t="shared" si="11"/>
        <v>-2.9209396428919732E-2</v>
      </c>
    </row>
    <row r="100" spans="1:19" customFormat="1" x14ac:dyDescent="0.3">
      <c r="A100" s="155"/>
      <c r="B100" s="152"/>
      <c r="C100" s="2" t="s">
        <v>345</v>
      </c>
      <c r="D100" s="3">
        <v>-5.0874311132879102E-6</v>
      </c>
      <c r="E100" s="4">
        <v>3.27314045557514</v>
      </c>
      <c r="F100" s="4">
        <v>3.07360671479239</v>
      </c>
      <c r="G100" s="5">
        <v>31.7350187024992</v>
      </c>
      <c r="H100" s="4">
        <v>2.4226503889336901</v>
      </c>
      <c r="I100" s="4">
        <v>2.4331849717077998</v>
      </c>
      <c r="J100" s="66">
        <v>0.788211272327349</v>
      </c>
      <c r="K100" s="19">
        <v>1.47598352037978E-5</v>
      </c>
      <c r="L100" s="19">
        <v>1.06491727201</v>
      </c>
      <c r="M100" s="20">
        <v>2.03488302265055E-5</v>
      </c>
      <c r="N100" s="20">
        <v>10.325005040906101</v>
      </c>
      <c r="O100" s="19">
        <v>1.6335772163226901E-4</v>
      </c>
      <c r="P100" s="30">
        <f t="shared" si="8"/>
        <v>3.6393978539273064E-2</v>
      </c>
      <c r="Q100" s="30">
        <f t="shared" si="9"/>
        <v>3.7452832485738358E-2</v>
      </c>
      <c r="R100" s="17">
        <f t="shared" si="10"/>
        <v>2.9295448134902813E-2</v>
      </c>
      <c r="S100" s="18">
        <f t="shared" si="11"/>
        <v>3.0194832905783286E-2</v>
      </c>
    </row>
    <row r="101" spans="1:19" customFormat="1" x14ac:dyDescent="0.3">
      <c r="A101" s="155"/>
      <c r="B101" s="152"/>
      <c r="C101" s="2" t="s">
        <v>346</v>
      </c>
      <c r="D101" s="3">
        <v>-3.8846764033572E-6</v>
      </c>
      <c r="E101" s="4">
        <v>3.2896744514705998</v>
      </c>
      <c r="F101" s="4">
        <v>3.0893191346231399</v>
      </c>
      <c r="G101" s="5">
        <v>31.896230452272</v>
      </c>
      <c r="H101" s="4">
        <v>2.4350148121978501</v>
      </c>
      <c r="I101" s="4">
        <v>2.4455357410038099</v>
      </c>
      <c r="J101" s="66">
        <v>0.78820426018910195</v>
      </c>
      <c r="K101" s="19">
        <v>1.72168467759127E-5</v>
      </c>
      <c r="L101" s="19">
        <v>1.06485319298505</v>
      </c>
      <c r="M101" s="20">
        <v>2.2366360821208699E-5</v>
      </c>
      <c r="N101" s="20">
        <v>10.324672093646299</v>
      </c>
      <c r="O101" s="19">
        <v>1.7783229714910101E-4</v>
      </c>
      <c r="P101" s="30">
        <f t="shared" si="8"/>
        <v>1.3151741828254515E-2</v>
      </c>
      <c r="Q101" s="30">
        <f t="shared" si="9"/>
        <v>4.3686831135132304E-2</v>
      </c>
      <c r="R101" s="17">
        <f t="shared" si="10"/>
        <v>-4.2565862058974169E-2</v>
      </c>
      <c r="S101" s="18">
        <f t="shared" si="11"/>
        <v>-8.8853182251824592E-3</v>
      </c>
    </row>
    <row r="102" spans="1:19" customFormat="1" x14ac:dyDescent="0.3">
      <c r="A102" s="155"/>
      <c r="B102" s="152"/>
      <c r="C102" s="2" t="s">
        <v>347</v>
      </c>
      <c r="D102" s="3">
        <v>-2.2452751940131001E-6</v>
      </c>
      <c r="E102" s="4">
        <v>3.2704117243563302</v>
      </c>
      <c r="F102" s="4">
        <v>3.07115499926838</v>
      </c>
      <c r="G102" s="5">
        <v>31.708228422580099</v>
      </c>
      <c r="H102" s="4">
        <v>2.42061325125287</v>
      </c>
      <c r="I102" s="4">
        <v>2.4310958605820998</v>
      </c>
      <c r="J102" s="66">
        <v>0.78817651580564396</v>
      </c>
      <c r="K102" s="19">
        <v>1.7386509679620299E-5</v>
      </c>
      <c r="L102" s="19">
        <v>1.0648797706072299</v>
      </c>
      <c r="M102" s="20">
        <v>1.8876765503411199E-5</v>
      </c>
      <c r="N102" s="20">
        <v>10.324522624010999</v>
      </c>
      <c r="O102" s="19">
        <v>1.5588980856182501E-4</v>
      </c>
      <c r="P102" s="30">
        <f t="shared" si="8"/>
        <v>-1.0638117296513094E-2</v>
      </c>
      <c r="Q102" s="30">
        <f t="shared" si="9"/>
        <v>4.4117845105088697E-2</v>
      </c>
      <c r="R102" s="17">
        <f t="shared" si="10"/>
        <v>-1.5288867021068242E-2</v>
      </c>
      <c r="S102" s="18">
        <f t="shared" si="11"/>
        <v>-1.0489349015041505E-2</v>
      </c>
    </row>
    <row r="103" spans="1:19" customFormat="1" x14ac:dyDescent="0.3">
      <c r="A103" s="155"/>
      <c r="B103" s="152"/>
      <c r="C103" s="2" t="s">
        <v>348</v>
      </c>
      <c r="D103" s="3">
        <v>9.0794109558461104E-6</v>
      </c>
      <c r="E103" s="4">
        <v>3.2492781954463101</v>
      </c>
      <c r="F103" s="4">
        <v>3.0511350060653202</v>
      </c>
      <c r="G103" s="5">
        <v>31.501742441765099</v>
      </c>
      <c r="H103" s="4">
        <v>2.4048006177111798</v>
      </c>
      <c r="I103" s="4">
        <v>2.4153774601531799</v>
      </c>
      <c r="J103" s="66">
        <v>0.78816554102903402</v>
      </c>
      <c r="K103" s="19">
        <v>1.6968569130276301E-5</v>
      </c>
      <c r="L103" s="19">
        <v>1.0649389103376601</v>
      </c>
      <c r="M103" s="20">
        <v>2.3738493162240702E-5</v>
      </c>
      <c r="N103" s="20">
        <v>10.3245897516901</v>
      </c>
      <c r="O103" s="19">
        <v>1.68899936544155E-4</v>
      </c>
      <c r="P103" s="30">
        <f t="shared" si="8"/>
        <v>-1.5010863142483899E-2</v>
      </c>
      <c r="Q103" s="30">
        <f t="shared" si="9"/>
        <v>4.3057742400799251E-2</v>
      </c>
      <c r="R103" s="17">
        <f t="shared" si="10"/>
        <v>3.8530896031563344E-2</v>
      </c>
      <c r="S103" s="18">
        <f t="shared" si="11"/>
        <v>2.2570596709403645E-3</v>
      </c>
    </row>
    <row r="104" spans="1:19" customFormat="1" x14ac:dyDescent="0.3">
      <c r="A104" s="155"/>
      <c r="B104" s="152"/>
      <c r="C104" s="2" t="s">
        <v>349</v>
      </c>
      <c r="D104" s="3">
        <v>1.0669345029715801E-5</v>
      </c>
      <c r="E104" s="4">
        <v>3.2504786191825299</v>
      </c>
      <c r="F104" s="4">
        <v>3.05233005256297</v>
      </c>
      <c r="G104" s="5">
        <v>31.5141325295881</v>
      </c>
      <c r="H104" s="4">
        <v>2.4057810414217</v>
      </c>
      <c r="I104" s="4">
        <v>2.4163352721150502</v>
      </c>
      <c r="J104" s="66">
        <v>0.788178228697758</v>
      </c>
      <c r="K104" s="19">
        <v>1.6799177050354202E-5</v>
      </c>
      <c r="L104" s="19">
        <v>1.06491598712918</v>
      </c>
      <c r="M104" s="20">
        <v>2.24485699502076E-5</v>
      </c>
      <c r="N104" s="20">
        <v>10.324610273044099</v>
      </c>
      <c r="O104" s="19">
        <v>1.8334652131998699E-4</v>
      </c>
      <c r="P104" s="30">
        <f t="shared" si="8"/>
        <v>2.3303585576783803E-3</v>
      </c>
      <c r="Q104" s="30">
        <f t="shared" si="9"/>
        <v>4.2627963033732015E-2</v>
      </c>
      <c r="R104" s="17">
        <f t="shared" si="10"/>
        <v>1.6277523886998324E-2</v>
      </c>
      <c r="S104" s="18">
        <f t="shared" si="11"/>
        <v>-9.0643710192184201E-3</v>
      </c>
    </row>
    <row r="105" spans="1:19" customFormat="1" x14ac:dyDescent="0.3">
      <c r="A105" s="155"/>
      <c r="B105" s="152"/>
      <c r="C105" s="2" t="s">
        <v>350</v>
      </c>
      <c r="D105" s="3">
        <v>1.16164729370219E-5</v>
      </c>
      <c r="E105" s="4">
        <v>3.22259289640516</v>
      </c>
      <c r="F105" s="4">
        <v>3.0263108031290602</v>
      </c>
      <c r="G105" s="5">
        <v>31.246116710634698</v>
      </c>
      <c r="H105" s="4">
        <v>2.3853005386300401</v>
      </c>
      <c r="I105" s="4">
        <v>2.3959466887588201</v>
      </c>
      <c r="J105" s="66">
        <v>0.78818724289928199</v>
      </c>
      <c r="K105" s="19">
        <v>1.5204924607529501E-5</v>
      </c>
      <c r="L105" s="19">
        <v>1.06485839609417</v>
      </c>
      <c r="M105" s="20">
        <v>1.8691390700024401E-5</v>
      </c>
      <c r="N105" s="20">
        <v>10.324817968291001</v>
      </c>
      <c r="O105" s="19">
        <v>1.4708122846959101E-4</v>
      </c>
      <c r="P105" s="30">
        <f t="shared" si="8"/>
        <v>-6.9619927532960091E-3</v>
      </c>
      <c r="Q105" s="30">
        <f t="shared" si="9"/>
        <v>3.8581742822999497E-2</v>
      </c>
      <c r="R105" s="17">
        <f t="shared" si="10"/>
        <v>-4.4450414797836402E-2</v>
      </c>
      <c r="S105" s="18">
        <f t="shared" si="11"/>
        <v>6.1142114875512021E-3</v>
      </c>
    </row>
    <row r="106" spans="1:19" customFormat="1" x14ac:dyDescent="0.3">
      <c r="A106" s="155"/>
      <c r="B106" s="152"/>
      <c r="C106" s="2" t="s">
        <v>351</v>
      </c>
      <c r="D106" s="3">
        <v>3.2421201998684002E-6</v>
      </c>
      <c r="E106" s="4">
        <v>3.2576964059336602</v>
      </c>
      <c r="F106" s="4">
        <v>3.0591711225870899</v>
      </c>
      <c r="G106" s="5">
        <v>31.585633619737202</v>
      </c>
      <c r="H106" s="4">
        <v>2.4112616780208098</v>
      </c>
      <c r="I106" s="4">
        <v>2.42192626199351</v>
      </c>
      <c r="J106" s="66">
        <v>0.788207231884959</v>
      </c>
      <c r="K106" s="19">
        <v>1.6121219392285101E-5</v>
      </c>
      <c r="L106" s="19">
        <v>1.0648954760621401</v>
      </c>
      <c r="M106" s="20">
        <v>2.3256236307016902E-5</v>
      </c>
      <c r="N106" s="20">
        <v>10.3248994080686</v>
      </c>
      <c r="O106" s="19">
        <v>1.6618157608297901E-4</v>
      </c>
      <c r="P106" s="30">
        <f t="shared" si="8"/>
        <v>1.5679825623671206E-2</v>
      </c>
      <c r="Q106" s="30">
        <f t="shared" si="9"/>
        <v>4.0906684227294647E-2</v>
      </c>
      <c r="R106" s="17">
        <f t="shared" si="10"/>
        <v>1.6013157479566331E-2</v>
      </c>
      <c r="S106" s="18">
        <f t="shared" si="11"/>
        <v>3.3708098003959464E-3</v>
      </c>
    </row>
    <row r="107" spans="1:19" customFormat="1" x14ac:dyDescent="0.3">
      <c r="A107" s="155"/>
      <c r="B107" s="152"/>
      <c r="C107" s="2" t="s">
        <v>352</v>
      </c>
      <c r="D107" s="3">
        <v>1.63872199423965E-5</v>
      </c>
      <c r="E107" s="4">
        <v>3.2403279176484698</v>
      </c>
      <c r="F107" s="4">
        <v>3.0428527428068399</v>
      </c>
      <c r="G107" s="5">
        <v>31.417162542449798</v>
      </c>
      <c r="H107" s="4">
        <v>2.3983825922043698</v>
      </c>
      <c r="I107" s="4">
        <v>2.4089097379167699</v>
      </c>
      <c r="J107" s="66">
        <v>0.78820250335429998</v>
      </c>
      <c r="K107" s="19">
        <v>1.6698329037015199E-5</v>
      </c>
      <c r="L107" s="19">
        <v>1.06489845189831</v>
      </c>
      <c r="M107" s="20">
        <v>1.9569306111185701E-5</v>
      </c>
      <c r="N107" s="20">
        <v>10.324911241536601</v>
      </c>
      <c r="O107" s="19">
        <v>1.62420462674197E-4</v>
      </c>
      <c r="P107" s="30">
        <f t="shared" si="8"/>
        <v>-2.5295376815170911E-2</v>
      </c>
      <c r="Q107" s="30">
        <f t="shared" si="9"/>
        <v>4.236958541854377E-2</v>
      </c>
      <c r="R107" s="17">
        <f t="shared" si="10"/>
        <v>2.3689580779251429E-2</v>
      </c>
      <c r="S107" s="18">
        <f t="shared" si="11"/>
        <v>-5.2949880479102873E-3</v>
      </c>
    </row>
    <row r="108" spans="1:19" customFormat="1" ht="14.5" thickBot="1" x14ac:dyDescent="0.35">
      <c r="A108" s="156"/>
      <c r="B108" s="153"/>
      <c r="C108" s="2" t="s">
        <v>354</v>
      </c>
      <c r="D108" s="3">
        <v>1.0526379793554599E-5</v>
      </c>
      <c r="E108" s="4">
        <v>3.24982772397499</v>
      </c>
      <c r="F108" s="4">
        <v>3.05190590731018</v>
      </c>
      <c r="G108" s="5">
        <v>31.511068739141201</v>
      </c>
      <c r="H108" s="4">
        <v>2.40562941480102</v>
      </c>
      <c r="I108" s="4">
        <v>2.4161231097572902</v>
      </c>
      <c r="J108" s="66">
        <v>0.78823765159099701</v>
      </c>
      <c r="K108" s="19">
        <v>1.4241073079304701E-5</v>
      </c>
      <c r="L108" s="19">
        <v>1.0648509749338899</v>
      </c>
      <c r="M108" s="20">
        <v>2.0045330159879401E-5</v>
      </c>
      <c r="N108" s="20">
        <v>10.325032416146801</v>
      </c>
      <c r="O108" s="19">
        <v>1.52305670446104E-4</v>
      </c>
      <c r="P108" s="27"/>
      <c r="Q108" s="96"/>
      <c r="R108" s="27"/>
      <c r="S108" s="28"/>
    </row>
    <row r="109" spans="1:19" customFormat="1" ht="14.15" customHeight="1" x14ac:dyDescent="0.3">
      <c r="A109" s="154">
        <v>44603</v>
      </c>
      <c r="B109" s="151" t="s">
        <v>37</v>
      </c>
      <c r="C109" s="94" t="s">
        <v>276</v>
      </c>
      <c r="D109" s="13">
        <v>9.0284815726522295E-6</v>
      </c>
      <c r="E109" s="14">
        <v>3.0414063089952599</v>
      </c>
      <c r="F109" s="14">
        <v>2.8569188119033599</v>
      </c>
      <c r="G109" s="15">
        <v>29.507012972014</v>
      </c>
      <c r="H109" s="14">
        <v>2.2532085153273602</v>
      </c>
      <c r="I109" s="14">
        <v>2.2640579445612201</v>
      </c>
      <c r="J109" s="64">
        <v>0.788687054590272</v>
      </c>
      <c r="K109" s="23">
        <v>1.87556534738451E-5</v>
      </c>
      <c r="L109" s="23">
        <v>1.06457390145112</v>
      </c>
      <c r="M109" s="24">
        <v>2.50265381685015E-5</v>
      </c>
      <c r="N109" s="24">
        <v>10.3282714613766</v>
      </c>
      <c r="O109" s="23">
        <v>2.0512336248610399E-4</v>
      </c>
      <c r="P109" s="37"/>
      <c r="Q109" s="113"/>
      <c r="R109" s="37"/>
      <c r="S109" s="38"/>
    </row>
    <row r="110" spans="1:19" customFormat="1" x14ac:dyDescent="0.3">
      <c r="A110" s="155"/>
      <c r="B110" s="152"/>
      <c r="C110" s="2" t="s">
        <v>277</v>
      </c>
      <c r="D110" s="3">
        <v>3.4602710566232602E-6</v>
      </c>
      <c r="E110" s="4">
        <v>3.0614842598998599</v>
      </c>
      <c r="F110" s="4">
        <v>2.8756846385073298</v>
      </c>
      <c r="G110" s="5">
        <v>29.699649029056602</v>
      </c>
      <c r="H110" s="4">
        <v>2.26788868108429</v>
      </c>
      <c r="I110" s="4">
        <v>2.2786104363721398</v>
      </c>
      <c r="J110" s="66">
        <v>0.78864369209848295</v>
      </c>
      <c r="K110" s="19">
        <v>1.6325027332669199E-5</v>
      </c>
      <c r="L110" s="19">
        <v>1.0646092200581501</v>
      </c>
      <c r="M110" s="20">
        <v>2.39166476234211E-5</v>
      </c>
      <c r="N110" s="20">
        <v>10.3278464435676</v>
      </c>
      <c r="O110" s="19">
        <v>1.8841335476396499E-4</v>
      </c>
      <c r="P110" s="30">
        <f>(J110/((J109+J111)/2)-1)*1000</f>
        <v>-2.2998251783534762E-2</v>
      </c>
      <c r="Q110" s="30">
        <f>SQRT((K110/J110)^2)*1000*2*(J110/AVERAGE(J109,J111))</f>
        <v>4.1399308836522507E-2</v>
      </c>
      <c r="R110" s="17">
        <f>(L110/((L109+L111)/2)-1)*1000</f>
        <v>1.1422263317406589E-3</v>
      </c>
      <c r="S110" s="18">
        <f>(N110/((N109+N111)/2)-1)*1000</f>
        <v>4.118106412520639E-2</v>
      </c>
    </row>
    <row r="111" spans="1:19" customFormat="1" x14ac:dyDescent="0.3">
      <c r="A111" s="155"/>
      <c r="B111" s="152"/>
      <c r="C111" s="2" t="s">
        <v>278</v>
      </c>
      <c r="D111" s="3">
        <v>-5.0584231394511703E-6</v>
      </c>
      <c r="E111" s="4">
        <v>3.10964178001672</v>
      </c>
      <c r="F111" s="4">
        <v>2.9208276086406899</v>
      </c>
      <c r="G111" s="5">
        <v>30.162127158274</v>
      </c>
      <c r="H111" s="4">
        <v>2.3034744577344402</v>
      </c>
      <c r="I111" s="4">
        <v>2.3141584012156602</v>
      </c>
      <c r="J111" s="66">
        <v>0.78863660529336799</v>
      </c>
      <c r="K111" s="19">
        <v>1.8237843914986698E-5</v>
      </c>
      <c r="L111" s="19">
        <v>1.06464210661859</v>
      </c>
      <c r="M111" s="20">
        <v>2.3067478475722501E-5</v>
      </c>
      <c r="N111" s="20">
        <v>10.326570837373399</v>
      </c>
      <c r="O111" s="19">
        <v>9.9605595543518998E-4</v>
      </c>
      <c r="P111" s="30">
        <f t="shared" ref="P111:P160" si="12">(J111/((J110+J112)/2)-1)*1000</f>
        <v>2.4497385233912539E-2</v>
      </c>
      <c r="Q111" s="30">
        <f t="shared" ref="Q111:Q160" si="13">SQRT((K111/J111)^2)*1000*2*(J111/AVERAGE(J110,J112))</f>
        <v>4.6252711507578037E-2</v>
      </c>
      <c r="R111" s="17">
        <f t="shared" ref="R111:R160" si="14">(L111/((L110+L112)/2)-1)*1000</f>
        <v>4.3184358276660006E-2</v>
      </c>
      <c r="S111" s="18">
        <f t="shared" ref="S111:S160" si="15">(N111/((N110+N112)/2)-1)*1000</f>
        <v>-1.9502308804875135E-2</v>
      </c>
    </row>
    <row r="112" spans="1:19" customFormat="1" x14ac:dyDescent="0.3">
      <c r="A112" s="155"/>
      <c r="B112" s="152"/>
      <c r="C112" s="2" t="s">
        <v>279</v>
      </c>
      <c r="D112" s="3">
        <v>-1.51291838945984E-5</v>
      </c>
      <c r="E112" s="4">
        <v>3.1416948709699999</v>
      </c>
      <c r="F112" s="4">
        <v>2.95110199355309</v>
      </c>
      <c r="G112" s="5">
        <v>30.471913894367901</v>
      </c>
      <c r="H112" s="4">
        <v>2.32721611450933</v>
      </c>
      <c r="I112" s="4">
        <v>2.33784247543199</v>
      </c>
      <c r="J112" s="66">
        <v>0.78859088036532698</v>
      </c>
      <c r="K112" s="19">
        <v>1.7861573710166201E-5</v>
      </c>
      <c r="L112" s="19">
        <v>1.0645830453773999</v>
      </c>
      <c r="M112" s="20">
        <v>2.1521324003241801E-5</v>
      </c>
      <c r="N112" s="20">
        <v>10.3256980229813</v>
      </c>
      <c r="O112" s="19">
        <v>1.0170845313766501E-3</v>
      </c>
      <c r="P112" s="30">
        <f t="shared" si="12"/>
        <v>-5.832293349117279E-2</v>
      </c>
      <c r="Q112" s="30">
        <f t="shared" si="13"/>
        <v>4.5297333295349511E-2</v>
      </c>
      <c r="R112" s="17">
        <f t="shared" si="14"/>
        <v>-9.733870008465928E-3</v>
      </c>
      <c r="S112" s="18">
        <f t="shared" si="15"/>
        <v>-3.9646071016252726E-2</v>
      </c>
    </row>
    <row r="113" spans="1:19" customFormat="1" x14ac:dyDescent="0.3">
      <c r="A113" s="155"/>
      <c r="B113" s="152"/>
      <c r="C113" s="2" t="s">
        <v>280</v>
      </c>
      <c r="D113" s="3">
        <v>-1.1711966487975099E-5</v>
      </c>
      <c r="E113" s="4">
        <v>3.1123245177416101</v>
      </c>
      <c r="F113" s="4">
        <v>2.92361162894173</v>
      </c>
      <c r="G113" s="5">
        <v>30.187811636107799</v>
      </c>
      <c r="H113" s="4">
        <v>2.30567651085485</v>
      </c>
      <c r="I113" s="4">
        <v>2.31629959666251</v>
      </c>
      <c r="J113" s="66">
        <v>0.78863714666941898</v>
      </c>
      <c r="K113" s="19">
        <v>1.6524242163950601E-5</v>
      </c>
      <c r="L113" s="19">
        <v>1.0645447093639</v>
      </c>
      <c r="M113" s="20">
        <v>2.0759347780164898E-5</v>
      </c>
      <c r="N113" s="20">
        <v>10.325643987764799</v>
      </c>
      <c r="O113" s="19">
        <v>1.53545676660905E-3</v>
      </c>
      <c r="P113" s="30">
        <f t="shared" si="12"/>
        <v>2.2177328120598361E-2</v>
      </c>
      <c r="Q113" s="30">
        <f t="shared" si="13"/>
        <v>4.1906746841124401E-2</v>
      </c>
      <c r="R113" s="17">
        <f t="shared" si="14"/>
        <v>-4.2876360141219649E-3</v>
      </c>
      <c r="S113" s="18">
        <f t="shared" si="15"/>
        <v>-0.10197278303614166</v>
      </c>
    </row>
    <row r="114" spans="1:19" customFormat="1" x14ac:dyDescent="0.3">
      <c r="A114" s="155"/>
      <c r="B114" s="152"/>
      <c r="C114" s="2" t="s">
        <v>281</v>
      </c>
      <c r="D114" s="3">
        <v>3.8519477194830099E-6</v>
      </c>
      <c r="E114" s="4">
        <v>3.0165598242277398</v>
      </c>
      <c r="F114" s="4">
        <v>2.8337173802719402</v>
      </c>
      <c r="G114" s="5">
        <v>29.2658568373311</v>
      </c>
      <c r="H114" s="4">
        <v>2.23481540482749</v>
      </c>
      <c r="I114" s="4">
        <v>2.2455451424872899</v>
      </c>
      <c r="J114" s="66">
        <v>0.78864843401971096</v>
      </c>
      <c r="K114" s="19">
        <v>1.85066561994085E-5</v>
      </c>
      <c r="L114" s="19">
        <v>1.0645155021500099</v>
      </c>
      <c r="M114" s="20">
        <v>2.5944089549501699E-5</v>
      </c>
      <c r="N114" s="20">
        <v>10.327696036619701</v>
      </c>
      <c r="O114" s="19">
        <v>2.0019555995421301E-4</v>
      </c>
      <c r="P114" s="30">
        <f t="shared" si="12"/>
        <v>-1.4600009176968243E-2</v>
      </c>
      <c r="Q114" s="30">
        <f t="shared" si="13"/>
        <v>4.6931903250556933E-2</v>
      </c>
      <c r="R114" s="17">
        <f t="shared" si="14"/>
        <v>-1.6045412219112265E-2</v>
      </c>
      <c r="S114" s="18">
        <f t="shared" si="15"/>
        <v>8.8924429407999384E-2</v>
      </c>
    </row>
    <row r="115" spans="1:19" customFormat="1" x14ac:dyDescent="0.3">
      <c r="A115" s="155"/>
      <c r="B115" s="152"/>
      <c r="C115" s="2" t="s">
        <v>282</v>
      </c>
      <c r="D115" s="3">
        <v>-7.3450314838113499E-6</v>
      </c>
      <c r="E115" s="4">
        <v>3.1140590905534702</v>
      </c>
      <c r="F115" s="4">
        <v>2.9253059174230698</v>
      </c>
      <c r="G115" s="5">
        <v>30.2123886941257</v>
      </c>
      <c r="H115" s="4">
        <v>2.3071482334692299</v>
      </c>
      <c r="I115" s="4">
        <v>2.3177418376760301</v>
      </c>
      <c r="J115" s="66">
        <v>0.78868275025497303</v>
      </c>
      <c r="K115" s="19">
        <v>1.87673537942105E-5</v>
      </c>
      <c r="L115" s="19">
        <v>1.06452045666435</v>
      </c>
      <c r="M115" s="20">
        <v>2.4852627929332E-5</v>
      </c>
      <c r="N115" s="20">
        <v>10.3279114798394</v>
      </c>
      <c r="O115" s="19">
        <v>1.94999112597261E-4</v>
      </c>
      <c r="P115" s="30">
        <f t="shared" si="12"/>
        <v>2.5307938744889569E-2</v>
      </c>
      <c r="Q115" s="30">
        <f t="shared" si="13"/>
        <v>4.759284706349487E-2</v>
      </c>
      <c r="R115" s="17">
        <f t="shared" si="14"/>
        <v>9.8272086870299091E-3</v>
      </c>
      <c r="S115" s="18">
        <f t="shared" si="15"/>
        <v>2.008463113489789E-2</v>
      </c>
    </row>
    <row r="116" spans="1:19" customFormat="1" x14ac:dyDescent="0.3">
      <c r="A116" s="155"/>
      <c r="B116" s="152"/>
      <c r="C116" s="2" t="s">
        <v>283</v>
      </c>
      <c r="D116" s="3">
        <v>-9.4081879386953495E-7</v>
      </c>
      <c r="E116" s="4">
        <v>3.0315008595378101</v>
      </c>
      <c r="F116" s="4">
        <v>2.84779005525249</v>
      </c>
      <c r="G116" s="5">
        <v>29.411282092440501</v>
      </c>
      <c r="H116" s="4">
        <v>2.2459926639911698</v>
      </c>
      <c r="I116" s="4">
        <v>2.2566741671945501</v>
      </c>
      <c r="J116" s="66">
        <v>0.78867714763103403</v>
      </c>
      <c r="K116" s="19">
        <v>1.87299818054142E-5</v>
      </c>
      <c r="L116" s="19">
        <v>1.06450448885494</v>
      </c>
      <c r="M116" s="20">
        <v>2.41084529686719E-5</v>
      </c>
      <c r="N116" s="20">
        <v>10.3277120668064</v>
      </c>
      <c r="O116" s="19">
        <v>1.9339651791015701E-4</v>
      </c>
      <c r="P116" s="30">
        <f t="shared" si="12"/>
        <v>1.6114027905800299E-2</v>
      </c>
      <c r="Q116" s="30">
        <f t="shared" si="13"/>
        <v>4.7497974747015885E-2</v>
      </c>
      <c r="R116" s="17">
        <f t="shared" si="14"/>
        <v>-2.1135957519069493E-2</v>
      </c>
      <c r="S116" s="18">
        <f t="shared" si="15"/>
        <v>-1.8000897432424168E-2</v>
      </c>
    </row>
    <row r="117" spans="1:19" customFormat="1" x14ac:dyDescent="0.3">
      <c r="A117" s="155"/>
      <c r="B117" s="152"/>
      <c r="C117" s="2" t="s">
        <v>284</v>
      </c>
      <c r="D117" s="3">
        <v>3.4685483044512299E-6</v>
      </c>
      <c r="E117" s="4">
        <v>3.05636219467856</v>
      </c>
      <c r="F117" s="4">
        <v>2.8710575758155201</v>
      </c>
      <c r="G117" s="5">
        <v>29.6521216536879</v>
      </c>
      <c r="H117" s="4">
        <v>2.2642652884437</v>
      </c>
      <c r="I117" s="4">
        <v>2.2750590309824301</v>
      </c>
      <c r="J117" s="66">
        <v>0.78864612788553601</v>
      </c>
      <c r="K117" s="19">
        <v>2.1024439239175099E-5</v>
      </c>
      <c r="L117" s="19">
        <v>1.06453352063995</v>
      </c>
      <c r="M117" s="20">
        <v>2.7884960168076401E-5</v>
      </c>
      <c r="N117" s="20">
        <v>10.3278844766378</v>
      </c>
      <c r="O117" s="19">
        <v>2.0634982765261901E-4</v>
      </c>
      <c r="P117" s="30">
        <f t="shared" si="12"/>
        <v>-2.0165571996022535E-2</v>
      </c>
      <c r="Q117" s="30">
        <f t="shared" si="13"/>
        <v>5.3316727302523112E-2</v>
      </c>
      <c r="R117" s="17">
        <f t="shared" si="14"/>
        <v>1.2797978153678002E-2</v>
      </c>
      <c r="S117" s="18">
        <f t="shared" si="15"/>
        <v>1.5343040537185715E-2</v>
      </c>
    </row>
    <row r="118" spans="1:19" customFormat="1" x14ac:dyDescent="0.3">
      <c r="A118" s="155"/>
      <c r="B118" s="152"/>
      <c r="C118" s="2" t="s">
        <v>285</v>
      </c>
      <c r="D118" s="3">
        <v>5.69194342751845E-6</v>
      </c>
      <c r="E118" s="4">
        <v>3.0157239182247402</v>
      </c>
      <c r="F118" s="4">
        <v>2.83291130348863</v>
      </c>
      <c r="G118" s="5">
        <v>29.257632604339602</v>
      </c>
      <c r="H118" s="4">
        <v>2.23417351114708</v>
      </c>
      <c r="I118" s="4">
        <v>2.2449823835126499</v>
      </c>
      <c r="J118" s="66">
        <v>0.78864691578199997</v>
      </c>
      <c r="K118" s="19">
        <v>1.8610081169995499E-5</v>
      </c>
      <c r="L118" s="19">
        <v>1.06453530502019</v>
      </c>
      <c r="M118" s="20">
        <v>2.51311442089299E-5</v>
      </c>
      <c r="N118" s="20">
        <v>10.327739969031301</v>
      </c>
      <c r="O118" s="19">
        <v>1.9617095101771999E-4</v>
      </c>
      <c r="P118" s="30">
        <f t="shared" si="12"/>
        <v>-2.1318866130215497E-2</v>
      </c>
      <c r="Q118" s="30">
        <f t="shared" si="13"/>
        <v>4.7193957274818038E-2</v>
      </c>
      <c r="R118" s="17">
        <f t="shared" si="14"/>
        <v>2.2387754585739827E-3</v>
      </c>
      <c r="S118" s="18">
        <f t="shared" si="15"/>
        <v>-1.1843053247972968E-2</v>
      </c>
    </row>
    <row r="119" spans="1:19" customFormat="1" x14ac:dyDescent="0.3">
      <c r="A119" s="155"/>
      <c r="B119" s="152"/>
      <c r="C119" s="2" t="s">
        <v>286</v>
      </c>
      <c r="D119" s="3">
        <v>4.14462889907368E-6</v>
      </c>
      <c r="E119" s="4">
        <v>3.0681784132763301</v>
      </c>
      <c r="F119" s="4">
        <v>2.88218005533317</v>
      </c>
      <c r="G119" s="5">
        <v>29.766758088834798</v>
      </c>
      <c r="H119" s="4">
        <v>2.2731280747554301</v>
      </c>
      <c r="I119" s="4">
        <v>2.2837947453227501</v>
      </c>
      <c r="J119" s="66">
        <v>0.788681330511393</v>
      </c>
      <c r="K119" s="19">
        <v>1.63971485760365E-5</v>
      </c>
      <c r="L119" s="19">
        <v>1.06453232290007</v>
      </c>
      <c r="M119" s="20">
        <v>2.23376988455812E-5</v>
      </c>
      <c r="N119" s="20">
        <v>10.327840088270699</v>
      </c>
      <c r="O119" s="19">
        <v>1.88408366412388E-4</v>
      </c>
      <c r="P119" s="30">
        <f t="shared" si="12"/>
        <v>3.830191496123625E-2</v>
      </c>
      <c r="Q119" s="30">
        <f t="shared" si="13"/>
        <v>4.1582768562796579E-2</v>
      </c>
      <c r="R119" s="17">
        <f t="shared" si="14"/>
        <v>-6.1454176536468452E-4</v>
      </c>
      <c r="S119" s="18">
        <f t="shared" si="15"/>
        <v>1.1869471260750331E-2</v>
      </c>
    </row>
    <row r="120" spans="1:19" customFormat="1" x14ac:dyDescent="0.3">
      <c r="A120" s="155"/>
      <c r="B120" s="152"/>
      <c r="C120" s="2" t="s">
        <v>287</v>
      </c>
      <c r="D120" s="3">
        <v>1.66687485805825E-6</v>
      </c>
      <c r="E120" s="4">
        <v>3.0634203846933898</v>
      </c>
      <c r="F120" s="4">
        <v>2.8777093299722099</v>
      </c>
      <c r="G120" s="5">
        <v>29.720246585286699</v>
      </c>
      <c r="H120" s="4">
        <v>2.2695302478438699</v>
      </c>
      <c r="I120" s="4">
        <v>2.2802301859539198</v>
      </c>
      <c r="J120" s="66">
        <v>0.78865533154424095</v>
      </c>
      <c r="K120" s="19">
        <v>1.77042367881381E-5</v>
      </c>
      <c r="L120" s="19">
        <v>1.0645306491799</v>
      </c>
      <c r="M120" s="20">
        <v>2.4688829047397601E-5</v>
      </c>
      <c r="N120" s="20">
        <v>10.3276950384179</v>
      </c>
      <c r="O120" s="19">
        <v>1.9574766924348899E-4</v>
      </c>
      <c r="P120" s="30">
        <f t="shared" si="12"/>
        <v>-7.5768837597411931E-3</v>
      </c>
      <c r="Q120" s="30">
        <f t="shared" si="13"/>
        <v>4.4896932632226196E-2</v>
      </c>
      <c r="R120" s="17">
        <f t="shared" si="14"/>
        <v>-6.426972998352376E-3</v>
      </c>
      <c r="S120" s="18">
        <f t="shared" si="15"/>
        <v>-8.5727170938687536E-3</v>
      </c>
    </row>
    <row r="121" spans="1:19" customFormat="1" x14ac:dyDescent="0.3">
      <c r="A121" s="155"/>
      <c r="B121" s="152"/>
      <c r="C121" s="2" t="s">
        <v>288</v>
      </c>
      <c r="D121" s="3">
        <v>-4.1341520375730404E-6</v>
      </c>
      <c r="E121" s="4">
        <v>3.0755753691833698</v>
      </c>
      <c r="F121" s="4">
        <v>2.8890968718983099</v>
      </c>
      <c r="G121" s="5">
        <v>29.837903412749402</v>
      </c>
      <c r="H121" s="4">
        <v>2.2784752729809101</v>
      </c>
      <c r="I121" s="4">
        <v>2.2891176377178</v>
      </c>
      <c r="J121" s="66">
        <v>0.78864128376718901</v>
      </c>
      <c r="K121" s="19">
        <v>1.69345139362799E-5</v>
      </c>
      <c r="L121" s="19">
        <v>1.0645426589671501</v>
      </c>
      <c r="M121" s="20">
        <v>2.13131670398153E-5</v>
      </c>
      <c r="N121" s="20">
        <v>10.327727062898701</v>
      </c>
      <c r="O121" s="19">
        <v>1.8057584948918601E-4</v>
      </c>
      <c r="P121" s="30">
        <f t="shared" si="12"/>
        <v>-2.4164405509008446E-2</v>
      </c>
      <c r="Q121" s="30">
        <f t="shared" si="13"/>
        <v>4.2945012066644687E-2</v>
      </c>
      <c r="R121" s="17">
        <f t="shared" si="14"/>
        <v>1.0436689986015324E-2</v>
      </c>
      <c r="S121" s="18">
        <f t="shared" si="15"/>
        <v>3.4897157770164E-3</v>
      </c>
    </row>
    <row r="122" spans="1:19" customFormat="1" x14ac:dyDescent="0.3">
      <c r="A122" s="155"/>
      <c r="B122" s="152"/>
      <c r="C122" s="2" t="s">
        <v>289</v>
      </c>
      <c r="D122" s="3">
        <v>1.3808748356307399E-5</v>
      </c>
      <c r="E122" s="4">
        <v>3.0539157811137501</v>
      </c>
      <c r="F122" s="4">
        <v>2.8687752753693401</v>
      </c>
      <c r="G122" s="5">
        <v>29.627987525406599</v>
      </c>
      <c r="H122" s="4">
        <v>2.2625145039196202</v>
      </c>
      <c r="I122" s="4">
        <v>2.2731717828060298</v>
      </c>
      <c r="J122" s="66">
        <v>0.78866535100672797</v>
      </c>
      <c r="K122" s="19">
        <v>1.9912390041694101E-5</v>
      </c>
      <c r="L122" s="19">
        <v>1.06453244838289</v>
      </c>
      <c r="M122" s="20">
        <v>2.4244739826532699E-5</v>
      </c>
      <c r="N122" s="20">
        <v>10.327687005966901</v>
      </c>
      <c r="O122" s="19">
        <v>2.00851326032591E-4</v>
      </c>
      <c r="P122" s="30">
        <f t="shared" si="12"/>
        <v>-1.9113386267033405E-3</v>
      </c>
      <c r="Q122" s="30">
        <f t="shared" si="13"/>
        <v>5.0496327642531355E-2</v>
      </c>
      <c r="R122" s="17">
        <f t="shared" si="14"/>
        <v>-2.3814866349947117E-2</v>
      </c>
      <c r="S122" s="18">
        <f t="shared" si="15"/>
        <v>-2.5114120859370814E-2</v>
      </c>
    </row>
    <row r="123" spans="1:19" customFormat="1" x14ac:dyDescent="0.3">
      <c r="A123" s="155"/>
      <c r="B123" s="152"/>
      <c r="C123" s="2" t="s">
        <v>290</v>
      </c>
      <c r="D123" s="3">
        <v>-4.8101488125530798E-6</v>
      </c>
      <c r="E123" s="4">
        <v>3.0549087511364199</v>
      </c>
      <c r="F123" s="4">
        <v>2.8696049764264702</v>
      </c>
      <c r="G123" s="5">
        <v>29.637797472288799</v>
      </c>
      <c r="H123" s="4">
        <v>2.2632397862984401</v>
      </c>
      <c r="I123" s="4">
        <v>2.2737634502230999</v>
      </c>
      <c r="J123" s="66">
        <v>0.78869243306512704</v>
      </c>
      <c r="K123" s="19">
        <v>1.5937570854334601E-5</v>
      </c>
      <c r="L123" s="19">
        <v>1.06457294240212</v>
      </c>
      <c r="M123" s="20">
        <v>2.3146043281652302E-5</v>
      </c>
      <c r="N123" s="20">
        <v>10.328165703622499</v>
      </c>
      <c r="O123" s="19">
        <v>1.9615125749184101E-4</v>
      </c>
      <c r="P123" s="30">
        <f t="shared" si="12"/>
        <v>2.04809861450439E-2</v>
      </c>
      <c r="Q123" s="30">
        <f t="shared" si="13"/>
        <v>4.0416001481242476E-2</v>
      </c>
      <c r="R123" s="17">
        <f t="shared" si="14"/>
        <v>4.0420685740727436E-2</v>
      </c>
      <c r="S123" s="18">
        <f t="shared" si="15"/>
        <v>3.4157995721706413E-2</v>
      </c>
    </row>
    <row r="124" spans="1:19" customFormat="1" x14ac:dyDescent="0.3">
      <c r="A124" s="155"/>
      <c r="B124" s="152"/>
      <c r="C124" s="2" t="s">
        <v>291</v>
      </c>
      <c r="D124" s="3">
        <v>6.0655233121697895E-7</v>
      </c>
      <c r="E124" s="4">
        <v>2.8846998022828299</v>
      </c>
      <c r="F124" s="4">
        <v>2.7098366158621001</v>
      </c>
      <c r="G124" s="5">
        <v>27.987042744216499</v>
      </c>
      <c r="H124" s="4">
        <v>2.1372102794637602</v>
      </c>
      <c r="I124" s="4">
        <v>2.1480823992389801</v>
      </c>
      <c r="J124" s="66">
        <v>0.78868720938759096</v>
      </c>
      <c r="K124" s="19">
        <v>1.8607471478464898E-5</v>
      </c>
      <c r="L124" s="19">
        <v>1.0645273783631699</v>
      </c>
      <c r="M124" s="20">
        <v>2.3261201000222098E-5</v>
      </c>
      <c r="N124" s="20">
        <v>10.327938846498601</v>
      </c>
      <c r="O124" s="19">
        <v>1.8340325533338999E-4</v>
      </c>
      <c r="P124" s="30">
        <f t="shared" si="12"/>
        <v>-1.8314196955193651E-2</v>
      </c>
      <c r="Q124" s="30">
        <f t="shared" si="13"/>
        <v>4.718507026889833E-2</v>
      </c>
      <c r="R124" s="17">
        <f t="shared" si="14"/>
        <v>-5.2765642058139051E-2</v>
      </c>
      <c r="S124" s="18">
        <f t="shared" si="15"/>
        <v>-2.5893178451030785E-2</v>
      </c>
    </row>
    <row r="125" spans="1:19" customFormat="1" x14ac:dyDescent="0.3">
      <c r="A125" s="155"/>
      <c r="B125" s="152"/>
      <c r="C125" s="2" t="s">
        <v>292</v>
      </c>
      <c r="D125" s="3">
        <v>1.9010803203722399E-6</v>
      </c>
      <c r="E125" s="4">
        <v>2.8045913922300798</v>
      </c>
      <c r="F125" s="4">
        <v>2.6344146927037202</v>
      </c>
      <c r="G125" s="5">
        <v>27.2088568441551</v>
      </c>
      <c r="H125" s="4">
        <v>2.0777858163174598</v>
      </c>
      <c r="I125" s="4">
        <v>2.0889664598553002</v>
      </c>
      <c r="J125" s="66">
        <v>0.78871087458490896</v>
      </c>
      <c r="K125" s="19">
        <v>1.69784421469156E-5</v>
      </c>
      <c r="L125" s="19">
        <v>1.0645941611934899</v>
      </c>
      <c r="M125" s="20">
        <v>2.60198999372592E-5</v>
      </c>
      <c r="N125" s="20">
        <v>10.3282468495511</v>
      </c>
      <c r="O125" s="19">
        <v>1.9014262727846799E-4</v>
      </c>
      <c r="P125" s="30">
        <f t="shared" si="12"/>
        <v>1.8917393010742245E-2</v>
      </c>
      <c r="Q125" s="30">
        <f t="shared" si="13"/>
        <v>4.3054467440211637E-2</v>
      </c>
      <c r="R125" s="17">
        <f t="shared" si="14"/>
        <v>5.1128122867449832E-2</v>
      </c>
      <c r="S125" s="18">
        <f t="shared" si="15"/>
        <v>2.4573434198593702E-2</v>
      </c>
    </row>
    <row r="126" spans="1:19" customFormat="1" x14ac:dyDescent="0.3">
      <c r="A126" s="155"/>
      <c r="B126" s="152"/>
      <c r="C126" s="2" t="s">
        <v>293</v>
      </c>
      <c r="D126" s="3">
        <v>-5.95425245772182E-6</v>
      </c>
      <c r="E126" s="4">
        <v>2.7702095938290099</v>
      </c>
      <c r="F126" s="4">
        <v>2.6022263912695101</v>
      </c>
      <c r="G126" s="5">
        <v>26.875899312330699</v>
      </c>
      <c r="H126" s="4">
        <v>2.0523846605838698</v>
      </c>
      <c r="I126" s="4">
        <v>2.0634825240442298</v>
      </c>
      <c r="J126" s="66">
        <v>0.78870469963955203</v>
      </c>
      <c r="K126" s="19">
        <v>1.9834450309272601E-5</v>
      </c>
      <c r="L126" s="19">
        <v>1.0645520881872499</v>
      </c>
      <c r="M126" s="20">
        <v>2.7022524122583001E-5</v>
      </c>
      <c r="N126" s="20">
        <v>10.3280472640881</v>
      </c>
      <c r="O126" s="19">
        <v>2.0149190975449601E-4</v>
      </c>
      <c r="P126" s="30">
        <f t="shared" si="12"/>
        <v>9.6712764880990676E-3</v>
      </c>
      <c r="Q126" s="30">
        <f t="shared" si="13"/>
        <v>5.029675147819003E-2</v>
      </c>
      <c r="R126" s="17">
        <f t="shared" si="14"/>
        <v>-1.8766579104934067E-2</v>
      </c>
      <c r="S126" s="18">
        <f t="shared" si="15"/>
        <v>-1.0804087477334079E-2</v>
      </c>
    </row>
    <row r="127" spans="1:19" customFormat="1" x14ac:dyDescent="0.3">
      <c r="A127" s="155"/>
      <c r="B127" s="152"/>
      <c r="C127" s="2" t="s">
        <v>294</v>
      </c>
      <c r="D127" s="3">
        <v>7.3761281434632196E-7</v>
      </c>
      <c r="E127" s="4">
        <v>2.7435469422637699</v>
      </c>
      <c r="F127" s="4">
        <v>2.57718437400478</v>
      </c>
      <c r="G127" s="5">
        <v>26.617348448306402</v>
      </c>
      <c r="H127" s="4">
        <v>2.0325804575856998</v>
      </c>
      <c r="I127" s="4">
        <v>2.0438243372410101</v>
      </c>
      <c r="J127" s="66">
        <v>0.78868326927929899</v>
      </c>
      <c r="K127" s="19">
        <v>1.7485706353848499E-5</v>
      </c>
      <c r="L127" s="19">
        <v>1.06454997193281</v>
      </c>
      <c r="M127" s="20">
        <v>2.78214176716587E-5</v>
      </c>
      <c r="N127" s="20">
        <v>10.3280708512885</v>
      </c>
      <c r="O127" s="19">
        <v>2.0176655933906701E-4</v>
      </c>
      <c r="P127" s="30">
        <f t="shared" si="12"/>
        <v>-2.72298769704582E-2</v>
      </c>
      <c r="Q127" s="30">
        <f t="shared" si="13"/>
        <v>4.4340309732178784E-2</v>
      </c>
      <c r="R127" s="17">
        <f t="shared" si="14"/>
        <v>9.7939371723754221E-3</v>
      </c>
      <c r="S127" s="18">
        <f t="shared" si="15"/>
        <v>-1.1297009239186195E-4</v>
      </c>
    </row>
    <row r="128" spans="1:19" customFormat="1" x14ac:dyDescent="0.3">
      <c r="A128" s="155"/>
      <c r="B128" s="152"/>
      <c r="C128" s="2" t="s">
        <v>295</v>
      </c>
      <c r="D128" s="3">
        <v>4.1275737172636402E-6</v>
      </c>
      <c r="E128" s="4">
        <v>2.7449100555053501</v>
      </c>
      <c r="F128" s="4">
        <v>2.5785242633688701</v>
      </c>
      <c r="G128" s="5">
        <v>26.6312491719018</v>
      </c>
      <c r="H128" s="4">
        <v>2.0336924160253602</v>
      </c>
      <c r="I128" s="4">
        <v>2.04490656039617</v>
      </c>
      <c r="J128" s="66">
        <v>0.78870479158542395</v>
      </c>
      <c r="K128" s="19">
        <v>2.05223961078993E-5</v>
      </c>
      <c r="L128" s="19">
        <v>1.06452700361151</v>
      </c>
      <c r="M128" s="20">
        <v>2.3864519944802799E-5</v>
      </c>
      <c r="N128" s="20">
        <v>10.3280967720154</v>
      </c>
      <c r="O128" s="19">
        <v>1.8279786857981799E-4</v>
      </c>
      <c r="P128" s="30">
        <f t="shared" si="12"/>
        <v>-1.8586535715847674E-2</v>
      </c>
      <c r="Q128" s="30">
        <f t="shared" si="13"/>
        <v>5.2039786968704739E-2</v>
      </c>
      <c r="R128" s="17">
        <f t="shared" si="14"/>
        <v>-8.2539731123265625E-3</v>
      </c>
      <c r="S128" s="18">
        <f t="shared" si="15"/>
        <v>-1.5743634065090717E-2</v>
      </c>
    </row>
    <row r="129" spans="1:19" customFormat="1" x14ac:dyDescent="0.3">
      <c r="A129" s="155"/>
      <c r="B129" s="152"/>
      <c r="C129" s="2" t="s">
        <v>296</v>
      </c>
      <c r="D129" s="3">
        <v>-1.4288125211044E-5</v>
      </c>
      <c r="E129" s="4">
        <v>2.73177351672431</v>
      </c>
      <c r="F129" s="4">
        <v>2.56619277284693</v>
      </c>
      <c r="G129" s="5">
        <v>26.504819141340199</v>
      </c>
      <c r="H129" s="4">
        <v>2.0241000852722801</v>
      </c>
      <c r="I129" s="4">
        <v>2.03538711335593</v>
      </c>
      <c r="J129" s="66">
        <v>0.78875563301604601</v>
      </c>
      <c r="K129" s="19">
        <v>1.94695712510249E-5</v>
      </c>
      <c r="L129" s="19">
        <v>1.0645216085897899</v>
      </c>
      <c r="M129" s="20">
        <v>2.30323827540452E-5</v>
      </c>
      <c r="N129" s="20">
        <v>10.3284479014146</v>
      </c>
      <c r="O129" s="19">
        <v>1.89081443765706E-4</v>
      </c>
      <c r="P129" s="30">
        <f t="shared" si="12"/>
        <v>7.0388875342164425E-2</v>
      </c>
      <c r="Q129" s="30">
        <f t="shared" si="13"/>
        <v>4.937129036478792E-2</v>
      </c>
      <c r="R129" s="17">
        <f t="shared" si="14"/>
        <v>-1.7278943574838834E-2</v>
      </c>
      <c r="S129" s="18">
        <f t="shared" si="15"/>
        <v>3.5054284524438373E-2</v>
      </c>
    </row>
    <row r="130" spans="1:19" customFormat="1" x14ac:dyDescent="0.3">
      <c r="A130" s="155"/>
      <c r="B130" s="152"/>
      <c r="C130" s="2" t="s">
        <v>297</v>
      </c>
      <c r="D130" s="3">
        <v>-6.8239851066429499E-6</v>
      </c>
      <c r="E130" s="4">
        <v>2.7296412375079799</v>
      </c>
      <c r="F130" s="4">
        <v>2.5641185410451501</v>
      </c>
      <c r="G130" s="5">
        <v>26.482456944566799</v>
      </c>
      <c r="H130" s="4">
        <v>2.0223115341178302</v>
      </c>
      <c r="I130" s="4">
        <v>2.0335600269241301</v>
      </c>
      <c r="J130" s="66">
        <v>0.78869544301818995</v>
      </c>
      <c r="K130" s="19">
        <v>1.71610543305398E-5</v>
      </c>
      <c r="L130" s="19">
        <v>1.06455300182135</v>
      </c>
      <c r="M130" s="20">
        <v>2.54184697366872E-5</v>
      </c>
      <c r="N130" s="20">
        <v>10.3280749434933</v>
      </c>
      <c r="O130" s="19">
        <v>1.9613969653460399E-4</v>
      </c>
      <c r="P130" s="30">
        <f t="shared" si="12"/>
        <v>-5.0994648249980123E-2</v>
      </c>
      <c r="Q130" s="30">
        <f t="shared" si="13"/>
        <v>4.3515350216661114E-2</v>
      </c>
      <c r="R130" s="17">
        <f t="shared" si="14"/>
        <v>2.9802619869068181E-2</v>
      </c>
      <c r="S130" s="18">
        <f t="shared" si="15"/>
        <v>-1.7510500278428154E-2</v>
      </c>
    </row>
    <row r="131" spans="1:19" customFormat="1" x14ac:dyDescent="0.3">
      <c r="A131" s="155"/>
      <c r="B131" s="152"/>
      <c r="C131" s="2" t="s">
        <v>298</v>
      </c>
      <c r="D131" s="3">
        <v>3.0321230327783401E-6</v>
      </c>
      <c r="E131" s="4">
        <v>2.6867614878783899</v>
      </c>
      <c r="F131" s="4">
        <v>2.5239100286752598</v>
      </c>
      <c r="G131" s="5">
        <v>26.0671239256862</v>
      </c>
      <c r="H131" s="4">
        <v>1.9906497430139001</v>
      </c>
      <c r="I131" s="4">
        <v>2.0020115382171402</v>
      </c>
      <c r="J131" s="66">
        <v>0.78871569561586197</v>
      </c>
      <c r="K131" s="19">
        <v>2.39256271471459E-5</v>
      </c>
      <c r="L131" s="19">
        <v>1.06452094400703</v>
      </c>
      <c r="M131" s="20">
        <v>3.0716436210521197E-5</v>
      </c>
      <c r="N131" s="20">
        <v>10.328063691423999</v>
      </c>
      <c r="O131" s="19">
        <v>2.29970498862126E-4</v>
      </c>
      <c r="P131" s="30">
        <f t="shared" si="12"/>
        <v>1.8948847541055969E-2</v>
      </c>
      <c r="Q131" s="30">
        <f t="shared" si="13"/>
        <v>6.067098865459894E-2</v>
      </c>
      <c r="R131" s="17">
        <f t="shared" si="14"/>
        <v>-8.6433645323236163E-3</v>
      </c>
      <c r="S131" s="18">
        <f t="shared" si="15"/>
        <v>2.4442764836596353E-3</v>
      </c>
    </row>
    <row r="132" spans="1:19" customFormat="1" x14ac:dyDescent="0.3">
      <c r="A132" s="155"/>
      <c r="B132" s="152"/>
      <c r="C132" s="2" t="s">
        <v>299</v>
      </c>
      <c r="D132" s="3">
        <v>1.8348804566613099E-5</v>
      </c>
      <c r="E132" s="4">
        <v>2.7233587368274401</v>
      </c>
      <c r="F132" s="4">
        <v>2.5583281935742201</v>
      </c>
      <c r="G132" s="5">
        <v>26.422416592474399</v>
      </c>
      <c r="H132" s="4">
        <v>2.0177682240670101</v>
      </c>
      <c r="I132" s="4">
        <v>2.0289841081262101</v>
      </c>
      <c r="J132" s="66">
        <v>0.78870605827297502</v>
      </c>
      <c r="K132" s="19">
        <v>1.8646927938213401E-5</v>
      </c>
      <c r="L132" s="19">
        <v>1.06450728843691</v>
      </c>
      <c r="M132" s="20">
        <v>2.5734279587986499E-5</v>
      </c>
      <c r="N132" s="20">
        <v>10.3280019501917</v>
      </c>
      <c r="O132" s="19">
        <v>1.807451514329E-4</v>
      </c>
      <c r="P132" s="30">
        <f t="shared" si="12"/>
        <v>-1.2975800764203349E-2</v>
      </c>
      <c r="Q132" s="30">
        <f t="shared" si="13"/>
        <v>4.7284246859272634E-2</v>
      </c>
      <c r="R132" s="17">
        <f t="shared" si="14"/>
        <v>-1.3904666216424388E-2</v>
      </c>
      <c r="S132" s="18">
        <f t="shared" si="15"/>
        <v>-2.007404711656946E-2</v>
      </c>
    </row>
    <row r="133" spans="1:19" customFormat="1" x14ac:dyDescent="0.3">
      <c r="A133" s="155"/>
      <c r="B133" s="152"/>
      <c r="C133" s="2" t="s">
        <v>300</v>
      </c>
      <c r="D133" s="3">
        <v>4.2469332423117802E-6</v>
      </c>
      <c r="E133" s="4">
        <v>2.7174792192558601</v>
      </c>
      <c r="F133" s="4">
        <v>2.55276279505228</v>
      </c>
      <c r="G133" s="5">
        <v>26.365841941789899</v>
      </c>
      <c r="H133" s="4">
        <v>2.0134079290281499</v>
      </c>
      <c r="I133" s="4">
        <v>2.0247611398301402</v>
      </c>
      <c r="J133" s="66">
        <v>0.78871688938103002</v>
      </c>
      <c r="K133" s="19">
        <v>1.9595170428359001E-5</v>
      </c>
      <c r="L133" s="19">
        <v>1.06452323651548</v>
      </c>
      <c r="M133" s="20">
        <v>2.7855726732356198E-5</v>
      </c>
      <c r="N133" s="20">
        <v>10.328354866878801</v>
      </c>
      <c r="O133" s="19">
        <v>1.8608029952947401E-4</v>
      </c>
      <c r="P133" s="30">
        <f t="shared" si="12"/>
        <v>1.7226352925225896E-2</v>
      </c>
      <c r="Q133" s="30">
        <f t="shared" si="13"/>
        <v>4.9689586328140155E-2</v>
      </c>
      <c r="R133" s="17">
        <f t="shared" si="14"/>
        <v>-3.4814070334343583E-3</v>
      </c>
      <c r="S133" s="18">
        <f t="shared" si="15"/>
        <v>2.8628094314697705E-2</v>
      </c>
    </row>
    <row r="134" spans="1:19" customFormat="1" x14ac:dyDescent="0.3">
      <c r="A134" s="155"/>
      <c r="B134" s="152"/>
      <c r="C134" s="2" t="s">
        <v>301</v>
      </c>
      <c r="D134" s="3">
        <v>9.3017617325007008E-6</v>
      </c>
      <c r="E134" s="4">
        <v>2.72980639632268</v>
      </c>
      <c r="F134" s="4">
        <v>2.56428927984539</v>
      </c>
      <c r="G134" s="5">
        <v>26.484245330221501</v>
      </c>
      <c r="H134" s="4">
        <v>2.02244870903235</v>
      </c>
      <c r="I134" s="4">
        <v>2.03378734525102</v>
      </c>
      <c r="J134" s="66">
        <v>0.78870054752618701</v>
      </c>
      <c r="K134" s="19">
        <v>1.98457637348757E-5</v>
      </c>
      <c r="L134" s="19">
        <v>1.0645465966972201</v>
      </c>
      <c r="M134" s="20">
        <v>2.2706791911543701E-5</v>
      </c>
      <c r="N134" s="20">
        <v>10.3281164382605</v>
      </c>
      <c r="O134" s="19">
        <v>1.8060013572339099E-4</v>
      </c>
      <c r="P134" s="30">
        <f t="shared" si="12"/>
        <v>7.6164443543191851E-3</v>
      </c>
      <c r="Q134" s="30">
        <f t="shared" si="13"/>
        <v>5.0325601906272083E-2</v>
      </c>
      <c r="R134" s="17">
        <f t="shared" si="14"/>
        <v>5.3191796369755906E-3</v>
      </c>
      <c r="S134" s="18">
        <f t="shared" si="15"/>
        <v>-1.430532988599964E-2</v>
      </c>
    </row>
    <row r="135" spans="1:19" customFormat="1" x14ac:dyDescent="0.3">
      <c r="A135" s="155"/>
      <c r="B135" s="152"/>
      <c r="C135" s="2" t="s">
        <v>302</v>
      </c>
      <c r="D135" s="3">
        <v>-2.30937474729321E-6</v>
      </c>
      <c r="E135" s="4">
        <v>2.7561103474201301</v>
      </c>
      <c r="F135" s="4">
        <v>2.58896076193356</v>
      </c>
      <c r="G135" s="5">
        <v>26.739248808314301</v>
      </c>
      <c r="H135" s="4">
        <v>2.0418406305636498</v>
      </c>
      <c r="I135" s="4">
        <v>2.0531084401206101</v>
      </c>
      <c r="J135" s="66">
        <v>0.78867219157518398</v>
      </c>
      <c r="K135" s="19">
        <v>2.0346810775507199E-5</v>
      </c>
      <c r="L135" s="19">
        <v>1.06455863191004</v>
      </c>
      <c r="M135" s="20">
        <v>2.7780514283587299E-5</v>
      </c>
      <c r="N135" s="20">
        <v>10.328173508094901</v>
      </c>
      <c r="O135" s="19">
        <v>1.7848821171713401E-4</v>
      </c>
      <c r="P135" s="30">
        <f t="shared" si="12"/>
        <v>-6.8429426213212352E-3</v>
      </c>
      <c r="Q135" s="30">
        <f t="shared" si="13"/>
        <v>5.1597284044745964E-2</v>
      </c>
      <c r="R135" s="17">
        <f t="shared" si="14"/>
        <v>-3.0572126255012932E-3</v>
      </c>
      <c r="S135" s="18">
        <f t="shared" si="15"/>
        <v>1.036417818389701E-2</v>
      </c>
    </row>
    <row r="136" spans="1:19" customFormat="1" x14ac:dyDescent="0.3">
      <c r="A136" s="155"/>
      <c r="B136" s="152"/>
      <c r="C136" s="2" t="s">
        <v>303</v>
      </c>
      <c r="D136" s="3">
        <v>9.3445686585577499E-6</v>
      </c>
      <c r="E136" s="4">
        <v>2.8343884917690199</v>
      </c>
      <c r="F136" s="4">
        <v>2.66244593889021</v>
      </c>
      <c r="G136" s="5">
        <v>27.497762335225701</v>
      </c>
      <c r="H136" s="4">
        <v>2.09974529553224</v>
      </c>
      <c r="I136" s="4">
        <v>2.1108439931406502</v>
      </c>
      <c r="J136" s="66">
        <v>0.78865462937514996</v>
      </c>
      <c r="K136" s="19">
        <v>1.82024520227941E-5</v>
      </c>
      <c r="L136" s="19">
        <v>1.06457717630694</v>
      </c>
      <c r="M136" s="20">
        <v>2.2322463978615301E-5</v>
      </c>
      <c r="N136" s="20">
        <v>10.328016494087001</v>
      </c>
      <c r="O136" s="19">
        <v>1.8242758149375899E-4</v>
      </c>
      <c r="P136" s="30">
        <f t="shared" si="12"/>
        <v>-1.988146306475258E-2</v>
      </c>
      <c r="Q136" s="30">
        <f t="shared" si="13"/>
        <v>4.6159851101965924E-2</v>
      </c>
      <c r="R136" s="17">
        <f t="shared" si="14"/>
        <v>-9.9818343273216925E-3</v>
      </c>
      <c r="S136" s="18">
        <f t="shared" si="15"/>
        <v>-1.5120716978733739E-2</v>
      </c>
    </row>
    <row r="137" spans="1:19" customFormat="1" x14ac:dyDescent="0.3">
      <c r="A137" s="155"/>
      <c r="B137" s="152"/>
      <c r="C137" s="2" t="s">
        <v>305</v>
      </c>
      <c r="D137" s="3">
        <v>-9.6762465961217998E-6</v>
      </c>
      <c r="E137" s="4">
        <v>2.8629134262059299</v>
      </c>
      <c r="F137" s="4">
        <v>2.6891462824788599</v>
      </c>
      <c r="G137" s="5">
        <v>27.773897733623699</v>
      </c>
      <c r="H137" s="4">
        <v>2.1208365426350499</v>
      </c>
      <c r="I137" s="4">
        <v>2.1318734932524102</v>
      </c>
      <c r="J137" s="66">
        <v>0.78866842701436501</v>
      </c>
      <c r="K137" s="19">
        <v>1.9793863643014399E-5</v>
      </c>
      <c r="L137" s="19">
        <v>1.0646169737819899</v>
      </c>
      <c r="M137" s="20">
        <v>2.4476476549566201E-5</v>
      </c>
      <c r="N137" s="20">
        <v>10.328171818830601</v>
      </c>
      <c r="O137" s="19">
        <v>1.9850080675881999E-4</v>
      </c>
      <c r="P137" s="30">
        <f t="shared" si="12"/>
        <v>1.7305749007823223E-2</v>
      </c>
      <c r="Q137" s="30">
        <f t="shared" si="13"/>
        <v>5.0196522423459365E-2</v>
      </c>
      <c r="R137" s="17">
        <f t="shared" si="14"/>
        <v>3.482236579532838E-3</v>
      </c>
      <c r="S137" s="18">
        <f t="shared" si="15"/>
        <v>1.5723967230485414E-2</v>
      </c>
    </row>
    <row r="138" spans="1:19" customFormat="1" x14ac:dyDescent="0.3">
      <c r="A138" s="155"/>
      <c r="B138" s="152"/>
      <c r="C138" s="2" t="s">
        <v>306</v>
      </c>
      <c r="D138" s="3">
        <v>9.4574651478625298E-6</v>
      </c>
      <c r="E138" s="4">
        <v>2.8841942334180901</v>
      </c>
      <c r="F138" s="4">
        <v>2.7090478689903801</v>
      </c>
      <c r="G138" s="5">
        <v>27.979052771132299</v>
      </c>
      <c r="H138" s="4">
        <v>2.1364993992919601</v>
      </c>
      <c r="I138" s="4">
        <v>2.1474422214293298</v>
      </c>
      <c r="J138" s="66">
        <v>0.78865492813027005</v>
      </c>
      <c r="K138" s="19">
        <v>1.90908257397482E-5</v>
      </c>
      <c r="L138" s="19">
        <v>1.0646493567865201</v>
      </c>
      <c r="M138" s="20">
        <v>2.4574335314406899E-5</v>
      </c>
      <c r="N138" s="20">
        <v>10.3280023490108</v>
      </c>
      <c r="O138" s="19">
        <v>1.97592416993663E-4</v>
      </c>
      <c r="P138" s="30">
        <f t="shared" si="12"/>
        <v>-2.3985189278818986E-2</v>
      </c>
      <c r="Q138" s="30">
        <f t="shared" si="13"/>
        <v>4.8412473343540673E-2</v>
      </c>
      <c r="R138" s="17">
        <f t="shared" si="14"/>
        <v>2.0436591007921834E-2</v>
      </c>
      <c r="S138" s="18">
        <f t="shared" si="15"/>
        <v>-1.6170555928840535E-2</v>
      </c>
    </row>
    <row r="139" spans="1:19" customFormat="1" x14ac:dyDescent="0.3">
      <c r="A139" s="155"/>
      <c r="B139" s="152"/>
      <c r="C139" s="2" t="s">
        <v>307</v>
      </c>
      <c r="D139" s="3">
        <v>2.0247218934355299E-5</v>
      </c>
      <c r="E139" s="4">
        <v>2.8963349518492598</v>
      </c>
      <c r="F139" s="4">
        <v>2.7204790709186901</v>
      </c>
      <c r="G139" s="5">
        <v>28.0975073942842</v>
      </c>
      <c r="H139" s="4">
        <v>2.14557796000281</v>
      </c>
      <c r="I139" s="4">
        <v>2.1563729396217401</v>
      </c>
      <c r="J139" s="66">
        <v>0.78867926222906004</v>
      </c>
      <c r="K139" s="19">
        <v>1.90353447318727E-5</v>
      </c>
      <c r="L139" s="19">
        <v>1.0646382250733999</v>
      </c>
      <c r="M139" s="20">
        <v>2.46616372919146E-5</v>
      </c>
      <c r="N139" s="20">
        <v>10.328166903671599</v>
      </c>
      <c r="O139" s="19">
        <v>1.94907123919421E-4</v>
      </c>
      <c r="P139" s="30">
        <f t="shared" si="12"/>
        <v>2.0025723332484091E-2</v>
      </c>
      <c r="Q139" s="30">
        <f t="shared" si="13"/>
        <v>4.8272413996581533E-2</v>
      </c>
      <c r="R139" s="17">
        <f t="shared" si="14"/>
        <v>3.7291770640379696E-3</v>
      </c>
      <c r="S139" s="18">
        <f t="shared" si="15"/>
        <v>6.4766879699362789E-3</v>
      </c>
    </row>
    <row r="140" spans="1:19" customFormat="1" x14ac:dyDescent="0.3">
      <c r="A140" s="155"/>
      <c r="B140" s="152"/>
      <c r="C140" s="2" t="s">
        <v>308</v>
      </c>
      <c r="D140" s="3">
        <v>-8.3514832365452294E-6</v>
      </c>
      <c r="E140" s="4">
        <v>2.9233265651399498</v>
      </c>
      <c r="F140" s="4">
        <v>2.7458796343140102</v>
      </c>
      <c r="G140" s="5">
        <v>28.359983760807399</v>
      </c>
      <c r="H140" s="4">
        <v>2.16559460109423</v>
      </c>
      <c r="I140" s="4">
        <v>2.1762900913641499</v>
      </c>
      <c r="J140" s="66">
        <v>0.78867200921499803</v>
      </c>
      <c r="K140" s="19">
        <v>1.96540982269465E-5</v>
      </c>
      <c r="L140" s="19">
        <v>1.0646191529409901</v>
      </c>
      <c r="M140" s="20">
        <v>2.53991472227227E-5</v>
      </c>
      <c r="N140" s="20">
        <v>10.3281976745702</v>
      </c>
      <c r="O140" s="19">
        <v>1.8771944169173401E-4</v>
      </c>
      <c r="P140" s="30">
        <f t="shared" si="12"/>
        <v>4.5920935436427612E-3</v>
      </c>
      <c r="Q140" s="30">
        <f t="shared" si="13"/>
        <v>4.9841222335167704E-2</v>
      </c>
      <c r="R140" s="17">
        <f t="shared" si="14"/>
        <v>-4.1390354347137226E-2</v>
      </c>
      <c r="S140" s="18">
        <f t="shared" si="15"/>
        <v>0.10060024286984159</v>
      </c>
    </row>
    <row r="141" spans="1:19" customFormat="1" x14ac:dyDescent="0.3">
      <c r="A141" s="155"/>
      <c r="B141" s="152"/>
      <c r="C141" s="2" t="s">
        <v>309</v>
      </c>
      <c r="D141" s="3">
        <v>5.7322403921032702E-6</v>
      </c>
      <c r="E141" s="4">
        <v>2.93353056113224</v>
      </c>
      <c r="F141" s="4">
        <v>2.75528950160566</v>
      </c>
      <c r="G141" s="5">
        <v>28.451678827240201</v>
      </c>
      <c r="H141" s="4">
        <v>2.1729683217666702</v>
      </c>
      <c r="I141" s="4">
        <v>2.18368190389578</v>
      </c>
      <c r="J141" s="66">
        <v>0.78865751292291497</v>
      </c>
      <c r="K141" s="19">
        <v>2.2035821947550101E-5</v>
      </c>
      <c r="L141" s="19">
        <v>1.0646882143844301</v>
      </c>
      <c r="M141" s="20">
        <v>2.58551634106335E-5</v>
      </c>
      <c r="N141" s="20">
        <v>10.326150616110001</v>
      </c>
      <c r="O141" s="19">
        <v>1.4611272315037901E-3</v>
      </c>
      <c r="P141" s="30">
        <f t="shared" si="12"/>
        <v>-8.6642018199967197E-3</v>
      </c>
      <c r="Q141" s="30">
        <f t="shared" si="13"/>
        <v>5.5881369704000483E-2</v>
      </c>
      <c r="R141" s="17">
        <f t="shared" si="14"/>
        <v>4.1776655818059893E-2</v>
      </c>
      <c r="S141" s="18">
        <f t="shared" si="15"/>
        <v>1.5711183480870972E-2</v>
      </c>
    </row>
    <row r="142" spans="1:19" customFormat="1" x14ac:dyDescent="0.3">
      <c r="A142" s="155"/>
      <c r="B142" s="152"/>
      <c r="C142" s="2" t="s">
        <v>310</v>
      </c>
      <c r="D142" s="3">
        <v>-2.4137941665805298E-5</v>
      </c>
      <c r="E142" s="4">
        <v>2.8939730335567901</v>
      </c>
      <c r="F142" s="4">
        <v>2.7181831317468998</v>
      </c>
      <c r="G142" s="5">
        <v>28.062391143052398</v>
      </c>
      <c r="H142" s="4">
        <v>2.1437071979371698</v>
      </c>
      <c r="I142" s="4">
        <v>2.1544158701904301</v>
      </c>
      <c r="J142" s="66">
        <v>0.78865668292495705</v>
      </c>
      <c r="K142" s="19">
        <v>2.14289423653969E-5</v>
      </c>
      <c r="L142" s="19">
        <v>1.06466832131792</v>
      </c>
      <c r="M142" s="20">
        <v>2.7530770214982798E-5</v>
      </c>
      <c r="N142" s="20">
        <v>10.3237790906536</v>
      </c>
      <c r="O142" s="19">
        <v>2.4025488024819498E-3</v>
      </c>
      <c r="P142" s="30">
        <f t="shared" si="12"/>
        <v>1.7034539937954563E-2</v>
      </c>
      <c r="Q142" s="30">
        <f t="shared" si="13"/>
        <v>5.4343817434209234E-2</v>
      </c>
      <c r="R142" s="17">
        <f t="shared" si="14"/>
        <v>-1.0238755356328788E-2</v>
      </c>
      <c r="S142" s="18">
        <f t="shared" si="15"/>
        <v>-0.32144381457721583</v>
      </c>
    </row>
    <row r="143" spans="1:19" customFormat="1" x14ac:dyDescent="0.3">
      <c r="A143" s="155"/>
      <c r="B143" s="152"/>
      <c r="C143" s="2" t="s">
        <v>311</v>
      </c>
      <c r="D143" s="3">
        <v>-8.0499675534227698E-6</v>
      </c>
      <c r="E143" s="4">
        <v>2.85393280010685</v>
      </c>
      <c r="F143" s="4">
        <v>2.6805714956333802</v>
      </c>
      <c r="G143" s="5">
        <v>27.684982994129001</v>
      </c>
      <c r="H143" s="4">
        <v>2.11396357824965</v>
      </c>
      <c r="I143" s="4">
        <v>2.1248130826168601</v>
      </c>
      <c r="J143" s="66">
        <v>0.78862898457716402</v>
      </c>
      <c r="K143" s="19">
        <v>2.24303629915144E-5</v>
      </c>
      <c r="L143" s="19">
        <v>1.06467023023159</v>
      </c>
      <c r="M143" s="20">
        <v>2.56949204998603E-5</v>
      </c>
      <c r="N143" s="20">
        <v>10.328046729178901</v>
      </c>
      <c r="O143" s="19">
        <v>2.1153741160758301E-4</v>
      </c>
      <c r="P143" s="30">
        <f t="shared" si="12"/>
        <v>-5.7562371312935845E-2</v>
      </c>
      <c r="Q143" s="30">
        <f t="shared" si="13"/>
        <v>5.6881175521736382E-2</v>
      </c>
      <c r="R143" s="17">
        <f t="shared" si="14"/>
        <v>3.2034612590381428E-2</v>
      </c>
      <c r="S143" s="18">
        <f t="shared" si="15"/>
        <v>0.22932635101247101</v>
      </c>
    </row>
    <row r="144" spans="1:19" customFormat="1" x14ac:dyDescent="0.3">
      <c r="A144" s="155"/>
      <c r="B144" s="152"/>
      <c r="C144" s="2" t="s">
        <v>312</v>
      </c>
      <c r="D144" s="3">
        <v>-1.60318748735532E-5</v>
      </c>
      <c r="E144" s="4">
        <v>2.7822438003415</v>
      </c>
      <c r="F144" s="4">
        <v>2.61339711463018</v>
      </c>
      <c r="G144" s="5">
        <v>26.989991436806601</v>
      </c>
      <c r="H144" s="4">
        <v>2.0611524338548999</v>
      </c>
      <c r="I144" s="4">
        <v>2.0721588660211601</v>
      </c>
      <c r="J144" s="66">
        <v>0.78869208216467701</v>
      </c>
      <c r="K144" s="19">
        <v>2.1554835948275199E-5</v>
      </c>
      <c r="L144" s="19">
        <v>1.06460392873363</v>
      </c>
      <c r="M144" s="20">
        <v>2.74424472115483E-5</v>
      </c>
      <c r="N144" s="20">
        <v>10.327578467232</v>
      </c>
      <c r="O144" s="19">
        <v>5.1431785562858602E-4</v>
      </c>
      <c r="P144" s="30">
        <f t="shared" si="12"/>
        <v>-1.7188538290469069E-3</v>
      </c>
      <c r="Q144" s="30">
        <f t="shared" si="13"/>
        <v>5.4659605151614304E-2</v>
      </c>
      <c r="R144" s="17">
        <f t="shared" si="14"/>
        <v>6.5389299077622809E-3</v>
      </c>
      <c r="S144" s="18">
        <f t="shared" si="15"/>
        <v>-6.3143194710457706E-2</v>
      </c>
    </row>
    <row r="145" spans="1:19" customFormat="1" x14ac:dyDescent="0.3">
      <c r="A145" s="155"/>
      <c r="B145" s="152"/>
      <c r="C145" s="2" t="s">
        <v>313</v>
      </c>
      <c r="D145" s="3">
        <v>8.2501930469278092E-6</v>
      </c>
      <c r="E145" s="4">
        <v>2.6559439027922198</v>
      </c>
      <c r="F145" s="4">
        <v>2.4949426421846201</v>
      </c>
      <c r="G145" s="5">
        <v>25.768670210685499</v>
      </c>
      <c r="H145" s="4">
        <v>1.9678911515386699</v>
      </c>
      <c r="I145" s="4">
        <v>1.9790950921375501</v>
      </c>
      <c r="J145" s="66">
        <v>0.78875789104966099</v>
      </c>
      <c r="K145" s="19">
        <v>2.0726486131133501E-5</v>
      </c>
      <c r="L145" s="19">
        <v>1.0645237045857701</v>
      </c>
      <c r="M145" s="20">
        <v>2.7174399282591E-5</v>
      </c>
      <c r="N145" s="20">
        <v>10.3284145202398</v>
      </c>
      <c r="O145" s="19">
        <v>3.0192228155402298E-4</v>
      </c>
      <c r="P145" s="30">
        <f t="shared" si="12"/>
        <v>1.0201936505582765E-2</v>
      </c>
      <c r="Q145" s="30">
        <f t="shared" si="13"/>
        <v>5.2555284242789324E-2</v>
      </c>
      <c r="R145" s="17">
        <f t="shared" si="14"/>
        <v>-3.7817839982134949E-2</v>
      </c>
      <c r="S145" s="18">
        <f t="shared" si="15"/>
        <v>7.2317603838856215E-2</v>
      </c>
    </row>
    <row r="146" spans="1:19" customFormat="1" x14ac:dyDescent="0.3">
      <c r="A146" s="155"/>
      <c r="B146" s="152"/>
      <c r="C146" s="2" t="s">
        <v>314</v>
      </c>
      <c r="D146" s="3">
        <v>-1.51964205906031E-5</v>
      </c>
      <c r="E146" s="4">
        <v>2.5891602721555498</v>
      </c>
      <c r="F146" s="4">
        <v>2.43221896829743</v>
      </c>
      <c r="G146" s="5">
        <v>25.1188428972415</v>
      </c>
      <c r="H146" s="4">
        <v>1.9185282833841899</v>
      </c>
      <c r="I146" s="4">
        <v>1.92979207438934</v>
      </c>
      <c r="J146" s="66">
        <v>0.78880760638298497</v>
      </c>
      <c r="K146" s="19">
        <v>2.48260597937959E-5</v>
      </c>
      <c r="L146" s="19">
        <v>1.0645239994572</v>
      </c>
      <c r="M146" s="20">
        <v>2.63949932775928E-5</v>
      </c>
      <c r="N146" s="20">
        <v>10.3277568288925</v>
      </c>
      <c r="O146" s="19">
        <v>7.8002619930016195E-4</v>
      </c>
      <c r="P146" s="30">
        <f t="shared" si="12"/>
        <v>4.5238277768255841E-3</v>
      </c>
      <c r="Q146" s="30">
        <f t="shared" si="13"/>
        <v>6.2946076842370316E-2</v>
      </c>
      <c r="R146" s="17">
        <f t="shared" si="14"/>
        <v>-7.3847883557132121E-3</v>
      </c>
      <c r="S146" s="18">
        <f t="shared" si="15"/>
        <v>-8.980549088288825E-2</v>
      </c>
    </row>
    <row r="147" spans="1:19" customFormat="1" x14ac:dyDescent="0.3">
      <c r="A147" s="155"/>
      <c r="B147" s="152"/>
      <c r="C147" s="2" t="s">
        <v>315</v>
      </c>
      <c r="D147" s="3">
        <v>1.46136269593873E-5</v>
      </c>
      <c r="E147" s="4">
        <v>2.59055979434592</v>
      </c>
      <c r="F147" s="4">
        <v>2.4334770156634402</v>
      </c>
      <c r="G147" s="5">
        <v>25.135165243365101</v>
      </c>
      <c r="H147" s="4">
        <v>1.91962440092311</v>
      </c>
      <c r="I147" s="4">
        <v>1.93061447829292</v>
      </c>
      <c r="J147" s="66">
        <v>0.78885018488907399</v>
      </c>
      <c r="K147" s="19">
        <v>2.2912703553997101E-5</v>
      </c>
      <c r="L147" s="19">
        <v>1.0645400170136099</v>
      </c>
      <c r="M147" s="20">
        <v>2.9926228934258199E-5</v>
      </c>
      <c r="N147" s="20">
        <v>10.3289542826909</v>
      </c>
      <c r="O147" s="19">
        <v>2.1972650880161299E-4</v>
      </c>
      <c r="P147" s="30">
        <f t="shared" si="12"/>
        <v>8.3852536925110854E-2</v>
      </c>
      <c r="Q147" s="30">
        <f t="shared" si="13"/>
        <v>5.8096265377791882E-2</v>
      </c>
      <c r="R147" s="17">
        <f t="shared" si="14"/>
        <v>1.2727417455504764E-2</v>
      </c>
      <c r="S147" s="18">
        <f t="shared" si="15"/>
        <v>7.499906747221452E-2</v>
      </c>
    </row>
    <row r="148" spans="1:19" customFormat="1" x14ac:dyDescent="0.3">
      <c r="A148" s="155"/>
      <c r="B148" s="152"/>
      <c r="C148" s="2" t="s">
        <v>316</v>
      </c>
      <c r="D148" s="3">
        <v>1.14295624509896E-5</v>
      </c>
      <c r="E148" s="4">
        <v>2.6491831175041298</v>
      </c>
      <c r="F148" s="4">
        <v>2.48855690006845</v>
      </c>
      <c r="G148" s="5">
        <v>25.7028937077256</v>
      </c>
      <c r="H148" s="4">
        <v>1.96280214012809</v>
      </c>
      <c r="I148" s="4">
        <v>1.97375305222133</v>
      </c>
      <c r="J148" s="66">
        <v>0.78876048030892199</v>
      </c>
      <c r="K148" s="19">
        <v>2.7634907845758001E-5</v>
      </c>
      <c r="L148" s="19">
        <v>1.0645289372245099</v>
      </c>
      <c r="M148" s="20">
        <v>3.1287852296275602E-5</v>
      </c>
      <c r="N148" s="20">
        <v>10.328602528800101</v>
      </c>
      <c r="O148" s="19">
        <v>2.26391452473617E-4</v>
      </c>
      <c r="P148" s="30">
        <f t="shared" si="12"/>
        <v>-1.2688235014435278E-2</v>
      </c>
      <c r="Q148" s="30">
        <f t="shared" si="13"/>
        <v>7.0070846340398382E-2</v>
      </c>
      <c r="R148" s="17">
        <f t="shared" si="14"/>
        <v>-3.1379728724134637E-2</v>
      </c>
      <c r="S148" s="18">
        <f t="shared" si="15"/>
        <v>1.1280111040790075E-3</v>
      </c>
    </row>
    <row r="149" spans="1:19" customFormat="1" x14ac:dyDescent="0.3">
      <c r="A149" s="155"/>
      <c r="B149" s="152"/>
      <c r="C149" s="2" t="s">
        <v>317</v>
      </c>
      <c r="D149" s="3">
        <v>-6.1395812174319398E-6</v>
      </c>
      <c r="E149" s="4">
        <v>2.8368017620177199</v>
      </c>
      <c r="F149" s="4">
        <v>2.66465511055361</v>
      </c>
      <c r="G149" s="5">
        <v>27.520930796756801</v>
      </c>
      <c r="H149" s="4">
        <v>2.1015520610760001</v>
      </c>
      <c r="I149" s="4">
        <v>2.11196566132136</v>
      </c>
      <c r="J149" s="66">
        <v>0.78869079193942904</v>
      </c>
      <c r="K149" s="19">
        <v>2.1471157206800601E-5</v>
      </c>
      <c r="L149" s="19">
        <v>1.0645846687904701</v>
      </c>
      <c r="M149" s="20">
        <v>2.8649698283127999E-5</v>
      </c>
      <c r="N149" s="20">
        <v>10.328227473378901</v>
      </c>
      <c r="O149" s="19">
        <v>2.1219238066247901E-4</v>
      </c>
      <c r="P149" s="30">
        <f t="shared" si="12"/>
        <v>6.5892348199980688E-4</v>
      </c>
      <c r="Q149" s="30">
        <f t="shared" si="13"/>
        <v>5.4447627825986444E-2</v>
      </c>
      <c r="R149" s="17">
        <f t="shared" si="14"/>
        <v>-3.1081708972147126E-3</v>
      </c>
      <c r="S149" s="18">
        <f t="shared" si="15"/>
        <v>4.0721892178741115E-2</v>
      </c>
    </row>
    <row r="150" spans="1:19" customFormat="1" x14ac:dyDescent="0.3">
      <c r="A150" s="155"/>
      <c r="B150" s="152"/>
      <c r="C150" s="2" t="s">
        <v>318</v>
      </c>
      <c r="D150" s="3">
        <v>3.8045092201092602E-6</v>
      </c>
      <c r="E150" s="4">
        <v>2.9675155310216401</v>
      </c>
      <c r="F150" s="4">
        <v>2.7873031175521401</v>
      </c>
      <c r="G150" s="5">
        <v>28.784358728944198</v>
      </c>
      <c r="H150" s="4">
        <v>2.1981147644880301</v>
      </c>
      <c r="I150" s="4">
        <v>2.2082010204859701</v>
      </c>
      <c r="J150" s="66">
        <v>0.78862006419685504</v>
      </c>
      <c r="K150" s="19">
        <v>1.7684374198455098E-5</v>
      </c>
      <c r="L150" s="19">
        <v>1.0646470181991701</v>
      </c>
      <c r="M150" s="20">
        <v>2.5687954060898199E-5</v>
      </c>
      <c r="N150" s="20">
        <v>10.3270112822792</v>
      </c>
      <c r="O150" s="19">
        <v>6.1408787058456703E-4</v>
      </c>
      <c r="P150" s="30">
        <f t="shared" si="12"/>
        <v>-1.3597729369152489E-3</v>
      </c>
      <c r="Q150" s="30">
        <f t="shared" si="13"/>
        <v>4.4848846623580955E-2</v>
      </c>
      <c r="R150" s="17">
        <f t="shared" si="14"/>
        <v>1.197455621437804E-2</v>
      </c>
      <c r="S150" s="18">
        <f t="shared" si="15"/>
        <v>-9.0368724741884954E-2</v>
      </c>
    </row>
    <row r="151" spans="1:19" customFormat="1" x14ac:dyDescent="0.3">
      <c r="A151" s="155"/>
      <c r="B151" s="152"/>
      <c r="C151" s="2" t="s">
        <v>319</v>
      </c>
      <c r="D151" s="3">
        <v>-8.3306024042927508E-6</v>
      </c>
      <c r="E151" s="4">
        <v>3.0333270451936398</v>
      </c>
      <c r="F151" s="4">
        <v>2.84903695633141</v>
      </c>
      <c r="G151" s="5">
        <v>29.4239158367531</v>
      </c>
      <c r="H151" s="4">
        <v>2.2466121023785699</v>
      </c>
      <c r="I151" s="4">
        <v>2.2566906297150302</v>
      </c>
      <c r="J151" s="66">
        <v>0.788551481145639</v>
      </c>
      <c r="K151" s="19">
        <v>1.7633615323836401E-5</v>
      </c>
      <c r="L151" s="19">
        <v>1.06468387056205</v>
      </c>
      <c r="M151" s="20">
        <v>2.2198569843768099E-5</v>
      </c>
      <c r="N151" s="20">
        <v>10.327661737545901</v>
      </c>
      <c r="O151" s="19">
        <v>1.9034011629888699E-4</v>
      </c>
      <c r="P151" s="30">
        <f t="shared" si="12"/>
        <v>-5.1323164112271336E-2</v>
      </c>
      <c r="Q151" s="30">
        <f t="shared" si="13"/>
        <v>4.4721773359136276E-2</v>
      </c>
      <c r="R151" s="17">
        <f t="shared" si="14"/>
        <v>9.1358723806056474E-3</v>
      </c>
      <c r="S151" s="18">
        <f t="shared" si="15"/>
        <v>9.9067492365101373E-2</v>
      </c>
    </row>
    <row r="152" spans="1:19" customFormat="1" x14ac:dyDescent="0.3">
      <c r="A152" s="155"/>
      <c r="B152" s="152"/>
      <c r="C152" s="2" t="s">
        <v>320</v>
      </c>
      <c r="D152" s="3">
        <v>-2.4702620611125298E-6</v>
      </c>
      <c r="E152" s="4">
        <v>3.0284890569515301</v>
      </c>
      <c r="F152" s="4">
        <v>2.8444466834812201</v>
      </c>
      <c r="G152" s="5">
        <v>29.372343104986701</v>
      </c>
      <c r="H152" s="4">
        <v>2.2430295897956101</v>
      </c>
      <c r="I152" s="4">
        <v>2.25309874790974</v>
      </c>
      <c r="J152" s="66">
        <v>0.78856384416298697</v>
      </c>
      <c r="K152" s="19">
        <v>1.7601604209670801E-5</v>
      </c>
      <c r="L152" s="19">
        <v>1.0647012694707201</v>
      </c>
      <c r="M152" s="20">
        <v>2.0909087506749699E-5</v>
      </c>
      <c r="N152" s="20">
        <v>10.3262661244108</v>
      </c>
      <c r="O152" s="19">
        <v>9.6003063824964504E-4</v>
      </c>
      <c r="P152" s="30">
        <f t="shared" si="12"/>
        <v>-2.8769766243774697E-2</v>
      </c>
      <c r="Q152" s="30">
        <f t="shared" si="13"/>
        <v>4.4640894826504955E-2</v>
      </c>
      <c r="R152" s="17">
        <f t="shared" si="14"/>
        <v>3.7014390389167318E-2</v>
      </c>
      <c r="S152" s="18">
        <f t="shared" si="15"/>
        <v>-0.13900097783892118</v>
      </c>
    </row>
    <row r="153" spans="1:19" customFormat="1" x14ac:dyDescent="0.3">
      <c r="A153" s="155"/>
      <c r="B153" s="152"/>
      <c r="C153" s="2" t="s">
        <v>321</v>
      </c>
      <c r="D153" s="3">
        <v>-1.02363764837172E-6</v>
      </c>
      <c r="E153" s="4">
        <v>2.9432811410222901</v>
      </c>
      <c r="F153" s="4">
        <v>2.7645783058919</v>
      </c>
      <c r="G153" s="5">
        <v>28.5519274336162</v>
      </c>
      <c r="H153" s="4">
        <v>2.1802134243120799</v>
      </c>
      <c r="I153" s="4">
        <v>2.1904096281040601</v>
      </c>
      <c r="J153" s="66">
        <v>0.78862158208069</v>
      </c>
      <c r="K153" s="19">
        <v>1.7290782028951899E-5</v>
      </c>
      <c r="L153" s="19">
        <v>1.06463985275983</v>
      </c>
      <c r="M153" s="20">
        <v>2.4345862807435502E-5</v>
      </c>
      <c r="N153" s="20">
        <v>10.3277416325418</v>
      </c>
      <c r="O153" s="19">
        <v>1.9648836077716599E-4</v>
      </c>
      <c r="P153" s="30">
        <f t="shared" si="12"/>
        <v>2.6288576296495947E-2</v>
      </c>
      <c r="Q153" s="30">
        <f t="shared" si="13"/>
        <v>4.3851796531800449E-2</v>
      </c>
      <c r="R153" s="17">
        <f t="shared" si="14"/>
        <v>-3.1217977378816819E-2</v>
      </c>
      <c r="S153" s="18">
        <f t="shared" si="15"/>
        <v>5.8043563345266946E-2</v>
      </c>
    </row>
    <row r="154" spans="1:19" customFormat="1" x14ac:dyDescent="0.3">
      <c r="A154" s="155"/>
      <c r="B154" s="152"/>
      <c r="C154" s="2" t="s">
        <v>322</v>
      </c>
      <c r="D154" s="3">
        <v>-9.9699123077597995E-6</v>
      </c>
      <c r="E154" s="4">
        <v>2.9527993879829202</v>
      </c>
      <c r="F154" s="4">
        <v>2.77351067091465</v>
      </c>
      <c r="G154" s="5">
        <v>28.644953164106202</v>
      </c>
      <c r="H154" s="4">
        <v>2.1873078331295699</v>
      </c>
      <c r="I154" s="4">
        <v>2.1973881488926699</v>
      </c>
      <c r="J154" s="66">
        <v>0.78863785761112104</v>
      </c>
      <c r="K154" s="19">
        <v>1.7752530046554901E-5</v>
      </c>
      <c r="L154" s="19">
        <v>1.0646449099298001</v>
      </c>
      <c r="M154" s="20">
        <v>2.4670445743371402E-5</v>
      </c>
      <c r="N154" s="20">
        <v>10.328018292406901</v>
      </c>
      <c r="O154" s="19">
        <v>1.7960223814457801E-4</v>
      </c>
      <c r="P154" s="30">
        <f t="shared" si="12"/>
        <v>3.380881572989658E-2</v>
      </c>
      <c r="Q154" s="30">
        <f t="shared" si="13"/>
        <v>4.5022262289939649E-2</v>
      </c>
      <c r="R154" s="17">
        <f t="shared" si="14"/>
        <v>3.1448103997577803E-2</v>
      </c>
      <c r="S154" s="18">
        <f t="shared" si="15"/>
        <v>3.94332951536569E-2</v>
      </c>
    </row>
    <row r="155" spans="1:19" customFormat="1" x14ac:dyDescent="0.3">
      <c r="A155" s="155"/>
      <c r="B155" s="152"/>
      <c r="C155" s="2" t="s">
        <v>323</v>
      </c>
      <c r="D155" s="3">
        <v>4.17637833632998E-6</v>
      </c>
      <c r="E155" s="4">
        <v>3.0007376557551302</v>
      </c>
      <c r="F155" s="4">
        <v>2.8186958715291399</v>
      </c>
      <c r="G155" s="5">
        <v>29.110103745180599</v>
      </c>
      <c r="H155" s="4">
        <v>2.22283658910264</v>
      </c>
      <c r="I155" s="4">
        <v>2.2330047777975399</v>
      </c>
      <c r="J155" s="66">
        <v>0.78860080912036301</v>
      </c>
      <c r="K155" s="19">
        <v>1.6283525835433901E-5</v>
      </c>
      <c r="L155" s="19">
        <v>1.0645830070778399</v>
      </c>
      <c r="M155" s="20">
        <v>2.1570895771616098E-5</v>
      </c>
      <c r="N155" s="20">
        <v>10.3274804488032</v>
      </c>
      <c r="O155" s="19">
        <v>1.76433733493171E-4</v>
      </c>
      <c r="P155" s="30">
        <f t="shared" si="12"/>
        <v>-4.3987684444468655E-2</v>
      </c>
      <c r="Q155" s="30">
        <f t="shared" si="13"/>
        <v>4.1295442187030747E-2</v>
      </c>
      <c r="R155" s="17">
        <f t="shared" si="14"/>
        <v>-3.3750712417401907E-2</v>
      </c>
      <c r="S155" s="18">
        <f t="shared" si="15"/>
        <v>-3.7912948622209619E-2</v>
      </c>
    </row>
    <row r="156" spans="1:19" customFormat="1" x14ac:dyDescent="0.3">
      <c r="A156" s="155"/>
      <c r="B156" s="152"/>
      <c r="C156" s="2" t="s">
        <v>324</v>
      </c>
      <c r="D156" s="3">
        <v>1.2993904827404601E-5</v>
      </c>
      <c r="E156" s="4">
        <v>2.9664977783988702</v>
      </c>
      <c r="F156" s="4">
        <v>2.7865076299364002</v>
      </c>
      <c r="G156" s="5">
        <v>28.778343143864198</v>
      </c>
      <c r="H156" s="4">
        <v>2.1975365838061198</v>
      </c>
      <c r="I156" s="4">
        <v>2.2076793182613099</v>
      </c>
      <c r="J156" s="66">
        <v>0.78863314112858096</v>
      </c>
      <c r="K156" s="19">
        <v>1.80848303841822E-5</v>
      </c>
      <c r="L156" s="19">
        <v>1.0645929675211501</v>
      </c>
      <c r="M156" s="20">
        <v>2.2423550019098401E-5</v>
      </c>
      <c r="N156" s="20">
        <v>10.3277257253612</v>
      </c>
      <c r="O156" s="19">
        <v>1.8479759497501901E-4</v>
      </c>
      <c r="P156" s="30">
        <f t="shared" si="12"/>
        <v>4.6963796156873627E-2</v>
      </c>
      <c r="Q156" s="30">
        <f t="shared" si="13"/>
        <v>4.5865888138021213E-2</v>
      </c>
      <c r="R156" s="17">
        <f t="shared" si="14"/>
        <v>-2.519962455826974E-2</v>
      </c>
      <c r="S156" s="18">
        <f t="shared" si="15"/>
        <v>2.1831642531555673E-2</v>
      </c>
    </row>
    <row r="157" spans="1:19" customFormat="1" x14ac:dyDescent="0.3">
      <c r="A157" s="155"/>
      <c r="B157" s="152"/>
      <c r="C157" s="2" t="s">
        <v>325</v>
      </c>
      <c r="D157" s="3">
        <v>1.6891253141009099E-5</v>
      </c>
      <c r="E157" s="4">
        <v>3.02982575449284</v>
      </c>
      <c r="F157" s="4">
        <v>2.8458220779926</v>
      </c>
      <c r="G157" s="5">
        <v>29.390318655321199</v>
      </c>
      <c r="H157" s="4">
        <v>2.24419221804358</v>
      </c>
      <c r="I157" s="4">
        <v>2.2542835304867599</v>
      </c>
      <c r="J157" s="66">
        <v>0.78859140220328605</v>
      </c>
      <c r="K157" s="19">
        <v>1.5477806663223199E-5</v>
      </c>
      <c r="L157" s="19">
        <v>1.06465658400275</v>
      </c>
      <c r="M157" s="20">
        <v>2.18420234105698E-5</v>
      </c>
      <c r="N157" s="20">
        <v>10.327520069331401</v>
      </c>
      <c r="O157" s="19">
        <v>1.57018023377658E-4</v>
      </c>
      <c r="P157" s="30">
        <f t="shared" si="12"/>
        <v>-1.9201499923515719E-2</v>
      </c>
      <c r="Q157" s="30">
        <f t="shared" si="13"/>
        <v>3.9253558745064504E-2</v>
      </c>
      <c r="R157" s="17">
        <f t="shared" si="14"/>
        <v>3.0797195244458564E-2</v>
      </c>
      <c r="S157" s="18">
        <f t="shared" si="15"/>
        <v>-1.0941219945825864E-2</v>
      </c>
    </row>
    <row r="158" spans="1:19" customFormat="1" x14ac:dyDescent="0.3">
      <c r="A158" s="155"/>
      <c r="B158" s="152"/>
      <c r="C158" s="2" t="s">
        <v>326</v>
      </c>
      <c r="D158" s="3">
        <v>2.5874311822320501E-5</v>
      </c>
      <c r="E158" s="4">
        <v>3.0183097994871799</v>
      </c>
      <c r="F158" s="4">
        <v>2.83501141998926</v>
      </c>
      <c r="G158" s="5">
        <v>29.278699637828399</v>
      </c>
      <c r="H158" s="4">
        <v>2.2356340563977799</v>
      </c>
      <c r="I158" s="4">
        <v>2.24564843745878</v>
      </c>
      <c r="J158" s="66">
        <v>0.78857994813500398</v>
      </c>
      <c r="K158" s="19">
        <v>1.91895229414468E-5</v>
      </c>
      <c r="L158" s="19">
        <v>1.0646546256305001</v>
      </c>
      <c r="M158" s="20">
        <v>2.3356148795921E-5</v>
      </c>
      <c r="N158" s="20">
        <v>10.3275404071114</v>
      </c>
      <c r="O158" s="19">
        <v>1.8472179523389501E-4</v>
      </c>
      <c r="P158" s="30">
        <f t="shared" si="12"/>
        <v>-1.5933117191613277E-2</v>
      </c>
      <c r="Q158" s="30">
        <f t="shared" si="13"/>
        <v>4.8667778677131041E-2</v>
      </c>
      <c r="R158" s="17">
        <f t="shared" si="14"/>
        <v>5.7411753773273233E-3</v>
      </c>
      <c r="S158" s="18">
        <f t="shared" si="15"/>
        <v>2.2561523120856464E-3</v>
      </c>
    </row>
    <row r="159" spans="1:19" customFormat="1" x14ac:dyDescent="0.3">
      <c r="A159" s="155"/>
      <c r="B159" s="152"/>
      <c r="C159" s="2" t="s">
        <v>327</v>
      </c>
      <c r="D159" s="3">
        <v>3.2047437227700199E-6</v>
      </c>
      <c r="E159" s="4">
        <v>3.01989171010836</v>
      </c>
      <c r="F159" s="4">
        <v>2.8365355154060898</v>
      </c>
      <c r="G159" s="5">
        <v>29.2943815575216</v>
      </c>
      <c r="H159" s="4">
        <v>2.2368746613527</v>
      </c>
      <c r="I159" s="4">
        <v>2.2467842342550601</v>
      </c>
      <c r="J159" s="66">
        <v>0.78859362354057005</v>
      </c>
      <c r="K159" s="19">
        <v>1.81288821782758E-5</v>
      </c>
      <c r="L159" s="19">
        <v>1.06464044259059</v>
      </c>
      <c r="M159" s="20">
        <v>2.4066043243439899E-5</v>
      </c>
      <c r="N159" s="20">
        <v>10.3275141439882</v>
      </c>
      <c r="O159" s="19">
        <v>1.9265253259985601E-4</v>
      </c>
      <c r="P159" s="30">
        <f t="shared" si="12"/>
        <v>2.3734097979621893E-2</v>
      </c>
      <c r="Q159" s="30">
        <f t="shared" si="13"/>
        <v>4.597884616298574E-2</v>
      </c>
      <c r="R159" s="17">
        <f t="shared" si="14"/>
        <v>-1.6965611735919595E-2</v>
      </c>
      <c r="S159" s="18">
        <f t="shared" si="15"/>
        <v>1.8588218875237317E-3</v>
      </c>
    </row>
    <row r="160" spans="1:19" customFormat="1" x14ac:dyDescent="0.3">
      <c r="A160" s="155"/>
      <c r="B160" s="152"/>
      <c r="C160" s="2" t="s">
        <v>328</v>
      </c>
      <c r="D160" s="3">
        <v>-1.6846321637013699E-5</v>
      </c>
      <c r="E160" s="4">
        <v>3.0428778992144498</v>
      </c>
      <c r="F160" s="4">
        <v>2.8580669454907301</v>
      </c>
      <c r="G160" s="5">
        <v>29.516576639077499</v>
      </c>
      <c r="H160" s="4">
        <v>2.2537889453965301</v>
      </c>
      <c r="I160" s="4">
        <v>2.2637796441012501</v>
      </c>
      <c r="J160" s="66">
        <v>0.78856986671790197</v>
      </c>
      <c r="K160" s="19">
        <v>1.6508694818766499E-5</v>
      </c>
      <c r="L160" s="19">
        <v>1.0646623847163399</v>
      </c>
      <c r="M160" s="20">
        <v>2.0801683700538699E-5</v>
      </c>
      <c r="N160" s="20">
        <v>10.3274494869177</v>
      </c>
      <c r="O160" s="19">
        <v>1.7993826061358701E-4</v>
      </c>
      <c r="P160" s="30">
        <f t="shared" si="12"/>
        <v>-4.0276751583800952E-2</v>
      </c>
      <c r="Q160" s="30">
        <f t="shared" si="13"/>
        <v>4.1868274705636928E-2</v>
      </c>
      <c r="R160" s="17">
        <f t="shared" si="14"/>
        <v>8.6849316667247933E-3</v>
      </c>
      <c r="S160" s="18">
        <f t="shared" si="15"/>
        <v>-1.701065345283137E-2</v>
      </c>
    </row>
    <row r="161" spans="1:19" customFormat="1" ht="14.5" thickBot="1" x14ac:dyDescent="0.35">
      <c r="A161" s="156"/>
      <c r="B161" s="153"/>
      <c r="C161" s="7" t="s">
        <v>355</v>
      </c>
      <c r="D161" s="8">
        <v>-2.2938976548411302E-5</v>
      </c>
      <c r="E161" s="9">
        <v>3.0527719352975198</v>
      </c>
      <c r="F161" s="9">
        <v>2.8673551875944998</v>
      </c>
      <c r="G161" s="10">
        <v>29.613285871291101</v>
      </c>
      <c r="H161" s="9">
        <v>2.2612246037341301</v>
      </c>
      <c r="I161" s="9">
        <v>2.2711006709836599</v>
      </c>
      <c r="J161" s="68">
        <v>0.78860963451905597</v>
      </c>
      <c r="K161" s="21">
        <v>1.52060682762596E-5</v>
      </c>
      <c r="L161" s="21">
        <v>1.0646658339625801</v>
      </c>
      <c r="M161" s="22">
        <v>2.1824568349390401E-5</v>
      </c>
      <c r="N161" s="22">
        <v>10.327736189152599</v>
      </c>
      <c r="O161" s="21">
        <v>1.68575092975309E-4</v>
      </c>
      <c r="P161" s="34"/>
      <c r="Q161" s="78"/>
      <c r="R161" s="34"/>
      <c r="S161" s="35"/>
    </row>
    <row r="162" spans="1:19" customFormat="1" ht="14.15" customHeight="1" x14ac:dyDescent="0.3">
      <c r="A162" s="154">
        <v>44603</v>
      </c>
      <c r="B162" s="151" t="s">
        <v>38</v>
      </c>
      <c r="C162" s="94" t="s">
        <v>276</v>
      </c>
      <c r="D162" s="13">
        <v>1.1119106356638501E-5</v>
      </c>
      <c r="E162" s="14">
        <v>3.5558561800748798</v>
      </c>
      <c r="F162" s="14">
        <v>3.3365223673667699</v>
      </c>
      <c r="G162" s="15">
        <v>34.403683237056804</v>
      </c>
      <c r="H162" s="14">
        <v>2.62410438021793</v>
      </c>
      <c r="I162" s="14">
        <v>2.6376788484302001</v>
      </c>
      <c r="J162" s="64">
        <v>0.78647028427670296</v>
      </c>
      <c r="K162" s="23">
        <v>1.9862638630485501E-5</v>
      </c>
      <c r="L162" s="23">
        <v>1.0657347843540601</v>
      </c>
      <c r="M162" s="24">
        <v>2.54925184522999E-5</v>
      </c>
      <c r="N162" s="24">
        <v>10.3113535142634</v>
      </c>
      <c r="O162" s="23">
        <v>8.8200900449670195E-4</v>
      </c>
      <c r="P162" s="37"/>
      <c r="Q162" s="113"/>
      <c r="R162" s="37"/>
      <c r="S162" s="38"/>
    </row>
    <row r="163" spans="1:19" customFormat="1" x14ac:dyDescent="0.3">
      <c r="A163" s="157"/>
      <c r="B163" s="152"/>
      <c r="C163" s="2" t="s">
        <v>277</v>
      </c>
      <c r="D163" s="3">
        <v>1.24932399039284E-5</v>
      </c>
      <c r="E163" s="4">
        <v>3.6895783549098402</v>
      </c>
      <c r="F163" s="4">
        <v>3.4620175161295101</v>
      </c>
      <c r="G163" s="5">
        <v>35.7038829149975</v>
      </c>
      <c r="H163" s="4">
        <v>2.7228999376013601</v>
      </c>
      <c r="I163" s="4">
        <v>2.7362886102257402</v>
      </c>
      <c r="J163" s="66">
        <v>0.78649925342884197</v>
      </c>
      <c r="K163" s="19">
        <v>2.0429103052478301E-5</v>
      </c>
      <c r="L163" s="19">
        <v>1.06572366001769</v>
      </c>
      <c r="M163" s="20">
        <v>2.5331384304499101E-5</v>
      </c>
      <c r="N163" s="20">
        <v>10.312950744196099</v>
      </c>
      <c r="O163" s="19">
        <v>2.17383021037619E-4</v>
      </c>
      <c r="P163" s="30">
        <f>(J163/((J162+J164)/2)-1)*1000</f>
        <v>2.2236361451932751E-2</v>
      </c>
      <c r="Q163" s="30">
        <f>SQRT((K163/J163)^2)*1000*2*(J163/AVERAGE(J162,J164))</f>
        <v>5.1950608299582493E-2</v>
      </c>
      <c r="R163" s="17">
        <f>(L163/((L162+L164)/2)-1)*1000</f>
        <v>1.7663542517531994E-2</v>
      </c>
      <c r="S163" s="18">
        <f>(N163/((N162+N164)/2)-1)*1000</f>
        <v>0.18417897204803246</v>
      </c>
    </row>
    <row r="164" spans="1:19" customFormat="1" x14ac:dyDescent="0.3">
      <c r="A164" s="157"/>
      <c r="B164" s="152"/>
      <c r="C164" s="2" t="s">
        <v>278</v>
      </c>
      <c r="D164" s="3">
        <v>1.1349322698635901E-5</v>
      </c>
      <c r="E164" s="4">
        <v>3.7074798041446</v>
      </c>
      <c r="F164" s="4">
        <v>3.4789702202213899</v>
      </c>
      <c r="G164" s="5">
        <v>35.870111905955497</v>
      </c>
      <c r="H164" s="4">
        <v>2.73620025295721</v>
      </c>
      <c r="I164" s="4">
        <v>2.74960179087544</v>
      </c>
      <c r="J164" s="66">
        <v>0.78649324559538003</v>
      </c>
      <c r="K164" s="19">
        <v>1.6405844928244699E-5</v>
      </c>
      <c r="L164" s="19">
        <v>1.0656748874359601</v>
      </c>
      <c r="M164" s="20">
        <v>2.4740858249974799E-5</v>
      </c>
      <c r="N164" s="20">
        <v>10.3107498163359</v>
      </c>
      <c r="O164" s="19">
        <v>1.3039085819340501E-3</v>
      </c>
      <c r="P164" s="30">
        <f t="shared" ref="P164:P227" si="16">(J164/((J163+J165)/2)-1)*1000</f>
        <v>7.8876118074777679E-3</v>
      </c>
      <c r="Q164" s="30">
        <f t="shared" ref="Q164:Q227" si="17">SQRT((K164/J164)^2)*1000*2*(J164/AVERAGE(J163,J165))</f>
        <v>4.1719301273239667E-2</v>
      </c>
      <c r="R164" s="17">
        <f t="shared" ref="R164:R227" si="18">(L164/((L163+L165)/2)-1)*1000</f>
        <v>-4.6768564507138066E-2</v>
      </c>
      <c r="S164" s="18">
        <f t="shared" ref="S164:S227" si="19">(N164/((N163+N165)/2)-1)*1000</f>
        <v>-0.20332129297795376</v>
      </c>
    </row>
    <row r="165" spans="1:19" customFormat="1" x14ac:dyDescent="0.3">
      <c r="A165" s="157"/>
      <c r="B165" s="152"/>
      <c r="C165" s="2" t="s">
        <v>279</v>
      </c>
      <c r="D165" s="3">
        <v>-3.20828325121647E-6</v>
      </c>
      <c r="E165" s="4">
        <v>3.6451548843082899</v>
      </c>
      <c r="F165" s="4">
        <v>3.4203382990548299</v>
      </c>
      <c r="G165" s="5">
        <v>35.273281205390703</v>
      </c>
      <c r="H165" s="4">
        <v>2.69003052729061</v>
      </c>
      <c r="I165" s="4">
        <v>2.70349225533371</v>
      </c>
      <c r="J165" s="66">
        <v>0.78647483075295899</v>
      </c>
      <c r="K165" s="19">
        <v>1.8593173134418101E-5</v>
      </c>
      <c r="L165" s="19">
        <v>1.0657257996857801</v>
      </c>
      <c r="M165" s="20">
        <v>2.2861268794018598E-5</v>
      </c>
      <c r="N165" s="20">
        <v>10.312742531101</v>
      </c>
      <c r="O165" s="19">
        <v>1.9796869752962E-4</v>
      </c>
      <c r="P165" s="30">
        <f t="shared" si="16"/>
        <v>-1.0673376911629617E-2</v>
      </c>
      <c r="Q165" s="30">
        <f t="shared" si="17"/>
        <v>4.7281804720114493E-2</v>
      </c>
      <c r="R165" s="17">
        <f t="shared" si="18"/>
        <v>5.2073412725839319E-2</v>
      </c>
      <c r="S165" s="18">
        <f t="shared" si="19"/>
        <v>0.16950811065385984</v>
      </c>
    </row>
    <row r="166" spans="1:19" customFormat="1" x14ac:dyDescent="0.3">
      <c r="A166" s="157"/>
      <c r="B166" s="152"/>
      <c r="C166" s="2" t="s">
        <v>280</v>
      </c>
      <c r="D166" s="3">
        <v>-2.6396479606256901E-6</v>
      </c>
      <c r="E166" s="4">
        <v>3.6696886161642799</v>
      </c>
      <c r="F166" s="4">
        <v>3.4435472660275401</v>
      </c>
      <c r="G166" s="5">
        <v>35.506864704476399</v>
      </c>
      <c r="H166" s="4">
        <v>2.7082725578707301</v>
      </c>
      <c r="I166" s="4">
        <v>2.72171048224385</v>
      </c>
      <c r="J166" s="66">
        <v>0.78647320477433202</v>
      </c>
      <c r="K166" s="19">
        <v>1.6562671555894198E-5</v>
      </c>
      <c r="L166" s="19">
        <v>1.0656657257561899</v>
      </c>
      <c r="M166" s="20">
        <v>2.1352139293712102E-5</v>
      </c>
      <c r="N166" s="20">
        <v>10.3112396513935</v>
      </c>
      <c r="O166" s="19">
        <v>1.18524226616021E-3</v>
      </c>
      <c r="P166" s="30">
        <f t="shared" si="16"/>
        <v>1.067459913794977E-4</v>
      </c>
      <c r="Q166" s="30">
        <f t="shared" si="17"/>
        <v>4.2118849627293869E-2</v>
      </c>
      <c r="R166" s="17">
        <f t="shared" si="18"/>
        <v>-4.509944876618377E-2</v>
      </c>
      <c r="S166" s="18">
        <f t="shared" si="19"/>
        <v>-7.5146871235776125E-2</v>
      </c>
    </row>
    <row r="167" spans="1:19" customFormat="1" x14ac:dyDescent="0.3">
      <c r="A167" s="157"/>
      <c r="B167" s="152"/>
      <c r="C167" s="2" t="s">
        <v>281</v>
      </c>
      <c r="D167" s="3">
        <v>1.4308719280866501E-5</v>
      </c>
      <c r="E167" s="4">
        <v>3.69574922509549</v>
      </c>
      <c r="F167" s="4">
        <v>3.46788042576783</v>
      </c>
      <c r="G167" s="5">
        <v>35.758131594660398</v>
      </c>
      <c r="H167" s="4">
        <v>2.7274040433139701</v>
      </c>
      <c r="I167" s="4">
        <v>2.7407003293502799</v>
      </c>
      <c r="J167" s="66">
        <v>0.78647141088999895</v>
      </c>
      <c r="K167" s="19">
        <v>1.77103675344076E-5</v>
      </c>
      <c r="L167" s="19">
        <v>1.0657017780354401</v>
      </c>
      <c r="M167" s="20">
        <v>2.3111886394339001E-5</v>
      </c>
      <c r="N167" s="20">
        <v>10.3112866029477</v>
      </c>
      <c r="O167" s="19">
        <v>7.2925750210248901E-4</v>
      </c>
      <c r="P167" s="30">
        <f t="shared" si="16"/>
        <v>1.2799511563299504E-2</v>
      </c>
      <c r="Q167" s="30">
        <f t="shared" si="17"/>
        <v>4.5038113205970724E-2</v>
      </c>
      <c r="R167" s="17">
        <f t="shared" si="18"/>
        <v>3.2056632230936799E-3</v>
      </c>
      <c r="S167" s="18">
        <f t="shared" si="19"/>
        <v>-4.1433575135529921E-2</v>
      </c>
    </row>
    <row r="168" spans="1:19" customFormat="1" x14ac:dyDescent="0.3">
      <c r="A168" s="157"/>
      <c r="B168" s="152"/>
      <c r="C168" s="2" t="s">
        <v>282</v>
      </c>
      <c r="D168" s="3">
        <v>-1.23706590323178E-6</v>
      </c>
      <c r="E168" s="4">
        <v>3.6676730091684302</v>
      </c>
      <c r="F168" s="4">
        <v>3.44145475558437</v>
      </c>
      <c r="G168" s="5">
        <v>35.488923748065098</v>
      </c>
      <c r="H168" s="4">
        <v>2.7065426778318602</v>
      </c>
      <c r="I168" s="4">
        <v>2.7200546604452698</v>
      </c>
      <c r="J168" s="66">
        <v>0.78644948436351803</v>
      </c>
      <c r="K168" s="19">
        <v>1.83446870360029E-5</v>
      </c>
      <c r="L168" s="19">
        <v>1.0657309977745999</v>
      </c>
      <c r="M168" s="20">
        <v>2.3447024399140698E-5</v>
      </c>
      <c r="N168" s="20">
        <v>10.3121880568434</v>
      </c>
      <c r="O168" s="19">
        <v>2.69162110496207E-4</v>
      </c>
      <c r="P168" s="30">
        <f t="shared" si="16"/>
        <v>-4.2936253872305485E-2</v>
      </c>
      <c r="Q168" s="30">
        <f t="shared" si="17"/>
        <v>4.6649911402024832E-2</v>
      </c>
      <c r="R168" s="17">
        <f t="shared" si="18"/>
        <v>6.8926367169375169E-3</v>
      </c>
      <c r="S168" s="18">
        <f t="shared" si="19"/>
        <v>3.5659374934882138E-2</v>
      </c>
    </row>
    <row r="169" spans="1:19" customFormat="1" x14ac:dyDescent="0.3">
      <c r="A169" s="157"/>
      <c r="B169" s="152"/>
      <c r="C169" s="2" t="s">
        <v>283</v>
      </c>
      <c r="D169" s="3">
        <v>4.2252090958409202E-6</v>
      </c>
      <c r="E169" s="4">
        <v>3.6216821568218198</v>
      </c>
      <c r="F169" s="4">
        <v>3.3982541514125399</v>
      </c>
      <c r="G169" s="5">
        <v>35.044102092160799</v>
      </c>
      <c r="H169" s="4">
        <v>2.6727255418329201</v>
      </c>
      <c r="I169" s="4">
        <v>2.6861844211392998</v>
      </c>
      <c r="J169" s="66">
        <v>0.78649509512627203</v>
      </c>
      <c r="K169" s="19">
        <v>1.6177659206639499E-5</v>
      </c>
      <c r="L169" s="19">
        <v>1.0657455262218101</v>
      </c>
      <c r="M169" s="20">
        <v>2.08308297594087E-5</v>
      </c>
      <c r="N169" s="20">
        <v>10.312354084603299</v>
      </c>
      <c r="O169" s="19">
        <v>4.2608629857680098E-4</v>
      </c>
      <c r="P169" s="30">
        <f t="shared" si="16"/>
        <v>4.804520380252697E-2</v>
      </c>
      <c r="Q169" s="30">
        <f t="shared" si="17"/>
        <v>4.1140590871646003E-2</v>
      </c>
      <c r="R169" s="17">
        <f t="shared" si="18"/>
        <v>1.2560481063905726E-2</v>
      </c>
      <c r="S169" s="18">
        <f t="shared" si="19"/>
        <v>0.2011538561559334</v>
      </c>
    </row>
    <row r="170" spans="1:19" customFormat="1" x14ac:dyDescent="0.3">
      <c r="A170" s="157"/>
      <c r="B170" s="152"/>
      <c r="C170" s="2" t="s">
        <v>284</v>
      </c>
      <c r="D170" s="3">
        <v>2.06454023899436E-5</v>
      </c>
      <c r="E170" s="4">
        <v>3.72319478028537</v>
      </c>
      <c r="F170" s="4">
        <v>3.49352153513796</v>
      </c>
      <c r="G170" s="5">
        <v>36.011045472695997</v>
      </c>
      <c r="H170" s="4">
        <v>2.7475498990014202</v>
      </c>
      <c r="I170" s="4">
        <v>2.7608792044106298</v>
      </c>
      <c r="J170" s="66">
        <v>0.78646513488558001</v>
      </c>
      <c r="K170" s="19">
        <v>1.7785693615998499E-5</v>
      </c>
      <c r="L170" s="19">
        <v>1.06573328245229</v>
      </c>
      <c r="M170" s="20">
        <v>2.59171361319458E-5</v>
      </c>
      <c r="N170" s="20">
        <v>10.308372207150001</v>
      </c>
      <c r="O170" s="19">
        <v>1.98776025724942E-3</v>
      </c>
      <c r="P170" s="30">
        <f t="shared" si="16"/>
        <v>-1.3242121609136071E-2</v>
      </c>
      <c r="Q170" s="30">
        <f t="shared" si="17"/>
        <v>4.5228853274642045E-2</v>
      </c>
      <c r="R170" s="17">
        <f t="shared" si="18"/>
        <v>2.4898552815066921E-3</v>
      </c>
      <c r="S170" s="18">
        <f t="shared" si="19"/>
        <v>-0.33749182616771289</v>
      </c>
    </row>
    <row r="171" spans="1:19" customFormat="1" x14ac:dyDescent="0.3">
      <c r="A171" s="157"/>
      <c r="B171" s="152"/>
      <c r="C171" s="2" t="s">
        <v>285</v>
      </c>
      <c r="D171" s="3">
        <v>8.61982643298559E-6</v>
      </c>
      <c r="E171" s="4">
        <v>3.6664713011944401</v>
      </c>
      <c r="F171" s="4">
        <v>3.4403728602806298</v>
      </c>
      <c r="G171" s="5">
        <v>35.474429038635797</v>
      </c>
      <c r="H171" s="4">
        <v>2.7057186512971101</v>
      </c>
      <c r="I171" s="4">
        <v>2.7191382372018902</v>
      </c>
      <c r="J171" s="66">
        <v>0.786456003854626</v>
      </c>
      <c r="K171" s="19">
        <v>1.7456244425495601E-5</v>
      </c>
      <c r="L171" s="19">
        <v>1.0657157316526999</v>
      </c>
      <c r="M171" s="20">
        <v>2.3719809310039599E-5</v>
      </c>
      <c r="N171" s="20">
        <v>10.311350661473799</v>
      </c>
      <c r="O171" s="19">
        <v>1.05523652877496E-3</v>
      </c>
      <c r="P171" s="30">
        <f t="shared" si="16"/>
        <v>1.464766934056172E-2</v>
      </c>
      <c r="Q171" s="30">
        <f t="shared" si="17"/>
        <v>4.4392820534735609E-2</v>
      </c>
      <c r="R171" s="17">
        <f t="shared" si="18"/>
        <v>-2.9332002177140382E-3</v>
      </c>
      <c r="S171" s="18">
        <f t="shared" si="19"/>
        <v>0.26785260901651675</v>
      </c>
    </row>
    <row r="172" spans="1:19" customFormat="1" x14ac:dyDescent="0.3">
      <c r="A172" s="157"/>
      <c r="B172" s="152"/>
      <c r="C172" s="2" t="s">
        <v>286</v>
      </c>
      <c r="D172" s="3">
        <v>-2.7038755690497599E-5</v>
      </c>
      <c r="E172" s="4">
        <v>3.6708568197078599</v>
      </c>
      <c r="F172" s="4">
        <v>3.4445153855963202</v>
      </c>
      <c r="G172" s="5">
        <v>35.5076903153454</v>
      </c>
      <c r="H172" s="4">
        <v>2.7088636407136799</v>
      </c>
      <c r="I172" s="4">
        <v>2.7223108652504902</v>
      </c>
      <c r="J172" s="66">
        <v>0.78642383366615098</v>
      </c>
      <c r="K172" s="19">
        <v>1.9382009416498998E-5</v>
      </c>
      <c r="L172" s="19">
        <v>1.06570443278668</v>
      </c>
      <c r="M172" s="20">
        <v>2.3131940086170001E-5</v>
      </c>
      <c r="N172" s="20">
        <v>10.3088067506232</v>
      </c>
      <c r="O172" s="19">
        <v>1.88239940721239E-3</v>
      </c>
      <c r="P172" s="30">
        <f t="shared" si="16"/>
        <v>-6.0272417556905822E-2</v>
      </c>
      <c r="Q172" s="30">
        <f t="shared" si="17"/>
        <v>4.9288539808323817E-2</v>
      </c>
      <c r="R172" s="17">
        <f t="shared" si="18"/>
        <v>-8.7991937799403175E-3</v>
      </c>
      <c r="S172" s="18">
        <f t="shared" si="19"/>
        <v>-0.31888163078763743</v>
      </c>
    </row>
    <row r="173" spans="1:19" customFormat="1" x14ac:dyDescent="0.3">
      <c r="A173" s="157"/>
      <c r="B173" s="152"/>
      <c r="C173" s="2" t="s">
        <v>287</v>
      </c>
      <c r="D173" s="3">
        <v>1.06936356605605E-5</v>
      </c>
      <c r="E173" s="4">
        <v>3.72408298301831</v>
      </c>
      <c r="F173" s="4">
        <v>3.4944345500969498</v>
      </c>
      <c r="G173" s="5">
        <v>36.037657201778401</v>
      </c>
      <c r="H173" s="4">
        <v>2.74833955974914</v>
      </c>
      <c r="I173" s="4">
        <v>2.7614641308138199</v>
      </c>
      <c r="J173" s="66">
        <v>0.78648646852316395</v>
      </c>
      <c r="K173" s="19">
        <v>1.8148056376291202E-5</v>
      </c>
      <c r="L173" s="19">
        <v>1.0657118887653201</v>
      </c>
      <c r="M173" s="20">
        <v>2.5123379611403401E-5</v>
      </c>
      <c r="N173" s="20">
        <v>10.3128395151698</v>
      </c>
      <c r="O173" s="19">
        <v>1.9103604178736101E-4</v>
      </c>
      <c r="P173" s="30">
        <f t="shared" si="16"/>
        <v>2.8947943370605245E-2</v>
      </c>
      <c r="Q173" s="30">
        <f t="shared" si="17"/>
        <v>4.6151033619887254E-2</v>
      </c>
      <c r="R173" s="17">
        <f t="shared" si="18"/>
        <v>1.6740704711137866E-2</v>
      </c>
      <c r="S173" s="18">
        <f t="shared" si="19"/>
        <v>0.19280734369009345</v>
      </c>
    </row>
    <row r="174" spans="1:19" customFormat="1" x14ac:dyDescent="0.3">
      <c r="A174" s="157"/>
      <c r="B174" s="152"/>
      <c r="C174" s="2" t="s">
        <v>288</v>
      </c>
      <c r="D174" s="3">
        <v>3.7743053936486599E-6</v>
      </c>
      <c r="E174" s="4">
        <v>3.71131207825325</v>
      </c>
      <c r="F174" s="4">
        <v>3.4825493183710798</v>
      </c>
      <c r="G174" s="5">
        <v>35.9152614202997</v>
      </c>
      <c r="H174" s="4">
        <v>2.7390473569349898</v>
      </c>
      <c r="I174" s="4">
        <v>2.7521985336804602</v>
      </c>
      <c r="J174" s="66">
        <v>0.786503570366759</v>
      </c>
      <c r="K174" s="19">
        <v>1.65270280092711E-5</v>
      </c>
      <c r="L174" s="19">
        <v>1.0656836638052101</v>
      </c>
      <c r="M174" s="20">
        <v>2.1953438979969699E-5</v>
      </c>
      <c r="N174" s="20">
        <v>10.3128962639358</v>
      </c>
      <c r="O174" s="19">
        <v>1.9191770542114099E-4</v>
      </c>
      <c r="P174" s="30">
        <f t="shared" si="16"/>
        <v>2.8062471313594628E-2</v>
      </c>
      <c r="Q174" s="30">
        <f t="shared" si="17"/>
        <v>4.2027760384643849E-2</v>
      </c>
      <c r="R174" s="17">
        <f t="shared" si="18"/>
        <v>-2.7490008585040471E-3</v>
      </c>
      <c r="S174" s="18">
        <f t="shared" si="19"/>
        <v>1.5399868209753365E-2</v>
      </c>
    </row>
    <row r="175" spans="1:19" customFormat="1" x14ac:dyDescent="0.3">
      <c r="A175" s="157"/>
      <c r="B175" s="152"/>
      <c r="C175" s="2" t="s">
        <v>289</v>
      </c>
      <c r="D175" s="3">
        <v>5.8281172595768296E-6</v>
      </c>
      <c r="E175" s="4">
        <v>3.733140349103</v>
      </c>
      <c r="F175" s="4">
        <v>3.50309975918714</v>
      </c>
      <c r="G175" s="5">
        <v>36.126349079213597</v>
      </c>
      <c r="H175" s="4">
        <v>2.7551200903514701</v>
      </c>
      <c r="I175" s="4">
        <v>2.7682610445803499</v>
      </c>
      <c r="J175" s="66">
        <v>0.78647653098130299</v>
      </c>
      <c r="K175" s="19">
        <v>1.5504517104111801E-5</v>
      </c>
      <c r="L175" s="19">
        <v>1.0656612979918201</v>
      </c>
      <c r="M175" s="20">
        <v>1.8372081742250799E-5</v>
      </c>
      <c r="N175" s="20">
        <v>10.312635383106601</v>
      </c>
      <c r="O175" s="19">
        <v>1.51572580000833E-4</v>
      </c>
      <c r="P175" s="30">
        <f t="shared" si="16"/>
        <v>-1.9189697770816139E-3</v>
      </c>
      <c r="Q175" s="30">
        <f t="shared" si="17"/>
        <v>3.942771777834693E-2</v>
      </c>
      <c r="R175" s="17">
        <f t="shared" si="18"/>
        <v>-3.0554473658850334E-2</v>
      </c>
      <c r="S175" s="18">
        <f t="shared" si="19"/>
        <v>0.13157873987545976</v>
      </c>
    </row>
    <row r="176" spans="1:19" customFormat="1" x14ac:dyDescent="0.3">
      <c r="A176" s="157"/>
      <c r="B176" s="152"/>
      <c r="C176" s="2" t="s">
        <v>290</v>
      </c>
      <c r="D176" s="3">
        <v>1.2533104970467501E-5</v>
      </c>
      <c r="E176" s="4">
        <v>3.6762909637768302</v>
      </c>
      <c r="F176" s="4">
        <v>3.4496020079876701</v>
      </c>
      <c r="G176" s="5">
        <v>35.563385529054699</v>
      </c>
      <c r="H176" s="4">
        <v>2.7129721347079401</v>
      </c>
      <c r="I176" s="4">
        <v>2.7261298176634701</v>
      </c>
      <c r="J176" s="66">
        <v>0.78645251005102601</v>
      </c>
      <c r="K176" s="19">
        <v>2.0928265616449801E-5</v>
      </c>
      <c r="L176" s="19">
        <v>1.0657040556083599</v>
      </c>
      <c r="M176" s="20">
        <v>2.6408861271791599E-5</v>
      </c>
      <c r="N176" s="20">
        <v>10.309661012177999</v>
      </c>
      <c r="O176" s="19">
        <v>1.24261606354474E-3</v>
      </c>
      <c r="P176" s="30">
        <f t="shared" si="16"/>
        <v>-2.3691349299914677E-2</v>
      </c>
      <c r="Q176" s="30">
        <f t="shared" si="17"/>
        <v>5.3220682826076865E-2</v>
      </c>
      <c r="R176" s="17">
        <f t="shared" si="18"/>
        <v>2.9177866598617541E-2</v>
      </c>
      <c r="S176" s="18">
        <f t="shared" si="19"/>
        <v>-0.26773518852885037</v>
      </c>
    </row>
    <row r="177" spans="1:19" customFormat="1" x14ac:dyDescent="0.3">
      <c r="A177" s="157"/>
      <c r="B177" s="152"/>
      <c r="C177" s="2" t="s">
        <v>291</v>
      </c>
      <c r="D177" s="3">
        <v>1.2327398073584901E-5</v>
      </c>
      <c r="E177" s="4">
        <v>3.6301964924691799</v>
      </c>
      <c r="F177" s="4">
        <v>3.40643465742323</v>
      </c>
      <c r="G177" s="5">
        <v>35.127989502785901</v>
      </c>
      <c r="H177" s="4">
        <v>2.6790663167059501</v>
      </c>
      <c r="I177" s="4">
        <v>2.6924730413594502</v>
      </c>
      <c r="J177" s="66">
        <v>0.78646575424585696</v>
      </c>
      <c r="K177" s="19">
        <v>1.6103930326234701E-5</v>
      </c>
      <c r="L177" s="19">
        <v>1.06568462509788</v>
      </c>
      <c r="M177" s="20">
        <v>2.2010379610447502E-5</v>
      </c>
      <c r="N177" s="20">
        <v>10.3122086377517</v>
      </c>
      <c r="O177" s="19">
        <v>3.4231598729595099E-4</v>
      </c>
      <c r="P177" s="30">
        <f t="shared" si="16"/>
        <v>-3.4987422280474689E-3</v>
      </c>
      <c r="Q177" s="30">
        <f t="shared" si="17"/>
        <v>4.0952511653036081E-2</v>
      </c>
      <c r="R177" s="17">
        <f t="shared" si="18"/>
        <v>-3.157795242914041E-2</v>
      </c>
      <c r="S177" s="18">
        <f t="shared" si="19"/>
        <v>9.0370359885350027E-2</v>
      </c>
    </row>
    <row r="178" spans="1:19" customFormat="1" x14ac:dyDescent="0.3">
      <c r="A178" s="157"/>
      <c r="B178" s="152"/>
      <c r="C178" s="2" t="s">
        <v>292</v>
      </c>
      <c r="D178" s="3">
        <v>-2.2080657311500599E-7</v>
      </c>
      <c r="E178" s="4">
        <v>3.6945004793756899</v>
      </c>
      <c r="F178" s="4">
        <v>3.4666156618435702</v>
      </c>
      <c r="G178" s="5">
        <v>35.751019161557501</v>
      </c>
      <c r="H178" s="4">
        <v>2.7264532232405898</v>
      </c>
      <c r="I178" s="4">
        <v>2.7397131672024799</v>
      </c>
      <c r="J178" s="66">
        <v>0.78648450174183304</v>
      </c>
      <c r="K178" s="19">
        <v>1.56981577897671E-5</v>
      </c>
      <c r="L178" s="19">
        <v>1.0657325009895899</v>
      </c>
      <c r="M178" s="20">
        <v>2.0637782867593301E-5</v>
      </c>
      <c r="N178" s="20">
        <v>10.3128925957341</v>
      </c>
      <c r="O178" s="19">
        <v>1.6511931189508599E-4</v>
      </c>
      <c r="P178" s="30">
        <f t="shared" si="16"/>
        <v>1.0157509265029674E-2</v>
      </c>
      <c r="Q178" s="30">
        <f t="shared" si="17"/>
        <v>3.9920220192980575E-2</v>
      </c>
      <c r="R178" s="17">
        <f t="shared" si="18"/>
        <v>1.2915013468672853E-2</v>
      </c>
      <c r="S178" s="18">
        <f t="shared" si="19"/>
        <v>3.5256923139659335E-2</v>
      </c>
    </row>
    <row r="179" spans="1:19" customFormat="1" x14ac:dyDescent="0.3">
      <c r="A179" s="157"/>
      <c r="B179" s="152"/>
      <c r="C179" s="2" t="s">
        <v>293</v>
      </c>
      <c r="D179" s="3">
        <v>1.0736396277927201E-5</v>
      </c>
      <c r="E179" s="4">
        <v>3.7059318294278198</v>
      </c>
      <c r="F179" s="4">
        <v>3.47727357014548</v>
      </c>
      <c r="G179" s="5">
        <v>35.860777206063901</v>
      </c>
      <c r="H179" s="4">
        <v>2.7348480666848198</v>
      </c>
      <c r="I179" s="4">
        <v>2.7480602988121099</v>
      </c>
      <c r="J179" s="66">
        <v>0.78648727195287205</v>
      </c>
      <c r="K179" s="19">
        <v>1.7017535302424101E-5</v>
      </c>
      <c r="L179" s="19">
        <v>1.0657528493376101</v>
      </c>
      <c r="M179" s="20">
        <v>2.1119528427683001E-5</v>
      </c>
      <c r="N179" s="20">
        <v>10.3128493776313</v>
      </c>
      <c r="O179" s="19">
        <v>1.78313852765589E-4</v>
      </c>
      <c r="P179" s="30">
        <f t="shared" si="16"/>
        <v>2.5697014524261874E-2</v>
      </c>
      <c r="Q179" s="30">
        <f t="shared" si="17"/>
        <v>4.3275900854745655E-2</v>
      </c>
      <c r="R179" s="17">
        <f t="shared" si="18"/>
        <v>3.2892961789432462E-2</v>
      </c>
      <c r="S179" s="18">
        <f t="shared" si="19"/>
        <v>2.671530328557381E-2</v>
      </c>
    </row>
    <row r="180" spans="1:19" customFormat="1" x14ac:dyDescent="0.3">
      <c r="A180" s="157"/>
      <c r="B180" s="152"/>
      <c r="C180" s="2" t="s">
        <v>294</v>
      </c>
      <c r="D180" s="3">
        <v>7.8216051406256094E-6</v>
      </c>
      <c r="E180" s="4">
        <v>3.6350864847097299</v>
      </c>
      <c r="F180" s="4">
        <v>3.41095336460284</v>
      </c>
      <c r="G180" s="5">
        <v>35.174738414726903</v>
      </c>
      <c r="H180" s="4">
        <v>2.6825653066626498</v>
      </c>
      <c r="I180" s="4">
        <v>2.6959212613714301</v>
      </c>
      <c r="J180" s="66">
        <v>0.78644962245287597</v>
      </c>
      <c r="K180" s="19">
        <v>1.9926352536847E-5</v>
      </c>
      <c r="L180" s="19">
        <v>1.06570308845623</v>
      </c>
      <c r="M180" s="20">
        <v>2.3917863075500901E-5</v>
      </c>
      <c r="N180" s="20">
        <v>10.312255152451099</v>
      </c>
      <c r="O180" s="19">
        <v>3.2534791397712502E-4</v>
      </c>
      <c r="P180" s="30">
        <f t="shared" si="16"/>
        <v>-4.2528668102836953E-2</v>
      </c>
      <c r="Q180" s="30">
        <f t="shared" si="17"/>
        <v>5.067204440499911E-2</v>
      </c>
      <c r="R180" s="17">
        <f t="shared" si="18"/>
        <v>-1.9534194745651767E-2</v>
      </c>
      <c r="S180" s="18">
        <f t="shared" si="19"/>
        <v>-4.7674144032949783E-2</v>
      </c>
    </row>
    <row r="181" spans="1:19" customFormat="1" x14ac:dyDescent="0.3">
      <c r="A181" s="157"/>
      <c r="B181" s="152"/>
      <c r="C181" s="2" t="s">
        <v>295</v>
      </c>
      <c r="D181" s="3">
        <v>1.5002465965297301E-6</v>
      </c>
      <c r="E181" s="4">
        <v>3.7357026727822902</v>
      </c>
      <c r="F181" s="4">
        <v>3.5053951653903401</v>
      </c>
      <c r="G181" s="5">
        <v>36.150012931656399</v>
      </c>
      <c r="H181" s="4">
        <v>2.75692153715636</v>
      </c>
      <c r="I181" s="4">
        <v>2.77004438325103</v>
      </c>
      <c r="J181" s="66">
        <v>0.78647886910783005</v>
      </c>
      <c r="K181" s="19">
        <v>1.4318439819181699E-5</v>
      </c>
      <c r="L181" s="19">
        <v>1.0656949636915201</v>
      </c>
      <c r="M181" s="20">
        <v>2.2491315314107298E-5</v>
      </c>
      <c r="N181" s="20">
        <v>10.312644230023899</v>
      </c>
      <c r="O181" s="19">
        <v>1.76814969381049E-4</v>
      </c>
      <c r="P181" s="30">
        <f t="shared" si="16"/>
        <v>7.2512355095977199E-3</v>
      </c>
      <c r="Q181" s="30">
        <f t="shared" si="17"/>
        <v>3.6411769490523507E-2</v>
      </c>
      <c r="R181" s="17">
        <f t="shared" si="18"/>
        <v>-1.4285242378009322E-2</v>
      </c>
      <c r="S181" s="18">
        <f t="shared" si="19"/>
        <v>7.0674890589872419E-2</v>
      </c>
    </row>
    <row r="182" spans="1:19" customFormat="1" x14ac:dyDescent="0.3">
      <c r="A182" s="157"/>
      <c r="B182" s="152"/>
      <c r="C182" s="2" t="s">
        <v>296</v>
      </c>
      <c r="D182" s="3">
        <v>-2.10304734994966E-5</v>
      </c>
      <c r="E182" s="4">
        <v>3.7068403797684</v>
      </c>
      <c r="F182" s="4">
        <v>3.4782391981001601</v>
      </c>
      <c r="G182" s="5">
        <v>35.865712255484503</v>
      </c>
      <c r="H182" s="4">
        <v>2.7356246294807902</v>
      </c>
      <c r="I182" s="4">
        <v>2.7487925994604598</v>
      </c>
      <c r="J182" s="66">
        <v>0.78649670995848397</v>
      </c>
      <c r="K182" s="19">
        <v>1.6645938392931401E-5</v>
      </c>
      <c r="L182" s="19">
        <v>1.0657172867834801</v>
      </c>
      <c r="M182" s="20">
        <v>2.3952406598282801E-5</v>
      </c>
      <c r="N182" s="20">
        <v>10.3115757206062</v>
      </c>
      <c r="O182" s="19">
        <v>8.94816045507831E-4</v>
      </c>
      <c r="P182" s="30">
        <f t="shared" si="16"/>
        <v>-1.6878791400332105E-2</v>
      </c>
      <c r="Q182" s="30">
        <f t="shared" si="17"/>
        <v>4.2328612996965401E-2</v>
      </c>
      <c r="R182" s="17">
        <f t="shared" si="18"/>
        <v>1.3330124225774398E-2</v>
      </c>
      <c r="S182" s="18">
        <f t="shared" si="19"/>
        <v>-0.14343310936260067</v>
      </c>
    </row>
    <row r="183" spans="1:19" customFormat="1" x14ac:dyDescent="0.3">
      <c r="A183" s="157"/>
      <c r="B183" s="152"/>
      <c r="C183" s="2" t="s">
        <v>297</v>
      </c>
      <c r="D183" s="3">
        <v>4.2501267856103298E-6</v>
      </c>
      <c r="E183" s="4">
        <v>3.74337026844377</v>
      </c>
      <c r="F183" s="4">
        <v>3.5125376415807801</v>
      </c>
      <c r="G183" s="5">
        <v>36.226581091101799</v>
      </c>
      <c r="H183" s="4">
        <v>2.76276109922923</v>
      </c>
      <c r="I183" s="4">
        <v>2.7757249972033602</v>
      </c>
      <c r="J183" s="66">
        <v>0.78654110148509004</v>
      </c>
      <c r="K183" s="19">
        <v>1.76711578020606E-5</v>
      </c>
      <c r="L183" s="19">
        <v>1.0657111979665299</v>
      </c>
      <c r="M183" s="20">
        <v>2.3417292346256201E-5</v>
      </c>
      <c r="N183" s="20">
        <v>10.3134656782667</v>
      </c>
      <c r="O183" s="19">
        <v>1.8728633744881601E-4</v>
      </c>
      <c r="P183" s="30">
        <f t="shared" si="16"/>
        <v>5.0222429655688572E-2</v>
      </c>
      <c r="Q183" s="30">
        <f t="shared" si="17"/>
        <v>4.4936101259484523E-2</v>
      </c>
      <c r="R183" s="17">
        <f t="shared" si="18"/>
        <v>5.334865669226474E-4</v>
      </c>
      <c r="S183" s="18">
        <f t="shared" si="19"/>
        <v>0.12470634510886036</v>
      </c>
    </row>
    <row r="184" spans="1:19" customFormat="1" x14ac:dyDescent="0.3">
      <c r="A184" s="157"/>
      <c r="B184" s="152"/>
      <c r="C184" s="2" t="s">
        <v>298</v>
      </c>
      <c r="D184" s="3">
        <v>-3.46556898087539E-6</v>
      </c>
      <c r="E184" s="4">
        <v>3.6218114111338302</v>
      </c>
      <c r="F184" s="4">
        <v>3.3985024999091999</v>
      </c>
      <c r="G184" s="5">
        <v>35.048197341292003</v>
      </c>
      <c r="H184" s="4">
        <v>2.6729649649469498</v>
      </c>
      <c r="I184" s="4">
        <v>2.6860098896225701</v>
      </c>
      <c r="J184" s="66">
        <v>0.786506492968989</v>
      </c>
      <c r="K184" s="19">
        <v>1.7082255651989999E-5</v>
      </c>
      <c r="L184" s="19">
        <v>1.0657039720649699</v>
      </c>
      <c r="M184" s="20">
        <v>2.09472466487049E-5</v>
      </c>
      <c r="N184" s="20">
        <v>10.3127836474502</v>
      </c>
      <c r="O184" s="19">
        <v>1.6213919567523499E-4</v>
      </c>
      <c r="P184" s="30">
        <f t="shared" si="16"/>
        <v>-3.4742902018547461E-2</v>
      </c>
      <c r="Q184" s="30">
        <f t="shared" si="17"/>
        <v>4.3436798850506469E-2</v>
      </c>
      <c r="R184" s="17">
        <f t="shared" si="18"/>
        <v>-8.8037660049833377E-3</v>
      </c>
      <c r="S184" s="18">
        <f t="shared" si="19"/>
        <v>-3.9694031719328393E-2</v>
      </c>
    </row>
    <row r="185" spans="1:19" customFormat="1" x14ac:dyDescent="0.3">
      <c r="A185" s="157"/>
      <c r="B185" s="152"/>
      <c r="C185" s="2" t="s">
        <v>299</v>
      </c>
      <c r="D185" s="3">
        <v>6.9063839764679797E-6</v>
      </c>
      <c r="E185" s="4">
        <v>3.6430972273256899</v>
      </c>
      <c r="F185" s="4">
        <v>3.41842489091212</v>
      </c>
      <c r="G185" s="5">
        <v>35.254196285491197</v>
      </c>
      <c r="H185" s="4">
        <v>2.6887016154540402</v>
      </c>
      <c r="I185" s="4">
        <v>2.7018893989569399</v>
      </c>
      <c r="J185" s="66">
        <v>0.78652653738773404</v>
      </c>
      <c r="K185" s="19">
        <v>1.8776682183193901E-5</v>
      </c>
      <c r="L185" s="19">
        <v>1.0657155107454099</v>
      </c>
      <c r="M185" s="20">
        <v>2.5953261301844E-5</v>
      </c>
      <c r="N185" s="20">
        <v>10.312920361055401</v>
      </c>
      <c r="O185" s="19">
        <v>2.13791417291659E-4</v>
      </c>
      <c r="P185" s="30">
        <f t="shared" si="16"/>
        <v>2.0162117720712303E-2</v>
      </c>
      <c r="Q185" s="30">
        <f t="shared" si="17"/>
        <v>4.7746795227619779E-2</v>
      </c>
      <c r="R185" s="17">
        <f t="shared" si="18"/>
        <v>-7.8322322190071958E-3</v>
      </c>
      <c r="S185" s="18">
        <f t="shared" si="19"/>
        <v>3.7151314526528978E-2</v>
      </c>
    </row>
    <row r="186" spans="1:19" customFormat="1" x14ac:dyDescent="0.3">
      <c r="A186" s="157"/>
      <c r="B186" s="152"/>
      <c r="C186" s="2" t="s">
        <v>300</v>
      </c>
      <c r="D186" s="3">
        <v>-1.3853827907631201E-6</v>
      </c>
      <c r="E186" s="4">
        <v>3.6520686203033499</v>
      </c>
      <c r="F186" s="4">
        <v>3.4267655343429402</v>
      </c>
      <c r="G186" s="5">
        <v>35.337979721732701</v>
      </c>
      <c r="H186" s="4">
        <v>2.6952239039795498</v>
      </c>
      <c r="I186" s="4">
        <v>2.7083584919444301</v>
      </c>
      <c r="J186" s="66">
        <v>0.78651486636465495</v>
      </c>
      <c r="K186" s="19">
        <v>1.9813270795705E-5</v>
      </c>
      <c r="L186" s="19">
        <v>1.06574374341932</v>
      </c>
      <c r="M186" s="20">
        <v>2.3867417065743602E-5</v>
      </c>
      <c r="N186" s="20">
        <v>10.312290826031701</v>
      </c>
      <c r="O186" s="19">
        <v>6.4536190245834102E-4</v>
      </c>
      <c r="P186" s="30">
        <f t="shared" si="16"/>
        <v>-3.4765129401925776E-3</v>
      </c>
      <c r="Q186" s="30">
        <f t="shared" si="17"/>
        <v>5.0382269329990306E-2</v>
      </c>
      <c r="R186" s="17">
        <f t="shared" si="18"/>
        <v>-8.7415515439559499E-3</v>
      </c>
      <c r="S186" s="18">
        <f t="shared" si="19"/>
        <v>-3.7370560866833991E-2</v>
      </c>
    </row>
    <row r="187" spans="1:19" customFormat="1" x14ac:dyDescent="0.3">
      <c r="A187" s="157"/>
      <c r="B187" s="152"/>
      <c r="C187" s="2" t="s">
        <v>301</v>
      </c>
      <c r="D187" s="3">
        <v>-2.70931451628876E-5</v>
      </c>
      <c r="E187" s="4">
        <v>3.5870851501501799</v>
      </c>
      <c r="F187" s="4">
        <v>3.3656408307315302</v>
      </c>
      <c r="G187" s="5">
        <v>34.708065896864497</v>
      </c>
      <c r="H187" s="4">
        <v>2.6471267370449798</v>
      </c>
      <c r="I187" s="4">
        <v>2.6602771213778502</v>
      </c>
      <c r="J187" s="66">
        <v>0.78650866401880903</v>
      </c>
      <c r="K187" s="19">
        <v>1.9029456574083401E-5</v>
      </c>
      <c r="L187" s="19">
        <v>1.06579060876384</v>
      </c>
      <c r="M187" s="20">
        <v>2.2941231061101099E-5</v>
      </c>
      <c r="N187" s="20">
        <v>10.312432071996501</v>
      </c>
      <c r="O187" s="19">
        <v>6.1292743627168499E-4</v>
      </c>
      <c r="P187" s="30">
        <f t="shared" si="16"/>
        <v>8.4261810178176688E-3</v>
      </c>
      <c r="Q187" s="30">
        <f t="shared" si="17"/>
        <v>4.8390101190987217E-2</v>
      </c>
      <c r="R187" s="17">
        <f t="shared" si="18"/>
        <v>-2.131181181752595E-3</v>
      </c>
      <c r="S187" s="18">
        <f t="shared" si="19"/>
        <v>-2.9743838977025483E-2</v>
      </c>
    </row>
    <row r="188" spans="1:19" customFormat="1" x14ac:dyDescent="0.3">
      <c r="A188" s="157"/>
      <c r="B188" s="152"/>
      <c r="C188" s="2" t="s">
        <v>302</v>
      </c>
      <c r="D188" s="3">
        <v>-2.5126182453731702E-5</v>
      </c>
      <c r="E188" s="4">
        <v>3.5885278585117399</v>
      </c>
      <c r="F188" s="4">
        <v>3.3668285684830299</v>
      </c>
      <c r="G188" s="5">
        <v>34.722916091096501</v>
      </c>
      <c r="H188" s="4">
        <v>2.6479900228393398</v>
      </c>
      <c r="I188" s="4">
        <v>2.6612893011991501</v>
      </c>
      <c r="J188" s="66">
        <v>0.78648920725589699</v>
      </c>
      <c r="K188" s="19">
        <v>1.5143755693913799E-5</v>
      </c>
      <c r="L188" s="19">
        <v>1.0658420169038201</v>
      </c>
      <c r="M188" s="20">
        <v>2.4190020110356699E-5</v>
      </c>
      <c r="N188" s="20">
        <v>10.3131867988466</v>
      </c>
      <c r="O188" s="19">
        <v>1.9223050583537399E-4</v>
      </c>
      <c r="P188" s="30">
        <f t="shared" si="16"/>
        <v>-4.2938178165918828E-2</v>
      </c>
      <c r="Q188" s="30">
        <f t="shared" si="17"/>
        <v>3.8508107444903961E-2</v>
      </c>
      <c r="R188" s="17">
        <f t="shared" si="18"/>
        <v>4.5820372249760766E-3</v>
      </c>
      <c r="S188" s="18">
        <f t="shared" si="19"/>
        <v>2.9752936917537554E-2</v>
      </c>
    </row>
    <row r="189" spans="1:19" customFormat="1" x14ac:dyDescent="0.3">
      <c r="A189" s="157"/>
      <c r="B189" s="152"/>
      <c r="C189" s="2" t="s">
        <v>303</v>
      </c>
      <c r="D189" s="3">
        <v>3.58436657696127E-6</v>
      </c>
      <c r="E189" s="4">
        <v>3.6275301523032302</v>
      </c>
      <c r="F189" s="4">
        <v>3.4033016028593299</v>
      </c>
      <c r="G189" s="5">
        <v>35.0995061047146</v>
      </c>
      <c r="H189" s="4">
        <v>2.6768314286867598</v>
      </c>
      <c r="I189" s="4">
        <v>2.68982624014942</v>
      </c>
      <c r="J189" s="66">
        <v>0.78653729422060303</v>
      </c>
      <c r="K189" s="19">
        <v>1.6378006152747499E-5</v>
      </c>
      <c r="L189" s="19">
        <v>1.06588365763296</v>
      </c>
      <c r="M189" s="20">
        <v>2.2548353041076901E-5</v>
      </c>
      <c r="N189" s="20">
        <v>10.313327848762899</v>
      </c>
      <c r="O189" s="19">
        <v>2.2240161540061301E-4</v>
      </c>
      <c r="P189" s="30">
        <f t="shared" si="16"/>
        <v>5.4110076970426135E-2</v>
      </c>
      <c r="Q189" s="30">
        <f t="shared" si="17"/>
        <v>4.1648101083754073E-2</v>
      </c>
      <c r="R189" s="17">
        <f t="shared" si="18"/>
        <v>3.3071626744263227E-2</v>
      </c>
      <c r="S189" s="18">
        <f t="shared" si="19"/>
        <v>3.1597965466367839E-3</v>
      </c>
    </row>
    <row r="190" spans="1:19" customFormat="1" x14ac:dyDescent="0.3">
      <c r="A190" s="157"/>
      <c r="B190" s="152"/>
      <c r="C190" s="2" t="s">
        <v>305</v>
      </c>
      <c r="D190" s="3">
        <v>2.23531718418677E-6</v>
      </c>
      <c r="E190" s="4">
        <v>3.6760639574003902</v>
      </c>
      <c r="F190" s="4">
        <v>3.44892024645607</v>
      </c>
      <c r="G190" s="5">
        <v>35.570218935201098</v>
      </c>
      <c r="H190" s="4">
        <v>2.7125831391227102</v>
      </c>
      <c r="I190" s="4">
        <v>2.7256471504667599</v>
      </c>
      <c r="J190" s="66">
        <v>0.78650026660380501</v>
      </c>
      <c r="K190" s="19">
        <v>1.6590630502638599E-5</v>
      </c>
      <c r="L190" s="19">
        <v>1.06585479968065</v>
      </c>
      <c r="M190" s="20">
        <v>2.4335769264516999E-5</v>
      </c>
      <c r="N190" s="20">
        <v>10.313403722849699</v>
      </c>
      <c r="O190" s="19">
        <v>1.85342524169745E-4</v>
      </c>
      <c r="P190" s="30">
        <f t="shared" si="16"/>
        <v>-3.2020131056742507E-2</v>
      </c>
      <c r="Q190" s="30">
        <f t="shared" si="17"/>
        <v>4.2187142135662513E-2</v>
      </c>
      <c r="R190" s="17">
        <f t="shared" si="18"/>
        <v>2.4872812973697478E-3</v>
      </c>
      <c r="S190" s="18">
        <f t="shared" si="19"/>
        <v>4.2035152433061995E-2</v>
      </c>
    </row>
    <row r="191" spans="1:19" customFormat="1" x14ac:dyDescent="0.3">
      <c r="A191" s="157"/>
      <c r="B191" s="152"/>
      <c r="C191" s="2" t="s">
        <v>306</v>
      </c>
      <c r="D191" s="3">
        <v>-2.3545182123936099E-5</v>
      </c>
      <c r="E191" s="4">
        <v>3.6150245454070999</v>
      </c>
      <c r="F191" s="4">
        <v>3.3917628663814798</v>
      </c>
      <c r="G191" s="5">
        <v>34.977762249715099</v>
      </c>
      <c r="H191" s="4">
        <v>2.6676808726025101</v>
      </c>
      <c r="I191" s="4">
        <v>2.6806636057382298</v>
      </c>
      <c r="J191" s="66">
        <v>0.78651360828306405</v>
      </c>
      <c r="K191" s="19">
        <v>1.6302227144882999E-5</v>
      </c>
      <c r="L191" s="19">
        <v>1.06582063958011</v>
      </c>
      <c r="M191" s="20">
        <v>2.1053701057864599E-5</v>
      </c>
      <c r="N191" s="20">
        <v>10.3126125823864</v>
      </c>
      <c r="O191" s="19">
        <v>6.5694039460752304E-4</v>
      </c>
      <c r="P191" s="30">
        <f t="shared" si="16"/>
        <v>-1.0352786182110663E-2</v>
      </c>
      <c r="Q191" s="30">
        <f t="shared" si="17"/>
        <v>4.1453976637474813E-2</v>
      </c>
      <c r="R191" s="17">
        <f t="shared" si="18"/>
        <v>-1.2743062658415738E-3</v>
      </c>
      <c r="S191" s="18">
        <f t="shared" si="19"/>
        <v>-8.233376255273317E-2</v>
      </c>
    </row>
    <row r="192" spans="1:19" customFormat="1" x14ac:dyDescent="0.3">
      <c r="A192" s="157"/>
      <c r="B192" s="152"/>
      <c r="C192" s="2" t="s">
        <v>307</v>
      </c>
      <c r="D192" s="3">
        <v>7.6054635453647397E-6</v>
      </c>
      <c r="E192" s="4">
        <v>3.6236917130338302</v>
      </c>
      <c r="F192" s="4">
        <v>3.3999903519029999</v>
      </c>
      <c r="G192" s="5">
        <v>35.066007851583798</v>
      </c>
      <c r="H192" s="4">
        <v>2.6742524822812399</v>
      </c>
      <c r="I192" s="4">
        <v>2.6871674320146002</v>
      </c>
      <c r="J192" s="66">
        <v>0.78654323534535397</v>
      </c>
      <c r="K192" s="19">
        <v>1.7257892034621101E-5</v>
      </c>
      <c r="L192" s="19">
        <v>1.0657891958468699</v>
      </c>
      <c r="M192" s="20">
        <v>2.19265856823537E-5</v>
      </c>
      <c r="N192" s="20">
        <v>10.313519734141201</v>
      </c>
      <c r="O192" s="19">
        <v>1.7347735280420201E-4</v>
      </c>
      <c r="P192" s="30">
        <f t="shared" si="16"/>
        <v>1.0155256784161182E-2</v>
      </c>
      <c r="Q192" s="30">
        <f t="shared" si="17"/>
        <v>4.3883327749602026E-2</v>
      </c>
      <c r="R192" s="17">
        <f t="shared" si="18"/>
        <v>-1.6327524586023934E-2</v>
      </c>
      <c r="S192" s="18">
        <f t="shared" si="19"/>
        <v>2.945576208324141E-2</v>
      </c>
    </row>
    <row r="193" spans="1:19" customFormat="1" x14ac:dyDescent="0.3">
      <c r="A193" s="157"/>
      <c r="B193" s="152"/>
      <c r="C193" s="2" t="s">
        <v>308</v>
      </c>
      <c r="D193" s="3">
        <v>-4.2403817090770602E-6</v>
      </c>
      <c r="E193" s="4">
        <v>3.5899313866246199</v>
      </c>
      <c r="F193" s="4">
        <v>3.3683011066728898</v>
      </c>
      <c r="G193" s="5">
        <v>34.740260447887003</v>
      </c>
      <c r="H193" s="4">
        <v>2.6493720561457899</v>
      </c>
      <c r="I193" s="4">
        <v>2.6622014659266999</v>
      </c>
      <c r="J193" s="66">
        <v>0.78655688747282004</v>
      </c>
      <c r="K193" s="19">
        <v>1.5877725687534601E-5</v>
      </c>
      <c r="L193" s="19">
        <v>1.06579255608049</v>
      </c>
      <c r="M193" s="20">
        <v>2.3590596040918501E-5</v>
      </c>
      <c r="N193" s="20">
        <v>10.313819318625301</v>
      </c>
      <c r="O193" s="19">
        <v>1.96896725807323E-4</v>
      </c>
      <c r="P193" s="30">
        <f t="shared" si="16"/>
        <v>-2.1098814592113158E-3</v>
      </c>
      <c r="Q193" s="30">
        <f t="shared" si="17"/>
        <v>4.0372648031676464E-2</v>
      </c>
      <c r="R193" s="17">
        <f t="shared" si="18"/>
        <v>2.4443911262883589E-2</v>
      </c>
      <c r="S193" s="18">
        <f t="shared" si="19"/>
        <v>0.10419419103513405</v>
      </c>
    </row>
    <row r="194" spans="1:19" customFormat="1" x14ac:dyDescent="0.3">
      <c r="A194" s="157"/>
      <c r="B194" s="152"/>
      <c r="C194" s="2" t="s">
        <v>309</v>
      </c>
      <c r="D194" s="3">
        <v>3.14669569782281E-5</v>
      </c>
      <c r="E194" s="4">
        <v>3.5488366425040501</v>
      </c>
      <c r="F194" s="4">
        <v>3.3298960325602902</v>
      </c>
      <c r="G194" s="5">
        <v>34.337298701260799</v>
      </c>
      <c r="H194" s="4">
        <v>2.6192202659811499</v>
      </c>
      <c r="I194" s="4">
        <v>2.6321291204473098</v>
      </c>
      <c r="J194" s="66">
        <v>0.78657385869087604</v>
      </c>
      <c r="K194" s="19">
        <v>1.8457501005411799E-5</v>
      </c>
      <c r="L194" s="19">
        <v>1.06574381331038</v>
      </c>
      <c r="M194" s="20">
        <v>2.4811755706315501E-5</v>
      </c>
      <c r="N194" s="20">
        <v>10.3119698469078</v>
      </c>
      <c r="O194" s="19">
        <v>1.54056182865219E-3</v>
      </c>
      <c r="P194" s="30">
        <f t="shared" si="16"/>
        <v>4.5792919440623692E-2</v>
      </c>
      <c r="Q194" s="30">
        <f t="shared" si="17"/>
        <v>4.6933535927546136E-2</v>
      </c>
      <c r="R194" s="17">
        <f t="shared" si="18"/>
        <v>-2.6484921052727373E-2</v>
      </c>
      <c r="S194" s="18">
        <f t="shared" si="19"/>
        <v>-0.15343064091566383</v>
      </c>
    </row>
    <row r="195" spans="1:19" customFormat="1" x14ac:dyDescent="0.3">
      <c r="A195" s="157"/>
      <c r="B195" s="152"/>
      <c r="C195" s="2" t="s">
        <v>310</v>
      </c>
      <c r="D195" s="3">
        <v>2.4196403140130199E-5</v>
      </c>
      <c r="E195" s="4">
        <v>3.5124195913018101</v>
      </c>
      <c r="F195" s="4">
        <v>3.2957026775191598</v>
      </c>
      <c r="G195" s="5">
        <v>33.989796709480899</v>
      </c>
      <c r="H195" s="4">
        <v>2.5921619413065899</v>
      </c>
      <c r="I195" s="4">
        <v>2.6050579848667401</v>
      </c>
      <c r="J195" s="66">
        <v>0.78651879418096804</v>
      </c>
      <c r="K195" s="19">
        <v>1.9671634285259602E-5</v>
      </c>
      <c r="L195" s="19">
        <v>1.06575152431696</v>
      </c>
      <c r="M195" s="20">
        <v>2.2474503902931099E-5</v>
      </c>
      <c r="N195" s="20">
        <v>10.3132852050576</v>
      </c>
      <c r="O195" s="19">
        <v>2.1560198740815399E-4</v>
      </c>
      <c r="P195" s="30">
        <f t="shared" si="16"/>
        <v>-5.5674006512629326E-2</v>
      </c>
      <c r="Q195" s="30">
        <f t="shared" si="17"/>
        <v>5.0019247428277847E-2</v>
      </c>
      <c r="R195" s="17">
        <f t="shared" si="18"/>
        <v>4.8632789519942321E-3</v>
      </c>
      <c r="S195" s="18">
        <f t="shared" si="19"/>
        <v>4.950017323301914E-2</v>
      </c>
    </row>
    <row r="196" spans="1:19" customFormat="1" x14ac:dyDescent="0.3">
      <c r="A196" s="157"/>
      <c r="B196" s="152"/>
      <c r="C196" s="2" t="s">
        <v>311</v>
      </c>
      <c r="D196" s="3">
        <v>3.3422571521837898E-6</v>
      </c>
      <c r="E196" s="4">
        <v>3.4747778430130101</v>
      </c>
      <c r="F196" s="4">
        <v>3.2603911869469799</v>
      </c>
      <c r="G196" s="5">
        <v>33.626460902982998</v>
      </c>
      <c r="H196" s="4">
        <v>2.5644769281938702</v>
      </c>
      <c r="I196" s="4">
        <v>2.5773960135713598</v>
      </c>
      <c r="J196" s="66">
        <v>0.78655131185204996</v>
      </c>
      <c r="K196" s="19">
        <v>1.8112609301480599E-5</v>
      </c>
      <c r="L196" s="19">
        <v>1.0657488692800401</v>
      </c>
      <c r="M196" s="20">
        <v>2.5320152764958901E-5</v>
      </c>
      <c r="N196" s="20">
        <v>10.313579594937</v>
      </c>
      <c r="O196" s="19">
        <v>1.9550517247476099E-4</v>
      </c>
      <c r="P196" s="30">
        <f t="shared" si="16"/>
        <v>5.2810122097568524E-3</v>
      </c>
      <c r="Q196" s="30">
        <f t="shared" si="17"/>
        <v>4.6056003420151856E-2</v>
      </c>
      <c r="R196" s="17">
        <f t="shared" si="18"/>
        <v>-4.6033338736428675E-3</v>
      </c>
      <c r="S196" s="18">
        <f t="shared" si="19"/>
        <v>8.0839774704966061E-2</v>
      </c>
    </row>
    <row r="197" spans="1:19" customFormat="1" x14ac:dyDescent="0.3">
      <c r="A197" s="157"/>
      <c r="B197" s="152"/>
      <c r="C197" s="2" t="s">
        <v>312</v>
      </c>
      <c r="D197" s="3">
        <v>-1.5991224623068999E-5</v>
      </c>
      <c r="E197" s="4">
        <v>3.6438095478191799</v>
      </c>
      <c r="F197" s="4">
        <v>3.4189759360523801</v>
      </c>
      <c r="G197" s="5">
        <v>35.2569617853068</v>
      </c>
      <c r="H197" s="4">
        <v>2.6892926370138799</v>
      </c>
      <c r="I197" s="4">
        <v>2.7016418903960302</v>
      </c>
      <c r="J197" s="66">
        <v>0.78657552199284098</v>
      </c>
      <c r="K197" s="19">
        <v>1.7550355496711698E-5</v>
      </c>
      <c r="L197" s="19">
        <v>1.06575602628403</v>
      </c>
      <c r="M197" s="20">
        <v>2.30637014262831E-5</v>
      </c>
      <c r="N197" s="20">
        <v>10.3122066247037</v>
      </c>
      <c r="O197" s="19">
        <v>6.6504860009585398E-4</v>
      </c>
      <c r="P197" s="30">
        <f t="shared" si="16"/>
        <v>1.1882076977443035E-2</v>
      </c>
      <c r="Q197" s="30">
        <f t="shared" si="17"/>
        <v>4.4625248410784968E-2</v>
      </c>
      <c r="R197" s="17">
        <f t="shared" si="18"/>
        <v>1.0008208400025254E-2</v>
      </c>
      <c r="S197" s="18">
        <f t="shared" si="19"/>
        <v>-8.579233078842563E-2</v>
      </c>
    </row>
    <row r="198" spans="1:19" customFormat="1" x14ac:dyDescent="0.3">
      <c r="A198" s="157"/>
      <c r="B198" s="152"/>
      <c r="C198" s="2" t="s">
        <v>313</v>
      </c>
      <c r="D198" s="3">
        <v>3.8111706677361699E-6</v>
      </c>
      <c r="E198" s="4">
        <v>3.63019609616294</v>
      </c>
      <c r="F198" s="4">
        <v>3.40624274691866</v>
      </c>
      <c r="G198" s="5">
        <v>35.127222925134198</v>
      </c>
      <c r="H198" s="4">
        <v>2.6792940584838401</v>
      </c>
      <c r="I198" s="4">
        <v>2.69175274647298</v>
      </c>
      <c r="J198" s="66">
        <v>0.78658104005393104</v>
      </c>
      <c r="K198" s="19">
        <v>1.8292891314940098E-5</v>
      </c>
      <c r="L198" s="19">
        <v>1.0657418508846901</v>
      </c>
      <c r="M198" s="20">
        <v>2.5775481170763799E-5</v>
      </c>
      <c r="N198" s="20">
        <v>10.312603222769599</v>
      </c>
      <c r="O198" s="19">
        <v>8.4698254695385995E-4</v>
      </c>
      <c r="P198" s="30">
        <f t="shared" si="16"/>
        <v>1.4902208925304805E-2</v>
      </c>
      <c r="Q198" s="30">
        <f t="shared" si="17"/>
        <v>4.6513106693174489E-2</v>
      </c>
      <c r="R198" s="17">
        <f t="shared" si="18"/>
        <v>-1.6351059834218695E-2</v>
      </c>
      <c r="S198" s="18">
        <f t="shared" si="19"/>
        <v>-3.2479726899237171E-2</v>
      </c>
    </row>
    <row r="199" spans="1:19" customFormat="1" x14ac:dyDescent="0.3">
      <c r="A199" s="157"/>
      <c r="B199" s="152"/>
      <c r="C199" s="2" t="s">
        <v>314</v>
      </c>
      <c r="D199" s="3">
        <v>4.2107234415870904E-6</v>
      </c>
      <c r="E199" s="4">
        <v>3.5188963953788299</v>
      </c>
      <c r="F199" s="4">
        <v>3.3017596149821999</v>
      </c>
      <c r="G199" s="5">
        <v>34.053459875779502</v>
      </c>
      <c r="H199" s="4">
        <v>2.5970530067609201</v>
      </c>
      <c r="I199" s="4">
        <v>2.6097433023354402</v>
      </c>
      <c r="J199" s="66">
        <v>0.78656311487438602</v>
      </c>
      <c r="K199" s="19">
        <v>1.75885853113283E-5</v>
      </c>
      <c r="L199" s="19">
        <v>1.0657625280727701</v>
      </c>
      <c r="M199" s="20">
        <v>2.4380701055701501E-5</v>
      </c>
      <c r="N199" s="20">
        <v>10.313669743667001</v>
      </c>
      <c r="O199" s="19">
        <v>2.0145231370699801E-4</v>
      </c>
      <c r="P199" s="30">
        <f t="shared" si="16"/>
        <v>-1.1120351361859626E-2</v>
      </c>
      <c r="Q199" s="30">
        <f t="shared" si="17"/>
        <v>4.4722131987815224E-2</v>
      </c>
      <c r="R199" s="17">
        <f t="shared" si="18"/>
        <v>1.559139703855017E-2</v>
      </c>
      <c r="S199" s="18">
        <f t="shared" si="19"/>
        <v>6.9614109094118248E-2</v>
      </c>
    </row>
    <row r="200" spans="1:19" customFormat="1" x14ac:dyDescent="0.3">
      <c r="A200" s="157"/>
      <c r="B200" s="152"/>
      <c r="C200" s="2" t="s">
        <v>315</v>
      </c>
      <c r="D200" s="3">
        <v>-5.3443657573093104E-6</v>
      </c>
      <c r="E200" s="4">
        <v>3.49992359068459</v>
      </c>
      <c r="F200" s="4">
        <v>3.2839930096145098</v>
      </c>
      <c r="G200" s="5">
        <v>33.868876227475397</v>
      </c>
      <c r="H200" s="4">
        <v>2.58307508365816</v>
      </c>
      <c r="I200" s="4">
        <v>2.59575554421605</v>
      </c>
      <c r="J200" s="66">
        <v>0.78656268360579096</v>
      </c>
      <c r="K200" s="19">
        <v>1.7333764201424101E-5</v>
      </c>
      <c r="L200" s="19">
        <v>1.0657499723255499</v>
      </c>
      <c r="M200" s="20">
        <v>2.4619467713477099E-5</v>
      </c>
      <c r="N200" s="20">
        <v>10.3133004106587</v>
      </c>
      <c r="O200" s="19">
        <v>2.5666826109634598E-4</v>
      </c>
      <c r="P200" s="30">
        <f t="shared" si="16"/>
        <v>1.2332021900096635E-2</v>
      </c>
      <c r="Q200" s="30">
        <f t="shared" si="17"/>
        <v>4.4075261445968301E-2</v>
      </c>
      <c r="R200" s="17">
        <f t="shared" si="18"/>
        <v>4.295927991559978E-3</v>
      </c>
      <c r="S200" s="18">
        <f t="shared" si="19"/>
        <v>-3.7625161000698348E-2</v>
      </c>
    </row>
    <row r="201" spans="1:19" customFormat="1" x14ac:dyDescent="0.3">
      <c r="A201" s="157"/>
      <c r="B201" s="152"/>
      <c r="C201" s="2" t="s">
        <v>316</v>
      </c>
      <c r="D201" s="3">
        <v>-1.63785742647237E-5</v>
      </c>
      <c r="E201" s="4">
        <v>3.4889861248553302</v>
      </c>
      <c r="F201" s="4">
        <v>3.2737905642276499</v>
      </c>
      <c r="G201" s="5">
        <v>33.765076722221401</v>
      </c>
      <c r="H201" s="4">
        <v>2.57498837866429</v>
      </c>
      <c r="I201" s="4">
        <v>2.5879698539950402</v>
      </c>
      <c r="J201" s="66">
        <v>0.78654285275995195</v>
      </c>
      <c r="K201" s="19">
        <v>1.7889955872738402E-5</v>
      </c>
      <c r="L201" s="19">
        <v>1.0657282598473901</v>
      </c>
      <c r="M201" s="20">
        <v>2.4112073593576398E-5</v>
      </c>
      <c r="N201" s="20">
        <v>10.313707186028401</v>
      </c>
      <c r="O201" s="19">
        <v>2.14707895850453E-4</v>
      </c>
      <c r="P201" s="30">
        <f t="shared" si="16"/>
        <v>-2.938067790980714E-2</v>
      </c>
      <c r="Q201" s="30">
        <f t="shared" si="17"/>
        <v>4.5488761841605156E-2</v>
      </c>
      <c r="R201" s="17">
        <f t="shared" si="18"/>
        <v>2.2726587542987176E-3</v>
      </c>
      <c r="S201" s="18">
        <f t="shared" si="19"/>
        <v>3.9754239599343322E-2</v>
      </c>
    </row>
    <row r="202" spans="1:19" customFormat="1" x14ac:dyDescent="0.3">
      <c r="A202" s="157"/>
      <c r="B202" s="152"/>
      <c r="C202" s="2" t="s">
        <v>317</v>
      </c>
      <c r="D202" s="3">
        <v>1.5611611153434599E-5</v>
      </c>
      <c r="E202" s="4">
        <v>3.4672751627151199</v>
      </c>
      <c r="F202" s="4">
        <v>3.25349939588506</v>
      </c>
      <c r="G202" s="5">
        <v>33.554460098052097</v>
      </c>
      <c r="H202" s="4">
        <v>2.5591142951255801</v>
      </c>
      <c r="I202" s="4">
        <v>2.5718267928213501</v>
      </c>
      <c r="J202" s="66">
        <v>0.78656924159651698</v>
      </c>
      <c r="K202" s="19">
        <v>1.6760778195942401E-5</v>
      </c>
      <c r="L202" s="19">
        <v>1.06570170330692</v>
      </c>
      <c r="M202" s="20">
        <v>2.4337112012838299E-5</v>
      </c>
      <c r="N202" s="20">
        <v>10.3132939668231</v>
      </c>
      <c r="O202" s="19">
        <v>1.76081914200003E-4</v>
      </c>
      <c r="P202" s="30">
        <f t="shared" si="16"/>
        <v>3.7625656972517518E-2</v>
      </c>
      <c r="Q202" s="30">
        <f t="shared" si="17"/>
        <v>4.2619029437795941E-2</v>
      </c>
      <c r="R202" s="17">
        <f t="shared" si="18"/>
        <v>-2.2006732282919828E-2</v>
      </c>
      <c r="S202" s="18">
        <f t="shared" si="19"/>
        <v>-2.0593957387737838E-2</v>
      </c>
    </row>
    <row r="203" spans="1:19" customFormat="1" x14ac:dyDescent="0.3">
      <c r="A203" s="157"/>
      <c r="B203" s="152"/>
      <c r="C203" s="2" t="s">
        <v>318</v>
      </c>
      <c r="D203" s="3">
        <v>1.76480845356628E-5</v>
      </c>
      <c r="E203" s="4">
        <v>3.4566475121310698</v>
      </c>
      <c r="F203" s="4">
        <v>3.2434658651868999</v>
      </c>
      <c r="G203" s="5">
        <v>33.451026465254003</v>
      </c>
      <c r="H203" s="4">
        <v>2.5511222972012102</v>
      </c>
      <c r="I203" s="4">
        <v>2.5638693088841502</v>
      </c>
      <c r="J203" s="66">
        <v>0.78653644229113595</v>
      </c>
      <c r="K203" s="19">
        <v>1.9184195258364502E-5</v>
      </c>
      <c r="L203" s="19">
        <v>1.0657220530228599</v>
      </c>
      <c r="M203" s="20">
        <v>2.2751989101376601E-5</v>
      </c>
      <c r="N203" s="20">
        <v>10.3133055394389</v>
      </c>
      <c r="O203" s="19">
        <v>2.2453853824002699E-4</v>
      </c>
      <c r="P203" s="30">
        <f t="shared" si="16"/>
        <v>-4.0069252790764232E-2</v>
      </c>
      <c r="Q203" s="30">
        <f t="shared" si="17"/>
        <v>4.8779498394543236E-2</v>
      </c>
      <c r="R203" s="17">
        <f t="shared" si="18"/>
        <v>-1.6539652507252534E-2</v>
      </c>
      <c r="S203" s="18">
        <f t="shared" si="19"/>
        <v>-1.6990430855456928E-2</v>
      </c>
    </row>
    <row r="204" spans="1:19" customFormat="1" x14ac:dyDescent="0.3">
      <c r="A204" s="157"/>
      <c r="B204" s="152"/>
      <c r="C204" s="2" t="s">
        <v>319</v>
      </c>
      <c r="D204" s="3">
        <v>-1.2462433866433999E-5</v>
      </c>
      <c r="E204" s="4">
        <v>3.47432655073569</v>
      </c>
      <c r="F204" s="4">
        <v>3.2598976919251998</v>
      </c>
      <c r="G204" s="5">
        <v>33.621555272594698</v>
      </c>
      <c r="H204" s="4">
        <v>2.5641375687735599</v>
      </c>
      <c r="I204" s="4">
        <v>2.5769130806892599</v>
      </c>
      <c r="J204" s="66">
        <v>0.78656667736656605</v>
      </c>
      <c r="K204" s="19">
        <v>1.9739585269656498E-5</v>
      </c>
      <c r="L204" s="19">
        <v>1.0657776566667401</v>
      </c>
      <c r="M204" s="20">
        <v>2.36596838729236E-5</v>
      </c>
      <c r="N204" s="20">
        <v>10.313667573018501</v>
      </c>
      <c r="O204" s="19">
        <v>1.88261940175525E-4</v>
      </c>
      <c r="P204" s="30">
        <f t="shared" si="16"/>
        <v>3.253808683223447E-2</v>
      </c>
      <c r="Q204" s="30">
        <f t="shared" si="17"/>
        <v>5.0193399049363589E-2</v>
      </c>
      <c r="R204" s="17">
        <f t="shared" si="18"/>
        <v>4.0163559839712093E-2</v>
      </c>
      <c r="S204" s="18">
        <f t="shared" si="19"/>
        <v>3.2449775673626391E-2</v>
      </c>
    </row>
    <row r="205" spans="1:19" customFormat="1" x14ac:dyDescent="0.3">
      <c r="A205" s="157"/>
      <c r="B205" s="152"/>
      <c r="C205" s="2" t="s">
        <v>320</v>
      </c>
      <c r="D205" s="3">
        <v>-4.6619340404630602E-6</v>
      </c>
      <c r="E205" s="4">
        <v>3.4708508492943602</v>
      </c>
      <c r="F205" s="4">
        <v>3.25671855858204</v>
      </c>
      <c r="G205" s="5">
        <v>33.587842237534801</v>
      </c>
      <c r="H205" s="4">
        <v>2.56156935937278</v>
      </c>
      <c r="I205" s="4">
        <v>2.5743585106393398</v>
      </c>
      <c r="J205" s="66">
        <v>0.78654572735776596</v>
      </c>
      <c r="K205" s="19">
        <v>1.81584687156063E-5</v>
      </c>
      <c r="L205" s="19">
        <v>1.06574765289954</v>
      </c>
      <c r="M205" s="20">
        <v>2.0645698342042101E-5</v>
      </c>
      <c r="N205" s="20">
        <v>10.3133602759195</v>
      </c>
      <c r="O205" s="19">
        <v>1.8888526179891601E-4</v>
      </c>
      <c r="P205" s="30">
        <f t="shared" si="16"/>
        <v>-1.4944339860600842E-2</v>
      </c>
      <c r="Q205" s="30">
        <f t="shared" si="17"/>
        <v>4.617200683367028E-2</v>
      </c>
      <c r="R205" s="17">
        <f t="shared" si="18"/>
        <v>-1.3218281448290625E-3</v>
      </c>
      <c r="S205" s="18">
        <f t="shared" si="19"/>
        <v>9.0535589435836172E-2</v>
      </c>
    </row>
    <row r="206" spans="1:19" customFormat="1" x14ac:dyDescent="0.3">
      <c r="A206" s="157"/>
      <c r="B206" s="152"/>
      <c r="C206" s="2" t="s">
        <v>321</v>
      </c>
      <c r="D206" s="3">
        <v>1.25593836124128E-5</v>
      </c>
      <c r="E206" s="4">
        <v>3.5440259016511901</v>
      </c>
      <c r="F206" s="4">
        <v>3.3254597314524101</v>
      </c>
      <c r="G206" s="5">
        <v>34.289152757005603</v>
      </c>
      <c r="H206" s="4">
        <v>2.6156428924881499</v>
      </c>
      <c r="I206" s="4">
        <v>2.62817518156624</v>
      </c>
      <c r="J206" s="66">
        <v>0.78654828651362596</v>
      </c>
      <c r="K206" s="19">
        <v>1.71923014308448E-5</v>
      </c>
      <c r="L206" s="19">
        <v>1.0657204666065501</v>
      </c>
      <c r="M206" s="20">
        <v>2.4246812419206102E-5</v>
      </c>
      <c r="N206" s="20">
        <v>10.311185695572799</v>
      </c>
      <c r="O206" s="19">
        <v>1.2323991308109E-3</v>
      </c>
      <c r="P206" s="30">
        <f t="shared" si="16"/>
        <v>-2.6410294983736371E-2</v>
      </c>
      <c r="Q206" s="30">
        <f t="shared" si="17"/>
        <v>4.3714664876572037E-2</v>
      </c>
      <c r="R206" s="17">
        <f t="shared" si="18"/>
        <v>-3.185278874606734E-2</v>
      </c>
      <c r="S206" s="18">
        <f t="shared" si="19"/>
        <v>-0.21921181475470508</v>
      </c>
    </row>
    <row r="207" spans="1:19" customFormat="1" x14ac:dyDescent="0.3">
      <c r="A207" s="157"/>
      <c r="B207" s="152"/>
      <c r="C207" s="2" t="s">
        <v>322</v>
      </c>
      <c r="D207" s="3">
        <v>6.1523947119841004E-6</v>
      </c>
      <c r="E207" s="4">
        <v>3.5423946116359</v>
      </c>
      <c r="F207" s="4">
        <v>3.32379705795841</v>
      </c>
      <c r="G207" s="5">
        <v>34.280088991633299</v>
      </c>
      <c r="H207" s="4">
        <v>2.61448098783137</v>
      </c>
      <c r="I207" s="4">
        <v>2.62714686463667</v>
      </c>
      <c r="J207" s="66">
        <v>0.786592392711287</v>
      </c>
      <c r="K207" s="19">
        <v>1.6820440130025699E-5</v>
      </c>
      <c r="L207" s="19">
        <v>1.0657611748139599</v>
      </c>
      <c r="M207" s="20">
        <v>2.2682181618974899E-5</v>
      </c>
      <c r="N207" s="20">
        <v>10.313532773884299</v>
      </c>
      <c r="O207" s="19">
        <v>3.0030771497995001E-4</v>
      </c>
      <c r="P207" s="30">
        <f t="shared" si="16"/>
        <v>4.2088015792307587E-2</v>
      </c>
      <c r="Q207" s="30">
        <f t="shared" si="17"/>
        <v>4.276966882681156E-2</v>
      </c>
      <c r="R207" s="17">
        <f t="shared" si="18"/>
        <v>4.0782936257199864E-2</v>
      </c>
      <c r="S207" s="18">
        <f t="shared" si="19"/>
        <v>0.11500056361168909</v>
      </c>
    </row>
    <row r="208" spans="1:19" customFormat="1" x14ac:dyDescent="0.3">
      <c r="A208" s="157"/>
      <c r="B208" s="152"/>
      <c r="C208" s="2" t="s">
        <v>323</v>
      </c>
      <c r="D208" s="3">
        <v>1.4994229221672E-6</v>
      </c>
      <c r="E208" s="4">
        <v>3.52853885229516</v>
      </c>
      <c r="F208" s="4">
        <v>3.31095588274004</v>
      </c>
      <c r="G208" s="5">
        <v>34.147663124285799</v>
      </c>
      <c r="H208" s="4">
        <v>2.60431062788849</v>
      </c>
      <c r="I208" s="4">
        <v>2.6169968122462999</v>
      </c>
      <c r="J208" s="66">
        <v>0.78657028946947904</v>
      </c>
      <c r="K208" s="19">
        <v>1.74665968089865E-5</v>
      </c>
      <c r="L208" s="19">
        <v>1.06571495682636</v>
      </c>
      <c r="M208" s="20">
        <v>2.1991222019868199E-5</v>
      </c>
      <c r="N208" s="20">
        <v>10.3135080007964</v>
      </c>
      <c r="O208" s="19">
        <v>1.70420072673005E-4</v>
      </c>
      <c r="P208" s="30">
        <f t="shared" si="16"/>
        <v>-4.0162257586517924E-2</v>
      </c>
      <c r="Q208" s="30">
        <f t="shared" si="17"/>
        <v>4.4410259438623298E-2</v>
      </c>
      <c r="R208" s="17">
        <f t="shared" si="18"/>
        <v>-2.9698583755788377E-2</v>
      </c>
      <c r="S208" s="18">
        <f t="shared" si="19"/>
        <v>-1.4269040153114254E-2</v>
      </c>
    </row>
    <row r="209" spans="1:19" customFormat="1" x14ac:dyDescent="0.3">
      <c r="A209" s="157"/>
      <c r="B209" s="152"/>
      <c r="C209" s="2" t="s">
        <v>324</v>
      </c>
      <c r="D209" s="3">
        <v>3.2245587524874299E-5</v>
      </c>
      <c r="E209" s="4">
        <v>3.53458612159042</v>
      </c>
      <c r="F209" s="4">
        <v>3.3165690888616202</v>
      </c>
      <c r="G209" s="5">
        <v>34.206503582443098</v>
      </c>
      <c r="H209" s="4">
        <v>2.6088616660794899</v>
      </c>
      <c r="I209" s="4">
        <v>2.6214806072849299</v>
      </c>
      <c r="J209" s="66">
        <v>0.78661136964241096</v>
      </c>
      <c r="K209" s="19">
        <v>1.68781409846564E-5</v>
      </c>
      <c r="L209" s="19">
        <v>1.06573204116856</v>
      </c>
      <c r="M209" s="20">
        <v>1.9943814078664901E-5</v>
      </c>
      <c r="N209" s="20">
        <v>10.3137775596279</v>
      </c>
      <c r="O209" s="19">
        <v>1.8366153301564101E-4</v>
      </c>
      <c r="P209" s="30">
        <f t="shared" si="16"/>
        <v>5.5503507439436106E-2</v>
      </c>
      <c r="Q209" s="30">
        <f t="shared" si="17"/>
        <v>4.2915926293700127E-2</v>
      </c>
      <c r="R209" s="17">
        <f t="shared" si="18"/>
        <v>1.2160702466346152E-2</v>
      </c>
      <c r="S209" s="18">
        <f t="shared" si="19"/>
        <v>2.2119322865332691E-2</v>
      </c>
    </row>
    <row r="210" spans="1:19" customFormat="1" x14ac:dyDescent="0.3">
      <c r="A210" s="157"/>
      <c r="B210" s="152"/>
      <c r="C210" s="2" t="s">
        <v>325</v>
      </c>
      <c r="D210" s="3">
        <v>-1.5781899723344002E-5</v>
      </c>
      <c r="E210" s="4">
        <v>3.4667200668840299</v>
      </c>
      <c r="F210" s="4">
        <v>3.2529236393489001</v>
      </c>
      <c r="G210" s="5">
        <v>33.549445936246101</v>
      </c>
      <c r="H210" s="4">
        <v>2.5586458922725699</v>
      </c>
      <c r="I210" s="4">
        <v>2.5715175763480498</v>
      </c>
      <c r="J210" s="66">
        <v>0.786565135281592</v>
      </c>
      <c r="K210" s="19">
        <v>1.78362470265729E-5</v>
      </c>
      <c r="L210" s="19">
        <v>1.06572320572544</v>
      </c>
      <c r="M210" s="20">
        <v>2.3119442441255301E-5</v>
      </c>
      <c r="N210" s="20">
        <v>10.3135908609999</v>
      </c>
      <c r="O210" s="19">
        <v>1.8480614168339801E-4</v>
      </c>
      <c r="P210" s="30">
        <f t="shared" si="16"/>
        <v>-5.3944216707679793E-2</v>
      </c>
      <c r="Q210" s="30">
        <f t="shared" si="17"/>
        <v>4.5349797656141923E-2</v>
      </c>
      <c r="R210" s="17">
        <f t="shared" si="18"/>
        <v>-1.4069056603061014E-3</v>
      </c>
      <c r="S210" s="18">
        <f t="shared" si="19"/>
        <v>-2.1682543345225014E-2</v>
      </c>
    </row>
    <row r="211" spans="1:19" customFormat="1" x14ac:dyDescent="0.3">
      <c r="A211" s="157"/>
      <c r="B211" s="152"/>
      <c r="C211" s="2" t="s">
        <v>326</v>
      </c>
      <c r="D211" s="3">
        <v>1.36091045862284E-5</v>
      </c>
      <c r="E211" s="4">
        <v>3.51345468131841</v>
      </c>
      <c r="F211" s="4">
        <v>3.2967915919289701</v>
      </c>
      <c r="G211" s="5">
        <v>34.002733989346197</v>
      </c>
      <c r="H211" s="4">
        <v>2.5932790092856099</v>
      </c>
      <c r="I211" s="4">
        <v>2.60601190256964</v>
      </c>
      <c r="J211" s="66">
        <v>0.78660376677902</v>
      </c>
      <c r="K211" s="19">
        <v>1.9512467798781E-5</v>
      </c>
      <c r="L211" s="19">
        <v>1.0657173690305599</v>
      </c>
      <c r="M211" s="20">
        <v>2.3665831885918202E-5</v>
      </c>
      <c r="N211" s="20">
        <v>10.3138514218314</v>
      </c>
      <c r="O211" s="19">
        <v>2.4062276259385201E-4</v>
      </c>
      <c r="P211" s="30">
        <f t="shared" si="16"/>
        <v>5.500327232588198E-2</v>
      </c>
      <c r="Q211" s="30">
        <f t="shared" si="17"/>
        <v>4.9614664644348216E-2</v>
      </c>
      <c r="R211" s="17">
        <f t="shared" si="18"/>
        <v>-2.0288476102137132E-2</v>
      </c>
      <c r="S211" s="18">
        <f t="shared" si="19"/>
        <v>0.15662019121620574</v>
      </c>
    </row>
    <row r="212" spans="1:19" customFormat="1" x14ac:dyDescent="0.3">
      <c r="A212" s="157"/>
      <c r="B212" s="152"/>
      <c r="C212" s="2" t="s">
        <v>327</v>
      </c>
      <c r="D212" s="3">
        <v>-1.92841371749004E-5</v>
      </c>
      <c r="E212" s="4">
        <v>3.4215119676433301</v>
      </c>
      <c r="F212" s="4">
        <v>3.2104035563678899</v>
      </c>
      <c r="G212" s="5">
        <v>33.101647707820298</v>
      </c>
      <c r="H212" s="4">
        <v>2.5251704094871101</v>
      </c>
      <c r="I212" s="4">
        <v>2.5380966244173599</v>
      </c>
      <c r="J212" s="66">
        <v>0.78655587147331196</v>
      </c>
      <c r="K212" s="19">
        <v>1.95728011401694E-5</v>
      </c>
      <c r="L212" s="19">
        <v>1.06575477677579</v>
      </c>
      <c r="M212" s="20">
        <v>2.2861120866191899E-5</v>
      </c>
      <c r="N212" s="20">
        <v>10.310881773815099</v>
      </c>
      <c r="O212" s="19">
        <v>1.47242391815818E-3</v>
      </c>
      <c r="P212" s="30">
        <f t="shared" si="16"/>
        <v>-4.1158628352966353E-2</v>
      </c>
      <c r="Q212" s="30">
        <f t="shared" si="17"/>
        <v>4.976631987721556E-2</v>
      </c>
      <c r="R212" s="17">
        <f t="shared" si="18"/>
        <v>1.0643248028019414E-2</v>
      </c>
      <c r="S212" s="18">
        <f t="shared" si="19"/>
        <v>-0.2782513747090487</v>
      </c>
    </row>
    <row r="213" spans="1:19" customFormat="1" x14ac:dyDescent="0.3">
      <c r="A213" s="157"/>
      <c r="B213" s="152"/>
      <c r="C213" s="2" t="s">
        <v>328</v>
      </c>
      <c r="D213" s="3">
        <v>1.19308215435891E-5</v>
      </c>
      <c r="E213" s="4">
        <v>3.57467483370614</v>
      </c>
      <c r="F213" s="4">
        <v>3.3540624324733201</v>
      </c>
      <c r="G213" s="5">
        <v>34.592817736803703</v>
      </c>
      <c r="H213" s="4">
        <v>2.6382276131060198</v>
      </c>
      <c r="I213" s="4">
        <v>2.6506574451424298</v>
      </c>
      <c r="J213" s="66">
        <v>0.78657272595420202</v>
      </c>
      <c r="K213" s="19">
        <v>1.8715182494830001E-5</v>
      </c>
      <c r="L213" s="19">
        <v>1.06576949857762</v>
      </c>
      <c r="M213" s="20">
        <v>2.4247603682699299E-5</v>
      </c>
      <c r="N213" s="20">
        <v>10.3136517569151</v>
      </c>
      <c r="O213" s="19">
        <v>2.0690013137411101E-4</v>
      </c>
      <c r="P213" s="30">
        <f t="shared" si="16"/>
        <v>8.2881308409721299E-3</v>
      </c>
      <c r="Q213" s="30">
        <f t="shared" si="17"/>
        <v>4.7587049464516834E-2</v>
      </c>
      <c r="R213" s="17">
        <f t="shared" si="18"/>
        <v>2.0749861728397434E-2</v>
      </c>
      <c r="S213" s="18">
        <f t="shared" si="19"/>
        <v>0.24046402633448594</v>
      </c>
    </row>
    <row r="214" spans="1:19" customFormat="1" x14ac:dyDescent="0.3">
      <c r="A214" s="157"/>
      <c r="B214" s="152"/>
      <c r="C214" s="2" t="s">
        <v>329</v>
      </c>
      <c r="D214" s="3">
        <v>7.5063871195578104E-6</v>
      </c>
      <c r="E214" s="4">
        <v>3.56849171441818</v>
      </c>
      <c r="F214" s="4">
        <v>3.3483602876048</v>
      </c>
      <c r="G214" s="5">
        <v>34.526450066045903</v>
      </c>
      <c r="H214" s="4">
        <v>2.6337497699611601</v>
      </c>
      <c r="I214" s="4">
        <v>2.6462859063450201</v>
      </c>
      <c r="J214" s="66">
        <v>0.78657654210781802</v>
      </c>
      <c r="K214" s="19">
        <v>1.6173084906276399E-5</v>
      </c>
      <c r="L214" s="19">
        <v>1.06573999215772</v>
      </c>
      <c r="M214" s="20">
        <v>2.18737698963228E-5</v>
      </c>
      <c r="N214" s="20">
        <v>10.311462808004499</v>
      </c>
      <c r="O214" s="19">
        <v>1.9935722401191098E-3</v>
      </c>
      <c r="P214" s="30">
        <f t="shared" si="16"/>
        <v>-1.7225466981574122E-2</v>
      </c>
      <c r="Q214" s="30">
        <f t="shared" si="17"/>
        <v>4.1122015345124566E-2</v>
      </c>
      <c r="R214" s="17">
        <f t="shared" si="18"/>
        <v>-1.2559779897447498E-2</v>
      </c>
      <c r="S214" s="18">
        <f t="shared" si="19"/>
        <v>-0.2038594083112466</v>
      </c>
    </row>
    <row r="215" spans="1:19" customFormat="1" x14ac:dyDescent="0.3">
      <c r="A215" s="157"/>
      <c r="B215" s="152"/>
      <c r="C215" s="2" t="s">
        <v>330</v>
      </c>
      <c r="D215" s="3">
        <v>1.24170104610157E-5</v>
      </c>
      <c r="E215" s="4">
        <v>3.5171315237807601</v>
      </c>
      <c r="F215" s="4">
        <v>3.30018371595617</v>
      </c>
      <c r="G215" s="5">
        <v>34.036467041760197</v>
      </c>
      <c r="H215" s="4">
        <v>2.59595395224743</v>
      </c>
      <c r="I215" s="4">
        <v>2.6085975786941402</v>
      </c>
      <c r="J215" s="66">
        <v>0.786607457024732</v>
      </c>
      <c r="K215" s="19">
        <v>1.70160577687801E-5</v>
      </c>
      <c r="L215" s="19">
        <v>1.06573725699352</v>
      </c>
      <c r="M215" s="20">
        <v>2.1643977026119601E-5</v>
      </c>
      <c r="N215" s="20">
        <v>10.3134788937435</v>
      </c>
      <c r="O215" s="19">
        <v>3.6305325908221999E-4</v>
      </c>
      <c r="P215" s="30">
        <f t="shared" si="16"/>
        <v>1.1963220554633835E-2</v>
      </c>
      <c r="Q215" s="30">
        <f t="shared" si="17"/>
        <v>4.3264937761954489E-2</v>
      </c>
      <c r="R215" s="17">
        <f t="shared" si="18"/>
        <v>-1.0241249932207985E-2</v>
      </c>
      <c r="S215" s="18">
        <f t="shared" si="19"/>
        <v>0.12236761591055689</v>
      </c>
    </row>
    <row r="216" spans="1:19" customFormat="1" x14ac:dyDescent="0.3">
      <c r="A216" s="157"/>
      <c r="B216" s="152"/>
      <c r="C216" s="2" t="s">
        <v>331</v>
      </c>
      <c r="D216" s="3">
        <v>9.9322220040396608E-6</v>
      </c>
      <c r="E216" s="4">
        <v>3.4988541439790302</v>
      </c>
      <c r="F216" s="4">
        <v>3.2829684596384499</v>
      </c>
      <c r="G216" s="5">
        <v>33.8571341308526</v>
      </c>
      <c r="H216" s="4">
        <v>2.5824620457142098</v>
      </c>
      <c r="I216" s="4">
        <v>2.59522598207232</v>
      </c>
      <c r="J216" s="66">
        <v>0.786619551449803</v>
      </c>
      <c r="K216" s="19">
        <v>2.0298412859672601E-5</v>
      </c>
      <c r="L216" s="19">
        <v>1.0657563510160999</v>
      </c>
      <c r="M216" s="20">
        <v>2.4434032184951099E-5</v>
      </c>
      <c r="N216" s="20">
        <v>10.312971216661399</v>
      </c>
      <c r="O216" s="19">
        <v>9.1710397795849398E-4</v>
      </c>
      <c r="P216" s="30">
        <f t="shared" si="16"/>
        <v>2.48799669653188E-2</v>
      </c>
      <c r="Q216" s="30">
        <f t="shared" si="17"/>
        <v>5.1610509416150321E-2</v>
      </c>
      <c r="R216" s="17">
        <f t="shared" si="18"/>
        <v>8.3956465823931126E-3</v>
      </c>
      <c r="S216" s="18">
        <f t="shared" si="19"/>
        <v>-7.2640472851270843E-3</v>
      </c>
    </row>
    <row r="217" spans="1:19" customFormat="1" x14ac:dyDescent="0.3">
      <c r="A217" s="157"/>
      <c r="B217" s="152"/>
      <c r="C217" s="2" t="s">
        <v>332</v>
      </c>
      <c r="D217" s="3">
        <v>-4.3192348804524998E-6</v>
      </c>
      <c r="E217" s="4">
        <v>3.4834142249539899</v>
      </c>
      <c r="F217" s="4">
        <v>3.26847397198611</v>
      </c>
      <c r="G217" s="5">
        <v>33.706557955034</v>
      </c>
      <c r="H217" s="4">
        <v>2.5709640446417099</v>
      </c>
      <c r="I217" s="4">
        <v>2.5837525106078698</v>
      </c>
      <c r="J217" s="66">
        <v>0.78659250471179598</v>
      </c>
      <c r="K217" s="19">
        <v>1.8811733438215001E-5</v>
      </c>
      <c r="L217" s="19">
        <v>1.0657575497615901</v>
      </c>
      <c r="M217" s="20">
        <v>2.41591010619017E-5</v>
      </c>
      <c r="N217" s="20">
        <v>10.312613368488799</v>
      </c>
      <c r="O217" s="19">
        <v>9.4824820468468398E-4</v>
      </c>
      <c r="P217" s="30">
        <f t="shared" si="16"/>
        <v>-1.8237500933548922E-2</v>
      </c>
      <c r="Q217" s="30">
        <f t="shared" si="17"/>
        <v>4.7830077826895315E-2</v>
      </c>
      <c r="R217" s="17">
        <f t="shared" si="18"/>
        <v>3.6904904119561266E-2</v>
      </c>
      <c r="S217" s="18">
        <f t="shared" si="19"/>
        <v>-2.5108333593149013E-2</v>
      </c>
    </row>
    <row r="218" spans="1:19" customFormat="1" x14ac:dyDescent="0.3">
      <c r="A218" s="157"/>
      <c r="B218" s="152"/>
      <c r="C218" s="2" t="s">
        <v>333</v>
      </c>
      <c r="D218" s="3">
        <v>4.1772008821261301E-7</v>
      </c>
      <c r="E218" s="4">
        <v>3.4142589795109499</v>
      </c>
      <c r="F218" s="4">
        <v>3.2038206605510302</v>
      </c>
      <c r="G218" s="5">
        <v>33.0403448836609</v>
      </c>
      <c r="H218" s="4">
        <v>2.5201233685347502</v>
      </c>
      <c r="I218" s="4">
        <v>2.5329625870852901</v>
      </c>
      <c r="J218" s="66">
        <v>0.78659414946012796</v>
      </c>
      <c r="K218" s="19">
        <v>2.0475032952926201E-5</v>
      </c>
      <c r="L218" s="19">
        <v>1.06568008804966</v>
      </c>
      <c r="M218" s="20">
        <v>2.59558579491087E-5</v>
      </c>
      <c r="N218" s="20">
        <v>10.312773398392601</v>
      </c>
      <c r="O218" s="19">
        <v>5.2813477535707302E-4</v>
      </c>
      <c r="P218" s="30">
        <f t="shared" si="16"/>
        <v>3.2383721566331403E-2</v>
      </c>
      <c r="Q218" s="30">
        <f t="shared" si="17"/>
        <v>5.2061653458128881E-2</v>
      </c>
      <c r="R218" s="17">
        <f t="shared" si="18"/>
        <v>-4.8460180621989757E-2</v>
      </c>
      <c r="S218" s="18">
        <f t="shared" si="19"/>
        <v>-1.8171170567793382E-2</v>
      </c>
    </row>
    <row r="219" spans="1:19" customFormat="1" x14ac:dyDescent="0.3">
      <c r="A219" s="157"/>
      <c r="B219" s="152"/>
      <c r="C219" s="2" t="s">
        <v>334</v>
      </c>
      <c r="D219" s="3">
        <v>-3.4203636868841399E-6</v>
      </c>
      <c r="E219" s="4">
        <v>3.3844939101336098</v>
      </c>
      <c r="F219" s="4">
        <v>3.17581178143798</v>
      </c>
      <c r="G219" s="5">
        <v>32.753368238742098</v>
      </c>
      <c r="H219" s="4">
        <v>2.4979398831925299</v>
      </c>
      <c r="I219" s="4">
        <v>2.5108199652117502</v>
      </c>
      <c r="J219" s="66">
        <v>0.78654485016637399</v>
      </c>
      <c r="K219" s="19">
        <v>2.21719395221889E-5</v>
      </c>
      <c r="L219" s="19">
        <v>1.06570591744234</v>
      </c>
      <c r="M219" s="20">
        <v>2.11395134918394E-5</v>
      </c>
      <c r="N219" s="20">
        <v>10.313308225435801</v>
      </c>
      <c r="O219" s="19">
        <v>2.3101530598089199E-4</v>
      </c>
      <c r="P219" s="30">
        <f t="shared" si="16"/>
        <v>-5.5757901390784959E-2</v>
      </c>
      <c r="Q219" s="30">
        <f t="shared" si="17"/>
        <v>5.6374924472982611E-2</v>
      </c>
      <c r="R219" s="17">
        <f t="shared" si="18"/>
        <v>4.2842533958253881E-3</v>
      </c>
      <c r="S219" s="18">
        <f t="shared" si="19"/>
        <v>0.13622383907829771</v>
      </c>
    </row>
    <row r="220" spans="1:19" customFormat="1" x14ac:dyDescent="0.3">
      <c r="A220" s="157"/>
      <c r="B220" s="152"/>
      <c r="C220" s="2" t="s">
        <v>335</v>
      </c>
      <c r="D220" s="3">
        <v>5.0314797192476401E-6</v>
      </c>
      <c r="E220" s="4">
        <v>3.5722194718363598</v>
      </c>
      <c r="F220" s="4">
        <v>3.3519094653128398</v>
      </c>
      <c r="G220" s="5">
        <v>34.5614962085996</v>
      </c>
      <c r="H220" s="4">
        <v>2.6365633791855601</v>
      </c>
      <c r="I220" s="4">
        <v>2.6492269652027498</v>
      </c>
      <c r="J220" s="66">
        <v>0.78658326794392996</v>
      </c>
      <c r="K220" s="19">
        <v>1.9061578209385302E-5</v>
      </c>
      <c r="L220" s="19">
        <v>1.06572261536575</v>
      </c>
      <c r="M220" s="20">
        <v>2.4266121077062799E-5</v>
      </c>
      <c r="N220" s="20">
        <v>10.3110335983135</v>
      </c>
      <c r="O220" s="19">
        <v>1.73294563192579E-3</v>
      </c>
      <c r="P220" s="30">
        <f t="shared" si="16"/>
        <v>2.6911601758383696E-2</v>
      </c>
      <c r="Q220" s="30">
        <f t="shared" si="17"/>
        <v>4.8468082055225611E-2</v>
      </c>
      <c r="R220" s="17">
        <f t="shared" si="18"/>
        <v>-6.3855473519947026E-3</v>
      </c>
      <c r="S220" s="18">
        <f t="shared" si="19"/>
        <v>-0.17065382806513707</v>
      </c>
    </row>
    <row r="221" spans="1:19" customFormat="1" x14ac:dyDescent="0.3">
      <c r="A221" s="157"/>
      <c r="B221" s="152"/>
      <c r="C221" s="2" t="s">
        <v>336</v>
      </c>
      <c r="D221" s="3">
        <v>-3.3052849994567001E-6</v>
      </c>
      <c r="E221" s="4">
        <v>3.5601295930700201</v>
      </c>
      <c r="F221" s="4">
        <v>3.34047493546087</v>
      </c>
      <c r="G221" s="5">
        <v>34.447872498587103</v>
      </c>
      <c r="H221" s="4">
        <v>2.6275578144624601</v>
      </c>
      <c r="I221" s="4">
        <v>2.6400628533404502</v>
      </c>
      <c r="J221" s="66">
        <v>0.78657935042948302</v>
      </c>
      <c r="K221" s="19">
        <v>1.80226777665254E-5</v>
      </c>
      <c r="L221" s="19">
        <v>1.0657529238205199</v>
      </c>
      <c r="M221" s="20">
        <v>2.0731442004374401E-5</v>
      </c>
      <c r="N221" s="20">
        <v>10.3122788065743</v>
      </c>
      <c r="O221" s="19">
        <v>7.9650787702150903E-4</v>
      </c>
      <c r="P221" s="30">
        <f t="shared" si="16"/>
        <v>-1.8079728759334834E-2</v>
      </c>
      <c r="Q221" s="30">
        <f t="shared" si="17"/>
        <v>4.5824625097415569E-2</v>
      </c>
      <c r="R221" s="17">
        <f t="shared" si="18"/>
        <v>3.824651745132357E-2</v>
      </c>
      <c r="S221" s="18">
        <f t="shared" si="19"/>
        <v>-1.9238458505155265E-2</v>
      </c>
    </row>
    <row r="222" spans="1:19" customFormat="1" x14ac:dyDescent="0.3">
      <c r="A222" s="157"/>
      <c r="B222" s="152"/>
      <c r="C222" s="2" t="s">
        <v>337</v>
      </c>
      <c r="D222" s="3">
        <v>2.1390895498919599E-5</v>
      </c>
      <c r="E222" s="4">
        <v>3.4953767279118102</v>
      </c>
      <c r="F222" s="4">
        <v>3.2798715440187198</v>
      </c>
      <c r="G222" s="5">
        <v>33.828473958271303</v>
      </c>
      <c r="H222" s="4">
        <v>2.5799714404511498</v>
      </c>
      <c r="I222" s="4">
        <v>2.5927378360724198</v>
      </c>
      <c r="J222" s="66">
        <v>0.78660387571188095</v>
      </c>
      <c r="K222" s="19">
        <v>1.8945387337510301E-5</v>
      </c>
      <c r="L222" s="19">
        <v>1.0657017127175299</v>
      </c>
      <c r="M222" s="20">
        <v>2.3356526467682401E-5</v>
      </c>
      <c r="N222" s="20">
        <v>10.3139208071646</v>
      </c>
      <c r="O222" s="19">
        <v>2.0944248953815701E-4</v>
      </c>
      <c r="P222" s="30">
        <f t="shared" si="16"/>
        <v>3.0715958448057634E-2</v>
      </c>
      <c r="Q222" s="30">
        <f t="shared" si="17"/>
        <v>4.8171563472387761E-2</v>
      </c>
      <c r="R222" s="17">
        <f t="shared" si="18"/>
        <v>-3.8674203670541196E-2</v>
      </c>
      <c r="S222" s="18">
        <f t="shared" si="19"/>
        <v>9.2125054401037687E-2</v>
      </c>
    </row>
    <row r="223" spans="1:19" customFormat="1" x14ac:dyDescent="0.3">
      <c r="A223" s="157"/>
      <c r="B223" s="152"/>
      <c r="C223" s="2" t="s">
        <v>338</v>
      </c>
      <c r="D223" s="3">
        <v>-9.2987674253719497E-6</v>
      </c>
      <c r="E223" s="4">
        <v>3.4739967988512102</v>
      </c>
      <c r="F223" s="4">
        <v>3.2597227977913601</v>
      </c>
      <c r="G223" s="5">
        <v>33.619758890782897</v>
      </c>
      <c r="H223" s="4">
        <v>2.5640398976418601</v>
      </c>
      <c r="I223" s="4">
        <v>2.5769570699450299</v>
      </c>
      <c r="J223" s="66">
        <v>0.786580079894585</v>
      </c>
      <c r="K223" s="19">
        <v>1.9999022596959602E-5</v>
      </c>
      <c r="L223" s="19">
        <v>1.06573293513277</v>
      </c>
      <c r="M223" s="20">
        <v>2.2833185826317499E-5</v>
      </c>
      <c r="N223" s="20">
        <v>10.313662641776901</v>
      </c>
      <c r="O223" s="19">
        <v>2.17188313633097E-4</v>
      </c>
      <c r="P223" s="30">
        <f t="shared" si="16"/>
        <v>-3.4793206075800498E-2</v>
      </c>
      <c r="Q223" s="30">
        <f t="shared" si="17"/>
        <v>5.0848800466762864E-2</v>
      </c>
      <c r="R223" s="17">
        <f t="shared" si="18"/>
        <v>2.1581306830276148E-2</v>
      </c>
      <c r="S223" s="18">
        <f t="shared" si="19"/>
        <v>-1.7612099745489829E-2</v>
      </c>
    </row>
    <row r="224" spans="1:19" customFormat="1" x14ac:dyDescent="0.3">
      <c r="A224" s="157"/>
      <c r="B224" s="152"/>
      <c r="C224" s="2" t="s">
        <v>339</v>
      </c>
      <c r="D224" s="3">
        <v>1.6902013609846201E-6</v>
      </c>
      <c r="E224" s="4">
        <v>3.5103121438634202</v>
      </c>
      <c r="F224" s="4">
        <v>3.2938307330487002</v>
      </c>
      <c r="G224" s="5">
        <v>33.971913032840803</v>
      </c>
      <c r="H224" s="4">
        <v>2.59097185432055</v>
      </c>
      <c r="I224" s="4">
        <v>2.6036431357944898</v>
      </c>
      <c r="J224" s="66">
        <v>0.78661102126740101</v>
      </c>
      <c r="K224" s="19">
        <v>1.9254723881961499E-5</v>
      </c>
      <c r="L224" s="19">
        <v>1.0657181587217801</v>
      </c>
      <c r="M224" s="20">
        <v>2.2036480648992301E-5</v>
      </c>
      <c r="N224" s="20">
        <v>10.313767773298</v>
      </c>
      <c r="O224" s="19">
        <v>2.00578862906341E-4</v>
      </c>
      <c r="P224" s="30">
        <f t="shared" si="16"/>
        <v>2.7454241552593572E-2</v>
      </c>
      <c r="Q224" s="30">
        <f t="shared" si="17"/>
        <v>4.8957494835954865E-2</v>
      </c>
      <c r="R224" s="17">
        <f t="shared" si="18"/>
        <v>-1.4894985483904222E-3</v>
      </c>
      <c r="S224" s="18">
        <f t="shared" si="19"/>
        <v>1.668338233606903E-2</v>
      </c>
    </row>
    <row r="225" spans="1:19" customFormat="1" x14ac:dyDescent="0.3">
      <c r="A225" s="157"/>
      <c r="B225" s="152"/>
      <c r="C225" s="2" t="s">
        <v>340</v>
      </c>
      <c r="D225" s="3">
        <v>4.0838850825493202E-6</v>
      </c>
      <c r="E225" s="4">
        <v>3.4457519635198999</v>
      </c>
      <c r="F225" s="4">
        <v>3.23329274363206</v>
      </c>
      <c r="G225" s="5">
        <v>33.346731766699897</v>
      </c>
      <c r="H225" s="4">
        <v>2.5433115392665999</v>
      </c>
      <c r="I225" s="4">
        <v>2.5561991337843399</v>
      </c>
      <c r="J225" s="66">
        <v>0.786598772208006</v>
      </c>
      <c r="K225" s="19">
        <v>1.9344714717386199E-5</v>
      </c>
      <c r="L225" s="19">
        <v>1.06570655708682</v>
      </c>
      <c r="M225" s="20">
        <v>2.41772518434405E-5</v>
      </c>
      <c r="N225" s="20">
        <v>10.3135287734982</v>
      </c>
      <c r="O225" s="19">
        <v>1.9848222480859501E-4</v>
      </c>
      <c r="P225" s="30">
        <f t="shared" si="16"/>
        <v>-2.3526775240423348E-2</v>
      </c>
      <c r="Q225" s="30">
        <f t="shared" si="17"/>
        <v>4.9184565961960622E-2</v>
      </c>
      <c r="R225" s="17">
        <f t="shared" si="18"/>
        <v>-2.5631985955842929E-2</v>
      </c>
      <c r="S225" s="18">
        <f t="shared" si="19"/>
        <v>-2.6537393295500422E-2</v>
      </c>
    </row>
    <row r="226" spans="1:19" customFormat="1" x14ac:dyDescent="0.3">
      <c r="A226" s="157"/>
      <c r="B226" s="152"/>
      <c r="C226" s="2" t="s">
        <v>341</v>
      </c>
      <c r="D226" s="3">
        <v>-1.37264089564667E-5</v>
      </c>
      <c r="E226" s="4">
        <v>3.4467767547834698</v>
      </c>
      <c r="F226" s="4">
        <v>3.2341294844500199</v>
      </c>
      <c r="G226" s="5">
        <v>33.356319982954098</v>
      </c>
      <c r="H226" s="4">
        <v>2.5440511605692602</v>
      </c>
      <c r="I226" s="4">
        <v>2.5569111948499899</v>
      </c>
      <c r="J226" s="66">
        <v>0.78662353628444703</v>
      </c>
      <c r="K226" s="19">
        <v>2.0074971937454999E-5</v>
      </c>
      <c r="L226" s="19">
        <v>1.06574958920324</v>
      </c>
      <c r="M226" s="20">
        <v>2.4678102053513199E-5</v>
      </c>
      <c r="N226" s="20">
        <v>10.3138371765637</v>
      </c>
      <c r="O226" s="19">
        <v>2.35408240328309E-4</v>
      </c>
      <c r="P226" s="30">
        <f t="shared" si="16"/>
        <v>4.0761530946120672E-2</v>
      </c>
      <c r="Q226" s="30">
        <f t="shared" si="17"/>
        <v>5.1042943156446224E-2</v>
      </c>
      <c r="R226" s="17">
        <f t="shared" si="18"/>
        <v>1.9465155742581786E-2</v>
      </c>
      <c r="S226" s="18">
        <f t="shared" si="19"/>
        <v>1.7655859201770596E-2</v>
      </c>
    </row>
    <row r="227" spans="1:19" customFormat="1" x14ac:dyDescent="0.3">
      <c r="A227" s="157"/>
      <c r="B227" s="152"/>
      <c r="C227" s="2" t="s">
        <v>342</v>
      </c>
      <c r="D227" s="3">
        <v>9.1015600271001296E-6</v>
      </c>
      <c r="E227" s="4">
        <v>3.5746671313704499</v>
      </c>
      <c r="F227" s="4">
        <v>3.35411879858502</v>
      </c>
      <c r="G227" s="5">
        <v>34.593840115548602</v>
      </c>
      <c r="H227" s="4">
        <v>2.6383117605006299</v>
      </c>
      <c r="I227" s="4">
        <v>2.65082113374317</v>
      </c>
      <c r="J227" s="66">
        <v>0.78658417501550104</v>
      </c>
      <c r="K227" s="19">
        <v>1.8215660783670901E-5</v>
      </c>
      <c r="L227" s="19">
        <v>1.06575113216378</v>
      </c>
      <c r="M227" s="20">
        <v>2.19946153794358E-5</v>
      </c>
      <c r="N227" s="20">
        <v>10.313781386745299</v>
      </c>
      <c r="O227" s="19">
        <v>1.9427209694594999E-4</v>
      </c>
      <c r="P227" s="30">
        <f t="shared" si="16"/>
        <v>-1.4855093656951368E-2</v>
      </c>
      <c r="Q227" s="30">
        <f t="shared" si="17"/>
        <v>4.6315170751979516E-2</v>
      </c>
      <c r="R227" s="17">
        <f t="shared" si="18"/>
        <v>1.9303664184677771E-2</v>
      </c>
      <c r="S227" s="18">
        <f t="shared" si="19"/>
        <v>8.5325436163241619E-3</v>
      </c>
    </row>
    <row r="228" spans="1:19" customFormat="1" x14ac:dyDescent="0.3">
      <c r="A228" s="157"/>
      <c r="B228" s="152"/>
      <c r="C228" s="2" t="s">
        <v>343</v>
      </c>
      <c r="D228" s="3">
        <v>-1.68451050646488E-5</v>
      </c>
      <c r="E228" s="4">
        <v>3.4931138531201702</v>
      </c>
      <c r="F228" s="4">
        <v>3.2777190078072098</v>
      </c>
      <c r="G228" s="5">
        <v>33.8050969970366</v>
      </c>
      <c r="H228" s="4">
        <v>2.5781690207113899</v>
      </c>
      <c r="I228" s="4">
        <v>2.5908949592336001</v>
      </c>
      <c r="J228" s="66">
        <v>0.78656818365689496</v>
      </c>
      <c r="K228" s="19">
        <v>1.98587063747812E-5</v>
      </c>
      <c r="L228" s="19">
        <v>1.06571153011465</v>
      </c>
      <c r="M228" s="20">
        <v>2.25216942835679E-5</v>
      </c>
      <c r="N228" s="20">
        <v>10.313549592849601</v>
      </c>
      <c r="O228" s="19">
        <v>1.9491871025223201E-4</v>
      </c>
      <c r="P228" s="30">
        <f t="shared" ref="P228:P239" si="20">(J228/((J227+J229)/2)-1)*1000</f>
        <v>-4.8250900715252065E-2</v>
      </c>
      <c r="Q228" s="30">
        <f t="shared" ref="Q228:Q239" si="21">SQRT((K228/J228)^2)*1000*2*(J228/AVERAGE(J227,J229))</f>
        <v>5.0492121565327966E-2</v>
      </c>
      <c r="R228" s="17">
        <f t="shared" ref="R228:R239" si="22">(L228/((L227+L229)/2)-1)*1000</f>
        <v>-4.7228041007096877E-2</v>
      </c>
      <c r="S228" s="18">
        <f t="shared" ref="S228:S239" si="23">(N228/((N227+N229)/2)-1)*1000</f>
        <v>-3.7725695819834648E-2</v>
      </c>
    </row>
    <row r="229" spans="1:19" customFormat="1" x14ac:dyDescent="0.3">
      <c r="A229" s="157"/>
      <c r="B229" s="152"/>
      <c r="C229" s="2" t="s">
        <v>344</v>
      </c>
      <c r="D229" s="3">
        <v>1.9096556486216999E-5</v>
      </c>
      <c r="E229" s="4">
        <v>3.5121406980391101</v>
      </c>
      <c r="F229" s="4">
        <v>3.29538019625116</v>
      </c>
      <c r="G229" s="5">
        <v>33.988952627100801</v>
      </c>
      <c r="H229" s="4">
        <v>2.5922421812640901</v>
      </c>
      <c r="I229" s="4">
        <v>2.60501872518316</v>
      </c>
      <c r="J229" s="66">
        <v>0.78662810120763305</v>
      </c>
      <c r="K229" s="19">
        <v>2.0672375520444301E-5</v>
      </c>
      <c r="L229" s="19">
        <v>1.0657725957555499</v>
      </c>
      <c r="M229" s="20">
        <v>2.51552079325736E-5</v>
      </c>
      <c r="N229" s="20">
        <v>10.3140959999816</v>
      </c>
      <c r="O229" s="19">
        <v>2.1660657309709701E-4</v>
      </c>
      <c r="P229" s="30">
        <f t="shared" si="20"/>
        <v>6.0248222770065141E-2</v>
      </c>
      <c r="Q229" s="30">
        <f t="shared" si="21"/>
        <v>5.2562630199942409E-2</v>
      </c>
      <c r="R229" s="17">
        <f t="shared" si="22"/>
        <v>3.4993110364478497E-2</v>
      </c>
      <c r="S229" s="18">
        <f t="shared" si="23"/>
        <v>4.4474211187806034E-2</v>
      </c>
    </row>
    <row r="230" spans="1:19" customFormat="1" x14ac:dyDescent="0.3">
      <c r="A230" s="157"/>
      <c r="B230" s="152"/>
      <c r="C230" s="2" t="s">
        <v>345</v>
      </c>
      <c r="D230" s="3">
        <v>-1.6115897540942201E-5</v>
      </c>
      <c r="E230" s="4">
        <v>3.46370338630354</v>
      </c>
      <c r="F230" s="4">
        <v>3.2499834608997702</v>
      </c>
      <c r="G230" s="5">
        <v>33.519522275666397</v>
      </c>
      <c r="H230" s="4">
        <v>2.55642234341245</v>
      </c>
      <c r="I230" s="4">
        <v>2.5694470845107902</v>
      </c>
      <c r="J230" s="66">
        <v>0.78659323857855101</v>
      </c>
      <c r="K230" s="19">
        <v>2.1132035913985199E-5</v>
      </c>
      <c r="L230" s="19">
        <v>1.06575907461034</v>
      </c>
      <c r="M230" s="20">
        <v>2.41689217547073E-5</v>
      </c>
      <c r="N230" s="20">
        <v>10.313725025346001</v>
      </c>
      <c r="O230" s="19">
        <v>2.1903389176773099E-4</v>
      </c>
      <c r="P230" s="30">
        <f t="shared" si="20"/>
        <v>-6.0946624044988518E-2</v>
      </c>
      <c r="Q230" s="30">
        <f t="shared" si="21"/>
        <v>5.3727255591269313E-2</v>
      </c>
      <c r="R230" s="17">
        <f t="shared" si="22"/>
        <v>1.2454878324685836E-2</v>
      </c>
      <c r="S230" s="18">
        <f t="shared" si="23"/>
        <v>0.15882387869337045</v>
      </c>
    </row>
    <row r="231" spans="1:19" customFormat="1" x14ac:dyDescent="0.3">
      <c r="A231" s="157"/>
      <c r="B231" s="152"/>
      <c r="C231" s="2" t="s">
        <v>346</v>
      </c>
      <c r="D231" s="3">
        <v>1.09375933344263E-6</v>
      </c>
      <c r="E231" s="4">
        <v>3.4591185714341299</v>
      </c>
      <c r="F231" s="4">
        <v>3.2457982904588998</v>
      </c>
      <c r="G231" s="5">
        <v>33.464285930842202</v>
      </c>
      <c r="H231" s="4">
        <v>2.5533304668740602</v>
      </c>
      <c r="I231" s="4">
        <v>2.5662166948776601</v>
      </c>
      <c r="J231" s="66">
        <v>0.78665426219818801</v>
      </c>
      <c r="K231" s="19">
        <v>2.0203034462847299E-5</v>
      </c>
      <c r="L231" s="19">
        <v>1.06571900599658</v>
      </c>
      <c r="M231" s="20">
        <v>2.3555633101456501E-5</v>
      </c>
      <c r="N231" s="20">
        <v>10.3100784393311</v>
      </c>
      <c r="O231" s="19">
        <v>2.1467167058366698E-3</v>
      </c>
      <c r="P231" s="30">
        <f t="shared" si="20"/>
        <v>8.9083512954335475E-2</v>
      </c>
      <c r="Q231" s="30">
        <f t="shared" si="21"/>
        <v>5.1369032600599378E-2</v>
      </c>
      <c r="R231" s="17">
        <f t="shared" si="22"/>
        <v>-3.0734087544170841E-2</v>
      </c>
      <c r="S231" s="18">
        <f t="shared" si="23"/>
        <v>-0.36185079295947276</v>
      </c>
    </row>
    <row r="232" spans="1:19" customFormat="1" x14ac:dyDescent="0.3">
      <c r="A232" s="157"/>
      <c r="B232" s="152"/>
      <c r="C232" s="2" t="s">
        <v>347</v>
      </c>
      <c r="D232" s="3">
        <v>-8.3137681253060502E-6</v>
      </c>
      <c r="E232" s="4">
        <v>3.4370805935501201</v>
      </c>
      <c r="F232" s="4">
        <v>3.2250327315139602</v>
      </c>
      <c r="G232" s="5">
        <v>33.262811877492702</v>
      </c>
      <c r="H232" s="4">
        <v>2.5367455336987499</v>
      </c>
      <c r="I232" s="4">
        <v>2.5498856586612999</v>
      </c>
      <c r="J232" s="66">
        <v>0.78657514245197402</v>
      </c>
      <c r="K232" s="19">
        <v>2.13625956288603E-5</v>
      </c>
      <c r="L232" s="19">
        <v>1.0657444471986599</v>
      </c>
      <c r="M232" s="20">
        <v>2.46436973177588E-5</v>
      </c>
      <c r="N232" s="20">
        <v>10.3138959743318</v>
      </c>
      <c r="O232" s="19">
        <v>2.1383340156516201E-4</v>
      </c>
      <c r="P232" s="30">
        <f t="shared" si="20"/>
        <v>-2.5985263802263958E-2</v>
      </c>
      <c r="Q232" s="30">
        <f t="shared" si="21"/>
        <v>5.4316591926833455E-2</v>
      </c>
      <c r="R232" s="17">
        <f t="shared" si="22"/>
        <v>5.5064429089757283E-3</v>
      </c>
      <c r="S232" s="18">
        <f t="shared" si="23"/>
        <v>0.26104564847950762</v>
      </c>
    </row>
    <row r="233" spans="1:19" customFormat="1" x14ac:dyDescent="0.3">
      <c r="A233" s="157"/>
      <c r="B233" s="152"/>
      <c r="C233" s="2" t="s">
        <v>348</v>
      </c>
      <c r="D233" s="3">
        <v>-1.66985771020351E-5</v>
      </c>
      <c r="E233" s="4">
        <v>3.4130595136986299</v>
      </c>
      <c r="F233" s="4">
        <v>3.2024635852377599</v>
      </c>
      <c r="G233" s="5">
        <v>33.024937502235097</v>
      </c>
      <c r="H233" s="4">
        <v>2.51887525113237</v>
      </c>
      <c r="I233" s="4">
        <v>2.5320160612610101</v>
      </c>
      <c r="J233" s="66">
        <v>0.78653690249318597</v>
      </c>
      <c r="K233" s="19">
        <v>2.2136064270727801E-5</v>
      </c>
      <c r="L233" s="19">
        <v>1.06575815154346</v>
      </c>
      <c r="M233" s="20">
        <v>2.4312298899822499E-5</v>
      </c>
      <c r="N233" s="20">
        <v>10.3123301193171</v>
      </c>
      <c r="O233" s="19">
        <v>1.00669778525383E-3</v>
      </c>
      <c r="P233" s="30">
        <f t="shared" si="20"/>
        <v>-5.2994050185994901E-2</v>
      </c>
      <c r="Q233" s="30">
        <f t="shared" si="21"/>
        <v>5.6284431463706638E-2</v>
      </c>
      <c r="R233" s="17">
        <f t="shared" si="22"/>
        <v>1.2485039898590955E-2</v>
      </c>
      <c r="S233" s="18">
        <f t="shared" si="23"/>
        <v>-0.1410613941763561</v>
      </c>
    </row>
    <row r="234" spans="1:19" customFormat="1" x14ac:dyDescent="0.3">
      <c r="A234" s="157"/>
      <c r="B234" s="152"/>
      <c r="C234" s="2" t="s">
        <v>349</v>
      </c>
      <c r="D234" s="3">
        <v>-5.1160558837352798E-6</v>
      </c>
      <c r="E234" s="4">
        <v>3.4606735016693202</v>
      </c>
      <c r="F234" s="4">
        <v>3.24717049861228</v>
      </c>
      <c r="G234" s="5">
        <v>33.490380020670301</v>
      </c>
      <c r="H234" s="4">
        <v>2.5541766591711901</v>
      </c>
      <c r="I234" s="4">
        <v>2.5671362868715901</v>
      </c>
      <c r="J234" s="66">
        <v>0.78658203050457198</v>
      </c>
      <c r="K234" s="19">
        <v>1.9768717526062601E-5</v>
      </c>
      <c r="L234" s="19">
        <v>1.06574524415442</v>
      </c>
      <c r="M234" s="20">
        <v>2.6667450850257298E-5</v>
      </c>
      <c r="N234" s="20">
        <v>10.313674018084001</v>
      </c>
      <c r="O234" s="19">
        <v>2.0163925931549999E-4</v>
      </c>
      <c r="P234" s="30">
        <f t="shared" si="20"/>
        <v>2.2631030092368221E-2</v>
      </c>
      <c r="Q234" s="30">
        <f t="shared" si="21"/>
        <v>5.0265996795839374E-2</v>
      </c>
      <c r="R234" s="17">
        <f t="shared" si="22"/>
        <v>-1.5238974535702887E-2</v>
      </c>
      <c r="S234" s="18">
        <f t="shared" si="23"/>
        <v>6.6449393235190612E-2</v>
      </c>
    </row>
    <row r="235" spans="1:19" customFormat="1" x14ac:dyDescent="0.3">
      <c r="A235" s="157"/>
      <c r="B235" s="152"/>
      <c r="C235" s="2" t="s">
        <v>350</v>
      </c>
      <c r="D235" s="3">
        <v>9.48643778698478E-6</v>
      </c>
      <c r="E235" s="4">
        <v>3.5482915515407201</v>
      </c>
      <c r="F235" s="4">
        <v>3.3293260350997702</v>
      </c>
      <c r="G235" s="5">
        <v>34.337655734128603</v>
      </c>
      <c r="H235" s="4">
        <v>2.6188331594129601</v>
      </c>
      <c r="I235" s="4">
        <v>2.6314668684205</v>
      </c>
      <c r="J235" s="66">
        <v>0.78659155699845196</v>
      </c>
      <c r="K235" s="19">
        <v>1.8281753085030198E-5</v>
      </c>
      <c r="L235" s="19">
        <v>1.06576481898965</v>
      </c>
      <c r="M235" s="20">
        <v>2.5280707475891098E-5</v>
      </c>
      <c r="N235" s="20">
        <v>10.313647333164299</v>
      </c>
      <c r="O235" s="19">
        <v>2.3742509864755501E-4</v>
      </c>
      <c r="P235" s="30">
        <f t="shared" si="20"/>
        <v>2.6844955235416634E-2</v>
      </c>
      <c r="Q235" s="30">
        <f t="shared" si="21"/>
        <v>4.6484719280833496E-2</v>
      </c>
      <c r="R235" s="17">
        <f t="shared" si="22"/>
        <v>1.950333812184013E-2</v>
      </c>
      <c r="S235" s="18">
        <f t="shared" si="23"/>
        <v>-4.094303954316203E-3</v>
      </c>
    </row>
    <row r="236" spans="1:19" customFormat="1" x14ac:dyDescent="0.3">
      <c r="A236" s="157"/>
      <c r="B236" s="152"/>
      <c r="C236" s="2" t="s">
        <v>351</v>
      </c>
      <c r="D236" s="3">
        <v>1.3186258445587601E-5</v>
      </c>
      <c r="E236" s="4">
        <v>3.5418401555396399</v>
      </c>
      <c r="F236" s="4">
        <v>3.3233513273722002</v>
      </c>
      <c r="G236" s="5">
        <v>34.276113659680199</v>
      </c>
      <c r="H236" s="4">
        <v>2.6140148039045599</v>
      </c>
      <c r="I236" s="4">
        <v>2.6268498353244598</v>
      </c>
      <c r="J236" s="66">
        <v>0.78655885259574598</v>
      </c>
      <c r="K236" s="19">
        <v>1.9549842446154902E-5</v>
      </c>
      <c r="L236" s="19">
        <v>1.0657428226924099</v>
      </c>
      <c r="M236" s="20">
        <v>2.0075111611450002E-5</v>
      </c>
      <c r="N236" s="20">
        <v>10.3137051030045</v>
      </c>
      <c r="O236" s="19">
        <v>1.98894758949227E-4</v>
      </c>
      <c r="P236" s="30">
        <f t="shared" si="20"/>
        <v>-3.4937129359979835E-2</v>
      </c>
      <c r="Q236" s="30">
        <f t="shared" si="21"/>
        <v>4.9708065369210803E-2</v>
      </c>
      <c r="R236" s="17">
        <f t="shared" si="22"/>
        <v>-4.5215640430695814E-3</v>
      </c>
      <c r="S236" s="18">
        <f t="shared" si="23"/>
        <v>2.6645485909693178E-2</v>
      </c>
    </row>
    <row r="237" spans="1:19" customFormat="1" x14ac:dyDescent="0.3">
      <c r="A237" s="157"/>
      <c r="B237" s="152"/>
      <c r="C237" s="2" t="s">
        <v>352</v>
      </c>
      <c r="D237" s="3">
        <v>-3.4104403592323602E-7</v>
      </c>
      <c r="E237" s="4">
        <v>3.5091573279552501</v>
      </c>
      <c r="F237" s="4">
        <v>3.2927147356813098</v>
      </c>
      <c r="G237" s="5">
        <v>33.958568794834903</v>
      </c>
      <c r="H237" s="4">
        <v>2.58999765926121</v>
      </c>
      <c r="I237" s="4">
        <v>2.6029075095163599</v>
      </c>
      <c r="J237" s="66">
        <v>0.78658111033002398</v>
      </c>
      <c r="K237" s="19">
        <v>1.7505480252918999E-5</v>
      </c>
      <c r="L237" s="19">
        <v>1.0657304640876</v>
      </c>
      <c r="M237" s="20">
        <v>2.1774240545933001E-5</v>
      </c>
      <c r="N237" s="20">
        <v>10.313213260121399</v>
      </c>
      <c r="O237" s="19">
        <v>4.2897090104132497E-4</v>
      </c>
      <c r="P237" s="30">
        <f t="shared" si="20"/>
        <v>7.9840951998644272E-3</v>
      </c>
      <c r="Q237" s="30">
        <f t="shared" si="21"/>
        <v>4.4510654498161203E-2</v>
      </c>
      <c r="R237" s="17">
        <f t="shared" si="22"/>
        <v>-3.3745966341869327E-2</v>
      </c>
      <c r="S237" s="18">
        <f t="shared" si="23"/>
        <v>-5.6992412476808418E-2</v>
      </c>
    </row>
    <row r="238" spans="1:19" customFormat="1" x14ac:dyDescent="0.3">
      <c r="A238" s="157"/>
      <c r="B238" s="152"/>
      <c r="C238" s="2" t="s">
        <v>353</v>
      </c>
      <c r="D238" s="3">
        <v>3.2020127799378002E-5</v>
      </c>
      <c r="E238" s="4">
        <v>3.4852500227638998</v>
      </c>
      <c r="F238" s="4">
        <v>3.2700997515062902</v>
      </c>
      <c r="G238" s="5">
        <v>33.727615345698602</v>
      </c>
      <c r="H238" s="4">
        <v>2.5722409962319301</v>
      </c>
      <c r="I238" s="4">
        <v>2.5851633417727702</v>
      </c>
      <c r="J238" s="66">
        <v>0.78659080788764901</v>
      </c>
      <c r="K238" s="19">
        <v>2.0030714443189501E-5</v>
      </c>
      <c r="L238" s="19">
        <v>1.0657900361189001</v>
      </c>
      <c r="M238" s="20">
        <v>2.51846790380156E-5</v>
      </c>
      <c r="N238" s="20">
        <v>10.313897034047701</v>
      </c>
      <c r="O238" s="19">
        <v>2.10280237605143E-4</v>
      </c>
      <c r="P238" s="30">
        <f t="shared" si="20"/>
        <v>-2.3795279732397034E-2</v>
      </c>
      <c r="Q238" s="30">
        <f t="shared" si="21"/>
        <v>5.0929244547177725E-2</v>
      </c>
      <c r="R238" s="17">
        <f t="shared" si="22"/>
        <v>3.5856585796745222E-2</v>
      </c>
      <c r="S238" s="18">
        <f t="shared" si="23"/>
        <v>8.9363894811844702E-2</v>
      </c>
    </row>
    <row r="239" spans="1:19" customFormat="1" x14ac:dyDescent="0.3">
      <c r="A239" s="157"/>
      <c r="B239" s="152"/>
      <c r="C239" s="2" t="s">
        <v>356</v>
      </c>
      <c r="D239" s="3">
        <v>-6.6802699559252401E-6</v>
      </c>
      <c r="E239" s="4">
        <v>3.4848598172892702</v>
      </c>
      <c r="F239" s="4">
        <v>3.2697881840237901</v>
      </c>
      <c r="G239" s="5">
        <v>33.720677960727997</v>
      </c>
      <c r="H239" s="4">
        <v>2.57214368982762</v>
      </c>
      <c r="I239" s="4">
        <v>2.5850088578816099</v>
      </c>
      <c r="J239" s="66">
        <v>0.78663794063267201</v>
      </c>
      <c r="K239" s="19">
        <v>1.88141407834332E-5</v>
      </c>
      <c r="L239" s="19">
        <v>1.0657731797069201</v>
      </c>
      <c r="M239" s="20">
        <v>2.1242221939165001E-5</v>
      </c>
      <c r="N239" s="20">
        <v>10.312737592671599</v>
      </c>
      <c r="O239" s="19">
        <v>9.6044625765152696E-4</v>
      </c>
      <c r="P239" s="30">
        <f t="shared" si="20"/>
        <v>6.4742728679290096E-2</v>
      </c>
      <c r="Q239" s="30">
        <f t="shared" si="21"/>
        <v>4.7837404961964029E-2</v>
      </c>
      <c r="R239" s="17">
        <f t="shared" si="22"/>
        <v>1.1953282419208122E-2</v>
      </c>
      <c r="S239" s="18">
        <f t="shared" si="23"/>
        <v>-0.10788753634694004</v>
      </c>
    </row>
    <row r="240" spans="1:19" customFormat="1" ht="14.5" thickBot="1" x14ac:dyDescent="0.35">
      <c r="A240" s="158"/>
      <c r="B240" s="153"/>
      <c r="C240" s="7" t="s">
        <v>357</v>
      </c>
      <c r="D240" s="8">
        <v>2.6425856139806E-5</v>
      </c>
      <c r="E240" s="9">
        <v>3.4347885434539398</v>
      </c>
      <c r="F240" s="9">
        <v>3.22293756526238</v>
      </c>
      <c r="G240" s="10">
        <v>33.240836190137202</v>
      </c>
      <c r="H240" s="9">
        <v>2.53511848106695</v>
      </c>
      <c r="I240" s="9">
        <v>2.5480935658805</v>
      </c>
      <c r="J240" s="68">
        <v>0.78658322179832596</v>
      </c>
      <c r="K240" s="21">
        <v>2.2222566043354799E-5</v>
      </c>
      <c r="L240" s="21">
        <v>1.06573084462387</v>
      </c>
      <c r="M240" s="22">
        <v>2.4758421539126799E-5</v>
      </c>
      <c r="N240" s="22">
        <v>10.313803623099901</v>
      </c>
      <c r="O240" s="21">
        <v>2.0934555023914599E-4</v>
      </c>
      <c r="P240" s="34"/>
      <c r="Q240" s="78"/>
      <c r="R240" s="34"/>
      <c r="S240" s="35"/>
    </row>
    <row r="241" spans="16:17" x14ac:dyDescent="0.3">
      <c r="P241" s="114"/>
      <c r="Q241" s="114"/>
    </row>
    <row r="242" spans="16:17" x14ac:dyDescent="0.3">
      <c r="P242" s="115"/>
    </row>
  </sheetData>
  <mergeCells count="27">
    <mergeCell ref="A1:A2"/>
    <mergeCell ref="A3:A31"/>
    <mergeCell ref="A32:A108"/>
    <mergeCell ref="A109:A161"/>
    <mergeCell ref="A162:A240"/>
    <mergeCell ref="B1:B2"/>
    <mergeCell ref="B3:B31"/>
    <mergeCell ref="B32:B108"/>
    <mergeCell ref="B109:B161"/>
    <mergeCell ref="B162:B240"/>
    <mergeCell ref="H1:H2"/>
    <mergeCell ref="I1:I2"/>
    <mergeCell ref="J1:J2"/>
    <mergeCell ref="C1:C2"/>
    <mergeCell ref="D1:D2"/>
    <mergeCell ref="E1:E2"/>
    <mergeCell ref="F1:F2"/>
    <mergeCell ref="G1:G2"/>
    <mergeCell ref="P1:P2"/>
    <mergeCell ref="Q1:Q2"/>
    <mergeCell ref="R1:R2"/>
    <mergeCell ref="S1:S2"/>
    <mergeCell ref="K1:K2"/>
    <mergeCell ref="L1:L2"/>
    <mergeCell ref="M1:M2"/>
    <mergeCell ref="N1:N2"/>
    <mergeCell ref="O1:O2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autoPageBreaks="0"/>
  </sheetPr>
  <dimension ref="A1:V213"/>
  <sheetViews>
    <sheetView zoomScale="70" zoomScaleNormal="70" workbookViewId="0">
      <pane xSplit="2" ySplit="2" topLeftCell="C3" activePane="bottomRight" state="frozen"/>
      <selection pane="topRight"/>
      <selection pane="bottomLeft"/>
      <selection pane="bottomRight" activeCell="V33" sqref="V33"/>
    </sheetView>
  </sheetViews>
  <sheetFormatPr defaultColWidth="9" defaultRowHeight="14" x14ac:dyDescent="0.3"/>
  <cols>
    <col min="1" max="1" width="9" style="102" customWidth="1"/>
    <col min="2" max="2" width="9.5" style="103" customWidth="1"/>
    <col min="3" max="3" width="9.33203125" style="104" bestFit="1" customWidth="1"/>
    <col min="4" max="4" width="7.9140625" style="20" bestFit="1" customWidth="1"/>
    <col min="5" max="6" width="4.5" style="4" customWidth="1"/>
    <col min="7" max="7" width="4.5" style="5" customWidth="1"/>
    <col min="8" max="9" width="4.5" style="4" customWidth="1"/>
    <col min="10" max="12" width="8.1640625" style="19" bestFit="1" customWidth="1"/>
    <col min="13" max="13" width="7.33203125" style="20" customWidth="1"/>
    <col min="14" max="14" width="8.1640625" style="20" bestFit="1" customWidth="1"/>
    <col min="15" max="15" width="8.1640625" style="19" bestFit="1" customWidth="1"/>
    <col min="16" max="16" width="7.83203125" style="81" bestFit="1" customWidth="1"/>
    <col min="17" max="17" width="4.83203125" style="81" customWidth="1"/>
    <col min="18" max="19" width="7.83203125" style="81" bestFit="1" customWidth="1"/>
    <col min="22" max="22" width="12.75" customWidth="1"/>
  </cols>
  <sheetData>
    <row r="1" spans="1:19" ht="15" customHeight="1" x14ac:dyDescent="0.3">
      <c r="A1" s="146" t="s">
        <v>21</v>
      </c>
      <c r="B1" s="160" t="s">
        <v>22</v>
      </c>
      <c r="C1" s="144" t="s">
        <v>23</v>
      </c>
      <c r="D1" s="138" t="s">
        <v>24</v>
      </c>
      <c r="E1" s="138" t="s">
        <v>25</v>
      </c>
      <c r="F1" s="138" t="s">
        <v>26</v>
      </c>
      <c r="G1" s="138" t="s">
        <v>27</v>
      </c>
      <c r="H1" s="138" t="s">
        <v>28</v>
      </c>
      <c r="I1" s="140" t="s">
        <v>29</v>
      </c>
      <c r="J1" s="142" t="s">
        <v>30</v>
      </c>
      <c r="K1" s="138" t="s">
        <v>31</v>
      </c>
      <c r="L1" s="138" t="s">
        <v>32</v>
      </c>
      <c r="M1" s="138" t="s">
        <v>31</v>
      </c>
      <c r="N1" s="138" t="s">
        <v>33</v>
      </c>
      <c r="O1" s="138" t="s">
        <v>31</v>
      </c>
      <c r="P1" s="130" t="s">
        <v>34</v>
      </c>
      <c r="Q1" s="132" t="s">
        <v>35</v>
      </c>
      <c r="R1" s="134" t="s">
        <v>36</v>
      </c>
      <c r="S1" s="136" t="s">
        <v>275</v>
      </c>
    </row>
    <row r="2" spans="1:19" x14ac:dyDescent="0.3">
      <c r="A2" s="147"/>
      <c r="B2" s="161"/>
      <c r="C2" s="159"/>
      <c r="D2" s="139"/>
      <c r="E2" s="139"/>
      <c r="F2" s="139"/>
      <c r="G2" s="139"/>
      <c r="H2" s="139"/>
      <c r="I2" s="141"/>
      <c r="J2" s="143"/>
      <c r="K2" s="139"/>
      <c r="L2" s="139"/>
      <c r="M2" s="139"/>
      <c r="N2" s="139"/>
      <c r="O2" s="139"/>
      <c r="P2" s="131"/>
      <c r="Q2" s="133"/>
      <c r="R2" s="135"/>
      <c r="S2" s="137"/>
    </row>
    <row r="3" spans="1:19" x14ac:dyDescent="0.3">
      <c r="A3" s="154">
        <v>44606</v>
      </c>
      <c r="B3" s="148" t="s">
        <v>39</v>
      </c>
      <c r="C3" s="94" t="s">
        <v>358</v>
      </c>
      <c r="D3" s="13">
        <v>-8.4956460599467405E-6</v>
      </c>
      <c r="E3" s="14">
        <v>4.1748609610491103</v>
      </c>
      <c r="F3" s="14">
        <v>3.9179108363523301</v>
      </c>
      <c r="G3" s="15">
        <v>40.407962437294699</v>
      </c>
      <c r="H3" s="14">
        <v>3.08139964706415</v>
      </c>
      <c r="I3" s="14">
        <v>3.0997245006371301</v>
      </c>
      <c r="J3" s="64">
        <v>0.78649044101573595</v>
      </c>
      <c r="K3" s="23">
        <v>1.71771435484318E-5</v>
      </c>
      <c r="L3" s="23">
        <v>1.0655821623260699</v>
      </c>
      <c r="M3" s="24">
        <v>2.47299177370537E-5</v>
      </c>
      <c r="N3" s="24">
        <v>10.3136463657729</v>
      </c>
      <c r="O3" s="23">
        <v>1.8220982734063899E-4</v>
      </c>
      <c r="P3" s="36"/>
      <c r="Q3" s="37"/>
      <c r="R3" s="37"/>
      <c r="S3" s="38"/>
    </row>
    <row r="4" spans="1:19" x14ac:dyDescent="0.3">
      <c r="A4" s="155"/>
      <c r="B4" s="149"/>
      <c r="C4" s="2" t="s">
        <v>359</v>
      </c>
      <c r="D4" s="3">
        <v>-4.9722819409217403E-6</v>
      </c>
      <c r="E4" s="4">
        <v>4.2002469148175399</v>
      </c>
      <c r="F4" s="4">
        <v>3.94163220144037</v>
      </c>
      <c r="G4" s="5">
        <v>40.652201253228903</v>
      </c>
      <c r="H4" s="4">
        <v>3.1000044377457399</v>
      </c>
      <c r="I4" s="4">
        <v>3.1181039141153502</v>
      </c>
      <c r="J4" s="66">
        <v>0.78647720857514503</v>
      </c>
      <c r="K4" s="19">
        <v>1.5734758946950799E-5</v>
      </c>
      <c r="L4" s="19">
        <v>1.0656099099515799</v>
      </c>
      <c r="M4" s="20">
        <v>2.13230146786256E-5</v>
      </c>
      <c r="N4" s="20">
        <v>10.3135415209548</v>
      </c>
      <c r="O4" s="19">
        <v>1.61558768350306E-4</v>
      </c>
      <c r="P4" s="29">
        <f>(J4/((J3+J5)/2)-1)*1000</f>
        <v>1.1847493586181201E-3</v>
      </c>
      <c r="Q4" s="30">
        <f>SQRT((K4/J4)^2)*1000*2*(J4/AVERAGE(J3,J5))</f>
        <v>4.0013308503123568E-2</v>
      </c>
      <c r="R4" s="17">
        <f>(L4/((L3+L5)/2)-1)*1000</f>
        <v>1.274162340414442E-2</v>
      </c>
      <c r="S4" s="18">
        <f>(N4/((N3+N5)/2)-1)*1000</f>
        <v>2.5958330696074228E-3</v>
      </c>
    </row>
    <row r="5" spans="1:19" x14ac:dyDescent="0.3">
      <c r="A5" s="155"/>
      <c r="B5" s="149"/>
      <c r="C5" s="2" t="s">
        <v>360</v>
      </c>
      <c r="D5" s="3">
        <v>7.12867211243519E-6</v>
      </c>
      <c r="E5" s="4">
        <v>4.2066885954695303</v>
      </c>
      <c r="F5" s="4">
        <v>3.9476754589002798</v>
      </c>
      <c r="G5" s="5">
        <v>40.713904426742801</v>
      </c>
      <c r="H5" s="4">
        <v>3.1046977630404999</v>
      </c>
      <c r="I5" s="4">
        <v>3.1225359996145898</v>
      </c>
      <c r="J5" s="66">
        <v>0.78646211258002496</v>
      </c>
      <c r="K5" s="19">
        <v>1.43844189911588E-5</v>
      </c>
      <c r="L5" s="19">
        <v>1.06561050272275</v>
      </c>
      <c r="M5" s="20">
        <v>1.9016656961716899E-5</v>
      </c>
      <c r="N5" s="20">
        <v>10.313383131811401</v>
      </c>
      <c r="O5" s="19">
        <v>1.4899572809272301E-4</v>
      </c>
      <c r="P5" s="29">
        <f t="shared" ref="P5:P32" si="0">(J5/((J4+J6)/2)-1)*1000</f>
        <v>-3.1717897342242729E-2</v>
      </c>
      <c r="Q5" s="30">
        <f t="shared" ref="Q5:Q32" si="1">SQRT((K5/J5)^2)*1000*2*(J5/AVERAGE(J4,J6))</f>
        <v>3.6578908297175722E-2</v>
      </c>
      <c r="R5" s="17">
        <f t="shared" ref="R5:R32" si="2">(L5/((L4+L6)/2)-1)*1000</f>
        <v>-3.1200155600319412E-2</v>
      </c>
      <c r="S5" s="18">
        <f t="shared" ref="S5:S32" si="3">(N5/((N4+N6)/2)-1)*1000</f>
        <v>-2.9469203844945113E-2</v>
      </c>
    </row>
    <row r="6" spans="1:19" x14ac:dyDescent="0.3">
      <c r="A6" s="155"/>
      <c r="B6" s="149"/>
      <c r="C6" s="2" t="s">
        <v>361</v>
      </c>
      <c r="D6" s="3">
        <v>-1.4492945823007399E-5</v>
      </c>
      <c r="E6" s="4">
        <v>4.1461237284927597</v>
      </c>
      <c r="F6" s="4">
        <v>3.8905942275900101</v>
      </c>
      <c r="G6" s="5">
        <v>40.126956122392201</v>
      </c>
      <c r="H6" s="4">
        <v>3.0599408967142598</v>
      </c>
      <c r="I6" s="4">
        <v>3.07749870210437</v>
      </c>
      <c r="J6" s="66">
        <v>0.786496908016457</v>
      </c>
      <c r="K6" s="19">
        <v>1.50495080850901E-5</v>
      </c>
      <c r="L6" s="19">
        <v>1.0656775919956101</v>
      </c>
      <c r="M6" s="20">
        <v>2.2047149272485198E-5</v>
      </c>
      <c r="N6" s="20">
        <v>10.3138326149612</v>
      </c>
      <c r="O6" s="19">
        <v>1.7141001019801901E-4</v>
      </c>
      <c r="P6" s="29">
        <f t="shared" si="0"/>
        <v>6.3319967594788196E-2</v>
      </c>
      <c r="Q6" s="30">
        <f t="shared" si="1"/>
        <v>3.8272142880794245E-2</v>
      </c>
      <c r="R6" s="17">
        <f t="shared" si="2"/>
        <v>3.6320333749007006E-2</v>
      </c>
      <c r="S6" s="18">
        <f t="shared" si="3"/>
        <v>4.5662723893391544E-2</v>
      </c>
    </row>
    <row r="7" spans="1:19" x14ac:dyDescent="0.3">
      <c r="A7" s="155"/>
      <c r="B7" s="149"/>
      <c r="C7" s="2" t="s">
        <v>362</v>
      </c>
      <c r="D7" s="3">
        <v>2.88121796482053E-5</v>
      </c>
      <c r="E7" s="4">
        <v>4.1480343492743303</v>
      </c>
      <c r="F7" s="4">
        <v>3.8924245895085798</v>
      </c>
      <c r="G7" s="5">
        <v>40.143919931415603</v>
      </c>
      <c r="H7" s="4">
        <v>3.0611281735591098</v>
      </c>
      <c r="I7" s="4">
        <v>3.0783949688614398</v>
      </c>
      <c r="J7" s="66">
        <v>0.78643210784182205</v>
      </c>
      <c r="K7" s="19">
        <v>1.59011653391236E-5</v>
      </c>
      <c r="L7" s="19">
        <v>1.06566727254836</v>
      </c>
      <c r="M7" s="20">
        <v>2.1959695069577901E-5</v>
      </c>
      <c r="N7" s="20">
        <v>10.3133402257375</v>
      </c>
      <c r="O7" s="19">
        <v>1.65337355417226E-4</v>
      </c>
      <c r="P7" s="29">
        <f t="shared" si="0"/>
        <v>-8.5587753159144242E-3</v>
      </c>
      <c r="Q7" s="30">
        <f t="shared" si="1"/>
        <v>4.0438402974819619E-2</v>
      </c>
      <c r="R7" s="17">
        <f t="shared" si="2"/>
        <v>-1.9667066164519298E-2</v>
      </c>
      <c r="S7" s="18">
        <f t="shared" si="3"/>
        <v>-8.6203334964674028E-3</v>
      </c>
    </row>
    <row r="8" spans="1:19" x14ac:dyDescent="0.3">
      <c r="A8" s="155"/>
      <c r="B8" s="149"/>
      <c r="C8" s="2" t="s">
        <v>363</v>
      </c>
      <c r="D8" s="3">
        <v>-1.0706139631449899E-6</v>
      </c>
      <c r="E8" s="4">
        <v>4.1096734270816402</v>
      </c>
      <c r="F8" s="4">
        <v>3.8563133345256499</v>
      </c>
      <c r="G8" s="5">
        <v>39.770284003574197</v>
      </c>
      <c r="H8" s="4">
        <v>3.0325317934354801</v>
      </c>
      <c r="I8" s="4">
        <v>3.0494907371391</v>
      </c>
      <c r="J8" s="66">
        <v>0.78638076957382896</v>
      </c>
      <c r="K8" s="19">
        <v>1.6449139099626401E-5</v>
      </c>
      <c r="L8" s="19">
        <v>1.06569887102303</v>
      </c>
      <c r="M8" s="20">
        <v>2.4722797659363299E-5</v>
      </c>
      <c r="N8" s="20">
        <v>10.313025646911001</v>
      </c>
      <c r="O8" s="19">
        <v>1.7227224854182E-4</v>
      </c>
      <c r="P8" s="29">
        <f t="shared" si="0"/>
        <v>-2.7198803183581255E-2</v>
      </c>
      <c r="Q8" s="30">
        <f t="shared" si="1"/>
        <v>4.1833911354784759E-2</v>
      </c>
      <c r="R8" s="17">
        <f t="shared" si="2"/>
        <v>-1.3190908138671631E-2</v>
      </c>
      <c r="S8" s="18">
        <f t="shared" si="3"/>
        <v>-1.1323301097543315E-2</v>
      </c>
    </row>
    <row r="9" spans="1:19" x14ac:dyDescent="0.3">
      <c r="A9" s="155"/>
      <c r="B9" s="149"/>
      <c r="C9" s="2" t="s">
        <v>364</v>
      </c>
      <c r="D9" s="3">
        <v>4.4808605138571998E-6</v>
      </c>
      <c r="E9" s="4">
        <v>4.1390277898079297</v>
      </c>
      <c r="F9" s="4">
        <v>3.8836387677566702</v>
      </c>
      <c r="G9" s="5">
        <v>40.051781571411098</v>
      </c>
      <c r="H9" s="4">
        <v>3.0539861326926898</v>
      </c>
      <c r="I9" s="4">
        <v>3.0705381288642699</v>
      </c>
      <c r="J9" s="66">
        <v>0.78637220970091504</v>
      </c>
      <c r="K9" s="19">
        <v>1.8349948700156001E-5</v>
      </c>
      <c r="L9" s="19">
        <v>1.0657585849403901</v>
      </c>
      <c r="M9" s="20">
        <v>2.38046454996558E-5</v>
      </c>
      <c r="N9" s="20">
        <v>10.3129446257184</v>
      </c>
      <c r="O9" s="19">
        <v>1.9319996651399901E-4</v>
      </c>
      <c r="P9" s="29">
        <f t="shared" si="0"/>
        <v>-1.6190393211656939E-3</v>
      </c>
      <c r="Q9" s="30">
        <f t="shared" si="1"/>
        <v>4.6669805378413948E-2</v>
      </c>
      <c r="R9" s="17">
        <f t="shared" si="2"/>
        <v>1.3256983539156053E-2</v>
      </c>
      <c r="S9" s="18">
        <f t="shared" si="3"/>
        <v>-1.37499048202816E-3</v>
      </c>
    </row>
    <row r="10" spans="1:19" x14ac:dyDescent="0.3">
      <c r="A10" s="155"/>
      <c r="B10" s="149"/>
      <c r="C10" s="2" t="s">
        <v>365</v>
      </c>
      <c r="D10" s="3">
        <v>-8.3634107970540504E-6</v>
      </c>
      <c r="E10" s="4">
        <v>4.1391215634317504</v>
      </c>
      <c r="F10" s="4">
        <v>3.8836132959297802</v>
      </c>
      <c r="G10" s="5">
        <v>40.051303327067899</v>
      </c>
      <c r="H10" s="4">
        <v>3.0539426327400401</v>
      </c>
      <c r="I10" s="4">
        <v>3.0702819738491902</v>
      </c>
      <c r="J10" s="66">
        <v>0.78636619616718095</v>
      </c>
      <c r="K10" s="19">
        <v>1.7630307790621799E-5</v>
      </c>
      <c r="L10" s="19">
        <v>1.06579004174432</v>
      </c>
      <c r="M10" s="20">
        <v>2.3781118488285801E-5</v>
      </c>
      <c r="N10" s="20">
        <v>10.3128919649662</v>
      </c>
      <c r="O10" s="19">
        <v>1.8496231820147301E-4</v>
      </c>
      <c r="P10" s="29">
        <f t="shared" si="0"/>
        <v>6.2150438312258416E-2</v>
      </c>
      <c r="Q10" s="30">
        <f t="shared" si="1"/>
        <v>4.4842730035740602E-2</v>
      </c>
      <c r="R10" s="17">
        <f t="shared" si="2"/>
        <v>-1.3679130346555546E-2</v>
      </c>
      <c r="S10" s="18">
        <f t="shared" si="3"/>
        <v>4.1967942555842797E-2</v>
      </c>
    </row>
    <row r="11" spans="1:19" x14ac:dyDescent="0.3">
      <c r="A11" s="155"/>
      <c r="B11" s="149"/>
      <c r="C11" s="2" t="s">
        <v>366</v>
      </c>
      <c r="D11" s="3">
        <v>-1.7479148773457199E-8</v>
      </c>
      <c r="E11" s="4">
        <v>4.11956111313002</v>
      </c>
      <c r="F11" s="4">
        <v>3.8650402944580899</v>
      </c>
      <c r="G11" s="5">
        <v>39.856217473609703</v>
      </c>
      <c r="H11" s="4">
        <v>3.0389377612127899</v>
      </c>
      <c r="I11" s="4">
        <v>3.0549076636141601</v>
      </c>
      <c r="J11" s="66">
        <v>0.78626244270049495</v>
      </c>
      <c r="K11" s="19">
        <v>1.8701511192052998E-5</v>
      </c>
      <c r="L11" s="19">
        <v>1.0658506571089199</v>
      </c>
      <c r="M11" s="20">
        <v>2.62220679380006E-5</v>
      </c>
      <c r="N11" s="20">
        <v>10.311973718825699</v>
      </c>
      <c r="O11" s="19">
        <v>1.9625685999377201E-4</v>
      </c>
      <c r="P11" s="29">
        <f t="shared" si="0"/>
        <v>-8.950192150458669E-2</v>
      </c>
      <c r="Q11" s="30">
        <f t="shared" si="1"/>
        <v>4.7566401128457454E-2</v>
      </c>
      <c r="R11" s="17">
        <f t="shared" si="2"/>
        <v>4.1014938120698119E-2</v>
      </c>
      <c r="S11" s="18">
        <f t="shared" si="3"/>
        <v>-6.625207961064028E-2</v>
      </c>
    </row>
    <row r="12" spans="1:19" x14ac:dyDescent="0.3">
      <c r="A12" s="155"/>
      <c r="B12" s="149"/>
      <c r="C12" s="2" t="s">
        <v>367</v>
      </c>
      <c r="D12" s="3">
        <v>1.5517069203932499E-5</v>
      </c>
      <c r="E12" s="4">
        <v>4.1395815442322101</v>
      </c>
      <c r="F12" s="4">
        <v>3.8839186710440101</v>
      </c>
      <c r="G12" s="5">
        <v>40.0526372283557</v>
      </c>
      <c r="H12" s="4">
        <v>3.0539236632769602</v>
      </c>
      <c r="I12" s="4">
        <v>3.0698753018321301</v>
      </c>
      <c r="J12" s="66">
        <v>0.78629944583065203</v>
      </c>
      <c r="K12" s="19">
        <v>1.86949245357693E-5</v>
      </c>
      <c r="L12" s="19">
        <v>1.0658238444618799</v>
      </c>
      <c r="M12" s="20">
        <v>2.5295363787782498E-5</v>
      </c>
      <c r="N12" s="20">
        <v>10.3124219426242</v>
      </c>
      <c r="O12" s="19">
        <v>1.9999858697397399E-4</v>
      </c>
      <c r="P12" s="29">
        <f t="shared" si="0"/>
        <v>3.4081427638943396E-2</v>
      </c>
      <c r="Q12" s="30">
        <f t="shared" si="1"/>
        <v>4.7553287197695943E-2</v>
      </c>
      <c r="R12" s="17">
        <f t="shared" si="2"/>
        <v>-3.6255003595830892E-2</v>
      </c>
      <c r="S12" s="18">
        <f t="shared" si="3"/>
        <v>0.13008665915026363</v>
      </c>
    </row>
    <row r="13" spans="1:19" x14ac:dyDescent="0.3">
      <c r="A13" s="155"/>
      <c r="B13" s="149"/>
      <c r="C13" s="2" t="s">
        <v>368</v>
      </c>
      <c r="D13" s="3">
        <v>-1.5687362194715E-5</v>
      </c>
      <c r="E13" s="4">
        <v>4.1143041382287002</v>
      </c>
      <c r="F13" s="4">
        <v>3.86002261122949</v>
      </c>
      <c r="G13" s="5">
        <v>39.797211172214297</v>
      </c>
      <c r="H13" s="4">
        <v>3.03506928701337</v>
      </c>
      <c r="I13" s="4">
        <v>3.0506827856057201</v>
      </c>
      <c r="J13" s="66">
        <v>0.78628285437205803</v>
      </c>
      <c r="K13" s="19">
        <v>1.60385686708425E-5</v>
      </c>
      <c r="L13" s="19">
        <v>1.06587431751146</v>
      </c>
      <c r="M13" s="20">
        <v>2.4260242064432401E-5</v>
      </c>
      <c r="N13" s="20">
        <v>10.310187498365501</v>
      </c>
      <c r="O13" s="19">
        <v>1.6175470688655699E-3</v>
      </c>
      <c r="P13" s="29">
        <f t="shared" si="0"/>
        <v>-1.0366537429029599E-2</v>
      </c>
      <c r="Q13" s="30">
        <f t="shared" si="1"/>
        <v>4.0795503341424559E-2</v>
      </c>
      <c r="R13" s="17">
        <f t="shared" si="2"/>
        <v>2.6357890393624572E-2</v>
      </c>
      <c r="S13" s="18">
        <f t="shared" si="3"/>
        <v>-0.21306777028040624</v>
      </c>
    </row>
    <row r="14" spans="1:19" x14ac:dyDescent="0.3">
      <c r="A14" s="155"/>
      <c r="B14" s="149"/>
      <c r="C14" s="2" t="s">
        <v>369</v>
      </c>
      <c r="D14" s="3">
        <v>-2.3075883817352602E-5</v>
      </c>
      <c r="E14" s="4">
        <v>4.1035914527898996</v>
      </c>
      <c r="F14" s="4">
        <v>3.84999347438354</v>
      </c>
      <c r="G14" s="5">
        <v>39.702493056921199</v>
      </c>
      <c r="H14" s="4">
        <v>3.02718243635405</v>
      </c>
      <c r="I14" s="4">
        <v>3.0425685552320698</v>
      </c>
      <c r="J14" s="66">
        <v>0.78628256514374095</v>
      </c>
      <c r="K14" s="19">
        <v>1.73131958449772E-5</v>
      </c>
      <c r="L14" s="19">
        <v>1.0658686036451399</v>
      </c>
      <c r="M14" s="20">
        <v>2.5826000428019101E-5</v>
      </c>
      <c r="N14" s="20">
        <v>10.312347527750401</v>
      </c>
      <c r="O14" s="19">
        <v>1.9980426096033899E-4</v>
      </c>
      <c r="P14" s="29">
        <f t="shared" si="0"/>
        <v>6.8898239244941095E-3</v>
      </c>
      <c r="Q14" s="30">
        <f t="shared" si="1"/>
        <v>4.403840526893301E-2</v>
      </c>
      <c r="R14" s="17">
        <f t="shared" si="2"/>
        <v>-2.3371436317920491E-2</v>
      </c>
      <c r="S14" s="18">
        <f t="shared" si="3"/>
        <v>0.1038715994605699</v>
      </c>
    </row>
    <row r="15" spans="1:19" x14ac:dyDescent="0.3">
      <c r="A15" s="155"/>
      <c r="B15" s="149"/>
      <c r="C15" s="2" t="s">
        <v>370</v>
      </c>
      <c r="D15" s="3">
        <v>-8.2195472806077108E-6</v>
      </c>
      <c r="E15" s="4">
        <v>4.0640977378659597</v>
      </c>
      <c r="F15" s="4">
        <v>3.8127818716571298</v>
      </c>
      <c r="G15" s="5">
        <v>39.318821534180998</v>
      </c>
      <c r="H15" s="4">
        <v>2.9978822594196699</v>
      </c>
      <c r="I15" s="4">
        <v>3.0130001926163898</v>
      </c>
      <c r="J15" s="66">
        <v>0.78627144129321502</v>
      </c>
      <c r="K15" s="19">
        <v>1.6348164014406199E-5</v>
      </c>
      <c r="L15" s="19">
        <v>1.0659127127036401</v>
      </c>
      <c r="M15" s="20">
        <v>2.3511737235388899E-5</v>
      </c>
      <c r="N15" s="20">
        <v>10.3123654595746</v>
      </c>
      <c r="O15" s="19">
        <v>1.7261555504720699E-4</v>
      </c>
      <c r="P15" s="29">
        <f t="shared" si="0"/>
        <v>3.2060004452105773E-2</v>
      </c>
      <c r="Q15" s="30">
        <f t="shared" si="1"/>
        <v>4.158535405973255E-2</v>
      </c>
      <c r="R15" s="17">
        <f t="shared" si="2"/>
        <v>1.9020111980738719E-2</v>
      </c>
      <c r="S15" s="18">
        <f t="shared" si="3"/>
        <v>1.7555918812250937E-2</v>
      </c>
    </row>
    <row r="16" spans="1:19" x14ac:dyDescent="0.3">
      <c r="A16" s="155"/>
      <c r="B16" s="149"/>
      <c r="C16" s="2" t="s">
        <v>371</v>
      </c>
      <c r="D16" s="3">
        <v>1.20613644861544E-5</v>
      </c>
      <c r="E16" s="4">
        <v>4.0833601560510502</v>
      </c>
      <c r="F16" s="4">
        <v>3.8308420061485098</v>
      </c>
      <c r="G16" s="5">
        <v>39.503740129804697</v>
      </c>
      <c r="H16" s="4">
        <v>3.0118468879162501</v>
      </c>
      <c r="I16" s="4">
        <v>3.0266718644709898</v>
      </c>
      <c r="J16" s="66">
        <v>0.78620990332714902</v>
      </c>
      <c r="K16" s="19">
        <v>1.7248014286880301E-5</v>
      </c>
      <c r="L16" s="19">
        <v>1.0659162749750299</v>
      </c>
      <c r="M16" s="20">
        <v>2.4734217504790499E-5</v>
      </c>
      <c r="N16" s="20">
        <v>10.312021311653901</v>
      </c>
      <c r="O16" s="19">
        <v>1.8681481616406099E-4</v>
      </c>
      <c r="P16" s="29">
        <f t="shared" si="0"/>
        <v>-1.0970721205372236E-2</v>
      </c>
      <c r="Q16" s="30">
        <f t="shared" si="1"/>
        <v>4.387587841550563E-2</v>
      </c>
      <c r="R16" s="17">
        <f t="shared" si="2"/>
        <v>-1.9606447697606555E-2</v>
      </c>
      <c r="S16" s="18">
        <f t="shared" si="3"/>
        <v>-1.0082659100074665E-2</v>
      </c>
    </row>
    <row r="17" spans="1:22" x14ac:dyDescent="0.3">
      <c r="A17" s="155"/>
      <c r="B17" s="149"/>
      <c r="C17" s="2" t="s">
        <v>372</v>
      </c>
      <c r="D17" s="3">
        <v>2.8637120564912001E-5</v>
      </c>
      <c r="E17" s="4">
        <v>4.0905767758887803</v>
      </c>
      <c r="F17" s="4">
        <v>3.83744685056543</v>
      </c>
      <c r="G17" s="5">
        <v>39.571331626211702</v>
      </c>
      <c r="H17" s="4">
        <v>3.0168683761885098</v>
      </c>
      <c r="I17" s="4">
        <v>3.0317886365140798</v>
      </c>
      <c r="J17" s="66">
        <v>0.78616561612965297</v>
      </c>
      <c r="K17" s="19">
        <v>1.81312644515065E-5</v>
      </c>
      <c r="L17" s="19">
        <v>1.06596163572933</v>
      </c>
      <c r="M17" s="20">
        <v>2.4848227771040801E-5</v>
      </c>
      <c r="N17" s="20">
        <v>10.311885111020899</v>
      </c>
      <c r="O17" s="19">
        <v>1.77565553270172E-4</v>
      </c>
      <c r="P17" s="29">
        <f t="shared" si="0"/>
        <v>-4.3829014126250954E-2</v>
      </c>
      <c r="Q17" s="30">
        <f t="shared" si="1"/>
        <v>4.6123792249572727E-2</v>
      </c>
      <c r="R17" s="17">
        <f t="shared" si="2"/>
        <v>7.3164796978719693E-3</v>
      </c>
      <c r="S17" s="18">
        <f t="shared" si="3"/>
        <v>-6.4086715587663434E-3</v>
      </c>
    </row>
    <row r="18" spans="1:22" x14ac:dyDescent="0.3">
      <c r="A18" s="155"/>
      <c r="B18" s="149"/>
      <c r="C18" s="2" t="s">
        <v>373</v>
      </c>
      <c r="D18" s="3">
        <v>4.4849892624644803E-6</v>
      </c>
      <c r="E18" s="4">
        <v>4.0559059438181704</v>
      </c>
      <c r="F18" s="4">
        <v>3.8048169877950899</v>
      </c>
      <c r="G18" s="5">
        <v>39.234836664891198</v>
      </c>
      <c r="H18" s="4">
        <v>2.99131040266959</v>
      </c>
      <c r="I18" s="4">
        <v>3.0061518182991702</v>
      </c>
      <c r="J18" s="66">
        <v>0.7861902456805</v>
      </c>
      <c r="K18" s="19">
        <v>1.53833015834759E-5</v>
      </c>
      <c r="L18" s="19">
        <v>1.06599139842442</v>
      </c>
      <c r="M18" s="20">
        <v>2.1519042237464799E-5</v>
      </c>
      <c r="N18" s="20">
        <v>10.3118810822046</v>
      </c>
      <c r="O18" s="19">
        <v>1.8190196922122099E-4</v>
      </c>
      <c r="P18" s="29">
        <f t="shared" si="0"/>
        <v>1.6746914551335479E-2</v>
      </c>
      <c r="Q18" s="30">
        <f t="shared" si="1"/>
        <v>3.9134444343042037E-2</v>
      </c>
      <c r="R18" s="17">
        <f t="shared" si="2"/>
        <v>8.7583982806282989E-3</v>
      </c>
      <c r="S18" s="18">
        <f t="shared" si="3"/>
        <v>-1.0450157301722385E-3</v>
      </c>
    </row>
    <row r="19" spans="1:22" x14ac:dyDescent="0.3">
      <c r="A19" s="155"/>
      <c r="B19" s="149"/>
      <c r="C19" s="2" t="s">
        <v>374</v>
      </c>
      <c r="D19" s="3">
        <v>3.1524328629462299E-6</v>
      </c>
      <c r="E19" s="4">
        <v>4.0585677515869003</v>
      </c>
      <c r="F19" s="4">
        <v>3.8072729809800099</v>
      </c>
      <c r="G19" s="5">
        <v>39.260240376153803</v>
      </c>
      <c r="H19" s="4">
        <v>2.99323475671078</v>
      </c>
      <c r="I19" s="4">
        <v>3.00789102602692</v>
      </c>
      <c r="J19" s="66">
        <v>0.78618854315059705</v>
      </c>
      <c r="K19" s="19">
        <v>1.7901952332985698E-5</v>
      </c>
      <c r="L19" s="19">
        <v>1.0660024885285899</v>
      </c>
      <c r="M19" s="20">
        <v>2.3379201760260101E-5</v>
      </c>
      <c r="N19" s="20">
        <v>10.3118986055667</v>
      </c>
      <c r="O19" s="19">
        <v>1.9140091370758099E-4</v>
      </c>
      <c r="P19" s="29">
        <f t="shared" si="0"/>
        <v>9.2321454383537116E-3</v>
      </c>
      <c r="Q19" s="30">
        <f t="shared" si="1"/>
        <v>4.5541537745314241E-2</v>
      </c>
      <c r="R19" s="17">
        <f t="shared" si="2"/>
        <v>-2.7114614261636305E-3</v>
      </c>
      <c r="S19" s="18">
        <f t="shared" si="3"/>
        <v>3.6499022162406192E-3</v>
      </c>
    </row>
    <row r="20" spans="1:22" x14ac:dyDescent="0.3">
      <c r="A20" s="155"/>
      <c r="B20" s="149"/>
      <c r="C20" s="2" t="s">
        <v>375</v>
      </c>
      <c r="D20" s="3">
        <v>-9.8900543123532905E-6</v>
      </c>
      <c r="E20" s="4">
        <v>4.0456987994249003</v>
      </c>
      <c r="F20" s="4">
        <v>3.79514136652414</v>
      </c>
      <c r="G20" s="5">
        <v>39.134919860202601</v>
      </c>
      <c r="H20" s="4">
        <v>2.98363703026792</v>
      </c>
      <c r="I20" s="4">
        <v>2.9979725267319801</v>
      </c>
      <c r="J20" s="66">
        <v>0.786172324340766</v>
      </c>
      <c r="K20" s="19">
        <v>1.5370776243682298E-5</v>
      </c>
      <c r="L20" s="19">
        <v>1.0660193594976899</v>
      </c>
      <c r="M20" s="20">
        <v>2.2439825821821001E-5</v>
      </c>
      <c r="N20" s="20">
        <v>10.311840854360399</v>
      </c>
      <c r="O20" s="19">
        <v>1.65370913682419E-4</v>
      </c>
      <c r="P20" s="29">
        <f t="shared" si="0"/>
        <v>2.101553654632049E-2</v>
      </c>
      <c r="Q20" s="30">
        <f t="shared" si="1"/>
        <v>3.910363871351339E-2</v>
      </c>
      <c r="R20" s="17">
        <f t="shared" si="2"/>
        <v>1.2866187910631766E-3</v>
      </c>
      <c r="S20" s="18">
        <f t="shared" si="3"/>
        <v>1.08015712501075E-2</v>
      </c>
    </row>
    <row r="21" spans="1:22" x14ac:dyDescent="0.3">
      <c r="A21" s="155"/>
      <c r="B21" s="149"/>
      <c r="C21" s="2" t="s">
        <v>376</v>
      </c>
      <c r="D21" s="3">
        <v>6.2328578548904204E-6</v>
      </c>
      <c r="E21" s="4">
        <v>4.0293285486267099</v>
      </c>
      <c r="F21" s="4">
        <v>3.7797346660849098</v>
      </c>
      <c r="G21" s="5">
        <v>38.974991046347199</v>
      </c>
      <c r="H21" s="4">
        <v>2.97133799522949</v>
      </c>
      <c r="I21" s="4">
        <v>2.9854131111504199</v>
      </c>
      <c r="J21" s="66">
        <v>0.78612306255892295</v>
      </c>
      <c r="K21" s="19">
        <v>1.55955188346181E-5</v>
      </c>
      <c r="L21" s="19">
        <v>1.0660334873492401</v>
      </c>
      <c r="M21" s="20">
        <v>2.2363679020474199E-5</v>
      </c>
      <c r="N21" s="20">
        <v>10.311560337392899</v>
      </c>
      <c r="O21" s="19">
        <v>1.76072339167626E-4</v>
      </c>
      <c r="P21" s="29">
        <f t="shared" si="0"/>
        <v>-5.9904774251551274E-2</v>
      </c>
      <c r="Q21" s="30">
        <f t="shared" si="1"/>
        <v>3.9674665027179763E-2</v>
      </c>
      <c r="R21" s="17">
        <f t="shared" si="2"/>
        <v>-1.1305878795275781E-2</v>
      </c>
      <c r="S21" s="18">
        <f t="shared" si="3"/>
        <v>-2.7956958512098673E-2</v>
      </c>
    </row>
    <row r="22" spans="1:22" x14ac:dyDescent="0.3">
      <c r="A22" s="155"/>
      <c r="B22" s="149"/>
      <c r="C22" s="2" t="s">
        <v>377</v>
      </c>
      <c r="D22" s="3">
        <v>-3.76173505924432E-6</v>
      </c>
      <c r="E22" s="4">
        <v>4.0076404141969499</v>
      </c>
      <c r="F22" s="4">
        <v>3.7592536796304099</v>
      </c>
      <c r="G22" s="5">
        <v>38.764907324280301</v>
      </c>
      <c r="H22" s="4">
        <v>2.9554065550560402</v>
      </c>
      <c r="I22" s="4">
        <v>2.9692071032369198</v>
      </c>
      <c r="J22" s="66">
        <v>0.78616799146874505</v>
      </c>
      <c r="K22" s="19">
        <v>1.5841776754461E-5</v>
      </c>
      <c r="L22" s="19">
        <v>1.0660717203641199</v>
      </c>
      <c r="M22" s="20">
        <v>2.37198602938034E-5</v>
      </c>
      <c r="N22" s="20">
        <v>10.3118563962738</v>
      </c>
      <c r="O22" s="19">
        <v>1.7081252537749799E-4</v>
      </c>
      <c r="P22" s="29">
        <f t="shared" si="0"/>
        <v>6.9547049633245095E-2</v>
      </c>
      <c r="Q22" s="30">
        <f t="shared" si="1"/>
        <v>4.0304053777862496E-2</v>
      </c>
      <c r="R22" s="17">
        <f t="shared" si="2"/>
        <v>1.3705188844692628E-2</v>
      </c>
      <c r="S22" s="18">
        <f t="shared" si="3"/>
        <v>3.5474784509714752E-2</v>
      </c>
    </row>
    <row r="23" spans="1:22" x14ac:dyDescent="0.3">
      <c r="A23" s="155"/>
      <c r="B23" s="149"/>
      <c r="C23" s="2" t="s">
        <v>378</v>
      </c>
      <c r="D23" s="3">
        <v>2.5382411378489801E-5</v>
      </c>
      <c r="E23" s="4">
        <v>4.00077610760321</v>
      </c>
      <c r="F23" s="4">
        <v>3.7527844289486301</v>
      </c>
      <c r="G23" s="5">
        <v>38.696573136449601</v>
      </c>
      <c r="H23" s="4">
        <v>2.9500784170079002</v>
      </c>
      <c r="I23" s="4">
        <v>2.96370944991421</v>
      </c>
      <c r="J23" s="66">
        <v>0.78610357665445496</v>
      </c>
      <c r="K23" s="19">
        <v>1.8893185420821899E-5</v>
      </c>
      <c r="L23" s="19">
        <v>1.06608073235098</v>
      </c>
      <c r="M23" s="20">
        <v>2.5057457143802299E-5</v>
      </c>
      <c r="N23" s="20">
        <v>10.311420859340799</v>
      </c>
      <c r="O23" s="19">
        <v>2.05905009955796E-4</v>
      </c>
      <c r="P23" s="29">
        <f t="shared" si="0"/>
        <v>-7.5045705635434778E-2</v>
      </c>
      <c r="Q23" s="30">
        <f t="shared" si="1"/>
        <v>4.806432162232608E-2</v>
      </c>
      <c r="R23" s="17">
        <f t="shared" si="2"/>
        <v>2.4802178324456747E-3</v>
      </c>
      <c r="S23" s="18">
        <f t="shared" si="3"/>
        <v>-4.3679625550629986E-2</v>
      </c>
    </row>
    <row r="24" spans="1:22" x14ac:dyDescent="0.3">
      <c r="A24" s="155"/>
      <c r="B24" s="149"/>
      <c r="C24" s="2" t="s">
        <v>379</v>
      </c>
      <c r="D24" s="3">
        <v>-5.59885268319505E-6</v>
      </c>
      <c r="E24" s="4">
        <v>3.96772268809808</v>
      </c>
      <c r="F24" s="4">
        <v>3.72176457333949</v>
      </c>
      <c r="G24" s="5">
        <v>38.378440723263502</v>
      </c>
      <c r="H24" s="4">
        <v>2.9258919109791699</v>
      </c>
      <c r="I24" s="4">
        <v>2.9392530091195299</v>
      </c>
      <c r="J24" s="66">
        <v>0.78615715809050202</v>
      </c>
      <c r="K24" s="19">
        <v>1.69527602093538E-5</v>
      </c>
      <c r="L24" s="19">
        <v>1.0660844561260701</v>
      </c>
      <c r="M24" s="20">
        <v>2.41214839413256E-5</v>
      </c>
      <c r="N24" s="20">
        <v>10.3118861597601</v>
      </c>
      <c r="O24" s="19">
        <v>1.7993956628820101E-4</v>
      </c>
      <c r="P24" s="29">
        <f t="shared" si="0"/>
        <v>7.0117982707618154E-2</v>
      </c>
      <c r="Q24" s="30">
        <f t="shared" si="1"/>
        <v>4.3131195151566062E-2</v>
      </c>
      <c r="R24" s="17">
        <f t="shared" si="2"/>
        <v>-6.5819135339761914E-3</v>
      </c>
      <c r="S24" s="18">
        <f t="shared" si="3"/>
        <v>4.8124388724479772E-2</v>
      </c>
    </row>
    <row r="25" spans="1:22" x14ac:dyDescent="0.3">
      <c r="A25" s="155"/>
      <c r="B25" s="149"/>
      <c r="C25" s="2" t="s">
        <v>380</v>
      </c>
      <c r="D25" s="3">
        <v>8.5843934275882401E-6</v>
      </c>
      <c r="E25" s="4">
        <v>3.96159674183862</v>
      </c>
      <c r="F25" s="4">
        <v>3.7159584266079202</v>
      </c>
      <c r="G25" s="5">
        <v>38.316596516906003</v>
      </c>
      <c r="H25" s="4">
        <v>2.9211174414431502</v>
      </c>
      <c r="I25" s="4">
        <v>2.9344862398190199</v>
      </c>
      <c r="J25" s="66">
        <v>0.78610049974830698</v>
      </c>
      <c r="K25" s="19">
        <v>1.64949161833037E-5</v>
      </c>
      <c r="L25" s="19">
        <v>1.0661022137449501</v>
      </c>
      <c r="M25" s="20">
        <v>2.1170499094055102E-5</v>
      </c>
      <c r="N25" s="20">
        <v>10.311359001504799</v>
      </c>
      <c r="O25" s="19">
        <v>1.7147628787025299E-4</v>
      </c>
      <c r="P25" s="29">
        <f t="shared" si="0"/>
        <v>-3.3938982700543185E-2</v>
      </c>
      <c r="Q25" s="30">
        <f t="shared" si="1"/>
        <v>4.1965006682758391E-2</v>
      </c>
      <c r="R25" s="17">
        <f t="shared" si="2"/>
        <v>-1.0079179280531037E-2</v>
      </c>
      <c r="S25" s="18">
        <f t="shared" si="3"/>
        <v>-3.6921397159050962E-2</v>
      </c>
    </row>
    <row r="26" spans="1:22" x14ac:dyDescent="0.3">
      <c r="A26" s="155"/>
      <c r="B26" s="149"/>
      <c r="C26" s="2" t="s">
        <v>381</v>
      </c>
      <c r="D26" s="3">
        <v>1.17502843732052E-5</v>
      </c>
      <c r="E26" s="4">
        <v>3.9567042334859401</v>
      </c>
      <c r="F26" s="4">
        <v>3.7112317680779201</v>
      </c>
      <c r="G26" s="5">
        <v>38.268746155750001</v>
      </c>
      <c r="H26" s="4">
        <v>2.9173906183119298</v>
      </c>
      <c r="I26" s="4">
        <v>2.9305990524888399</v>
      </c>
      <c r="J26" s="66">
        <v>0.78609720211964396</v>
      </c>
      <c r="K26" s="19">
        <v>1.9505039163881801E-5</v>
      </c>
      <c r="L26" s="19">
        <v>1.0661414624511301</v>
      </c>
      <c r="M26" s="20">
        <v>2.6292864677133901E-5</v>
      </c>
      <c r="N26" s="20">
        <v>10.311593290925099</v>
      </c>
      <c r="O26" s="19">
        <v>2.0330408655833501E-4</v>
      </c>
      <c r="P26" s="29">
        <f t="shared" si="0"/>
        <v>-1.4656658651635013E-2</v>
      </c>
      <c r="Q26" s="30">
        <f t="shared" si="1"/>
        <v>4.9624278607245741E-2</v>
      </c>
      <c r="R26" s="17">
        <f t="shared" si="2"/>
        <v>2.5285715464118397E-2</v>
      </c>
      <c r="S26" s="18">
        <f t="shared" si="3"/>
        <v>2.2146526434729807E-2</v>
      </c>
    </row>
    <row r="27" spans="1:22" x14ac:dyDescent="0.3">
      <c r="A27" s="155"/>
      <c r="B27" s="149"/>
      <c r="C27" s="2" t="s">
        <v>382</v>
      </c>
      <c r="D27" s="3">
        <v>2.2575638867441402E-5</v>
      </c>
      <c r="E27" s="4">
        <v>3.95110454424236</v>
      </c>
      <c r="F27" s="4">
        <v>3.7060295843145301</v>
      </c>
      <c r="G27" s="5">
        <v>38.214281537850098</v>
      </c>
      <c r="H27" s="4">
        <v>2.9133738336748398</v>
      </c>
      <c r="I27" s="4">
        <v>2.9262212098370601</v>
      </c>
      <c r="J27" s="66">
        <v>0.78611694794543796</v>
      </c>
      <c r="K27" s="19">
        <v>1.6146609517661299E-5</v>
      </c>
      <c r="L27" s="19">
        <v>1.0661267962212599</v>
      </c>
      <c r="M27" s="20">
        <v>2.4108855067110501E-5</v>
      </c>
      <c r="N27" s="20">
        <v>10.311370858513399</v>
      </c>
      <c r="O27" s="19">
        <v>2.0454026493588599E-4</v>
      </c>
      <c r="P27" s="29">
        <f t="shared" si="0"/>
        <v>3.1504256026382293E-2</v>
      </c>
      <c r="Q27" s="30">
        <f t="shared" si="1"/>
        <v>4.1080702424195092E-2</v>
      </c>
      <c r="R27" s="17">
        <f t="shared" si="2"/>
        <v>1.0767622751650663E-2</v>
      </c>
      <c r="S27" s="18">
        <f t="shared" si="3"/>
        <v>-1.692975081946102E-2</v>
      </c>
    </row>
    <row r="28" spans="1:22" x14ac:dyDescent="0.3">
      <c r="A28" s="155"/>
      <c r="B28" s="149"/>
      <c r="C28" s="2" t="s">
        <v>383</v>
      </c>
      <c r="D28" s="3">
        <v>-1.97414046328233E-5</v>
      </c>
      <c r="E28" s="4">
        <v>3.94357020504708</v>
      </c>
      <c r="F28" s="4">
        <v>3.6990962106930598</v>
      </c>
      <c r="G28" s="5">
        <v>38.143240264999498</v>
      </c>
      <c r="H28" s="4">
        <v>2.9078134941156901</v>
      </c>
      <c r="I28" s="4">
        <v>2.9206965583107598</v>
      </c>
      <c r="J28" s="66">
        <v>0.78608716327246397</v>
      </c>
      <c r="K28" s="19">
        <v>1.55147439962769E-5</v>
      </c>
      <c r="L28" s="19">
        <v>1.0660891709363101</v>
      </c>
      <c r="M28" s="20">
        <v>2.2895970551606199E-5</v>
      </c>
      <c r="N28" s="20">
        <v>10.311497569891101</v>
      </c>
      <c r="O28" s="19">
        <v>1.76646409506603E-4</v>
      </c>
      <c r="P28" s="29">
        <f t="shared" si="0"/>
        <v>-9.2772614336267267E-3</v>
      </c>
      <c r="Q28" s="30">
        <f t="shared" si="1"/>
        <v>3.947297650136869E-2</v>
      </c>
      <c r="R28" s="17">
        <f t="shared" si="2"/>
        <v>-6.5894207685657236E-2</v>
      </c>
      <c r="S28" s="18">
        <f t="shared" si="3"/>
        <v>1.0736938875099966E-2</v>
      </c>
    </row>
    <row r="29" spans="1:22" x14ac:dyDescent="0.3">
      <c r="A29" s="155"/>
      <c r="B29" s="149"/>
      <c r="C29" s="2" t="s">
        <v>384</v>
      </c>
      <c r="D29" s="3">
        <v>-1.8181702250070799E-5</v>
      </c>
      <c r="E29" s="4">
        <v>3.9486223569894099</v>
      </c>
      <c r="F29" s="4">
        <v>3.7034764753143001</v>
      </c>
      <c r="G29" s="5">
        <v>38.188062832157399</v>
      </c>
      <c r="H29" s="4">
        <v>2.9111997558693101</v>
      </c>
      <c r="I29" s="4">
        <v>2.9241835340126898</v>
      </c>
      <c r="J29" s="66">
        <v>0.78607196420705105</v>
      </c>
      <c r="K29" s="19">
        <v>1.6163827845200202E-5</v>
      </c>
      <c r="L29" s="19">
        <v>1.06619205311247</v>
      </c>
      <c r="M29" s="20">
        <v>2.5203617115431099E-5</v>
      </c>
      <c r="N29" s="20">
        <v>10.311402855808</v>
      </c>
      <c r="O29" s="19">
        <v>1.8117767019742799E-4</v>
      </c>
      <c r="P29" s="29">
        <f t="shared" si="0"/>
        <v>-1.4620194176084844E-2</v>
      </c>
      <c r="Q29" s="30">
        <f t="shared" si="1"/>
        <v>4.1124966320872348E-2</v>
      </c>
      <c r="R29" s="17">
        <f t="shared" si="2"/>
        <v>7.2431304520836903E-2</v>
      </c>
      <c r="S29" s="18">
        <f t="shared" si="3"/>
        <v>5.0359451355674878E-3</v>
      </c>
    </row>
    <row r="30" spans="1:22" x14ac:dyDescent="0.3">
      <c r="A30" s="155"/>
      <c r="B30" s="149"/>
      <c r="C30" s="2" t="s">
        <v>385</v>
      </c>
      <c r="D30" s="3">
        <v>-7.6002496795581998E-6</v>
      </c>
      <c r="E30" s="4">
        <v>3.9185424696251898</v>
      </c>
      <c r="F30" s="4">
        <v>3.6754417228351199</v>
      </c>
      <c r="G30" s="5">
        <v>37.898249111546001</v>
      </c>
      <c r="H30" s="4">
        <v>2.8891908203022201</v>
      </c>
      <c r="I30" s="4">
        <v>2.9018922962038101</v>
      </c>
      <c r="J30" s="66">
        <v>0.78607975052719503</v>
      </c>
      <c r="K30" s="19">
        <v>1.74291458614072E-5</v>
      </c>
      <c r="L30" s="19">
        <v>1.0661404951123801</v>
      </c>
      <c r="M30" s="20">
        <v>2.6722422699291601E-5</v>
      </c>
      <c r="N30" s="20">
        <v>10.311204286929801</v>
      </c>
      <c r="O30" s="19">
        <v>1.9610877363063599E-4</v>
      </c>
      <c r="P30" s="29">
        <f t="shared" si="0"/>
        <v>-7.5900014413488037E-3</v>
      </c>
      <c r="Q30" s="30">
        <f t="shared" si="1"/>
        <v>4.4344135725353534E-2</v>
      </c>
      <c r="R30" s="17">
        <f t="shared" si="2"/>
        <v>-2.7767384143007057E-2</v>
      </c>
      <c r="S30" s="18">
        <f t="shared" si="3"/>
        <v>-2.1407177349996864E-2</v>
      </c>
    </row>
    <row r="31" spans="1:22" x14ac:dyDescent="0.3">
      <c r="A31" s="155"/>
      <c r="B31" s="149"/>
      <c r="C31" s="2" t="s">
        <v>386</v>
      </c>
      <c r="D31" s="3">
        <v>1.4738325201639499E-7</v>
      </c>
      <c r="E31" s="4">
        <v>3.9010512653181801</v>
      </c>
      <c r="F31" s="4">
        <v>3.6590084300129999</v>
      </c>
      <c r="G31" s="5">
        <v>37.7297045165895</v>
      </c>
      <c r="H31" s="4">
        <v>2.8763453914790098</v>
      </c>
      <c r="I31" s="4">
        <v>2.8888485746450701</v>
      </c>
      <c r="J31" s="66">
        <v>0.78609946963078803</v>
      </c>
      <c r="K31" s="19">
        <v>1.7164824586890099E-5</v>
      </c>
      <c r="L31" s="19">
        <v>1.06614814662174</v>
      </c>
      <c r="M31" s="20">
        <v>2.5306594405125199E-5</v>
      </c>
      <c r="N31" s="20">
        <v>10.311447195060101</v>
      </c>
      <c r="O31" s="19">
        <v>1.78812740134839E-4</v>
      </c>
      <c r="P31" s="29">
        <f t="shared" si="0"/>
        <v>2.8728501473285206E-2</v>
      </c>
      <c r="Q31" s="30">
        <f t="shared" si="1"/>
        <v>4.3672126415861004E-2</v>
      </c>
      <c r="R31" s="17">
        <f t="shared" si="2"/>
        <v>-5.5574554769233231E-3</v>
      </c>
      <c r="S31" s="18">
        <f t="shared" si="3"/>
        <v>2.0616898427139319E-2</v>
      </c>
    </row>
    <row r="32" spans="1:22" x14ac:dyDescent="0.3">
      <c r="A32" s="155"/>
      <c r="B32" s="149"/>
      <c r="C32" s="2" t="s">
        <v>387</v>
      </c>
      <c r="D32" s="3">
        <v>8.2603666451700001E-6</v>
      </c>
      <c r="E32" s="4">
        <v>3.89706110337384</v>
      </c>
      <c r="F32" s="4">
        <v>3.6551997862015702</v>
      </c>
      <c r="G32" s="5">
        <v>37.689755043656703</v>
      </c>
      <c r="H32" s="4">
        <v>2.87325838776525</v>
      </c>
      <c r="I32" s="4">
        <v>2.88557765950135</v>
      </c>
      <c r="J32" s="66">
        <v>0.78607402311237895</v>
      </c>
      <c r="K32" s="19">
        <v>1.7373548159053401E-5</v>
      </c>
      <c r="L32" s="19">
        <v>1.0661676483386699</v>
      </c>
      <c r="M32" s="20">
        <v>2.3953798118115399E-5</v>
      </c>
      <c r="N32" s="20">
        <v>10.311264931837201</v>
      </c>
      <c r="O32" s="19">
        <v>1.7924534641652499E-4</v>
      </c>
      <c r="P32" s="29">
        <f t="shared" si="0"/>
        <v>-2.2505060180089131E-2</v>
      </c>
      <c r="Q32" s="30">
        <f t="shared" si="1"/>
        <v>4.4202343940890752E-2</v>
      </c>
      <c r="R32" s="17">
        <f t="shared" si="2"/>
        <v>1.9752803259720508E-3</v>
      </c>
      <c r="S32" s="18">
        <f t="shared" si="3"/>
        <v>-2.0289645738080786E-2</v>
      </c>
      <c r="U32" s="31"/>
      <c r="V32" s="32"/>
    </row>
    <row r="33" spans="1:19" x14ac:dyDescent="0.3">
      <c r="A33" s="156"/>
      <c r="B33" s="150"/>
      <c r="C33" s="7" t="s">
        <v>388</v>
      </c>
      <c r="D33" s="8">
        <v>1.09459915433114E-5</v>
      </c>
      <c r="E33" s="9">
        <v>3.8871147403170401</v>
      </c>
      <c r="F33" s="9">
        <v>3.6458192627554999</v>
      </c>
      <c r="G33" s="10">
        <v>37.593883281154703</v>
      </c>
      <c r="H33" s="9">
        <v>2.8659199379206002</v>
      </c>
      <c r="I33" s="9">
        <v>2.87819077801722</v>
      </c>
      <c r="J33" s="68">
        <v>0.78608395867663805</v>
      </c>
      <c r="K33" s="21">
        <v>1.86430863053877E-5</v>
      </c>
      <c r="L33" s="21">
        <v>1.06618293810396</v>
      </c>
      <c r="M33" s="22">
        <v>2.4896712370699701E-5</v>
      </c>
      <c r="N33" s="22">
        <v>10.3115011009293</v>
      </c>
      <c r="O33" s="21">
        <v>1.91653511448981E-4</v>
      </c>
      <c r="P33" s="33"/>
      <c r="Q33" s="34"/>
      <c r="R33" s="34"/>
      <c r="S33" s="35"/>
    </row>
    <row r="34" spans="1:19" x14ac:dyDescent="0.3">
      <c r="A34" s="154">
        <v>44606</v>
      </c>
      <c r="B34" s="148" t="s">
        <v>39</v>
      </c>
      <c r="C34" s="94" t="s">
        <v>358</v>
      </c>
      <c r="D34" s="13">
        <v>2.4412371920989699E-5</v>
      </c>
      <c r="E34" s="14">
        <v>3.8367759350006199</v>
      </c>
      <c r="F34" s="14">
        <v>3.59873323340133</v>
      </c>
      <c r="G34" s="15">
        <v>37.109604438781403</v>
      </c>
      <c r="H34" s="14">
        <v>2.8290641648386798</v>
      </c>
      <c r="I34" s="14">
        <v>2.8407017629083802</v>
      </c>
      <c r="J34" s="64">
        <v>0.78612721274150998</v>
      </c>
      <c r="K34" s="23">
        <v>1.6907192049852999E-5</v>
      </c>
      <c r="L34" s="23">
        <v>1.0661452781071401</v>
      </c>
      <c r="M34" s="24">
        <v>2.5242798583276801E-5</v>
      </c>
      <c r="N34" s="24">
        <v>10.3118445488353</v>
      </c>
      <c r="O34" s="23">
        <v>1.8588798718283001E-4</v>
      </c>
      <c r="P34" s="36"/>
      <c r="Q34" s="37"/>
      <c r="R34" s="37"/>
      <c r="S34" s="38"/>
    </row>
    <row r="35" spans="1:19" x14ac:dyDescent="0.3">
      <c r="A35" s="155"/>
      <c r="B35" s="149"/>
      <c r="C35" s="2" t="s">
        <v>359</v>
      </c>
      <c r="D35" s="3">
        <v>-1.5479448105679101E-5</v>
      </c>
      <c r="E35" s="4">
        <v>3.89299871276403</v>
      </c>
      <c r="F35" s="4">
        <v>3.6516189113681801</v>
      </c>
      <c r="G35" s="5">
        <v>37.656196521976902</v>
      </c>
      <c r="H35" s="4">
        <v>2.8708001889781301</v>
      </c>
      <c r="I35" s="4">
        <v>2.8826449434346699</v>
      </c>
      <c r="J35" s="66">
        <v>0.78617207016965596</v>
      </c>
      <c r="K35" s="19">
        <v>1.9144950649920198E-5</v>
      </c>
      <c r="L35" s="19">
        <v>1.0661009287019201</v>
      </c>
      <c r="M35" s="20">
        <v>2.2496744359297801E-5</v>
      </c>
      <c r="N35" s="20">
        <v>10.3121882150798</v>
      </c>
      <c r="O35" s="19">
        <v>1.80321571936426E-4</v>
      </c>
      <c r="P35" s="29">
        <f>(J35/((J34+J36)/2)-1)*1000</f>
        <v>2.3164032753042463E-2</v>
      </c>
      <c r="Q35" s="30">
        <f>SQRT((K35/J35)^2)*1000*2*(J35/AVERAGE(J34,J36))</f>
        <v>4.8705353066161534E-2</v>
      </c>
      <c r="R35" s="17">
        <f>(L35/((L34+L36)/2)-1)*1000</f>
        <v>-4.3205929333267612E-2</v>
      </c>
      <c r="S35" s="18">
        <f>(N35/((N34+N36)/2)-1)*1000</f>
        <v>1.8822953288699651E-2</v>
      </c>
    </row>
    <row r="36" spans="1:19" x14ac:dyDescent="0.3">
      <c r="A36" s="155"/>
      <c r="B36" s="149"/>
      <c r="C36" s="2" t="s">
        <v>360</v>
      </c>
      <c r="D36" s="3">
        <v>2.0368059065220998E-5</v>
      </c>
      <c r="E36" s="4">
        <v>3.88592347915236</v>
      </c>
      <c r="F36" s="4">
        <v>3.64481909194647</v>
      </c>
      <c r="G36" s="5">
        <v>37.585915779568701</v>
      </c>
      <c r="H36" s="4">
        <v>2.8654861182639402</v>
      </c>
      <c r="I36" s="4">
        <v>2.8772592743507901</v>
      </c>
      <c r="J36" s="66">
        <v>0.78618050661029304</v>
      </c>
      <c r="K36" s="19">
        <v>1.7815624137127301E-5</v>
      </c>
      <c r="L36" s="19">
        <v>1.06614870703994</v>
      </c>
      <c r="M36" s="20">
        <v>2.52492833026306E-5</v>
      </c>
      <c r="N36" s="20">
        <v>10.3121436769573</v>
      </c>
      <c r="O36" s="19">
        <v>1.79212579027655E-4</v>
      </c>
      <c r="P36" s="29">
        <f t="shared" ref="P36:P63" si="4">(J36/((J35+J37)/2)-1)*1000</f>
        <v>3.6056744910251126E-2</v>
      </c>
      <c r="Q36" s="30">
        <f t="shared" ref="Q36:Q63" si="5">SQRT((K36/J36)^2)*1000*2*(J36/AVERAGE(J35,J37))</f>
        <v>4.532360281319895E-2</v>
      </c>
      <c r="R36" s="17">
        <f t="shared" ref="R36:R63" si="6">(L36/((L35+L37)/2)-1)*1000</f>
        <v>1.6914765108122509E-2</v>
      </c>
      <c r="S36" s="18">
        <f t="shared" ref="S36:S63" si="7">(N36/((N35+N37)/2)-1)*1000</f>
        <v>1.0164047815619526E-2</v>
      </c>
    </row>
    <row r="37" spans="1:19" x14ac:dyDescent="0.3">
      <c r="A37" s="155"/>
      <c r="B37" s="149"/>
      <c r="C37" s="2" t="s">
        <v>361</v>
      </c>
      <c r="D37" s="3">
        <v>8.6318486552621797E-6</v>
      </c>
      <c r="E37" s="4">
        <v>3.8888520182511601</v>
      </c>
      <c r="F37" s="4">
        <v>3.6475241261859601</v>
      </c>
      <c r="G37" s="5">
        <v>37.612905642479099</v>
      </c>
      <c r="H37" s="4">
        <v>2.86743828529529</v>
      </c>
      <c r="I37" s="4">
        <v>2.8791426186872799</v>
      </c>
      <c r="J37" s="66">
        <v>0.78613225087510497</v>
      </c>
      <c r="K37" s="19">
        <v>1.768670631081E-5</v>
      </c>
      <c r="L37" s="19">
        <v>1.0661604186781199</v>
      </c>
      <c r="M37" s="20">
        <v>2.5365622561459001E-5</v>
      </c>
      <c r="N37" s="20">
        <v>10.3118895147226</v>
      </c>
      <c r="O37" s="19">
        <v>1.8967589969046101E-4</v>
      </c>
      <c r="P37" s="29">
        <f t="shared" si="4"/>
        <v>-5.5388646745035963E-2</v>
      </c>
      <c r="Q37" s="30">
        <f t="shared" si="5"/>
        <v>4.4994278375921376E-2</v>
      </c>
      <c r="R37" s="17">
        <f t="shared" si="6"/>
        <v>1.4134228106588154E-2</v>
      </c>
      <c r="S37" s="18">
        <f t="shared" si="7"/>
        <v>-2.4208543218939838E-2</v>
      </c>
    </row>
    <row r="38" spans="1:19" x14ac:dyDescent="0.3">
      <c r="A38" s="155"/>
      <c r="B38" s="149"/>
      <c r="C38" s="2" t="s">
        <v>362</v>
      </c>
      <c r="D38" s="3">
        <v>9.3815217875563408E-6</v>
      </c>
      <c r="E38" s="4">
        <v>3.8606546604138501</v>
      </c>
      <c r="F38" s="4">
        <v>3.6211427881532599</v>
      </c>
      <c r="G38" s="5">
        <v>37.341725192578302</v>
      </c>
      <c r="H38" s="4">
        <v>2.8468379768375902</v>
      </c>
      <c r="I38" s="4">
        <v>2.85840579636315</v>
      </c>
      <c r="J38" s="66">
        <v>0.78617108556681503</v>
      </c>
      <c r="K38" s="19">
        <v>1.6101293556795799E-5</v>
      </c>
      <c r="L38" s="19">
        <v>1.0661419920331701</v>
      </c>
      <c r="M38" s="20">
        <v>2.1154254536908201E-5</v>
      </c>
      <c r="N38" s="20">
        <v>10.312134636220801</v>
      </c>
      <c r="O38" s="19">
        <v>1.3783443940170901E-4</v>
      </c>
      <c r="P38" s="29">
        <f t="shared" si="4"/>
        <v>4.0547480830710469E-2</v>
      </c>
      <c r="Q38" s="30">
        <f t="shared" si="5"/>
        <v>4.0962957603759828E-2</v>
      </c>
      <c r="R38" s="17">
        <f t="shared" si="6"/>
        <v>-3.2726929742765698E-2</v>
      </c>
      <c r="S38" s="18">
        <f t="shared" si="7"/>
        <v>2.7699134554692861E-2</v>
      </c>
    </row>
    <row r="39" spans="1:19" x14ac:dyDescent="0.3">
      <c r="A39" s="155"/>
      <c r="B39" s="149"/>
      <c r="C39" s="2" t="s">
        <v>363</v>
      </c>
      <c r="D39" s="3">
        <v>-8.2985756502334703E-6</v>
      </c>
      <c r="E39" s="4">
        <v>3.8456900641414702</v>
      </c>
      <c r="F39" s="4">
        <v>3.6069314600189899</v>
      </c>
      <c r="G39" s="5">
        <v>37.194006930229499</v>
      </c>
      <c r="H39" s="4">
        <v>2.83557569917533</v>
      </c>
      <c r="I39" s="4">
        <v>2.8469427399735601</v>
      </c>
      <c r="J39" s="66">
        <v>0.78614616832946205</v>
      </c>
      <c r="K39" s="19">
        <v>1.7735188549904401E-5</v>
      </c>
      <c r="L39" s="19">
        <v>1.0661933507802199</v>
      </c>
      <c r="M39" s="20">
        <v>2.4495533829325401E-5</v>
      </c>
      <c r="N39" s="20">
        <v>10.311808499132701</v>
      </c>
      <c r="O39" s="19">
        <v>1.78505869596179E-4</v>
      </c>
      <c r="P39" s="29">
        <f t="shared" si="4"/>
        <v>1.1133957141362671E-2</v>
      </c>
      <c r="Q39" s="30">
        <f t="shared" si="5"/>
        <v>4.5119817986064334E-2</v>
      </c>
      <c r="R39" s="17">
        <f t="shared" si="6"/>
        <v>2.6244755592985669E-2</v>
      </c>
      <c r="S39" s="18">
        <f t="shared" si="7"/>
        <v>3.5368315600692313E-3</v>
      </c>
    </row>
    <row r="40" spans="1:19" x14ac:dyDescent="0.3">
      <c r="A40" s="155"/>
      <c r="B40" s="149"/>
      <c r="C40" s="2" t="s">
        <v>364</v>
      </c>
      <c r="D40" s="3">
        <v>-4.36225377960257E-7</v>
      </c>
      <c r="E40" s="4">
        <v>3.8430890335798602</v>
      </c>
      <c r="F40" s="4">
        <v>3.60450767171</v>
      </c>
      <c r="G40" s="5">
        <v>37.167555790501702</v>
      </c>
      <c r="H40" s="4">
        <v>2.8335172544902898</v>
      </c>
      <c r="I40" s="4">
        <v>2.8448618492259801</v>
      </c>
      <c r="J40" s="66">
        <v>0.78610374545152595</v>
      </c>
      <c r="K40" s="19">
        <v>1.7044888107993699E-5</v>
      </c>
      <c r="L40" s="19">
        <v>1.0661887470281799</v>
      </c>
      <c r="M40" s="20">
        <v>2.1679800473932199E-5</v>
      </c>
      <c r="N40" s="20">
        <v>10.3114094200431</v>
      </c>
      <c r="O40" s="19">
        <v>1.83569965956548E-4</v>
      </c>
      <c r="P40" s="29">
        <f t="shared" si="4"/>
        <v>-6.1599449943994244E-2</v>
      </c>
      <c r="Q40" s="30">
        <f t="shared" si="5"/>
        <v>4.3362821385546688E-2</v>
      </c>
      <c r="R40" s="17">
        <f t="shared" si="6"/>
        <v>8.0073220001253276E-3</v>
      </c>
      <c r="S40" s="18">
        <f t="shared" si="7"/>
        <v>-4.5919859262610885E-2</v>
      </c>
    </row>
    <row r="41" spans="1:19" x14ac:dyDescent="0.3">
      <c r="A41" s="155"/>
      <c r="B41" s="149"/>
      <c r="C41" s="2" t="s">
        <v>365</v>
      </c>
      <c r="D41" s="3">
        <v>-6.7303994530939296E-6</v>
      </c>
      <c r="E41" s="4">
        <v>3.8043777839466002</v>
      </c>
      <c r="F41" s="4">
        <v>3.5682702116475902</v>
      </c>
      <c r="G41" s="5">
        <v>36.795875383754201</v>
      </c>
      <c r="H41" s="4">
        <v>2.8052250766300202</v>
      </c>
      <c r="I41" s="4">
        <v>2.81658164873242</v>
      </c>
      <c r="J41" s="66">
        <v>0.78615817565632395</v>
      </c>
      <c r="K41" s="19">
        <v>1.8239413216510599E-5</v>
      </c>
      <c r="L41" s="19">
        <v>1.0661670687796401</v>
      </c>
      <c r="M41" s="20">
        <v>2.6142878324992101E-5</v>
      </c>
      <c r="N41" s="20">
        <v>10.3119573813802</v>
      </c>
      <c r="O41" s="19">
        <v>1.82639127115785E-4</v>
      </c>
      <c r="P41" s="29">
        <f t="shared" si="4"/>
        <v>5.5972057779296591E-2</v>
      </c>
      <c r="Q41" s="30">
        <f t="shared" si="5"/>
        <v>4.6403979959307791E-2</v>
      </c>
      <c r="R41" s="17">
        <f t="shared" si="6"/>
        <v>-6.3082778291034813E-3</v>
      </c>
      <c r="S41" s="18">
        <f t="shared" si="7"/>
        <v>3.4464532485900534E-2</v>
      </c>
    </row>
    <row r="42" spans="1:19" x14ac:dyDescent="0.3">
      <c r="A42" s="155"/>
      <c r="B42" s="149"/>
      <c r="C42" s="2" t="s">
        <v>366</v>
      </c>
      <c r="D42" s="3">
        <v>-1.4780217815938199E-5</v>
      </c>
      <c r="E42" s="4">
        <v>3.8178574605651199</v>
      </c>
      <c r="F42" s="4">
        <v>3.5809440157936598</v>
      </c>
      <c r="G42" s="5">
        <v>36.925967572275098</v>
      </c>
      <c r="H42" s="4">
        <v>2.8150676741259502</v>
      </c>
      <c r="I42" s="4">
        <v>2.8265159796530601</v>
      </c>
      <c r="J42" s="66">
        <v>0.78612460500504799</v>
      </c>
      <c r="K42" s="19">
        <v>1.69821532656051E-5</v>
      </c>
      <c r="L42" s="19">
        <v>1.06615884197212</v>
      </c>
      <c r="M42" s="20">
        <v>2.1279708418939302E-5</v>
      </c>
      <c r="N42" s="20">
        <v>10.3117945736333</v>
      </c>
      <c r="O42" s="19">
        <v>1.7201781620458499E-4</v>
      </c>
      <c r="P42" s="29">
        <f t="shared" si="4"/>
        <v>-1.5521578814903236E-2</v>
      </c>
      <c r="Q42" s="30">
        <f t="shared" si="5"/>
        <v>4.3204066041580509E-2</v>
      </c>
      <c r="R42" s="17">
        <f t="shared" si="6"/>
        <v>-2.2935390746492423E-2</v>
      </c>
      <c r="S42" s="18">
        <f t="shared" si="7"/>
        <v>-4.4775067850055805E-3</v>
      </c>
    </row>
    <row r="43" spans="1:19" x14ac:dyDescent="0.3">
      <c r="A43" s="155"/>
      <c r="B43" s="149"/>
      <c r="C43" s="2" t="s">
        <v>367</v>
      </c>
      <c r="D43" s="3">
        <v>-1.7401209564237001E-5</v>
      </c>
      <c r="E43" s="4">
        <v>3.8775568842650499</v>
      </c>
      <c r="F43" s="4">
        <v>3.6367980200278698</v>
      </c>
      <c r="G43" s="5">
        <v>37.501659944439901</v>
      </c>
      <c r="H43" s="4">
        <v>2.8589429645988802</v>
      </c>
      <c r="I43" s="4">
        <v>2.87046741509449</v>
      </c>
      <c r="J43" s="66">
        <v>0.78611543852259302</v>
      </c>
      <c r="K43" s="19">
        <v>1.8437910647015399E-5</v>
      </c>
      <c r="L43" s="19">
        <v>1.06619952182557</v>
      </c>
      <c r="M43" s="20">
        <v>2.39589941273135E-5</v>
      </c>
      <c r="N43" s="20">
        <v>10.311724108560201</v>
      </c>
      <c r="O43" s="19">
        <v>1.7780723127673199E-4</v>
      </c>
      <c r="P43" s="29">
        <f t="shared" si="4"/>
        <v>1.2644064889766327E-2</v>
      </c>
      <c r="Q43" s="30">
        <f t="shared" si="5"/>
        <v>4.6909506857685607E-2</v>
      </c>
      <c r="R43" s="17">
        <f t="shared" si="6"/>
        <v>1.5643292459177616E-3</v>
      </c>
      <c r="S43" s="18">
        <f t="shared" si="7"/>
        <v>-3.0776547444988367E-3</v>
      </c>
    </row>
    <row r="44" spans="1:19" x14ac:dyDescent="0.3">
      <c r="A44" s="155"/>
      <c r="B44" s="149"/>
      <c r="C44" s="2" t="s">
        <v>368</v>
      </c>
      <c r="D44" s="3">
        <v>-1.9041023939879401E-6</v>
      </c>
      <c r="E44" s="4">
        <v>3.8031210382117302</v>
      </c>
      <c r="F44" s="4">
        <v>3.56685857547942</v>
      </c>
      <c r="G44" s="5">
        <v>36.780454742194003</v>
      </c>
      <c r="H44" s="4">
        <v>2.8038587912097399</v>
      </c>
      <c r="I44" s="4">
        <v>2.8153145473302299</v>
      </c>
      <c r="J44" s="66">
        <v>0.78608639290226001</v>
      </c>
      <c r="K44" s="19">
        <v>1.9004100925560599E-5</v>
      </c>
      <c r="L44" s="19">
        <v>1.0662368659100501</v>
      </c>
      <c r="M44" s="20">
        <v>2.7397963357748E-5</v>
      </c>
      <c r="N44" s="20">
        <v>10.3117171155357</v>
      </c>
      <c r="O44" s="19">
        <v>2.0138444563234901E-4</v>
      </c>
      <c r="P44" s="29">
        <f t="shared" si="4"/>
        <v>-2.587540106924191E-2</v>
      </c>
      <c r="Q44" s="30">
        <f t="shared" si="5"/>
        <v>4.83499252967989E-2</v>
      </c>
      <c r="R44" s="17">
        <f t="shared" si="6"/>
        <v>3.1123892456630387E-2</v>
      </c>
      <c r="S44" s="18">
        <f t="shared" si="7"/>
        <v>2.0208528488385724E-3</v>
      </c>
    </row>
    <row r="45" spans="1:19" x14ac:dyDescent="0.3">
      <c r="A45" s="155"/>
      <c r="B45" s="149"/>
      <c r="C45" s="2" t="s">
        <v>369</v>
      </c>
      <c r="D45" s="3">
        <v>-2.7397526332617798E-6</v>
      </c>
      <c r="E45" s="4">
        <v>3.8033333146614301</v>
      </c>
      <c r="F45" s="4">
        <v>3.5671545668372202</v>
      </c>
      <c r="G45" s="5">
        <v>36.783336380591599</v>
      </c>
      <c r="H45" s="4">
        <v>2.80413449237636</v>
      </c>
      <c r="I45" s="4">
        <v>2.8155809222610499</v>
      </c>
      <c r="J45" s="66">
        <v>0.78609802893596403</v>
      </c>
      <c r="K45" s="19">
        <v>1.66880409756984E-5</v>
      </c>
      <c r="L45" s="19">
        <v>1.0662078411770901</v>
      </c>
      <c r="M45" s="20">
        <v>2.5796902532602898E-5</v>
      </c>
      <c r="N45" s="20">
        <v>10.3116684456696</v>
      </c>
      <c r="O45" s="19">
        <v>1.7231465597045801E-4</v>
      </c>
      <c r="P45" s="29">
        <f t="shared" si="4"/>
        <v>5.9097105622241131E-2</v>
      </c>
      <c r="Q45" s="30">
        <f t="shared" si="5"/>
        <v>4.2460422431559272E-2</v>
      </c>
      <c r="R45" s="17">
        <f t="shared" si="6"/>
        <v>-2.6950356430965883E-2</v>
      </c>
      <c r="S45" s="18">
        <f t="shared" si="7"/>
        <v>3.6298094307829487E-2</v>
      </c>
    </row>
    <row r="46" spans="1:19" x14ac:dyDescent="0.3">
      <c r="A46" s="155"/>
      <c r="B46" s="149"/>
      <c r="C46" s="2" t="s">
        <v>370</v>
      </c>
      <c r="D46" s="3">
        <v>1.2872804072137401E-5</v>
      </c>
      <c r="E46" s="4">
        <v>3.8083658928333999</v>
      </c>
      <c r="F46" s="4">
        <v>3.5717762728403</v>
      </c>
      <c r="G46" s="5">
        <v>36.828175839118401</v>
      </c>
      <c r="H46" s="4">
        <v>2.8074783558712602</v>
      </c>
      <c r="I46" s="4">
        <v>2.8190277709780598</v>
      </c>
      <c r="J46" s="66">
        <v>0.78601675822369699</v>
      </c>
      <c r="K46" s="19">
        <v>1.8153590343888202E-5</v>
      </c>
      <c r="L46" s="19">
        <v>1.0662362873556901</v>
      </c>
      <c r="M46" s="20">
        <v>2.7225120190434399E-5</v>
      </c>
      <c r="N46" s="20">
        <v>10.310871215147399</v>
      </c>
      <c r="O46" s="19">
        <v>1.8859241498677101E-4</v>
      </c>
      <c r="P46" s="29">
        <f t="shared" si="4"/>
        <v>-9.8238092562930035E-2</v>
      </c>
      <c r="Q46" s="30">
        <f t="shared" si="5"/>
        <v>4.6186819250064189E-2</v>
      </c>
      <c r="R46" s="17">
        <f t="shared" si="6"/>
        <v>1.9955022317441617E-2</v>
      </c>
      <c r="S46" s="18">
        <f t="shared" si="7"/>
        <v>-7.196228496642032E-2</v>
      </c>
    </row>
    <row r="47" spans="1:19" x14ac:dyDescent="0.3">
      <c r="A47" s="155"/>
      <c r="B47" s="149"/>
      <c r="C47" s="2" t="s">
        <v>371</v>
      </c>
      <c r="D47" s="3">
        <v>3.1093669363868702E-6</v>
      </c>
      <c r="E47" s="4">
        <v>3.8108870616766</v>
      </c>
      <c r="F47" s="4">
        <v>3.5741907701656701</v>
      </c>
      <c r="G47" s="5">
        <v>36.855498390737502</v>
      </c>
      <c r="H47" s="4">
        <v>2.80963596208831</v>
      </c>
      <c r="I47" s="4">
        <v>2.8209972078109602</v>
      </c>
      <c r="J47" s="66">
        <v>0.78608993625828105</v>
      </c>
      <c r="K47" s="19">
        <v>1.7216969290866001E-5</v>
      </c>
      <c r="L47" s="19">
        <v>1.06622218084561</v>
      </c>
      <c r="M47" s="20">
        <v>2.51996132407774E-5</v>
      </c>
      <c r="N47" s="20">
        <v>10.3115580791293</v>
      </c>
      <c r="O47" s="19">
        <v>1.7101181546754499E-4</v>
      </c>
      <c r="P47" s="29">
        <f t="shared" si="4"/>
        <v>8.3372886112931255E-2</v>
      </c>
      <c r="Q47" s="30">
        <f t="shared" si="5"/>
        <v>4.3807722055936728E-2</v>
      </c>
      <c r="R47" s="17">
        <f t="shared" si="6"/>
        <v>-6.1795754646709611E-3</v>
      </c>
      <c r="S47" s="18">
        <f t="shared" si="7"/>
        <v>5.8256099378040105E-2</v>
      </c>
    </row>
    <row r="48" spans="1:19" x14ac:dyDescent="0.3">
      <c r="A48" s="155"/>
      <c r="B48" s="149"/>
      <c r="C48" s="2" t="s">
        <v>372</v>
      </c>
      <c r="D48" s="3">
        <v>8.1690567182096095E-6</v>
      </c>
      <c r="E48" s="4">
        <v>3.6473320449837701</v>
      </c>
      <c r="F48" s="4">
        <v>3.4207963836311301</v>
      </c>
      <c r="G48" s="5">
        <v>35.272025538571</v>
      </c>
      <c r="H48" s="4">
        <v>2.6888574966459302</v>
      </c>
      <c r="I48" s="4">
        <v>2.6996146738941298</v>
      </c>
      <c r="J48" s="66">
        <v>0.78603204804677596</v>
      </c>
      <c r="K48" s="19">
        <v>1.7357020627639201E-5</v>
      </c>
      <c r="L48" s="19">
        <v>1.06622125201782</v>
      </c>
      <c r="M48" s="20">
        <v>2.6881837014857898E-5</v>
      </c>
      <c r="N48" s="20">
        <v>10.311043590792901</v>
      </c>
      <c r="O48" s="19">
        <v>2.1463595090003801E-4</v>
      </c>
      <c r="P48" s="29">
        <f t="shared" si="4"/>
        <v>-7.1865121162639767E-2</v>
      </c>
      <c r="Q48" s="30">
        <f t="shared" si="5"/>
        <v>4.4160472353198373E-2</v>
      </c>
      <c r="R48" s="17">
        <f t="shared" si="6"/>
        <v>-4.8340568148397267E-4</v>
      </c>
      <c r="S48" s="18">
        <f t="shared" si="7"/>
        <v>-4.7891851581827183E-2</v>
      </c>
    </row>
    <row r="49" spans="1:22" x14ac:dyDescent="0.3">
      <c r="A49" s="155"/>
      <c r="B49" s="149"/>
      <c r="C49" s="2" t="s">
        <v>373</v>
      </c>
      <c r="D49" s="3">
        <v>2.8216354225901801E-6</v>
      </c>
      <c r="E49" s="4">
        <v>3.7811096348817501</v>
      </c>
      <c r="F49" s="4">
        <v>3.5462647222819101</v>
      </c>
      <c r="G49" s="5">
        <v>36.5673841825568</v>
      </c>
      <c r="H49" s="4">
        <v>2.78767334480025</v>
      </c>
      <c r="I49" s="4">
        <v>2.7982478183827602</v>
      </c>
      <c r="J49" s="66">
        <v>0.78608714453167094</v>
      </c>
      <c r="K49" s="19">
        <v>1.9423485337840599E-5</v>
      </c>
      <c r="L49" s="19">
        <v>1.06622135402535</v>
      </c>
      <c r="M49" s="20">
        <v>2.6528521689604999E-5</v>
      </c>
      <c r="N49" s="20">
        <v>10.311516779696801</v>
      </c>
      <c r="O49" s="19">
        <v>1.8055567302060799E-4</v>
      </c>
      <c r="P49" s="29">
        <f t="shared" si="4"/>
        <v>5.1091921710932908E-2</v>
      </c>
      <c r="Q49" s="30">
        <f t="shared" si="5"/>
        <v>4.9420672647192063E-2</v>
      </c>
      <c r="R49" s="17">
        <f t="shared" si="6"/>
        <v>-3.3619396575534921E-3</v>
      </c>
      <c r="S49" s="18">
        <f t="shared" si="7"/>
        <v>3.5362685076867351E-2</v>
      </c>
    </row>
    <row r="50" spans="1:22" x14ac:dyDescent="0.3">
      <c r="A50" s="155"/>
      <c r="B50" s="149"/>
      <c r="C50" s="2" t="s">
        <v>374</v>
      </c>
      <c r="D50" s="3">
        <v>6.45781530922842E-6</v>
      </c>
      <c r="E50" s="4">
        <v>3.8004276476193302</v>
      </c>
      <c r="F50" s="4">
        <v>3.5643625357881601</v>
      </c>
      <c r="G50" s="5">
        <v>36.7530640168345</v>
      </c>
      <c r="H50" s="4">
        <v>2.801808404885</v>
      </c>
      <c r="I50" s="4">
        <v>2.8125743870184898</v>
      </c>
      <c r="J50" s="66">
        <v>0.78606191971464301</v>
      </c>
      <c r="K50" s="19">
        <v>1.6701918303403999E-5</v>
      </c>
      <c r="L50" s="19">
        <v>1.0662286252006901</v>
      </c>
      <c r="M50" s="20">
        <v>2.2172156668002001E-5</v>
      </c>
      <c r="N50" s="20">
        <v>10.3112607085482</v>
      </c>
      <c r="O50" s="19">
        <v>1.8067736853680401E-4</v>
      </c>
      <c r="P50" s="29">
        <f t="shared" si="4"/>
        <v>-2.831932893065936E-2</v>
      </c>
      <c r="Q50" s="30">
        <f t="shared" si="5"/>
        <v>4.2493968725386848E-2</v>
      </c>
      <c r="R50" s="17">
        <f t="shared" si="6"/>
        <v>2.9794609524014248E-3</v>
      </c>
      <c r="S50" s="18">
        <f t="shared" si="7"/>
        <v>-2.6717708875967361E-2</v>
      </c>
    </row>
    <row r="51" spans="1:22" x14ac:dyDescent="0.3">
      <c r="A51" s="155"/>
      <c r="B51" s="149"/>
      <c r="C51" s="2" t="s">
        <v>375</v>
      </c>
      <c r="D51" s="3">
        <v>7.7635564094089207E-6</v>
      </c>
      <c r="E51" s="4">
        <v>3.8027509272567599</v>
      </c>
      <c r="F51" s="4">
        <v>3.5665338413130101</v>
      </c>
      <c r="G51" s="5">
        <v>36.776538350244003</v>
      </c>
      <c r="H51" s="4">
        <v>2.8035866928601201</v>
      </c>
      <c r="I51" s="4">
        <v>2.8144783830748499</v>
      </c>
      <c r="J51" s="66">
        <v>0.78608121765059802</v>
      </c>
      <c r="K51" s="19">
        <v>1.8215966809585899E-5</v>
      </c>
      <c r="L51" s="19">
        <v>1.06622954282185</v>
      </c>
      <c r="M51" s="20">
        <v>2.6048836544899899E-5</v>
      </c>
      <c r="N51" s="20">
        <v>10.311555638644601</v>
      </c>
      <c r="O51" s="19">
        <v>1.84019544763371E-4</v>
      </c>
      <c r="P51" s="29">
        <f t="shared" si="4"/>
        <v>4.2956930529580717E-2</v>
      </c>
      <c r="Q51" s="30">
        <f t="shared" si="5"/>
        <v>4.6348262501556811E-2</v>
      </c>
      <c r="R51" s="17">
        <f t="shared" si="6"/>
        <v>-1.1707172444364033E-2</v>
      </c>
      <c r="S51" s="18">
        <f t="shared" si="7"/>
        <v>4.0992952321516896E-2</v>
      </c>
    </row>
    <row r="52" spans="1:22" x14ac:dyDescent="0.3">
      <c r="A52" s="155"/>
      <c r="B52" s="149"/>
      <c r="C52" s="2" t="s">
        <v>376</v>
      </c>
      <c r="D52" s="3">
        <v>7.1957911286938697E-6</v>
      </c>
      <c r="E52" s="4">
        <v>3.7300301354662602</v>
      </c>
      <c r="F52" s="4">
        <v>3.4982458991671699</v>
      </c>
      <c r="G52" s="5">
        <v>36.070465786689503</v>
      </c>
      <c r="H52" s="4">
        <v>2.7497390867267799</v>
      </c>
      <c r="I52" s="4">
        <v>2.76027922231654</v>
      </c>
      <c r="J52" s="66">
        <v>0.78603298321502202</v>
      </c>
      <c r="K52" s="19">
        <v>1.83719275424245E-5</v>
      </c>
      <c r="L52" s="19">
        <v>1.06625542580153</v>
      </c>
      <c r="M52" s="20">
        <v>2.4758248171600399E-5</v>
      </c>
      <c r="N52" s="20">
        <v>10.3110052011778</v>
      </c>
      <c r="O52" s="19">
        <v>1.9154927672228599E-4</v>
      </c>
      <c r="P52" s="29">
        <f t="shared" si="4"/>
        <v>-5.1424631823615563E-2</v>
      </c>
      <c r="Q52" s="30">
        <f t="shared" si="5"/>
        <v>4.6743541721809133E-2</v>
      </c>
      <c r="R52" s="17">
        <f t="shared" si="6"/>
        <v>2.7799174405762628E-2</v>
      </c>
      <c r="S52" s="18">
        <f t="shared" si="7"/>
        <v>-3.7224508327882155E-2</v>
      </c>
    </row>
    <row r="53" spans="1:22" x14ac:dyDescent="0.3">
      <c r="A53" s="155"/>
      <c r="B53" s="149"/>
      <c r="C53" s="2" t="s">
        <v>377</v>
      </c>
      <c r="D53" s="3">
        <v>-5.3030402616409601E-6</v>
      </c>
      <c r="E53" s="4">
        <v>3.7890674112728502</v>
      </c>
      <c r="F53" s="4">
        <v>3.5537266437907999</v>
      </c>
      <c r="G53" s="5">
        <v>36.643288536244597</v>
      </c>
      <c r="H53" s="4">
        <v>2.79346313973064</v>
      </c>
      <c r="I53" s="4">
        <v>2.8045855026452702</v>
      </c>
      <c r="J53" s="66">
        <v>0.78606559585050295</v>
      </c>
      <c r="K53" s="19">
        <v>1.9297276987798398E-5</v>
      </c>
      <c r="L53" s="19">
        <v>1.0662220283880699</v>
      </c>
      <c r="M53" s="20">
        <v>2.6724951273445602E-5</v>
      </c>
      <c r="N53" s="20">
        <v>10.311222436485201</v>
      </c>
      <c r="O53" s="19">
        <v>1.84025529045406E-4</v>
      </c>
      <c r="P53" s="29">
        <f t="shared" si="4"/>
        <v>3.8252590415455145E-2</v>
      </c>
      <c r="Q53" s="30">
        <f t="shared" si="5"/>
        <v>4.9100266594802912E-2</v>
      </c>
      <c r="R53" s="17">
        <f t="shared" si="6"/>
        <v>-1.2176227735860579E-2</v>
      </c>
      <c r="S53" s="18">
        <f t="shared" si="7"/>
        <v>9.1709035721088128E-3</v>
      </c>
    </row>
    <row r="54" spans="1:22" x14ac:dyDescent="0.3">
      <c r="A54" s="155"/>
      <c r="B54" s="149"/>
      <c r="C54" s="2" t="s">
        <v>378</v>
      </c>
      <c r="D54" s="3">
        <v>7.3849539410914001E-6</v>
      </c>
      <c r="E54" s="4">
        <v>3.79830382493265</v>
      </c>
      <c r="F54" s="4">
        <v>3.5624165302482198</v>
      </c>
      <c r="G54" s="5">
        <v>36.732992463195899</v>
      </c>
      <c r="H54" s="4">
        <v>2.80019659951662</v>
      </c>
      <c r="I54" s="4">
        <v>2.8115959324649502</v>
      </c>
      <c r="J54" s="66">
        <v>0.78603807269577797</v>
      </c>
      <c r="K54" s="19">
        <v>1.61103105949588E-5</v>
      </c>
      <c r="L54" s="19">
        <v>1.0662145964152401</v>
      </c>
      <c r="M54" s="20">
        <v>2.2902055494576401E-5</v>
      </c>
      <c r="N54" s="20">
        <v>10.311250547073699</v>
      </c>
      <c r="O54" s="19">
        <v>1.76212706352477E-4</v>
      </c>
      <c r="P54" s="29">
        <f t="shared" si="4"/>
        <v>-2.4739518897698431E-2</v>
      </c>
      <c r="Q54" s="30">
        <f t="shared" si="5"/>
        <v>4.0990157075662267E-2</v>
      </c>
      <c r="R54" s="17">
        <f t="shared" si="6"/>
        <v>-1.5256336884039712E-2</v>
      </c>
      <c r="S54" s="18">
        <f t="shared" si="7"/>
        <v>4.5796858050284328E-3</v>
      </c>
    </row>
    <row r="55" spans="1:22" x14ac:dyDescent="0.3">
      <c r="A55" s="155"/>
      <c r="B55" s="149"/>
      <c r="C55" s="2" t="s">
        <v>379</v>
      </c>
      <c r="D55" s="3">
        <v>-1.1560267791744899E-5</v>
      </c>
      <c r="E55" s="4">
        <v>3.77155084162071</v>
      </c>
      <c r="F55" s="4">
        <v>3.5372420743991602</v>
      </c>
      <c r="G55" s="5">
        <v>36.473160605648602</v>
      </c>
      <c r="H55" s="4">
        <v>2.78044665111653</v>
      </c>
      <c r="I55" s="4">
        <v>2.7916449822601899</v>
      </c>
      <c r="J55" s="66">
        <v>0.78604944291076395</v>
      </c>
      <c r="K55" s="19">
        <v>1.6283067200174898E-5</v>
      </c>
      <c r="L55" s="19">
        <v>1.0662396979969</v>
      </c>
      <c r="M55" s="20">
        <v>2.33374994562867E-5</v>
      </c>
      <c r="N55" s="20">
        <v>10.3111842135192</v>
      </c>
      <c r="O55" s="19">
        <v>1.7304328153045599E-4</v>
      </c>
      <c r="P55" s="29">
        <f t="shared" si="4"/>
        <v>1.2131566847317643E-2</v>
      </c>
      <c r="Q55" s="30">
        <f t="shared" si="5"/>
        <v>4.1430637439282991E-2</v>
      </c>
      <c r="R55" s="17">
        <f t="shared" si="6"/>
        <v>3.3111878332547917E-3</v>
      </c>
      <c r="S55" s="18">
        <f t="shared" si="7"/>
        <v>-6.5795205692609215E-3</v>
      </c>
    </row>
    <row r="56" spans="1:22" x14ac:dyDescent="0.3">
      <c r="A56" s="155"/>
      <c r="B56" s="149"/>
      <c r="C56" s="2" t="s">
        <v>380</v>
      </c>
      <c r="D56" s="3">
        <v>-2.4463346477231399E-5</v>
      </c>
      <c r="E56" s="4">
        <v>3.7683692323545301</v>
      </c>
      <c r="F56" s="4">
        <v>3.5341951277608201</v>
      </c>
      <c r="G56" s="5">
        <v>36.442025428424898</v>
      </c>
      <c r="H56" s="4">
        <v>2.7780259016407198</v>
      </c>
      <c r="I56" s="4">
        <v>2.7891269371513898</v>
      </c>
      <c r="J56" s="66">
        <v>0.78604174133439697</v>
      </c>
      <c r="K56" s="19">
        <v>1.7810895213589199E-5</v>
      </c>
      <c r="L56" s="19">
        <v>1.0662577385621099</v>
      </c>
      <c r="M56" s="20">
        <v>2.5503817465552999E-5</v>
      </c>
      <c r="N56" s="20">
        <v>10.311253566154701</v>
      </c>
      <c r="O56" s="19">
        <v>2.03579688759906E-4</v>
      </c>
      <c r="P56" s="29">
        <f t="shared" si="4"/>
        <v>-3.5080189930924988E-2</v>
      </c>
      <c r="Q56" s="30">
        <f t="shared" si="5"/>
        <v>4.5316347637638858E-2</v>
      </c>
      <c r="R56" s="17">
        <f t="shared" si="6"/>
        <v>1.9589503875705461E-2</v>
      </c>
      <c r="S56" s="18">
        <f t="shared" si="7"/>
        <v>-1.9133672941595847E-2</v>
      </c>
    </row>
    <row r="57" spans="1:22" x14ac:dyDescent="0.3">
      <c r="A57" s="155"/>
      <c r="B57" s="149"/>
      <c r="C57" s="2" t="s">
        <v>381</v>
      </c>
      <c r="D57" s="3">
        <v>1.5232952724056601E-6</v>
      </c>
      <c r="E57" s="4">
        <v>3.8083623636507098</v>
      </c>
      <c r="F57" s="4">
        <v>3.5717839388731001</v>
      </c>
      <c r="G57" s="5">
        <v>36.831248970135299</v>
      </c>
      <c r="H57" s="4">
        <v>2.8077408523647698</v>
      </c>
      <c r="I57" s="4">
        <v>2.8188485867645698</v>
      </c>
      <c r="J57" s="66">
        <v>0.78608919067989402</v>
      </c>
      <c r="K57" s="19">
        <v>1.5679656451935199E-5</v>
      </c>
      <c r="L57" s="19">
        <v>1.06623400502545</v>
      </c>
      <c r="M57" s="20">
        <v>2.1513239545285099E-5</v>
      </c>
      <c r="N57" s="20">
        <v>10.311717510646901</v>
      </c>
      <c r="O57" s="19">
        <v>1.70809936389137E-4</v>
      </c>
      <c r="P57" s="29">
        <f t="shared" si="4"/>
        <v>2.4299293216456519E-2</v>
      </c>
      <c r="Q57" s="30">
        <f t="shared" si="5"/>
        <v>3.9893787225195355E-2</v>
      </c>
      <c r="R57" s="17">
        <f t="shared" si="6"/>
        <v>7.2732455183022182E-3</v>
      </c>
      <c r="S57" s="18">
        <f t="shared" si="7"/>
        <v>2.587766091544097E-2</v>
      </c>
    </row>
    <row r="58" spans="1:22" x14ac:dyDescent="0.3">
      <c r="A58" s="155"/>
      <c r="B58" s="149"/>
      <c r="C58" s="2" t="s">
        <v>382</v>
      </c>
      <c r="D58" s="3">
        <v>2.3882768304213499E-6</v>
      </c>
      <c r="E58" s="4">
        <v>3.78327595755855</v>
      </c>
      <c r="F58" s="4">
        <v>3.54838739153463</v>
      </c>
      <c r="G58" s="5">
        <v>36.589734642262698</v>
      </c>
      <c r="H58" s="4">
        <v>2.7893812502131401</v>
      </c>
      <c r="I58" s="4">
        <v>2.8003793891390298</v>
      </c>
      <c r="J58" s="66">
        <v>0.78609843813019298</v>
      </c>
      <c r="K58" s="19">
        <v>1.8302264020539601E-5</v>
      </c>
      <c r="L58" s="19">
        <v>1.0661947616381999</v>
      </c>
      <c r="M58" s="20">
        <v>2.52965913485606E-5</v>
      </c>
      <c r="N58" s="20">
        <v>10.311647782690899</v>
      </c>
      <c r="O58" s="19">
        <v>1.79422499309562E-4</v>
      </c>
      <c r="P58" s="29">
        <f t="shared" si="4"/>
        <v>2.1435492334909156E-2</v>
      </c>
      <c r="Q58" s="30">
        <f t="shared" si="5"/>
        <v>4.6565812755242887E-2</v>
      </c>
      <c r="R58" s="17">
        <f t="shared" si="6"/>
        <v>-3.611872913145131E-2</v>
      </c>
      <c r="S58" s="18">
        <f t="shared" si="7"/>
        <v>3.4344414274745105E-3</v>
      </c>
    </row>
    <row r="59" spans="1:22" x14ac:dyDescent="0.3">
      <c r="A59" s="155"/>
      <c r="B59" s="149"/>
      <c r="C59" s="2" t="s">
        <v>383</v>
      </c>
      <c r="D59" s="3">
        <v>-6.8487573494500597E-6</v>
      </c>
      <c r="E59" s="4">
        <v>3.7739183228139601</v>
      </c>
      <c r="F59" s="4">
        <v>3.5394832208414999</v>
      </c>
      <c r="G59" s="5">
        <v>36.497438928373903</v>
      </c>
      <c r="H59" s="4">
        <v>2.78229797131696</v>
      </c>
      <c r="I59" s="4">
        <v>2.7931762928346902</v>
      </c>
      <c r="J59" s="66">
        <v>0.78607398548878005</v>
      </c>
      <c r="K59" s="19">
        <v>1.7047346977189901E-5</v>
      </c>
      <c r="L59" s="19">
        <v>1.0662325402324799</v>
      </c>
      <c r="M59" s="20">
        <v>2.5135450099416999E-5</v>
      </c>
      <c r="N59" s="20">
        <v>10.3115072254775</v>
      </c>
      <c r="O59" s="19">
        <v>1.8284439607094E-4</v>
      </c>
      <c r="P59" s="29">
        <f t="shared" si="4"/>
        <v>2.1497740481324357E-2</v>
      </c>
      <c r="Q59" s="30">
        <f t="shared" si="5"/>
        <v>4.3374322955188144E-2</v>
      </c>
      <c r="R59" s="17">
        <f t="shared" si="6"/>
        <v>8.6001945216462872E-3</v>
      </c>
      <c r="S59" s="18">
        <f t="shared" si="7"/>
        <v>1.9562568169373407E-2</v>
      </c>
    </row>
    <row r="60" spans="1:22" x14ac:dyDescent="0.3">
      <c r="A60" s="155"/>
      <c r="B60" s="149"/>
      <c r="C60" s="2" t="s">
        <v>384</v>
      </c>
      <c r="D60" s="3">
        <v>-1.3612482463392099E-5</v>
      </c>
      <c r="E60" s="4">
        <v>3.7825565667018601</v>
      </c>
      <c r="F60" s="4">
        <v>3.54752239218793</v>
      </c>
      <c r="G60" s="5">
        <v>36.578394889095399</v>
      </c>
      <c r="H60" s="4">
        <v>2.7884091393419599</v>
      </c>
      <c r="I60" s="4">
        <v>2.7991944796730701</v>
      </c>
      <c r="J60" s="66">
        <v>0.78601573594484597</v>
      </c>
      <c r="K60" s="19">
        <v>1.74998054824115E-5</v>
      </c>
      <c r="L60" s="19">
        <v>1.0662519793699801</v>
      </c>
      <c r="M60" s="20">
        <v>2.3473357240308899E-5</v>
      </c>
      <c r="N60" s="20">
        <v>10.310963237030199</v>
      </c>
      <c r="O60" s="19">
        <v>1.7700387309937699E-4</v>
      </c>
      <c r="P60" s="29">
        <f t="shared" si="4"/>
        <v>-4.8896972008494188E-2</v>
      </c>
      <c r="Q60" s="30">
        <f t="shared" si="5"/>
        <v>4.4525698391719111E-2</v>
      </c>
      <c r="R60" s="17">
        <f t="shared" si="6"/>
        <v>2.9435440692227033E-2</v>
      </c>
      <c r="S60" s="18">
        <f t="shared" si="7"/>
        <v>-3.8452987289216978E-2</v>
      </c>
    </row>
    <row r="61" spans="1:22" x14ac:dyDescent="0.3">
      <c r="A61" s="155"/>
      <c r="B61" s="149"/>
      <c r="C61" s="2" t="s">
        <v>385</v>
      </c>
      <c r="D61" s="3">
        <v>-2.24854680792281E-5</v>
      </c>
      <c r="E61" s="4">
        <v>3.8070081723663498</v>
      </c>
      <c r="F61" s="4">
        <v>3.5706005533949199</v>
      </c>
      <c r="G61" s="5">
        <v>36.817237823332803</v>
      </c>
      <c r="H61" s="4">
        <v>2.8066147985184098</v>
      </c>
      <c r="I61" s="4">
        <v>2.8174656592863698</v>
      </c>
      <c r="J61" s="66">
        <v>0.786034357738565</v>
      </c>
      <c r="K61" s="19">
        <v>1.6920474704674601E-5</v>
      </c>
      <c r="L61" s="19">
        <v>1.0662086491613201</v>
      </c>
      <c r="M61" s="20">
        <v>2.37087509741226E-5</v>
      </c>
      <c r="N61" s="20">
        <v>10.311212253752901</v>
      </c>
      <c r="O61" s="19">
        <v>1.7040381135074301E-4</v>
      </c>
      <c r="P61" s="29">
        <f t="shared" si="4"/>
        <v>-9.3465310573304095E-3</v>
      </c>
      <c r="Q61" s="30">
        <f t="shared" si="5"/>
        <v>4.305235869234094E-2</v>
      </c>
      <c r="R61" s="17">
        <f t="shared" si="6"/>
        <v>-3.0760089637316135E-2</v>
      </c>
      <c r="S61" s="18">
        <f t="shared" si="7"/>
        <v>3.5702303740059449E-3</v>
      </c>
    </row>
    <row r="62" spans="1:22" x14ac:dyDescent="0.3">
      <c r="A62" s="155"/>
      <c r="B62" s="149"/>
      <c r="C62" s="2" t="s">
        <v>386</v>
      </c>
      <c r="D62" s="3">
        <v>-8.0662736667755393E-6</v>
      </c>
      <c r="E62" s="4">
        <v>3.7836400231573801</v>
      </c>
      <c r="F62" s="4">
        <v>3.5486071587499701</v>
      </c>
      <c r="G62" s="5">
        <v>36.591080972548397</v>
      </c>
      <c r="H62" s="4">
        <v>2.7894458554748698</v>
      </c>
      <c r="I62" s="4">
        <v>2.8001810761736201</v>
      </c>
      <c r="J62" s="66">
        <v>0.78606767305869096</v>
      </c>
      <c r="K62" s="19">
        <v>1.7986897014519501E-5</v>
      </c>
      <c r="L62" s="19">
        <v>1.0662309143176201</v>
      </c>
      <c r="M62" s="20">
        <v>2.5904547016730799E-5</v>
      </c>
      <c r="N62" s="20">
        <v>10.3113876439321</v>
      </c>
      <c r="O62" s="19">
        <v>1.8609364820781801E-4</v>
      </c>
      <c r="P62" s="29">
        <f t="shared" si="4"/>
        <v>1.8667924945425796E-2</v>
      </c>
      <c r="Q62" s="30">
        <f t="shared" si="5"/>
        <v>4.576509989928048E-2</v>
      </c>
      <c r="R62" s="17">
        <f t="shared" si="6"/>
        <v>2.7043705985718702E-2</v>
      </c>
      <c r="S62" s="18">
        <f t="shared" si="7"/>
        <v>1.0721983287886871E-2</v>
      </c>
    </row>
    <row r="63" spans="1:22" x14ac:dyDescent="0.3">
      <c r="A63" s="155"/>
      <c r="B63" s="149"/>
      <c r="C63" s="2" t="s">
        <v>387</v>
      </c>
      <c r="D63" s="3">
        <v>-2.5207569926514E-5</v>
      </c>
      <c r="E63" s="4">
        <v>3.7822824874447099</v>
      </c>
      <c r="F63" s="4">
        <v>3.5474519369866799</v>
      </c>
      <c r="G63" s="5">
        <v>36.579012164271703</v>
      </c>
      <c r="H63" s="4">
        <v>2.7885523267253398</v>
      </c>
      <c r="I63" s="4">
        <v>2.7992738325275401</v>
      </c>
      <c r="J63" s="66">
        <v>0.78607164042203703</v>
      </c>
      <c r="K63" s="19">
        <v>1.792107506796E-5</v>
      </c>
      <c r="L63" s="19">
        <v>1.0661955113627599</v>
      </c>
      <c r="M63" s="20">
        <v>2.59433957971613E-5</v>
      </c>
      <c r="N63" s="20">
        <v>10.311341919430101</v>
      </c>
      <c r="O63" s="19">
        <v>1.94141752615838E-4</v>
      </c>
      <c r="P63" s="29">
        <f t="shared" si="4"/>
        <v>-2.5136622540777864E-2</v>
      </c>
      <c r="Q63" s="30">
        <f t="shared" si="5"/>
        <v>4.5595397852132201E-2</v>
      </c>
      <c r="R63" s="17">
        <f t="shared" si="6"/>
        <v>-6.1646912415946886E-3</v>
      </c>
      <c r="S63" s="18">
        <f t="shared" si="7"/>
        <v>-2.2751080872018825E-2</v>
      </c>
      <c r="U63" s="31"/>
      <c r="V63" s="32"/>
    </row>
    <row r="64" spans="1:22" x14ac:dyDescent="0.3">
      <c r="A64" s="156"/>
      <c r="B64" s="150"/>
      <c r="C64" s="7" t="s">
        <v>388</v>
      </c>
      <c r="D64" s="8">
        <v>-1.23206734122546E-5</v>
      </c>
      <c r="E64" s="9">
        <v>3.7974991695520601</v>
      </c>
      <c r="F64" s="9">
        <v>3.5617996543276198</v>
      </c>
      <c r="G64" s="10">
        <v>36.728453950738597</v>
      </c>
      <c r="H64" s="9">
        <v>2.7999841962085501</v>
      </c>
      <c r="I64" s="9">
        <v>2.8108350233641399</v>
      </c>
      <c r="J64" s="68">
        <v>0.78611512715099696</v>
      </c>
      <c r="K64" s="21">
        <v>1.50025162804183E-5</v>
      </c>
      <c r="L64" s="21">
        <v>1.0661732540211999</v>
      </c>
      <c r="M64" s="22">
        <v>2.2667610757204101E-5</v>
      </c>
      <c r="N64" s="22">
        <v>10.311765393950701</v>
      </c>
      <c r="O64" s="21">
        <v>1.5232263935657101E-4</v>
      </c>
      <c r="P64" s="33"/>
      <c r="Q64" s="34"/>
      <c r="R64" s="34"/>
      <c r="S64" s="35"/>
    </row>
    <row r="65" spans="1:19" x14ac:dyDescent="0.3">
      <c r="A65" s="154">
        <v>44607</v>
      </c>
      <c r="B65" s="148" t="s">
        <v>39</v>
      </c>
      <c r="C65" s="94" t="s">
        <v>358</v>
      </c>
      <c r="D65" s="13">
        <v>8.9073113821780593E-6</v>
      </c>
      <c r="E65" s="14">
        <v>3.9781976019554701</v>
      </c>
      <c r="F65" s="14">
        <v>3.7327475932787899</v>
      </c>
      <c r="G65" s="15">
        <v>38.4950466321609</v>
      </c>
      <c r="H65" s="14">
        <v>2.93550876024922</v>
      </c>
      <c r="I65" s="14">
        <v>2.95047815982478</v>
      </c>
      <c r="J65" s="64">
        <v>0.78641995044480795</v>
      </c>
      <c r="K65" s="23">
        <v>1.88867349023008E-5</v>
      </c>
      <c r="L65" s="23">
        <v>1.06575395312022</v>
      </c>
      <c r="M65" s="24">
        <v>2.5367649979789398E-5</v>
      </c>
      <c r="N65" s="24">
        <v>10.312781661876301</v>
      </c>
      <c r="O65" s="23">
        <v>1.9029310376083699E-4</v>
      </c>
      <c r="P65" s="36"/>
      <c r="Q65" s="37"/>
      <c r="R65" s="37"/>
      <c r="S65" s="38"/>
    </row>
    <row r="66" spans="1:19" x14ac:dyDescent="0.3">
      <c r="A66" s="155"/>
      <c r="B66" s="149"/>
      <c r="C66" s="2" t="s">
        <v>359</v>
      </c>
      <c r="D66" s="3">
        <v>2.2764499553123701E-5</v>
      </c>
      <c r="E66" s="4">
        <v>3.9645487403425199</v>
      </c>
      <c r="F66" s="4">
        <v>3.71952001970861</v>
      </c>
      <c r="G66" s="5">
        <v>38.359148145718997</v>
      </c>
      <c r="H66" s="4">
        <v>2.9249021447837298</v>
      </c>
      <c r="I66" s="4">
        <v>2.93960318084814</v>
      </c>
      <c r="J66" s="66">
        <v>0.78636577508538696</v>
      </c>
      <c r="K66" s="19">
        <v>1.8046382188005401E-5</v>
      </c>
      <c r="L66" s="19">
        <v>1.06587534950631</v>
      </c>
      <c r="M66" s="20">
        <v>2.4022176471725899E-5</v>
      </c>
      <c r="N66" s="20">
        <v>10.3129289140913</v>
      </c>
      <c r="O66" s="19">
        <v>1.8059436018937899E-4</v>
      </c>
      <c r="P66" s="29">
        <f>(J66/((J65+J67)/2)-1)*1000</f>
        <v>-5.1161977768221512E-2</v>
      </c>
      <c r="Q66" s="30">
        <f>SQRT((K66/J66)^2)*1000*2*(J66/AVERAGE(J65,J67))</f>
        <v>4.5895840005095973E-2</v>
      </c>
      <c r="R66" s="17">
        <f>(L66/((L65+L67)/2)-1)*1000</f>
        <v>5.4128532537722762E-2</v>
      </c>
      <c r="S66" s="18">
        <f>(N66/((N65+N67)/2)-1)*1000</f>
        <v>1.3002715669507836E-2</v>
      </c>
    </row>
    <row r="67" spans="1:19" x14ac:dyDescent="0.3">
      <c r="A67" s="155"/>
      <c r="B67" s="149"/>
      <c r="C67" s="2" t="s">
        <v>360</v>
      </c>
      <c r="D67" s="3">
        <v>5.5184282271157102E-6</v>
      </c>
      <c r="E67" s="4">
        <v>3.9743077905957702</v>
      </c>
      <c r="F67" s="4">
        <v>3.7286540043704801</v>
      </c>
      <c r="G67" s="5">
        <v>38.452922852486601</v>
      </c>
      <c r="H67" s="4">
        <v>2.9321847788189102</v>
      </c>
      <c r="I67" s="4">
        <v>2.9465640994554598</v>
      </c>
      <c r="J67" s="66">
        <v>0.78639206789948202</v>
      </c>
      <c r="K67" s="19">
        <v>1.7242172084648399E-5</v>
      </c>
      <c r="L67" s="19">
        <v>1.0658813636008</v>
      </c>
      <c r="M67" s="20">
        <v>2.3715149995065101E-5</v>
      </c>
      <c r="N67" s="20">
        <v>10.312807977628699</v>
      </c>
      <c r="O67" s="19">
        <v>1.90383681452707E-4</v>
      </c>
      <c r="P67" s="29">
        <f t="shared" ref="P67:P84" si="8">(J67/((J66+J68)/2)-1)*1000</f>
        <v>4.2147491287281014E-2</v>
      </c>
      <c r="Q67" s="30">
        <f t="shared" ref="Q67:Q84" si="9">SQRT((K67/J67)^2)*1000*2*(J67/AVERAGE(J66,J68))</f>
        <v>4.385318596868179E-2</v>
      </c>
      <c r="R67" s="17">
        <f t="shared" ref="R67:R84" si="10">(L67/((L66+L68)/2)-1)*1000</f>
        <v>7.5081682018307561E-3</v>
      </c>
      <c r="S67" s="18">
        <f t="shared" ref="S67:S84" si="11">(N67/((N66+N68)/2)-1)*1000</f>
        <v>-7.905974839794716E-3</v>
      </c>
    </row>
    <row r="68" spans="1:19" x14ac:dyDescent="0.3">
      <c r="A68" s="155"/>
      <c r="B68" s="149"/>
      <c r="C68" s="2" t="s">
        <v>361</v>
      </c>
      <c r="D68" s="3">
        <v>-5.5586453403506396E-6</v>
      </c>
      <c r="E68" s="4">
        <v>3.9297499895405399</v>
      </c>
      <c r="F68" s="4">
        <v>3.6868847279038701</v>
      </c>
      <c r="G68" s="5">
        <v>38.022305560326799</v>
      </c>
      <c r="H68" s="4">
        <v>2.8991900265615298</v>
      </c>
      <c r="I68" s="4">
        <v>2.9134843216756199</v>
      </c>
      <c r="J68" s="66">
        <v>0.78635207460170997</v>
      </c>
      <c r="K68" s="19">
        <v>1.55418305373595E-5</v>
      </c>
      <c r="L68" s="19">
        <v>1.0658713721823401</v>
      </c>
      <c r="M68" s="20">
        <v>2.4699978585919799E-5</v>
      </c>
      <c r="N68" s="20">
        <v>10.3128501080561</v>
      </c>
      <c r="O68" s="19">
        <v>1.83982058834076E-4</v>
      </c>
      <c r="P68" s="29">
        <f t="shared" si="8"/>
        <v>-3.9826042592672195E-3</v>
      </c>
      <c r="Q68" s="30">
        <f t="shared" si="9"/>
        <v>3.9528778882591396E-2</v>
      </c>
      <c r="R68" s="17">
        <f t="shared" si="10"/>
        <v>-2.270032675177891E-2</v>
      </c>
      <c r="S68" s="18">
        <f t="shared" si="11"/>
        <v>8.4138935279032268E-3</v>
      </c>
    </row>
    <row r="69" spans="1:19" x14ac:dyDescent="0.3">
      <c r="A69" s="155"/>
      <c r="B69" s="149"/>
      <c r="C69" s="2" t="s">
        <v>362</v>
      </c>
      <c r="D69" s="3">
        <v>7.1726864438544199E-6</v>
      </c>
      <c r="E69" s="4">
        <v>3.91312779507789</v>
      </c>
      <c r="F69" s="4">
        <v>3.6711590856724601</v>
      </c>
      <c r="G69" s="5">
        <v>37.859634698387303</v>
      </c>
      <c r="H69" s="4">
        <v>2.8866983953643999</v>
      </c>
      <c r="I69" s="4">
        <v>2.9006842050991599</v>
      </c>
      <c r="J69" s="66">
        <v>0.78631834478712603</v>
      </c>
      <c r="K69" s="19">
        <v>1.9406908599414701E-5</v>
      </c>
      <c r="L69" s="19">
        <v>1.0659097731192499</v>
      </c>
      <c r="M69" s="20">
        <v>2.2925699487613199E-5</v>
      </c>
      <c r="N69" s="20">
        <v>10.3127186974981</v>
      </c>
      <c r="O69" s="19">
        <v>1.9219661883661601E-4</v>
      </c>
      <c r="P69" s="29">
        <f t="shared" si="8"/>
        <v>-1.6657436410771886E-2</v>
      </c>
      <c r="Q69" s="30">
        <f t="shared" si="9"/>
        <v>4.9360632264843253E-2</v>
      </c>
      <c r="R69" s="17">
        <f t="shared" si="10"/>
        <v>-5.9989753041778116E-3</v>
      </c>
      <c r="S69" s="18">
        <f t="shared" si="11"/>
        <v>3.2156544371719775E-3</v>
      </c>
    </row>
    <row r="70" spans="1:19" x14ac:dyDescent="0.3">
      <c r="A70" s="155"/>
      <c r="B70" s="149"/>
      <c r="C70" s="2" t="s">
        <v>363</v>
      </c>
      <c r="D70" s="3">
        <v>-1.34035239146224E-6</v>
      </c>
      <c r="E70" s="4">
        <v>3.9285357425129002</v>
      </c>
      <c r="F70" s="4">
        <v>3.6854355690871801</v>
      </c>
      <c r="G70" s="5">
        <v>38.006157332045397</v>
      </c>
      <c r="H70" s="4">
        <v>2.8978992676827402</v>
      </c>
      <c r="I70" s="4">
        <v>2.9117308057372799</v>
      </c>
      <c r="J70" s="66">
        <v>0.78631081150456295</v>
      </c>
      <c r="K70" s="19">
        <v>1.7538783045427399E-5</v>
      </c>
      <c r="L70" s="19">
        <v>1.0659609628656901</v>
      </c>
      <c r="M70" s="20">
        <v>2.66176765624528E-5</v>
      </c>
      <c r="N70" s="20">
        <v>10.3125209628741</v>
      </c>
      <c r="O70" s="19">
        <v>1.9263733627963099E-4</v>
      </c>
      <c r="P70" s="29">
        <f t="shared" si="8"/>
        <v>1.6367396300953629E-2</v>
      </c>
      <c r="Q70" s="30">
        <f t="shared" si="9"/>
        <v>4.4611036381606108E-2</v>
      </c>
      <c r="R70" s="17">
        <f t="shared" si="10"/>
        <v>1.9383010668061473E-2</v>
      </c>
      <c r="S70" s="18">
        <f t="shared" si="11"/>
        <v>-6.1207687340747441E-4</v>
      </c>
    </row>
    <row r="71" spans="1:19" x14ac:dyDescent="0.3">
      <c r="A71" s="155"/>
      <c r="B71" s="149"/>
      <c r="C71" s="2" t="s">
        <v>364</v>
      </c>
      <c r="D71" s="3">
        <v>-4.3826448365785097E-6</v>
      </c>
      <c r="E71" s="4">
        <v>3.86018409579889</v>
      </c>
      <c r="F71" s="4">
        <v>3.6212795926327801</v>
      </c>
      <c r="G71" s="5">
        <v>37.343880102011099</v>
      </c>
      <c r="H71" s="4">
        <v>2.8473305809293099</v>
      </c>
      <c r="I71" s="4">
        <v>2.8608667203584601</v>
      </c>
      <c r="J71" s="66">
        <v>0.78627753892194996</v>
      </c>
      <c r="K71" s="19">
        <v>1.6663749262354102E-5</v>
      </c>
      <c r="L71" s="19">
        <v>1.0659708303476501</v>
      </c>
      <c r="M71" s="20">
        <v>2.3990732309723799E-5</v>
      </c>
      <c r="N71" s="20">
        <v>10.312335852368999</v>
      </c>
      <c r="O71" s="19">
        <v>1.70066803183911E-4</v>
      </c>
      <c r="P71" s="29">
        <f t="shared" si="8"/>
        <v>2.1171877808479067E-2</v>
      </c>
      <c r="Q71" s="30">
        <f t="shared" si="9"/>
        <v>4.238732824052216E-2</v>
      </c>
      <c r="R71" s="17">
        <f t="shared" si="10"/>
        <v>2.3072607834073722E-2</v>
      </c>
      <c r="S71" s="18">
        <f t="shared" si="11"/>
        <v>2.6615253493789126E-2</v>
      </c>
    </row>
    <row r="72" spans="1:19" x14ac:dyDescent="0.3">
      <c r="A72" s="155"/>
      <c r="B72" s="149"/>
      <c r="C72" s="2" t="s">
        <v>365</v>
      </c>
      <c r="D72" s="3">
        <v>1.15018692027495E-5</v>
      </c>
      <c r="E72" s="4">
        <v>3.8650353669292401</v>
      </c>
      <c r="F72" s="4">
        <v>3.6259650658660698</v>
      </c>
      <c r="G72" s="5">
        <v>37.3895368126351</v>
      </c>
      <c r="H72" s="4">
        <v>2.8507749370137399</v>
      </c>
      <c r="I72" s="4">
        <v>2.8642348229422199</v>
      </c>
      <c r="J72" s="66">
        <v>0.786210973100262</v>
      </c>
      <c r="K72" s="19">
        <v>1.6796025406297901E-5</v>
      </c>
      <c r="L72" s="19">
        <v>1.0659315095106501</v>
      </c>
      <c r="M72" s="20">
        <v>2.4358746755469001E-5</v>
      </c>
      <c r="N72" s="20">
        <v>10.3116018256078</v>
      </c>
      <c r="O72" s="19">
        <v>1.7143594817920201E-4</v>
      </c>
      <c r="P72" s="29">
        <f t="shared" si="8"/>
        <v>-1.9016910665858866E-2</v>
      </c>
      <c r="Q72" s="30">
        <f t="shared" si="9"/>
        <v>4.2725697229975768E-2</v>
      </c>
      <c r="R72" s="17">
        <f t="shared" si="10"/>
        <v>-7.169190098677003E-2</v>
      </c>
      <c r="S72" s="18">
        <f t="shared" si="11"/>
        <v>-3.5285624205627641E-2</v>
      </c>
    </row>
    <row r="73" spans="1:19" x14ac:dyDescent="0.3">
      <c r="A73" s="155"/>
      <c r="B73" s="149"/>
      <c r="C73" s="2" t="s">
        <v>366</v>
      </c>
      <c r="D73" s="3">
        <v>-1.72462381241677E-5</v>
      </c>
      <c r="E73" s="4">
        <v>3.7296723889364798</v>
      </c>
      <c r="F73" s="4">
        <v>3.4986022488145498</v>
      </c>
      <c r="G73" s="5">
        <v>36.076216983495499</v>
      </c>
      <c r="H73" s="4">
        <v>2.7505132380180002</v>
      </c>
      <c r="I73" s="4">
        <v>2.7639324094661699</v>
      </c>
      <c r="J73" s="66">
        <v>0.78617431045492003</v>
      </c>
      <c r="K73" s="19">
        <v>1.7554545380025298E-5</v>
      </c>
      <c r="L73" s="19">
        <v>1.0660450369441099</v>
      </c>
      <c r="M73" s="20">
        <v>2.1968006776481002E-5</v>
      </c>
      <c r="N73" s="20">
        <v>10.3115955271389</v>
      </c>
      <c r="O73" s="19">
        <v>1.7236082631645901E-4</v>
      </c>
      <c r="P73" s="29">
        <f t="shared" si="8"/>
        <v>-2.2853125189348233E-2</v>
      </c>
      <c r="Q73" s="30">
        <f t="shared" si="9"/>
        <v>4.4657130029202748E-2</v>
      </c>
      <c r="R73" s="17">
        <f t="shared" si="10"/>
        <v>7.5514235619467129E-2</v>
      </c>
      <c r="S73" s="18">
        <f t="shared" si="11"/>
        <v>2.5608659111053811E-3</v>
      </c>
    </row>
    <row r="74" spans="1:19" x14ac:dyDescent="0.3">
      <c r="A74" s="155"/>
      <c r="B74" s="149"/>
      <c r="C74" s="2" t="s">
        <v>367</v>
      </c>
      <c r="D74" s="3">
        <v>1.29876042868199E-5</v>
      </c>
      <c r="E74" s="4">
        <v>3.7085538680924102</v>
      </c>
      <c r="F74" s="4">
        <v>3.4789466649927898</v>
      </c>
      <c r="G74" s="5">
        <v>35.873345082248001</v>
      </c>
      <c r="H74" s="4">
        <v>2.7350601115120101</v>
      </c>
      <c r="I74" s="4">
        <v>2.7482416516297201</v>
      </c>
      <c r="J74" s="66">
        <v>0.78617358171065499</v>
      </c>
      <c r="K74" s="19">
        <v>2.1086652475662202E-5</v>
      </c>
      <c r="L74" s="19">
        <v>1.06599757338248</v>
      </c>
      <c r="M74" s="20">
        <v>2.4654494757946399E-5</v>
      </c>
      <c r="N74" s="20">
        <v>10.311536415578299</v>
      </c>
      <c r="O74" s="19">
        <v>2.0045760004985699E-4</v>
      </c>
      <c r="P74" s="29">
        <f t="shared" si="8"/>
        <v>-2.3096701156632982E-2</v>
      </c>
      <c r="Q74" s="30">
        <f t="shared" si="9"/>
        <v>5.364251848216435E-2</v>
      </c>
      <c r="R74" s="17">
        <f t="shared" si="10"/>
        <v>-3.6238091081663981E-2</v>
      </c>
      <c r="S74" s="18">
        <f t="shared" si="11"/>
        <v>-1.7456429637574544E-2</v>
      </c>
    </row>
    <row r="75" spans="1:19" x14ac:dyDescent="0.3">
      <c r="A75" s="155"/>
      <c r="B75" s="149"/>
      <c r="C75" s="2" t="s">
        <v>368</v>
      </c>
      <c r="D75" s="3">
        <v>1.84878893718761E-5</v>
      </c>
      <c r="E75" s="4">
        <v>3.7629333739918298</v>
      </c>
      <c r="F75" s="4">
        <v>3.5298644536917201</v>
      </c>
      <c r="G75" s="5">
        <v>36.399407935283101</v>
      </c>
      <c r="H75" s="4">
        <v>2.7752124818646502</v>
      </c>
      <c r="I75" s="4">
        <v>2.7881108059599899</v>
      </c>
      <c r="J75" s="66">
        <v>0.78620916983773803</v>
      </c>
      <c r="K75" s="19">
        <v>1.59700147073615E-5</v>
      </c>
      <c r="L75" s="19">
        <v>1.066027372055</v>
      </c>
      <c r="M75" s="20">
        <v>2.5408640353798702E-5</v>
      </c>
      <c r="N75" s="20">
        <v>10.311837315522</v>
      </c>
      <c r="O75" s="19">
        <v>1.70902084379254E-4</v>
      </c>
      <c r="P75" s="29">
        <f t="shared" si="8"/>
        <v>3.8579578245379054E-2</v>
      </c>
      <c r="Q75" s="30">
        <f t="shared" si="9"/>
        <v>4.0626925852542732E-2</v>
      </c>
      <c r="R75" s="17">
        <f t="shared" si="10"/>
        <v>3.0053115540606967E-3</v>
      </c>
      <c r="S75" s="18">
        <f t="shared" si="11"/>
        <v>1.5285377952256596E-2</v>
      </c>
    </row>
    <row r="76" spans="1:19" x14ac:dyDescent="0.3">
      <c r="A76" s="155"/>
      <c r="B76" s="149"/>
      <c r="C76" s="2" t="s">
        <v>369</v>
      </c>
      <c r="D76" s="3">
        <v>1.77999023863064E-6</v>
      </c>
      <c r="E76" s="4">
        <v>3.7971534319757598</v>
      </c>
      <c r="F76" s="4">
        <v>3.5618834940779398</v>
      </c>
      <c r="G76" s="5">
        <v>36.729536773105401</v>
      </c>
      <c r="H76" s="4">
        <v>2.8002971198242599</v>
      </c>
      <c r="I76" s="4">
        <v>2.8126252471200699</v>
      </c>
      <c r="J76" s="66">
        <v>0.78618409706872305</v>
      </c>
      <c r="K76" s="19">
        <v>1.9088628689440501E-5</v>
      </c>
      <c r="L76" s="19">
        <v>1.0660507632580201</v>
      </c>
      <c r="M76" s="20">
        <v>2.4497244616225201E-5</v>
      </c>
      <c r="N76" s="20">
        <v>10.311822979622701</v>
      </c>
      <c r="O76" s="19">
        <v>1.94121368482951E-4</v>
      </c>
      <c r="P76" s="29">
        <f t="shared" si="8"/>
        <v>-1.9623627947273903E-2</v>
      </c>
      <c r="Q76" s="30">
        <f t="shared" si="9"/>
        <v>4.8559247566729927E-2</v>
      </c>
      <c r="R76" s="17">
        <f t="shared" si="10"/>
        <v>1.6613935044151873E-2</v>
      </c>
      <c r="S76" s="18">
        <f t="shared" si="11"/>
        <v>-1.2898910117797868E-4</v>
      </c>
    </row>
    <row r="77" spans="1:19" x14ac:dyDescent="0.3">
      <c r="A77" s="155"/>
      <c r="B77" s="149"/>
      <c r="C77" s="2" t="s">
        <v>370</v>
      </c>
      <c r="D77" s="3">
        <v>-7.2551450177088898E-6</v>
      </c>
      <c r="E77" s="4">
        <v>3.8347365578692498</v>
      </c>
      <c r="F77" s="4">
        <v>3.59717755940467</v>
      </c>
      <c r="G77" s="5">
        <v>37.0934609833376</v>
      </c>
      <c r="H77" s="4">
        <v>2.8280657459482699</v>
      </c>
      <c r="I77" s="4">
        <v>2.8405458928369902</v>
      </c>
      <c r="J77" s="66">
        <v>0.78618988047365601</v>
      </c>
      <c r="K77" s="19">
        <v>1.8425743782816601E-5</v>
      </c>
      <c r="L77" s="19">
        <v>1.0660387324532701</v>
      </c>
      <c r="M77" s="20">
        <v>2.4980795439755701E-5</v>
      </c>
      <c r="N77" s="20">
        <v>10.3118113039493</v>
      </c>
      <c r="O77" s="19">
        <v>1.8724129755074499E-4</v>
      </c>
      <c r="P77" s="29">
        <f t="shared" si="8"/>
        <v>2.2057376457773614E-2</v>
      </c>
      <c r="Q77" s="30">
        <f t="shared" si="9"/>
        <v>4.6874554516734626E-2</v>
      </c>
      <c r="R77" s="17">
        <f t="shared" si="10"/>
        <v>-3.4158151558605354E-2</v>
      </c>
      <c r="S77" s="18">
        <f t="shared" si="11"/>
        <v>-2.5829359041606992E-3</v>
      </c>
    </row>
    <row r="78" spans="1:19" x14ac:dyDescent="0.3">
      <c r="A78" s="155"/>
      <c r="B78" s="149"/>
      <c r="C78" s="2" t="s">
        <v>371</v>
      </c>
      <c r="D78" s="3">
        <v>4.9696097840948098E-6</v>
      </c>
      <c r="E78" s="4">
        <v>3.8707307948165899</v>
      </c>
      <c r="F78" s="4">
        <v>3.6307368104089899</v>
      </c>
      <c r="G78" s="5">
        <v>37.4396449432464</v>
      </c>
      <c r="H78" s="4">
        <v>2.8543453625140498</v>
      </c>
      <c r="I78" s="4">
        <v>2.8667661888367899</v>
      </c>
      <c r="J78" s="66">
        <v>0.78616098207125695</v>
      </c>
      <c r="K78" s="19">
        <v>1.5497622053344799E-5</v>
      </c>
      <c r="L78" s="19">
        <v>1.0660995319614499</v>
      </c>
      <c r="M78" s="20">
        <v>2.3134962401878401E-5</v>
      </c>
      <c r="N78" s="20">
        <v>10.3118528979088</v>
      </c>
      <c r="O78" s="19">
        <v>1.7989930821727201E-4</v>
      </c>
      <c r="P78" s="29">
        <f t="shared" si="8"/>
        <v>-1.1961776037683336E-2</v>
      </c>
      <c r="Q78" s="30">
        <f t="shared" si="9"/>
        <v>3.9425606275779283E-2</v>
      </c>
      <c r="R78" s="17">
        <f t="shared" si="10"/>
        <v>3.0760463034296137E-2</v>
      </c>
      <c r="S78" s="18">
        <f t="shared" si="11"/>
        <v>1.4516431313005285E-2</v>
      </c>
    </row>
    <row r="79" spans="1:19" x14ac:dyDescent="0.3">
      <c r="A79" s="155"/>
      <c r="B79" s="149"/>
      <c r="C79" s="2" t="s">
        <v>372</v>
      </c>
      <c r="D79" s="3">
        <v>8.6693821246464796E-6</v>
      </c>
      <c r="E79" s="4">
        <v>3.81678116583962</v>
      </c>
      <c r="F79" s="4">
        <v>3.5801460825012499</v>
      </c>
      <c r="G79" s="5">
        <v>36.917069918748098</v>
      </c>
      <c r="H79" s="4">
        <v>2.8145384416028998</v>
      </c>
      <c r="I79" s="4">
        <v>2.8267216451719399</v>
      </c>
      <c r="J79" s="66">
        <v>0.78615089165702901</v>
      </c>
      <c r="K79" s="19">
        <v>1.5913110254145001E-5</v>
      </c>
      <c r="L79" s="19">
        <v>1.0660947460565799</v>
      </c>
      <c r="M79" s="20">
        <v>2.4800966598612701E-5</v>
      </c>
      <c r="N79" s="20">
        <v>10.3115951136056</v>
      </c>
      <c r="O79" s="19">
        <v>1.7474638462169499E-4</v>
      </c>
      <c r="P79" s="29">
        <f t="shared" si="8"/>
        <v>1.7365426491222635E-2</v>
      </c>
      <c r="Q79" s="30">
        <f t="shared" si="9"/>
        <v>4.048430590353852E-2</v>
      </c>
      <c r="R79" s="17">
        <f t="shared" si="10"/>
        <v>1.2902348930143859E-2</v>
      </c>
      <c r="S79" s="18">
        <f t="shared" si="11"/>
        <v>-8.7650704904129739E-3</v>
      </c>
    </row>
    <row r="80" spans="1:19" x14ac:dyDescent="0.3">
      <c r="A80" s="155"/>
      <c r="B80" s="149"/>
      <c r="C80" s="2" t="s">
        <v>373</v>
      </c>
      <c r="D80" s="3">
        <v>-4.9862813940734599E-6</v>
      </c>
      <c r="E80" s="4">
        <v>3.80346473321721</v>
      </c>
      <c r="F80" s="4">
        <v>3.5677651972142099</v>
      </c>
      <c r="G80" s="5">
        <v>36.7891036084878</v>
      </c>
      <c r="H80" s="4">
        <v>2.8046687386826701</v>
      </c>
      <c r="I80" s="4">
        <v>2.8168206856365101</v>
      </c>
      <c r="J80" s="66">
        <v>0.78611349802589303</v>
      </c>
      <c r="K80" s="19">
        <v>1.6971852620743299E-5</v>
      </c>
      <c r="L80" s="19">
        <v>1.0660624502538401</v>
      </c>
      <c r="M80" s="20">
        <v>2.1745922171847299E-5</v>
      </c>
      <c r="N80" s="20">
        <v>10.311518094602899</v>
      </c>
      <c r="O80" s="19">
        <v>1.8568643352645501E-4</v>
      </c>
      <c r="P80" s="29">
        <f t="shared" si="8"/>
        <v>-6.0939186865560657E-2</v>
      </c>
      <c r="Q80" s="30">
        <f t="shared" si="9"/>
        <v>4.3176509276236862E-2</v>
      </c>
      <c r="R80" s="17">
        <f t="shared" si="10"/>
        <v>-4.185076413398825E-2</v>
      </c>
      <c r="S80" s="18">
        <f t="shared" si="11"/>
        <v>-2.7571112682700516E-2</v>
      </c>
    </row>
    <row r="81" spans="1:22" x14ac:dyDescent="0.3">
      <c r="A81" s="155"/>
      <c r="B81" s="149"/>
      <c r="C81" s="2" t="s">
        <v>374</v>
      </c>
      <c r="D81" s="3">
        <v>-1.0420935796723499E-5</v>
      </c>
      <c r="E81" s="4">
        <v>3.8492678107711402</v>
      </c>
      <c r="F81" s="4">
        <v>3.6105384131503602</v>
      </c>
      <c r="G81" s="5">
        <v>37.231922604295399</v>
      </c>
      <c r="H81" s="4">
        <v>2.83850389759013</v>
      </c>
      <c r="I81" s="4">
        <v>2.8504678475209699</v>
      </c>
      <c r="J81" s="66">
        <v>0.786171920468418</v>
      </c>
      <c r="K81" s="19">
        <v>1.6002792734512599E-5</v>
      </c>
      <c r="L81" s="19">
        <v>1.06611938924196</v>
      </c>
      <c r="M81" s="20">
        <v>2.2870026126752E-5</v>
      </c>
      <c r="N81" s="20">
        <v>10.3120096913322</v>
      </c>
      <c r="O81" s="19">
        <v>1.70272582191833E-4</v>
      </c>
      <c r="P81" s="29">
        <f t="shared" si="8"/>
        <v>7.3167649969008153E-2</v>
      </c>
      <c r="Q81" s="30">
        <f t="shared" si="9"/>
        <v>4.0713648515236775E-2</v>
      </c>
      <c r="R81" s="17">
        <f t="shared" si="10"/>
        <v>4.7946375741014791E-2</v>
      </c>
      <c r="S81" s="18">
        <f t="shared" si="11"/>
        <v>7.14023655994378E-2</v>
      </c>
    </row>
    <row r="82" spans="1:22" x14ac:dyDescent="0.3">
      <c r="A82" s="155"/>
      <c r="B82" s="149"/>
      <c r="C82" s="2" t="s">
        <v>375</v>
      </c>
      <c r="D82" s="3">
        <v>2.9223748122816798E-6</v>
      </c>
      <c r="E82" s="4">
        <v>3.7131151510359799</v>
      </c>
      <c r="F82" s="4">
        <v>3.4829738160871302</v>
      </c>
      <c r="G82" s="5">
        <v>35.9130270866129</v>
      </c>
      <c r="H82" s="4">
        <v>2.7380203604076199</v>
      </c>
      <c r="I82" s="4">
        <v>2.7497551501377999</v>
      </c>
      <c r="J82" s="66">
        <v>0.78611530662409301</v>
      </c>
      <c r="K82" s="19">
        <v>1.8662384140048799E-5</v>
      </c>
      <c r="L82" s="19">
        <v>1.0660741000099101</v>
      </c>
      <c r="M82" s="20">
        <v>2.7901183306363499E-5</v>
      </c>
      <c r="N82" s="20">
        <v>10.311028789429299</v>
      </c>
      <c r="O82" s="19">
        <v>3.4653278760086098E-4</v>
      </c>
      <c r="P82" s="29">
        <f t="shared" si="8"/>
        <v>-7.7530108543943932E-2</v>
      </c>
      <c r="Q82" s="30">
        <f t="shared" si="9"/>
        <v>4.7476336069624647E-2</v>
      </c>
      <c r="R82" s="17">
        <f t="shared" si="10"/>
        <v>-4.4282822914909481E-2</v>
      </c>
      <c r="S82" s="18">
        <f t="shared" si="11"/>
        <v>-8.3391881475991525E-2</v>
      </c>
    </row>
    <row r="83" spans="1:22" x14ac:dyDescent="0.3">
      <c r="A83" s="155"/>
      <c r="B83" s="149"/>
      <c r="C83" s="2" t="s">
        <v>376</v>
      </c>
      <c r="D83" s="3">
        <v>7.3366472255187796E-6</v>
      </c>
      <c r="E83" s="4">
        <v>3.7764441140563698</v>
      </c>
      <c r="F83" s="4">
        <v>3.54221747414927</v>
      </c>
      <c r="G83" s="5">
        <v>36.526569451648299</v>
      </c>
      <c r="H83" s="4">
        <v>2.7848250641143899</v>
      </c>
      <c r="I83" s="4">
        <v>2.79644302465648</v>
      </c>
      <c r="J83" s="66">
        <v>0.78618059744115099</v>
      </c>
      <c r="K83" s="19">
        <v>1.7319047652837501E-5</v>
      </c>
      <c r="L83" s="19">
        <v>1.0661232325002901</v>
      </c>
      <c r="M83" s="20">
        <v>2.5900933739414899E-5</v>
      </c>
      <c r="N83" s="20">
        <v>10.311767743129799</v>
      </c>
      <c r="O83" s="19">
        <v>1.89859226763011E-4</v>
      </c>
      <c r="P83" s="29">
        <f t="shared" si="8"/>
        <v>8.6079687712015129E-2</v>
      </c>
      <c r="Q83" s="30">
        <f t="shared" si="9"/>
        <v>4.4062492835426265E-2</v>
      </c>
      <c r="R83" s="17">
        <f t="shared" si="10"/>
        <v>2.1452004655753143E-2</v>
      </c>
      <c r="S83" s="18">
        <f t="shared" si="11"/>
        <v>5.8898634429205288E-2</v>
      </c>
    </row>
    <row r="84" spans="1:22" x14ac:dyDescent="0.3">
      <c r="A84" s="155"/>
      <c r="B84" s="149"/>
      <c r="C84" s="2" t="s">
        <v>377</v>
      </c>
      <c r="D84" s="3">
        <v>-3.2175853120972902E-6</v>
      </c>
      <c r="E84" s="4">
        <v>3.7451763929869499</v>
      </c>
      <c r="F84" s="4">
        <v>3.5128769491062202</v>
      </c>
      <c r="G84" s="5">
        <v>36.222345497366902</v>
      </c>
      <c r="H84" s="4">
        <v>2.7615147197533401</v>
      </c>
      <c r="I84" s="4">
        <v>2.7731072097987299</v>
      </c>
      <c r="J84" s="66">
        <v>0.78611055154732501</v>
      </c>
      <c r="K84" s="19">
        <v>1.83094368338914E-5</v>
      </c>
      <c r="L84" s="19">
        <v>1.0661266250107899</v>
      </c>
      <c r="M84" s="20">
        <v>2.4552884554613301E-5</v>
      </c>
      <c r="N84" s="20">
        <v>10.3112920702929</v>
      </c>
      <c r="O84" s="19">
        <v>1.8431912349013699E-4</v>
      </c>
      <c r="P84" s="29">
        <f t="shared" si="8"/>
        <v>-6.2008841015148697E-2</v>
      </c>
      <c r="Q84" s="30">
        <f t="shared" si="9"/>
        <v>4.6579457433555398E-2</v>
      </c>
      <c r="R84" s="17">
        <f t="shared" si="10"/>
        <v>1.0328885477806082E-2</v>
      </c>
      <c r="S84" s="18">
        <f t="shared" si="11"/>
        <v>-3.2598952466544873E-2</v>
      </c>
      <c r="U84" s="31"/>
      <c r="V84" s="32"/>
    </row>
    <row r="85" spans="1:22" x14ac:dyDescent="0.3">
      <c r="A85" s="156"/>
      <c r="B85" s="150"/>
      <c r="C85" s="7" t="s">
        <v>389</v>
      </c>
      <c r="D85" s="8">
        <v>-1.6387032439699599E-5</v>
      </c>
      <c r="E85" s="9">
        <v>3.7740411496866799</v>
      </c>
      <c r="F85" s="9">
        <v>3.5400134516307298</v>
      </c>
      <c r="G85" s="10">
        <v>36.502840390006</v>
      </c>
      <c r="H85" s="9">
        <v>2.78294055253021</v>
      </c>
      <c r="I85" s="9">
        <v>2.7943912380919498</v>
      </c>
      <c r="J85" s="68">
        <v>0.78613800330763794</v>
      </c>
      <c r="K85" s="21">
        <v>1.73968428185503E-5</v>
      </c>
      <c r="L85" s="21">
        <v>1.06610799394914</v>
      </c>
      <c r="M85" s="22">
        <v>2.3163808812535899E-5</v>
      </c>
      <c r="N85" s="22">
        <v>10.311488694012301</v>
      </c>
      <c r="O85" s="21">
        <v>1.87271635439364E-4</v>
      </c>
      <c r="P85" s="33"/>
      <c r="Q85" s="96"/>
      <c r="R85" s="34"/>
      <c r="S85" s="35"/>
    </row>
    <row r="86" spans="1:22" x14ac:dyDescent="0.3">
      <c r="A86" s="154">
        <v>44607</v>
      </c>
      <c r="B86" s="148" t="s">
        <v>39</v>
      </c>
      <c r="C86" s="94" t="s">
        <v>358</v>
      </c>
      <c r="D86" s="13">
        <v>8.2906821771461607E-6</v>
      </c>
      <c r="E86" s="14">
        <v>3.75735804120561</v>
      </c>
      <c r="F86" s="14">
        <v>3.5246811465746801</v>
      </c>
      <c r="G86" s="15">
        <v>36.347150529830301</v>
      </c>
      <c r="H86" s="14">
        <v>2.77112236364222</v>
      </c>
      <c r="I86" s="14">
        <v>2.78268966886837</v>
      </c>
      <c r="J86" s="64">
        <v>0.786203169594901</v>
      </c>
      <c r="K86" s="23">
        <v>1.9365703271860701E-5</v>
      </c>
      <c r="L86" s="23">
        <v>1.0660113279833701</v>
      </c>
      <c r="M86" s="24">
        <v>2.49314822880947E-5</v>
      </c>
      <c r="N86" s="24">
        <v>10.3121572281912</v>
      </c>
      <c r="O86" s="23">
        <v>2.0412428205764601E-4</v>
      </c>
      <c r="P86" s="36"/>
      <c r="Q86" s="37"/>
      <c r="R86" s="37"/>
      <c r="S86" s="38"/>
    </row>
    <row r="87" spans="1:22" x14ac:dyDescent="0.3">
      <c r="A87" s="155"/>
      <c r="B87" s="149"/>
      <c r="C87" s="2" t="s">
        <v>359</v>
      </c>
      <c r="D87" s="3">
        <v>8.3327560439560893E-6</v>
      </c>
      <c r="E87" s="4">
        <v>3.7178790811561702</v>
      </c>
      <c r="F87" s="4">
        <v>3.4873957558490001</v>
      </c>
      <c r="G87" s="5">
        <v>35.961355689209697</v>
      </c>
      <c r="H87" s="4">
        <v>2.74163325219358</v>
      </c>
      <c r="I87" s="4">
        <v>2.7530049759511899</v>
      </c>
      <c r="J87" s="66">
        <v>0.78615444517823097</v>
      </c>
      <c r="K87" s="19">
        <v>1.6383343718691501E-5</v>
      </c>
      <c r="L87" s="19">
        <v>1.06608888824209</v>
      </c>
      <c r="M87" s="20">
        <v>2.5204840217631799E-5</v>
      </c>
      <c r="N87" s="20">
        <v>10.3117996360227</v>
      </c>
      <c r="O87" s="19">
        <v>1.7961267491727501E-4</v>
      </c>
      <c r="P87" s="29">
        <f>(J87/((J86+J88)/2)-1)*1000</f>
        <v>-5.0944148101139675E-2</v>
      </c>
      <c r="Q87" s="30">
        <f>SQRT((K87/J87)^2)*1000*2*(J87/AVERAGE(J86,J88))</f>
        <v>4.1677584305940256E-2</v>
      </c>
      <c r="R87" s="17">
        <f>(L87/((L86+L88)/2)-1)*1000</f>
        <v>3.1988427416029808E-2</v>
      </c>
      <c r="S87" s="18">
        <f>(N87/((N86+N88)/2)-1)*1000</f>
        <v>-1.9424463134631864E-2</v>
      </c>
    </row>
    <row r="88" spans="1:22" x14ac:dyDescent="0.3">
      <c r="A88" s="155"/>
      <c r="B88" s="149"/>
      <c r="C88" s="2" t="s">
        <v>360</v>
      </c>
      <c r="D88" s="3">
        <v>-1.5471218778338902E-5</v>
      </c>
      <c r="E88" s="4">
        <v>3.7571380749710799</v>
      </c>
      <c r="F88" s="4">
        <v>3.5241930405968702</v>
      </c>
      <c r="G88" s="5">
        <v>36.340955433250201</v>
      </c>
      <c r="H88" s="4">
        <v>2.7706723477694601</v>
      </c>
      <c r="I88" s="4">
        <v>2.7820405973034501</v>
      </c>
      <c r="J88" s="66">
        <v>0.78618582477936305</v>
      </c>
      <c r="K88" s="19">
        <v>1.6671775857212701E-5</v>
      </c>
      <c r="L88" s="19">
        <v>1.06609824566847</v>
      </c>
      <c r="M88" s="20">
        <v>2.0271069116382E-5</v>
      </c>
      <c r="N88" s="20">
        <v>10.3118426539796</v>
      </c>
      <c r="O88" s="19">
        <v>1.6634350163043701E-4</v>
      </c>
      <c r="P88" s="29">
        <f t="shared" ref="P88:P105" si="12">(J88/((J87+J89)/2)-1)*1000</f>
        <v>5.3562114165739416E-2</v>
      </c>
      <c r="Q88" s="30">
        <f t="shared" ref="Q88:Q105" si="13">SQRT((K88/J88)^2)*1000*2*(J88/AVERAGE(J87,J89))</f>
        <v>4.2414066260870492E-2</v>
      </c>
      <c r="R88" s="17">
        <f t="shared" ref="R88:R105" si="14">(L88/((L87+L89)/2)-1)*1000</f>
        <v>4.8151647131788877E-3</v>
      </c>
      <c r="S88" s="18">
        <f t="shared" ref="S88:S105" si="15">(N88/((N87+N89)/2)-1)*1000</f>
        <v>9.2135872367116178E-3</v>
      </c>
    </row>
    <row r="89" spans="1:22" x14ac:dyDescent="0.3">
      <c r="A89" s="155"/>
      <c r="B89" s="149"/>
      <c r="C89" s="2" t="s">
        <v>361</v>
      </c>
      <c r="D89" s="3">
        <v>1.3096519226727201E-5</v>
      </c>
      <c r="E89" s="4">
        <v>3.6952562796101698</v>
      </c>
      <c r="F89" s="4">
        <v>3.4661466663588598</v>
      </c>
      <c r="G89" s="5">
        <v>35.741909103828498</v>
      </c>
      <c r="H89" s="4">
        <v>2.7248548604346499</v>
      </c>
      <c r="I89" s="4">
        <v>2.7361637705732802</v>
      </c>
      <c r="J89" s="66">
        <v>0.78613298934142595</v>
      </c>
      <c r="K89" s="19">
        <v>1.8229515682968002E-5</v>
      </c>
      <c r="L89" s="19">
        <v>1.0660973362669799</v>
      </c>
      <c r="M89" s="20">
        <v>2.6135214252447499E-5</v>
      </c>
      <c r="N89" s="20">
        <v>10.311695655563501</v>
      </c>
      <c r="O89" s="19">
        <v>2.0508475145602199E-4</v>
      </c>
      <c r="P89" s="29">
        <f t="shared" si="12"/>
        <v>-4.3154069617412638E-2</v>
      </c>
      <c r="Q89" s="30">
        <f t="shared" si="13"/>
        <v>4.6375687707623216E-2</v>
      </c>
      <c r="R89" s="17">
        <f t="shared" si="14"/>
        <v>1.0053255113273707E-2</v>
      </c>
      <c r="S89" s="18">
        <f t="shared" si="15"/>
        <v>-6.8245396427357718E-3</v>
      </c>
    </row>
    <row r="90" spans="1:22" x14ac:dyDescent="0.3">
      <c r="A90" s="155"/>
      <c r="B90" s="149"/>
      <c r="C90" s="2" t="s">
        <v>362</v>
      </c>
      <c r="D90" s="3">
        <v>1.43393789999586E-5</v>
      </c>
      <c r="E90" s="4">
        <v>3.6536344443718098</v>
      </c>
      <c r="F90" s="4">
        <v>3.42717897746209</v>
      </c>
      <c r="G90" s="5">
        <v>35.340038186665403</v>
      </c>
      <c r="H90" s="4">
        <v>2.6942742768340802</v>
      </c>
      <c r="I90" s="4">
        <v>2.7054956760073599</v>
      </c>
      <c r="J90" s="66">
        <v>0.78614800650710603</v>
      </c>
      <c r="K90" s="19">
        <v>1.7442232059993498E-5</v>
      </c>
      <c r="L90" s="19">
        <v>1.06607499158399</v>
      </c>
      <c r="M90" s="20">
        <v>2.4710000217744201E-5</v>
      </c>
      <c r="N90" s="20">
        <v>10.3116894032595</v>
      </c>
      <c r="O90" s="19">
        <v>1.88701172671685E-4</v>
      </c>
      <c r="P90" s="29">
        <f t="shared" si="12"/>
        <v>4.2027951554501897E-2</v>
      </c>
      <c r="Q90" s="30">
        <f t="shared" si="13"/>
        <v>4.437577905661165E-2</v>
      </c>
      <c r="R90" s="17">
        <f t="shared" si="14"/>
        <v>-3.8800596813604038E-2</v>
      </c>
      <c r="S90" s="18">
        <f t="shared" si="15"/>
        <v>2.1569861125891876E-2</v>
      </c>
    </row>
    <row r="91" spans="1:22" x14ac:dyDescent="0.3">
      <c r="A91" s="155"/>
      <c r="B91" s="149"/>
      <c r="C91" s="2" t="s">
        <v>363</v>
      </c>
      <c r="D91" s="3">
        <v>6.8072156033915103E-6</v>
      </c>
      <c r="E91" s="4">
        <v>3.6283845125968499</v>
      </c>
      <c r="F91" s="4">
        <v>3.4032983219886299</v>
      </c>
      <c r="G91" s="5">
        <v>35.092276926001702</v>
      </c>
      <c r="H91" s="4">
        <v>2.67532636710731</v>
      </c>
      <c r="I91" s="4">
        <v>2.6864998371355902</v>
      </c>
      <c r="J91" s="66">
        <v>0.78609694606922798</v>
      </c>
      <c r="K91" s="19">
        <v>1.8056555911186999E-5</v>
      </c>
      <c r="L91" s="19">
        <v>1.06613537880289</v>
      </c>
      <c r="M91" s="20">
        <v>2.8230600753143499E-5</v>
      </c>
      <c r="N91" s="20">
        <v>10.3112383171337</v>
      </c>
      <c r="O91" s="19">
        <v>2.00417427711763E-4</v>
      </c>
      <c r="P91" s="29">
        <f t="shared" si="12"/>
        <v>-2.670316500730241E-2</v>
      </c>
      <c r="Q91" s="30">
        <f t="shared" si="13"/>
        <v>4.5938541891765404E-2</v>
      </c>
      <c r="R91" s="17">
        <f t="shared" si="14"/>
        <v>3.5509405258427051E-2</v>
      </c>
      <c r="S91" s="18">
        <f t="shared" si="15"/>
        <v>-1.8580448629124113E-2</v>
      </c>
    </row>
    <row r="92" spans="1:22" x14ac:dyDescent="0.3">
      <c r="A92" s="155"/>
      <c r="B92" s="149"/>
      <c r="C92" s="2" t="s">
        <v>364</v>
      </c>
      <c r="D92" s="3">
        <v>2.0312709778651301E-5</v>
      </c>
      <c r="E92" s="4">
        <v>3.62653987935294</v>
      </c>
      <c r="F92" s="4">
        <v>3.4016186581426702</v>
      </c>
      <c r="G92" s="5">
        <v>35.074717834268</v>
      </c>
      <c r="H92" s="4">
        <v>2.6739757962824702</v>
      </c>
      <c r="I92" s="4">
        <v>2.6851793835643898</v>
      </c>
      <c r="J92" s="66">
        <v>0.786087869305372</v>
      </c>
      <c r="K92" s="19">
        <v>1.8793186551355199E-5</v>
      </c>
      <c r="L92" s="19">
        <v>1.0661200530438599</v>
      </c>
      <c r="M92" s="20">
        <v>2.5789166547089901E-5</v>
      </c>
      <c r="N92" s="20">
        <v>10.311170412995301</v>
      </c>
      <c r="O92" s="19">
        <v>2.1427064350883299E-4</v>
      </c>
      <c r="P92" s="29">
        <f t="shared" si="12"/>
        <v>-5.9952333933632751E-2</v>
      </c>
      <c r="Q92" s="30">
        <f t="shared" si="13"/>
        <v>4.7811601195589068E-2</v>
      </c>
      <c r="R92" s="17">
        <f t="shared" si="14"/>
        <v>-5.2594283855844637E-3</v>
      </c>
      <c r="S92" s="18">
        <f t="shared" si="15"/>
        <v>-3.5224112805654073E-2</v>
      </c>
    </row>
    <row r="93" spans="1:22" x14ac:dyDescent="0.3">
      <c r="A93" s="155"/>
      <c r="B93" s="149"/>
      <c r="C93" s="2" t="s">
        <v>365</v>
      </c>
      <c r="D93" s="3">
        <v>2.47059907291144E-5</v>
      </c>
      <c r="E93" s="4">
        <v>3.7383084374781101</v>
      </c>
      <c r="F93" s="4">
        <v>3.5064656145794699</v>
      </c>
      <c r="G93" s="5">
        <v>36.158119530340002</v>
      </c>
      <c r="H93" s="4">
        <v>2.7566892274708898</v>
      </c>
      <c r="I93" s="4">
        <v>2.76784854013101</v>
      </c>
      <c r="J93" s="66">
        <v>0.78617305379758196</v>
      </c>
      <c r="K93" s="19">
        <v>1.7083845253440901E-5</v>
      </c>
      <c r="L93" s="19">
        <v>1.06611594170795</v>
      </c>
      <c r="M93" s="20">
        <v>2.6108966763470102E-5</v>
      </c>
      <c r="N93" s="20">
        <v>10.3118289381043</v>
      </c>
      <c r="O93" s="19">
        <v>1.8217540847503401E-4</v>
      </c>
      <c r="P93" s="29">
        <f t="shared" si="12"/>
        <v>9.5992237176378836E-2</v>
      </c>
      <c r="Q93" s="30">
        <f t="shared" si="13"/>
        <v>4.3464947284660813E-2</v>
      </c>
      <c r="R93" s="17">
        <f t="shared" si="14"/>
        <v>4.6756274405534981E-3</v>
      </c>
      <c r="S93" s="18">
        <f t="shared" si="15"/>
        <v>4.6360807782752644E-2</v>
      </c>
    </row>
    <row r="94" spans="1:22" x14ac:dyDescent="0.3">
      <c r="A94" s="155"/>
      <c r="B94" s="149"/>
      <c r="C94" s="2" t="s">
        <v>366</v>
      </c>
      <c r="D94" s="3">
        <v>-2.6300753599666798E-6</v>
      </c>
      <c r="E94" s="4">
        <v>3.7045929417226802</v>
      </c>
      <c r="F94" s="4">
        <v>3.4748939226430502</v>
      </c>
      <c r="G94" s="5">
        <v>35.8315164774626</v>
      </c>
      <c r="H94" s="4">
        <v>2.7316420374373398</v>
      </c>
      <c r="I94" s="4">
        <v>2.7428182875277902</v>
      </c>
      <c r="J94" s="66">
        <v>0.78610731975631598</v>
      </c>
      <c r="K94" s="19">
        <v>1.4551591807133699E-5</v>
      </c>
      <c r="L94" s="19">
        <v>1.0661018608967501</v>
      </c>
      <c r="M94" s="20">
        <v>2.1895194691224801E-5</v>
      </c>
      <c r="N94" s="20">
        <v>10.3115313780996</v>
      </c>
      <c r="O94" s="19">
        <v>1.6930032709297599E-4</v>
      </c>
      <c r="P94" s="29">
        <f t="shared" si="12"/>
        <v>-4.9877521123509183E-2</v>
      </c>
      <c r="Q94" s="30">
        <f t="shared" si="13"/>
        <v>3.7020049665271032E-2</v>
      </c>
      <c r="R94" s="17">
        <f t="shared" si="14"/>
        <v>-1.5599575428293377E-2</v>
      </c>
      <c r="S94" s="18">
        <f t="shared" si="15"/>
        <v>-3.9496445968234539E-3</v>
      </c>
    </row>
    <row r="95" spans="1:22" x14ac:dyDescent="0.3">
      <c r="A95" s="155"/>
      <c r="B95" s="149"/>
      <c r="C95" s="2" t="s">
        <v>367</v>
      </c>
      <c r="D95" s="3">
        <v>2.7842089043128702E-7</v>
      </c>
      <c r="E95" s="4">
        <v>3.6810518942947499</v>
      </c>
      <c r="F95" s="4">
        <v>3.4527456207692699</v>
      </c>
      <c r="G95" s="5">
        <v>35.602397834033198</v>
      </c>
      <c r="H95" s="4">
        <v>2.7142758093516299</v>
      </c>
      <c r="I95" s="4">
        <v>2.7252210919750399</v>
      </c>
      <c r="J95" s="66">
        <v>0.786120007795442</v>
      </c>
      <c r="K95" s="19">
        <v>1.72346352528742E-5</v>
      </c>
      <c r="L95" s="19">
        <v>1.06612104207721</v>
      </c>
      <c r="M95" s="20">
        <v>2.3094025141111201E-5</v>
      </c>
      <c r="N95" s="20">
        <v>10.311315272185</v>
      </c>
      <c r="O95" s="19">
        <v>1.74585188300565E-4</v>
      </c>
      <c r="P95" s="29">
        <f t="shared" si="12"/>
        <v>3.5096047840132982E-2</v>
      </c>
      <c r="Q95" s="30">
        <f t="shared" si="13"/>
        <v>4.3848877905528036E-2</v>
      </c>
      <c r="R95" s="17">
        <f t="shared" si="14"/>
        <v>7.7180934083820318E-3</v>
      </c>
      <c r="S95" s="18">
        <f t="shared" si="15"/>
        <v>-1.1832091436625447E-3</v>
      </c>
    </row>
    <row r="96" spans="1:22" x14ac:dyDescent="0.3">
      <c r="A96" s="155"/>
      <c r="B96" s="149"/>
      <c r="C96" s="2" t="s">
        <v>368</v>
      </c>
      <c r="D96" s="3">
        <v>-4.3454360765342101E-6</v>
      </c>
      <c r="E96" s="4">
        <v>3.6784723195311702</v>
      </c>
      <c r="F96" s="4">
        <v>3.4503178001524399</v>
      </c>
      <c r="G96" s="5">
        <v>35.576721801109699</v>
      </c>
      <c r="H96" s="4">
        <v>2.7122233473561601</v>
      </c>
      <c r="I96" s="4">
        <v>2.7231573190597</v>
      </c>
      <c r="J96" s="66">
        <v>0.78607751836027595</v>
      </c>
      <c r="K96" s="19">
        <v>1.5247727808865701E-5</v>
      </c>
      <c r="L96" s="19">
        <v>1.0661237665411101</v>
      </c>
      <c r="M96" s="20">
        <v>2.2120172672318099E-5</v>
      </c>
      <c r="N96" s="20">
        <v>10.3111235671843</v>
      </c>
      <c r="O96" s="19">
        <v>1.72623018878593E-4</v>
      </c>
      <c r="P96" s="29">
        <f t="shared" si="12"/>
        <v>-2.618019169586816E-2</v>
      </c>
      <c r="Q96" s="30">
        <f t="shared" si="13"/>
        <v>3.8793447883445423E-2</v>
      </c>
      <c r="R96" s="17">
        <f t="shared" si="14"/>
        <v>-9.9729626109601455E-3</v>
      </c>
      <c r="S96" s="18">
        <f t="shared" si="15"/>
        <v>-1.89508545913597E-2</v>
      </c>
    </row>
    <row r="97" spans="1:22" x14ac:dyDescent="0.3">
      <c r="A97" s="155"/>
      <c r="B97" s="149"/>
      <c r="C97" s="2" t="s">
        <v>369</v>
      </c>
      <c r="D97" s="3">
        <v>-7.1615859036860903E-6</v>
      </c>
      <c r="E97" s="4">
        <v>3.58748947919893</v>
      </c>
      <c r="F97" s="4">
        <v>3.3649065203098898</v>
      </c>
      <c r="G97" s="5">
        <v>34.696675548767502</v>
      </c>
      <c r="H97" s="4">
        <v>2.6450744778898598</v>
      </c>
      <c r="I97" s="4">
        <v>2.6559950945088699</v>
      </c>
      <c r="J97" s="66">
        <v>0.78607618932293399</v>
      </c>
      <c r="K97" s="19">
        <v>1.9801343531337399E-5</v>
      </c>
      <c r="L97" s="19">
        <v>1.0661477560420101</v>
      </c>
      <c r="M97" s="20">
        <v>2.4869205840644499E-5</v>
      </c>
      <c r="N97" s="20">
        <v>10.311322678796699</v>
      </c>
      <c r="O97" s="19">
        <v>1.9954681589305599E-4</v>
      </c>
      <c r="P97" s="29">
        <f t="shared" si="12"/>
        <v>-2.3760582023468757E-2</v>
      </c>
      <c r="Q97" s="30">
        <f t="shared" si="13"/>
        <v>5.0379017476525297E-2</v>
      </c>
      <c r="R97" s="17">
        <f t="shared" si="14"/>
        <v>9.5984423222894577E-3</v>
      </c>
      <c r="S97" s="18">
        <f t="shared" si="15"/>
        <v>1.1065738617421772E-2</v>
      </c>
    </row>
    <row r="98" spans="1:22" x14ac:dyDescent="0.3">
      <c r="A98" s="155"/>
      <c r="B98" s="149"/>
      <c r="C98" s="2" t="s">
        <v>370</v>
      </c>
      <c r="D98" s="3">
        <v>-2.2993501852225998E-6</v>
      </c>
      <c r="E98" s="4">
        <v>3.6218138957171999</v>
      </c>
      <c r="F98" s="4">
        <v>3.3970870982544699</v>
      </c>
      <c r="G98" s="5">
        <v>35.028414665050903</v>
      </c>
      <c r="H98" s="4">
        <v>2.6704986917250402</v>
      </c>
      <c r="I98" s="4">
        <v>2.6813345599955798</v>
      </c>
      <c r="J98" s="66">
        <v>0.78611221642874196</v>
      </c>
      <c r="K98" s="19">
        <v>1.8461211907766699E-5</v>
      </c>
      <c r="L98" s="19">
        <v>1.0661512790238701</v>
      </c>
      <c r="M98" s="20">
        <v>2.4227946129824799E-5</v>
      </c>
      <c r="N98" s="20">
        <v>10.3112935881312</v>
      </c>
      <c r="O98" s="19">
        <v>1.67765564298258E-4</v>
      </c>
      <c r="P98" s="29">
        <f t="shared" si="12"/>
        <v>4.5823219150920025E-2</v>
      </c>
      <c r="Q98" s="30">
        <f t="shared" si="13"/>
        <v>4.6970540526129208E-2</v>
      </c>
      <c r="R98" s="17">
        <f t="shared" si="14"/>
        <v>-8.6080876643412907E-3</v>
      </c>
      <c r="S98" s="18">
        <f t="shared" si="15"/>
        <v>-1.8641221690707255E-3</v>
      </c>
    </row>
    <row r="99" spans="1:22" x14ac:dyDescent="0.3">
      <c r="A99" s="155"/>
      <c r="B99" s="149"/>
      <c r="C99" s="2" t="s">
        <v>371</v>
      </c>
      <c r="D99" s="3">
        <v>-7.7584351598806196E-7</v>
      </c>
      <c r="E99" s="4">
        <v>3.64001810043509</v>
      </c>
      <c r="F99" s="4">
        <v>3.4140909189122</v>
      </c>
      <c r="G99" s="5">
        <v>35.203777914782201</v>
      </c>
      <c r="H99" s="4">
        <v>2.6837388997524299</v>
      </c>
      <c r="I99" s="4">
        <v>2.69458193968457</v>
      </c>
      <c r="J99" s="66">
        <v>0.78607620245096299</v>
      </c>
      <c r="K99" s="19">
        <v>1.8523758915640301E-5</v>
      </c>
      <c r="L99" s="19">
        <v>1.06617315721108</v>
      </c>
      <c r="M99" s="20">
        <v>2.71550563418876E-5</v>
      </c>
      <c r="N99" s="20">
        <v>10.311302940559299</v>
      </c>
      <c r="O99" s="19">
        <v>2.03664203542816E-4</v>
      </c>
      <c r="P99" s="29">
        <f t="shared" si="12"/>
        <v>-6.0923428437997806E-2</v>
      </c>
      <c r="Q99" s="30">
        <f t="shared" si="13"/>
        <v>4.7126806095863408E-2</v>
      </c>
      <c r="R99" s="17">
        <f t="shared" si="14"/>
        <v>3.3919299619489252E-2</v>
      </c>
      <c r="S99" s="18">
        <f t="shared" si="15"/>
        <v>-1.678246871994471E-2</v>
      </c>
    </row>
    <row r="100" spans="1:22" x14ac:dyDescent="0.3">
      <c r="A100" s="155"/>
      <c r="B100" s="149"/>
      <c r="C100" s="2" t="s">
        <v>372</v>
      </c>
      <c r="D100" s="3">
        <v>-1.1887840567408301E-5</v>
      </c>
      <c r="E100" s="4">
        <v>3.6737362049336499</v>
      </c>
      <c r="F100" s="4">
        <v>3.4458793281815199</v>
      </c>
      <c r="G100" s="5">
        <v>35.532790543092801</v>
      </c>
      <c r="H100" s="4">
        <v>2.70893228548386</v>
      </c>
      <c r="I100" s="4">
        <v>2.71969898345484</v>
      </c>
      <c r="J100" s="66">
        <v>0.78613597522337497</v>
      </c>
      <c r="K100" s="19">
        <v>1.7383177406542801E-5</v>
      </c>
      <c r="L100" s="19">
        <v>1.06612271015798</v>
      </c>
      <c r="M100" s="20">
        <v>2.4369347835284101E-5</v>
      </c>
      <c r="N100" s="20">
        <v>10.311658397034</v>
      </c>
      <c r="O100" s="19">
        <v>1.9466392131830301E-4</v>
      </c>
      <c r="P100" s="29">
        <f t="shared" si="12"/>
        <v>8.8953361475851978E-2</v>
      </c>
      <c r="Q100" s="30">
        <f t="shared" si="13"/>
        <v>4.4228286827012325E-2</v>
      </c>
      <c r="R100" s="17">
        <f t="shared" si="14"/>
        <v>-2.0217227747587607E-2</v>
      </c>
      <c r="S100" s="18">
        <f t="shared" si="15"/>
        <v>3.9340904942397614E-2</v>
      </c>
    </row>
    <row r="101" spans="1:22" x14ac:dyDescent="0.3">
      <c r="A101" s="155"/>
      <c r="B101" s="149"/>
      <c r="C101" s="2" t="s">
        <v>373</v>
      </c>
      <c r="D101" s="3">
        <v>1.5518549297082201E-5</v>
      </c>
      <c r="E101" s="4">
        <v>3.6378893158180099</v>
      </c>
      <c r="F101" s="4">
        <v>3.4122796341446602</v>
      </c>
      <c r="G101" s="5">
        <v>35.184751172953</v>
      </c>
      <c r="H101" s="4">
        <v>2.6822466002812999</v>
      </c>
      <c r="I101" s="4">
        <v>2.6930843541298</v>
      </c>
      <c r="J101" s="66">
        <v>0.78605590156045102</v>
      </c>
      <c r="K101" s="19">
        <v>1.7804919436032502E-5</v>
      </c>
      <c r="L101" s="19">
        <v>1.0661153720676999</v>
      </c>
      <c r="M101" s="20">
        <v>2.5170833978615399E-5</v>
      </c>
      <c r="N101" s="20">
        <v>10.3112025454807</v>
      </c>
      <c r="O101" s="19">
        <v>1.8253707178190299E-4</v>
      </c>
      <c r="P101" s="29">
        <f t="shared" si="12"/>
        <v>-6.2211015017354931E-2</v>
      </c>
      <c r="Q101" s="30">
        <f t="shared" si="13"/>
        <v>4.5299098292064403E-2</v>
      </c>
      <c r="R101" s="17">
        <f t="shared" si="14"/>
        <v>-3.0336213698523018E-2</v>
      </c>
      <c r="S101" s="18">
        <f t="shared" si="15"/>
        <v>-8.6988982167524043E-3</v>
      </c>
    </row>
    <row r="102" spans="1:22" x14ac:dyDescent="0.3">
      <c r="A102" s="155"/>
      <c r="B102" s="149"/>
      <c r="C102" s="2" t="s">
        <v>374</v>
      </c>
      <c r="D102" s="3">
        <v>1.6019657328087801E-5</v>
      </c>
      <c r="E102" s="4">
        <v>3.5838978072814802</v>
      </c>
      <c r="F102" s="4">
        <v>3.3614580836377201</v>
      </c>
      <c r="G102" s="5">
        <v>34.659697916574203</v>
      </c>
      <c r="H102" s="4">
        <v>2.6423554043680402</v>
      </c>
      <c r="I102" s="4">
        <v>2.6530719752251799</v>
      </c>
      <c r="J102" s="66">
        <v>0.78607363665330199</v>
      </c>
      <c r="K102" s="19">
        <v>1.6872102316199001E-5</v>
      </c>
      <c r="L102" s="19">
        <v>1.0661727197472499</v>
      </c>
      <c r="M102" s="20">
        <v>2.4527745453584899E-5</v>
      </c>
      <c r="N102" s="20">
        <v>10.310926087690801</v>
      </c>
      <c r="O102" s="19">
        <v>4.1058607903238199E-4</v>
      </c>
      <c r="P102" s="29">
        <f t="shared" si="12"/>
        <v>9.6603926700300491E-3</v>
      </c>
      <c r="Q102" s="30">
        <f t="shared" si="13"/>
        <v>4.2927951073810304E-2</v>
      </c>
      <c r="R102" s="17">
        <f t="shared" si="14"/>
        <v>2.2425706779571897E-2</v>
      </c>
      <c r="S102" s="18">
        <f t="shared" si="15"/>
        <v>-2.7992366220086495E-2</v>
      </c>
    </row>
    <row r="103" spans="1:22" x14ac:dyDescent="0.3">
      <c r="A103" s="155"/>
      <c r="B103" s="149"/>
      <c r="C103" s="2" t="s">
        <v>375</v>
      </c>
      <c r="D103" s="3">
        <v>-1.1942631140429001E-5</v>
      </c>
      <c r="E103" s="4">
        <v>3.5820101215120701</v>
      </c>
      <c r="F103" s="4">
        <v>3.35965753110009</v>
      </c>
      <c r="G103" s="5">
        <v>34.642228046525503</v>
      </c>
      <c r="H103" s="4">
        <v>2.64094810567487</v>
      </c>
      <c r="I103" s="4">
        <v>2.6515501447554799</v>
      </c>
      <c r="J103" s="66">
        <v>0.78607618433287396</v>
      </c>
      <c r="K103" s="19">
        <v>1.73858134364601E-5</v>
      </c>
      <c r="L103" s="19">
        <v>1.0661822491455799</v>
      </c>
      <c r="M103" s="20">
        <v>2.3791979020888799E-5</v>
      </c>
      <c r="N103" s="20">
        <v>10.311226900498299</v>
      </c>
      <c r="O103" s="19">
        <v>1.8842981179887101E-4</v>
      </c>
      <c r="P103" s="29">
        <f t="shared" si="12"/>
        <v>1.0681731602568689E-2</v>
      </c>
      <c r="Q103" s="30">
        <f t="shared" si="13"/>
        <v>4.4234896040790367E-2</v>
      </c>
      <c r="R103" s="17">
        <f t="shared" si="14"/>
        <v>2.1152731958906656E-2</v>
      </c>
      <c r="S103" s="18">
        <f t="shared" si="15"/>
        <v>1.3738020005815699E-2</v>
      </c>
    </row>
    <row r="104" spans="1:22" x14ac:dyDescent="0.3">
      <c r="A104" s="155"/>
      <c r="B104" s="149"/>
      <c r="C104" s="2" t="s">
        <v>376</v>
      </c>
      <c r="D104" s="3">
        <v>2.8689324951201902E-5</v>
      </c>
      <c r="E104" s="4">
        <v>3.5541333875977301</v>
      </c>
      <c r="F104" s="4">
        <v>3.3336212955278399</v>
      </c>
      <c r="G104" s="5">
        <v>34.373838724602599</v>
      </c>
      <c r="H104" s="4">
        <v>2.6204364267645799</v>
      </c>
      <c r="I104" s="4">
        <v>2.63106285058385</v>
      </c>
      <c r="J104" s="66">
        <v>0.78606193888218501</v>
      </c>
      <c r="K104" s="19">
        <v>1.7053054355908101E-5</v>
      </c>
      <c r="L104" s="19">
        <v>1.0661466741633201</v>
      </c>
      <c r="M104" s="20">
        <v>2.6133468922580601E-5</v>
      </c>
      <c r="N104" s="20">
        <v>10.311244405515</v>
      </c>
      <c r="O104" s="19">
        <v>1.8616035137505201E-4</v>
      </c>
      <c r="P104" s="29">
        <f t="shared" si="12"/>
        <v>-2.1665024214634343E-2</v>
      </c>
      <c r="Q104" s="30">
        <f t="shared" si="13"/>
        <v>4.338763666721282E-2</v>
      </c>
      <c r="R104" s="17">
        <f t="shared" si="14"/>
        <v>-2.6207128328237239E-2</v>
      </c>
      <c r="S104" s="18">
        <f t="shared" si="15"/>
        <v>2.2030406079398546E-3</v>
      </c>
    </row>
    <row r="105" spans="1:22" x14ac:dyDescent="0.3">
      <c r="A105" s="155"/>
      <c r="B105" s="149"/>
      <c r="C105" s="2" t="s">
        <v>377</v>
      </c>
      <c r="D105" s="3">
        <v>1.6498388582783401E-6</v>
      </c>
      <c r="E105" s="4">
        <v>3.5375302784303901</v>
      </c>
      <c r="F105" s="4">
        <v>3.3179869112298501</v>
      </c>
      <c r="G105" s="5">
        <v>34.212506393525601</v>
      </c>
      <c r="H105" s="4">
        <v>2.6082093566565101</v>
      </c>
      <c r="I105" s="4">
        <v>2.6188261750438002</v>
      </c>
      <c r="J105" s="66">
        <v>0.786081754271305</v>
      </c>
      <c r="K105" s="19">
        <v>1.6056399199090901E-5</v>
      </c>
      <c r="L105" s="19">
        <v>1.066166981931</v>
      </c>
      <c r="M105" s="20">
        <v>2.47656699623043E-5</v>
      </c>
      <c r="N105" s="20">
        <v>10.311216478451501</v>
      </c>
      <c r="O105" s="19">
        <v>1.7032963754878499E-4</v>
      </c>
      <c r="P105" s="29">
        <f t="shared" si="12"/>
        <v>3.7492675446504364E-2</v>
      </c>
      <c r="Q105" s="30">
        <f t="shared" si="13"/>
        <v>4.0853260132820909E-2</v>
      </c>
      <c r="R105" s="17">
        <f t="shared" si="14"/>
        <v>-1.0000476119320645E-2</v>
      </c>
      <c r="S105" s="18">
        <f t="shared" si="15"/>
        <v>9.1709887612978491E-3</v>
      </c>
      <c r="U105" s="31"/>
      <c r="V105" s="32"/>
    </row>
    <row r="106" spans="1:22" x14ac:dyDescent="0.3">
      <c r="A106" s="156"/>
      <c r="B106" s="150"/>
      <c r="C106" s="7" t="s">
        <v>389</v>
      </c>
      <c r="D106" s="8">
        <v>4.0757879913986003E-6</v>
      </c>
      <c r="E106" s="9">
        <v>3.5287748644425601</v>
      </c>
      <c r="F106" s="9">
        <v>3.3096428904023298</v>
      </c>
      <c r="G106" s="10">
        <v>34.1257666843808</v>
      </c>
      <c r="H106" s="9">
        <v>2.6015238079887002</v>
      </c>
      <c r="I106" s="9">
        <v>2.6120945991801601</v>
      </c>
      <c r="J106" s="68">
        <v>0.78604262725415897</v>
      </c>
      <c r="K106" s="21">
        <v>2.06882785023814E-5</v>
      </c>
      <c r="L106" s="21">
        <v>1.0662086142668199</v>
      </c>
      <c r="M106" s="22">
        <v>2.57128294914876E-5</v>
      </c>
      <c r="N106" s="22">
        <v>10.310999425021601</v>
      </c>
      <c r="O106" s="21">
        <v>2.0264610638670501E-4</v>
      </c>
      <c r="P106" s="33"/>
      <c r="Q106" s="34"/>
      <c r="R106" s="34"/>
      <c r="S106" s="35"/>
    </row>
    <row r="107" spans="1:22" x14ac:dyDescent="0.3">
      <c r="A107" s="154">
        <v>44607</v>
      </c>
      <c r="B107" s="148" t="s">
        <v>39</v>
      </c>
      <c r="C107" s="94" t="s">
        <v>358</v>
      </c>
      <c r="D107" s="13">
        <v>4.6569693807874297E-6</v>
      </c>
      <c r="E107" s="14">
        <v>3.6681388146904399</v>
      </c>
      <c r="F107" s="14">
        <v>3.4406837003767499</v>
      </c>
      <c r="G107" s="15">
        <v>35.480721730141902</v>
      </c>
      <c r="H107" s="14">
        <v>2.7049573416053598</v>
      </c>
      <c r="I107" s="14">
        <v>2.7155263464961799</v>
      </c>
      <c r="J107" s="64">
        <v>0.78616697800688395</v>
      </c>
      <c r="K107" s="23">
        <v>1.8528902512072E-5</v>
      </c>
      <c r="L107" s="23">
        <v>1.0661057373128899</v>
      </c>
      <c r="M107" s="24">
        <v>2.4901754402339901E-5</v>
      </c>
      <c r="N107" s="24">
        <v>10.312098657682199</v>
      </c>
      <c r="O107" s="23">
        <v>1.9798669612918499E-4</v>
      </c>
      <c r="P107" s="36"/>
      <c r="Q107" s="37"/>
      <c r="R107" s="37"/>
      <c r="S107" s="38"/>
    </row>
    <row r="108" spans="1:22" x14ac:dyDescent="0.3">
      <c r="A108" s="155"/>
      <c r="B108" s="149"/>
      <c r="C108" s="2" t="s">
        <v>359</v>
      </c>
      <c r="D108" s="3">
        <v>-5.1564710459532598E-6</v>
      </c>
      <c r="E108" s="4">
        <v>3.7138650536029099</v>
      </c>
      <c r="F108" s="4">
        <v>3.4835238778103799</v>
      </c>
      <c r="G108" s="5">
        <v>35.922229979265097</v>
      </c>
      <c r="H108" s="4">
        <v>2.73867288047671</v>
      </c>
      <c r="I108" s="4">
        <v>2.7491687584537301</v>
      </c>
      <c r="J108" s="66">
        <v>0.786178383319594</v>
      </c>
      <c r="K108" s="19">
        <v>1.68348631948841E-5</v>
      </c>
      <c r="L108" s="19">
        <v>1.0661213902886699</v>
      </c>
      <c r="M108" s="20">
        <v>2.5575466260087998E-5</v>
      </c>
      <c r="N108" s="20">
        <v>10.3120276973427</v>
      </c>
      <c r="O108" s="19">
        <v>1.8584891979973999E-4</v>
      </c>
      <c r="P108" s="29">
        <f>(J108/((J107+J109)/2)-1)*1000</f>
        <v>4.7792937446500261E-2</v>
      </c>
      <c r="Q108" s="30">
        <f>SQRT((K108/J108)^2)*1000*2*(J108/AVERAGE(J107,J109))</f>
        <v>4.2829129214568405E-2</v>
      </c>
      <c r="R108" s="17">
        <f>(L108/((L107+L109)/2)-1)*1000</f>
        <v>-1.6830185313954082E-2</v>
      </c>
      <c r="S108" s="18">
        <f>(N108/((N107+N109)/2)-1)*1000</f>
        <v>1.609316508255354E-2</v>
      </c>
    </row>
    <row r="109" spans="1:22" x14ac:dyDescent="0.3">
      <c r="A109" s="155"/>
      <c r="B109" s="149"/>
      <c r="C109" s="2" t="s">
        <v>360</v>
      </c>
      <c r="D109" s="3">
        <v>1.79188887552411E-6</v>
      </c>
      <c r="E109" s="4">
        <v>3.5928293986651099</v>
      </c>
      <c r="F109" s="4">
        <v>3.3698361250600399</v>
      </c>
      <c r="G109" s="5">
        <v>34.748504551853301</v>
      </c>
      <c r="H109" s="4">
        <v>2.6490776716343398</v>
      </c>
      <c r="I109" s="4">
        <v>2.6594631913792002</v>
      </c>
      <c r="J109" s="66">
        <v>0.78611464467506298</v>
      </c>
      <c r="K109" s="19">
        <v>1.8015539306060401E-5</v>
      </c>
      <c r="L109" s="19">
        <v>1.0661729299095599</v>
      </c>
      <c r="M109" s="20">
        <v>2.4869425325507699E-5</v>
      </c>
      <c r="N109" s="20">
        <v>10.311624836016399</v>
      </c>
      <c r="O109" s="19">
        <v>1.8843746246780801E-4</v>
      </c>
      <c r="P109" s="29">
        <f t="shared" ref="P109:P126" si="16">(J109/((J108+J110)/2)-1)*1000</f>
        <v>-1.2298098583385375E-2</v>
      </c>
      <c r="Q109" s="30">
        <f t="shared" ref="Q109:Q126" si="17">SQRT((K109/J109)^2)*1000*2*(J109/AVERAGE(J108,J110))</f>
        <v>4.5833817932824629E-2</v>
      </c>
      <c r="R109" s="17">
        <f t="shared" ref="R109:R126" si="18">(L109/((L108+L110)/2)-1)*1000</f>
        <v>1.984975295155067E-2</v>
      </c>
      <c r="S109" s="18">
        <f t="shared" ref="S109:S126" si="19">(N109/((N108+N110)/2)-1)*1000</f>
        <v>4.7268586977899929E-4</v>
      </c>
    </row>
    <row r="110" spans="1:22" x14ac:dyDescent="0.3">
      <c r="A110" s="155"/>
      <c r="B110" s="149"/>
      <c r="C110" s="2" t="s">
        <v>361</v>
      </c>
      <c r="D110" s="3">
        <v>-1.2068471813127699E-5</v>
      </c>
      <c r="E110" s="4">
        <v>3.56893664360013</v>
      </c>
      <c r="F110" s="4">
        <v>3.3473930341976401</v>
      </c>
      <c r="G110" s="5">
        <v>34.515733857064802</v>
      </c>
      <c r="H110" s="4">
        <v>2.6312908146323402</v>
      </c>
      <c r="I110" s="4">
        <v>2.64154384582775</v>
      </c>
      <c r="J110" s="66">
        <v>0.78607024169911999</v>
      </c>
      <c r="K110" s="19">
        <v>1.7752020283603399E-5</v>
      </c>
      <c r="L110" s="19">
        <v>1.06618214383208</v>
      </c>
      <c r="M110" s="20">
        <v>2.7484075088696999E-5</v>
      </c>
      <c r="N110" s="20">
        <v>10.311212226376</v>
      </c>
      <c r="O110" s="19">
        <v>2.0246811825182801E-4</v>
      </c>
      <c r="P110" s="29">
        <f t="shared" si="16"/>
        <v>6.884736266643543E-3</v>
      </c>
      <c r="Q110" s="30">
        <f t="shared" si="17"/>
        <v>4.5166809681560609E-2</v>
      </c>
      <c r="R110" s="17">
        <f t="shared" si="18"/>
        <v>1.239236030237123E-3</v>
      </c>
      <c r="S110" s="18">
        <f t="shared" si="19"/>
        <v>-5.8453748507103498E-3</v>
      </c>
    </row>
    <row r="111" spans="1:22" x14ac:dyDescent="0.3">
      <c r="A111" s="155"/>
      <c r="B111" s="149"/>
      <c r="C111" s="2" t="s">
        <v>362</v>
      </c>
      <c r="D111" s="3">
        <v>1.7208681009356598E-5</v>
      </c>
      <c r="E111" s="4">
        <v>3.5726084757752901</v>
      </c>
      <c r="F111" s="4">
        <v>3.3508194458760201</v>
      </c>
      <c r="G111" s="5">
        <v>34.550071297326298</v>
      </c>
      <c r="H111" s="4">
        <v>2.6337960270412299</v>
      </c>
      <c r="I111" s="4">
        <v>2.6441789474068602</v>
      </c>
      <c r="J111" s="66">
        <v>0.78601501502509297</v>
      </c>
      <c r="K111" s="19">
        <v>1.8547392709345901E-5</v>
      </c>
      <c r="L111" s="19">
        <v>1.0661887152552201</v>
      </c>
      <c r="M111" s="20">
        <v>2.51719292029028E-5</v>
      </c>
      <c r="N111" s="20">
        <v>10.3109201632415</v>
      </c>
      <c r="O111" s="19">
        <v>1.92203699887658E-4</v>
      </c>
      <c r="P111" s="29">
        <f t="shared" si="16"/>
        <v>-9.820611687016978E-2</v>
      </c>
      <c r="Q111" s="30">
        <f t="shared" si="17"/>
        <v>4.7188847254623495E-2</v>
      </c>
      <c r="R111" s="17">
        <f t="shared" si="18"/>
        <v>1.9493874731990601E-2</v>
      </c>
      <c r="S111" s="18">
        <f t="shared" si="19"/>
        <v>-4.030709118008069E-2</v>
      </c>
    </row>
    <row r="112" spans="1:22" x14ac:dyDescent="0.3">
      <c r="A112" s="155"/>
      <c r="B112" s="149"/>
      <c r="C112" s="2" t="s">
        <v>363</v>
      </c>
      <c r="D112" s="3">
        <v>-7.5723598244710398E-6</v>
      </c>
      <c r="E112" s="4">
        <v>3.55780854156423</v>
      </c>
      <c r="F112" s="4">
        <v>3.3370466279874198</v>
      </c>
      <c r="G112" s="5">
        <v>34.409864214960798</v>
      </c>
      <c r="H112" s="4">
        <v>2.62330236527362</v>
      </c>
      <c r="I112" s="4">
        <v>2.63356537875688</v>
      </c>
      <c r="J112" s="66">
        <v>0.78611418647876097</v>
      </c>
      <c r="K112" s="19">
        <v>1.9664653026476301E-5</v>
      </c>
      <c r="L112" s="19">
        <v>1.06615371919016</v>
      </c>
      <c r="M112" s="20">
        <v>2.6372315197289799E-5</v>
      </c>
      <c r="N112" s="20">
        <v>10.311459340010201</v>
      </c>
      <c r="O112" s="19">
        <v>2.0405733135818899E-4</v>
      </c>
      <c r="P112" s="29">
        <f t="shared" si="16"/>
        <v>7.8453943540557347E-2</v>
      </c>
      <c r="Q112" s="30">
        <f t="shared" si="17"/>
        <v>5.0033941975135492E-2</v>
      </c>
      <c r="R112" s="17">
        <f t="shared" si="18"/>
        <v>-1.5334166593494736E-2</v>
      </c>
      <c r="S112" s="18">
        <f t="shared" si="19"/>
        <v>2.9063903916437539E-2</v>
      </c>
    </row>
    <row r="113" spans="1:22" x14ac:dyDescent="0.3">
      <c r="A113" s="155"/>
      <c r="B113" s="149"/>
      <c r="C113" s="2" t="s">
        <v>364</v>
      </c>
      <c r="D113" s="3">
        <v>-2.1513844830269299E-5</v>
      </c>
      <c r="E113" s="4">
        <v>3.4975744103724602</v>
      </c>
      <c r="F113" s="4">
        <v>3.28055822787818</v>
      </c>
      <c r="G113" s="5">
        <v>33.827181069239202</v>
      </c>
      <c r="H113" s="4">
        <v>2.5788168072438502</v>
      </c>
      <c r="I113" s="4">
        <v>2.58910876372201</v>
      </c>
      <c r="J113" s="66">
        <v>0.78609002009276396</v>
      </c>
      <c r="K113" s="19">
        <v>1.89784968946146E-5</v>
      </c>
      <c r="L113" s="19">
        <v>1.06615142078398</v>
      </c>
      <c r="M113" s="20">
        <v>2.6024927081437199E-5</v>
      </c>
      <c r="N113" s="20">
        <v>10.3113991516718</v>
      </c>
      <c r="O113" s="19">
        <v>1.78460610064387E-4</v>
      </c>
      <c r="P113" s="29">
        <f t="shared" si="16"/>
        <v>-6.6012620354438667E-3</v>
      </c>
      <c r="Q113" s="30">
        <f t="shared" si="17"/>
        <v>4.8285491807526025E-2</v>
      </c>
      <c r="R113" s="17">
        <f t="shared" si="18"/>
        <v>3.2626152512982287E-4</v>
      </c>
      <c r="S113" s="18">
        <f t="shared" si="19"/>
        <v>3.2851750209061947E-6</v>
      </c>
    </row>
    <row r="114" spans="1:22" x14ac:dyDescent="0.3">
      <c r="A114" s="155"/>
      <c r="B114" s="149"/>
      <c r="C114" s="2" t="s">
        <v>365</v>
      </c>
      <c r="D114" s="3">
        <v>-2.9544434808572801E-5</v>
      </c>
      <c r="E114" s="4">
        <v>3.56439521085793</v>
      </c>
      <c r="F114" s="4">
        <v>3.3432405745528402</v>
      </c>
      <c r="G114" s="5">
        <v>34.473341086560502</v>
      </c>
      <c r="H114" s="4">
        <v>2.62804531224287</v>
      </c>
      <c r="I114" s="4">
        <v>2.6383479039180702</v>
      </c>
      <c r="J114" s="66">
        <v>0.78607623214768996</v>
      </c>
      <c r="K114" s="19">
        <v>1.8120533263817401E-5</v>
      </c>
      <c r="L114" s="19">
        <v>1.0661484266896499</v>
      </c>
      <c r="M114" s="20">
        <v>2.6001371288771101E-5</v>
      </c>
      <c r="N114" s="20">
        <v>10.3113388955839</v>
      </c>
      <c r="O114" s="19">
        <v>2.0062562445003699E-4</v>
      </c>
      <c r="P114" s="29">
        <f t="shared" si="16"/>
        <v>-2.3595265401521459E-2</v>
      </c>
      <c r="Q114" s="30">
        <f t="shared" si="17"/>
        <v>4.6102667817645895E-2</v>
      </c>
      <c r="R114" s="17">
        <f t="shared" si="18"/>
        <v>-7.8654833102209665E-3</v>
      </c>
      <c r="S114" s="18">
        <f t="shared" si="19"/>
        <v>-5.6112500199656523E-3</v>
      </c>
    </row>
    <row r="115" spans="1:22" x14ac:dyDescent="0.3">
      <c r="A115" s="155"/>
      <c r="B115" s="149"/>
      <c r="C115" s="2" t="s">
        <v>366</v>
      </c>
      <c r="D115" s="3">
        <v>-8.7120092010424707E-6</v>
      </c>
      <c r="E115" s="4">
        <v>3.6032983133065799</v>
      </c>
      <c r="F115" s="4">
        <v>3.3796860803764202</v>
      </c>
      <c r="G115" s="5">
        <v>34.849304082357797</v>
      </c>
      <c r="H115" s="4">
        <v>2.6567704811314101</v>
      </c>
      <c r="I115" s="4">
        <v>2.6671751051308199</v>
      </c>
      <c r="J115" s="66">
        <v>0.78609954043255803</v>
      </c>
      <c r="K115" s="19">
        <v>1.8708268602068099E-5</v>
      </c>
      <c r="L115" s="19">
        <v>1.06616220427255</v>
      </c>
      <c r="M115" s="20">
        <v>2.39883653282463E-5</v>
      </c>
      <c r="N115" s="20">
        <v>10.311394359146499</v>
      </c>
      <c r="O115" s="19">
        <v>1.8722369626594099E-4</v>
      </c>
      <c r="P115" s="29">
        <f t="shared" si="16"/>
        <v>1.2105255003280746E-2</v>
      </c>
      <c r="Q115" s="30">
        <f t="shared" si="17"/>
        <v>4.7598285225140036E-2</v>
      </c>
      <c r="R115" s="17">
        <f t="shared" si="18"/>
        <v>-1.920795396748165E-2</v>
      </c>
      <c r="S115" s="18">
        <f t="shared" si="19"/>
        <v>-9.896979092594016E-3</v>
      </c>
    </row>
    <row r="116" spans="1:22" x14ac:dyDescent="0.3">
      <c r="A116" s="155"/>
      <c r="B116" s="149"/>
      <c r="C116" s="2" t="s">
        <v>367</v>
      </c>
      <c r="D116" s="3">
        <v>1.1530038247867601E-5</v>
      </c>
      <c r="E116" s="4">
        <v>3.51824470831547</v>
      </c>
      <c r="F116" s="4">
        <v>3.29974185293612</v>
      </c>
      <c r="G116" s="5">
        <v>34.025835849286302</v>
      </c>
      <c r="H116" s="4">
        <v>2.5939428196411098</v>
      </c>
      <c r="I116" s="4">
        <v>2.6040598373013002</v>
      </c>
      <c r="J116" s="66">
        <v>0.78610381707701904</v>
      </c>
      <c r="K116" s="19">
        <v>1.96153883802729E-5</v>
      </c>
      <c r="L116" s="19">
        <v>1.06621694023126</v>
      </c>
      <c r="M116" s="20">
        <v>2.6452697301294902E-5</v>
      </c>
      <c r="N116" s="20">
        <v>10.3116539280379</v>
      </c>
      <c r="O116" s="19">
        <v>1.95324060506025E-4</v>
      </c>
      <c r="P116" s="29">
        <f t="shared" si="16"/>
        <v>4.8569291893230115E-2</v>
      </c>
      <c r="Q116" s="30">
        <f t="shared" si="17"/>
        <v>4.9907761951179574E-2</v>
      </c>
      <c r="R116" s="17">
        <f t="shared" si="18"/>
        <v>5.2004844192987676E-2</v>
      </c>
      <c r="S116" s="18">
        <f t="shared" si="19"/>
        <v>3.4606789915514469E-2</v>
      </c>
    </row>
    <row r="117" spans="1:22" x14ac:dyDescent="0.3">
      <c r="A117" s="155"/>
      <c r="B117" s="149"/>
      <c r="C117" s="2" t="s">
        <v>368</v>
      </c>
      <c r="D117" s="3">
        <v>6.4722097045846104E-6</v>
      </c>
      <c r="E117" s="4">
        <v>3.5156329862483902</v>
      </c>
      <c r="F117" s="4">
        <v>3.2974660391716402</v>
      </c>
      <c r="G117" s="5">
        <v>34.000863137033903</v>
      </c>
      <c r="H117" s="4">
        <v>2.59191488257528</v>
      </c>
      <c r="I117" s="4">
        <v>2.6022398025997799</v>
      </c>
      <c r="J117" s="66">
        <v>0.78603173641860002</v>
      </c>
      <c r="K117" s="19">
        <v>1.7205884169313599E-5</v>
      </c>
      <c r="L117" s="19">
        <v>1.06616078506514</v>
      </c>
      <c r="M117" s="20">
        <v>2.4853565733084301E-5</v>
      </c>
      <c r="N117" s="20">
        <v>10.3111998151452</v>
      </c>
      <c r="O117" s="19">
        <v>1.8526059269382701E-4</v>
      </c>
      <c r="P117" s="29">
        <f t="shared" si="16"/>
        <v>-6.2921161346318755E-2</v>
      </c>
      <c r="Q117" s="30">
        <f t="shared" si="17"/>
        <v>4.37763534421396E-2</v>
      </c>
      <c r="R117" s="17">
        <f t="shared" si="18"/>
        <v>-5.2658425622187366E-2</v>
      </c>
      <c r="S117" s="18">
        <f t="shared" si="19"/>
        <v>-2.3255533586619137E-2</v>
      </c>
    </row>
    <row r="118" spans="1:22" x14ac:dyDescent="0.3">
      <c r="A118" s="155"/>
      <c r="B118" s="149"/>
      <c r="C118" s="2" t="s">
        <v>369</v>
      </c>
      <c r="D118" s="3">
        <v>1.13790259147293E-5</v>
      </c>
      <c r="E118" s="4">
        <v>3.53267982944263</v>
      </c>
      <c r="F118" s="4">
        <v>3.3132803623970601</v>
      </c>
      <c r="G118" s="5">
        <v>34.164022594917299</v>
      </c>
      <c r="H118" s="4">
        <v>2.6044364848940198</v>
      </c>
      <c r="I118" s="4">
        <v>2.6146283605724401</v>
      </c>
      <c r="J118" s="66">
        <v>0.786058578043907</v>
      </c>
      <c r="K118" s="19">
        <v>1.70782673672194E-5</v>
      </c>
      <c r="L118" s="19">
        <v>1.0662169205088701</v>
      </c>
      <c r="M118" s="20">
        <v>2.7346506840691201E-5</v>
      </c>
      <c r="N118" s="20">
        <v>10.311225298312999</v>
      </c>
      <c r="O118" s="19">
        <v>1.9442887431031001E-4</v>
      </c>
      <c r="P118" s="29">
        <f t="shared" si="16"/>
        <v>1.1894568887171886E-2</v>
      </c>
      <c r="Q118" s="30">
        <f t="shared" si="17"/>
        <v>4.3453429509913995E-2</v>
      </c>
      <c r="R118" s="17">
        <f t="shared" si="18"/>
        <v>4.9616735128488187E-2</v>
      </c>
      <c r="S118" s="18">
        <f t="shared" si="19"/>
        <v>-5.113123464628444E-3</v>
      </c>
    </row>
    <row r="119" spans="1:22" x14ac:dyDescent="0.3">
      <c r="A119" s="155"/>
      <c r="B119" s="149"/>
      <c r="C119" s="2" t="s">
        <v>370</v>
      </c>
      <c r="D119" s="3">
        <v>3.24970675998963E-5</v>
      </c>
      <c r="E119" s="4">
        <v>3.5027120892587198</v>
      </c>
      <c r="F119" s="4">
        <v>3.2853265494343602</v>
      </c>
      <c r="G119" s="5">
        <v>33.876200549649099</v>
      </c>
      <c r="H119" s="4">
        <v>2.58248776601478</v>
      </c>
      <c r="I119" s="4">
        <v>2.5927292471294101</v>
      </c>
      <c r="J119" s="66">
        <v>0.78606672023582402</v>
      </c>
      <c r="K119" s="19">
        <v>1.64679135482963E-5</v>
      </c>
      <c r="L119" s="19">
        <v>1.06616725679694</v>
      </c>
      <c r="M119" s="20">
        <v>2.2775135971107001E-5</v>
      </c>
      <c r="N119" s="20">
        <v>10.311356227156001</v>
      </c>
      <c r="O119" s="19">
        <v>1.6661522901482799E-4</v>
      </c>
      <c r="P119" s="29">
        <f t="shared" si="16"/>
        <v>-2.0113172925939615E-2</v>
      </c>
      <c r="Q119" s="30">
        <f t="shared" si="17"/>
        <v>4.189868850156387E-2</v>
      </c>
      <c r="R119" s="17">
        <f t="shared" si="18"/>
        <v>-4.5582062938587242E-2</v>
      </c>
      <c r="S119" s="18">
        <f t="shared" si="19"/>
        <v>2.3476719764659038E-2</v>
      </c>
    </row>
    <row r="120" spans="1:22" x14ac:dyDescent="0.3">
      <c r="A120" s="155"/>
      <c r="B120" s="149"/>
      <c r="C120" s="2" t="s">
        <v>371</v>
      </c>
      <c r="D120" s="3">
        <v>1.40650820609692E-7</v>
      </c>
      <c r="E120" s="4">
        <v>3.5349279068439401</v>
      </c>
      <c r="F120" s="4">
        <v>3.31539378025664</v>
      </c>
      <c r="G120" s="5">
        <v>34.185009134315898</v>
      </c>
      <c r="H120" s="4">
        <v>2.60625632861306</v>
      </c>
      <c r="I120" s="4">
        <v>2.6161805699560698</v>
      </c>
      <c r="J120" s="66">
        <v>0.78610648365549496</v>
      </c>
      <c r="K120" s="19">
        <v>2.1154287352344601E-5</v>
      </c>
      <c r="L120" s="19">
        <v>1.06621479372162</v>
      </c>
      <c r="M120" s="20">
        <v>2.5429725372603E-5</v>
      </c>
      <c r="N120" s="20">
        <v>10.311003013723999</v>
      </c>
      <c r="O120" s="19">
        <v>4.3558063220650202E-4</v>
      </c>
      <c r="P120" s="29">
        <f t="shared" si="16"/>
        <v>3.0827787588005862E-2</v>
      </c>
      <c r="Q120" s="30">
        <f t="shared" si="17"/>
        <v>5.3822071009638588E-2</v>
      </c>
      <c r="R120" s="17">
        <f t="shared" si="18"/>
        <v>5.7260300483141791E-2</v>
      </c>
      <c r="S120" s="18">
        <f t="shared" si="19"/>
        <v>-3.5229169488948386E-2</v>
      </c>
    </row>
    <row r="121" spans="1:22" x14ac:dyDescent="0.3">
      <c r="A121" s="155"/>
      <c r="B121" s="149"/>
      <c r="C121" s="2" t="s">
        <v>372</v>
      </c>
      <c r="D121" s="3">
        <v>2.0047097609403598E-5</v>
      </c>
      <c r="E121" s="4">
        <v>3.50438842865635</v>
      </c>
      <c r="F121" s="4">
        <v>3.2869807601284902</v>
      </c>
      <c r="G121" s="5">
        <v>33.893349858022901</v>
      </c>
      <c r="H121" s="4">
        <v>2.5838927054511802</v>
      </c>
      <c r="I121" s="4">
        <v>2.5937553075915898</v>
      </c>
      <c r="J121" s="66">
        <v>0.78609778072187697</v>
      </c>
      <c r="K121" s="19">
        <v>1.8673107623792401E-5</v>
      </c>
      <c r="L121" s="19">
        <v>1.0661402340786501</v>
      </c>
      <c r="M121" s="20">
        <v>2.51252668703444E-5</v>
      </c>
      <c r="N121" s="20">
        <v>10.3113763220323</v>
      </c>
      <c r="O121" s="19">
        <v>2.02781091848607E-4</v>
      </c>
      <c r="P121" s="29">
        <f t="shared" si="16"/>
        <v>-3.3532214458564802E-2</v>
      </c>
      <c r="Q121" s="30">
        <f t="shared" si="17"/>
        <v>4.7506765522212599E-2</v>
      </c>
      <c r="R121" s="17">
        <f t="shared" si="18"/>
        <v>-5.1127527068040024E-2</v>
      </c>
      <c r="S121" s="18">
        <f t="shared" si="19"/>
        <v>7.8064937047983562E-4</v>
      </c>
    </row>
    <row r="122" spans="1:22" x14ac:dyDescent="0.3">
      <c r="A122" s="155"/>
      <c r="B122" s="149"/>
      <c r="C122" s="2" t="s">
        <v>373</v>
      </c>
      <c r="D122" s="3">
        <v>3.6314806211497298E-6</v>
      </c>
      <c r="E122" s="4">
        <v>3.53180877122709</v>
      </c>
      <c r="F122" s="4">
        <v>3.31259484022699</v>
      </c>
      <c r="G122" s="5">
        <v>34.1586420158553</v>
      </c>
      <c r="H122" s="4">
        <v>2.60417367417039</v>
      </c>
      <c r="I122" s="4">
        <v>2.6140133251596902</v>
      </c>
      <c r="J122" s="66">
        <v>0.78614179875484702</v>
      </c>
      <c r="K122" s="19">
        <v>1.7042526103997902E-5</v>
      </c>
      <c r="L122" s="19">
        <v>1.0661746982371501</v>
      </c>
      <c r="M122" s="20">
        <v>2.3571053961711102E-5</v>
      </c>
      <c r="N122" s="20">
        <v>10.311733531214299</v>
      </c>
      <c r="O122" s="19">
        <v>1.71944174832105E-4</v>
      </c>
      <c r="P122" s="29">
        <f t="shared" si="16"/>
        <v>9.2468423739111572E-2</v>
      </c>
      <c r="Q122" s="30">
        <f t="shared" si="17"/>
        <v>4.3361393648115532E-2</v>
      </c>
      <c r="R122" s="17">
        <f t="shared" si="18"/>
        <v>8.4229726757811818E-3</v>
      </c>
      <c r="S122" s="18">
        <f t="shared" si="19"/>
        <v>5.1950801324807117E-2</v>
      </c>
    </row>
    <row r="123" spans="1:22" x14ac:dyDescent="0.3">
      <c r="A123" s="155"/>
      <c r="B123" s="149"/>
      <c r="C123" s="2" t="s">
        <v>374</v>
      </c>
      <c r="D123" s="3">
        <v>-9.0902336252223799E-7</v>
      </c>
      <c r="E123" s="4">
        <v>3.5578128161188198</v>
      </c>
      <c r="F123" s="4">
        <v>3.3369338539700402</v>
      </c>
      <c r="G123" s="5">
        <v>34.407229774047302</v>
      </c>
      <c r="H123" s="4">
        <v>2.6229685294367502</v>
      </c>
      <c r="I123" s="4">
        <v>2.6326992283569499</v>
      </c>
      <c r="J123" s="66">
        <v>0.78604044364431003</v>
      </c>
      <c r="K123" s="19">
        <v>1.6886380168717501E-5</v>
      </c>
      <c r="L123" s="19">
        <v>1.0661912018262301</v>
      </c>
      <c r="M123" s="20">
        <v>2.41976575140918E-5</v>
      </c>
      <c r="N123" s="20">
        <v>10.311019390413801</v>
      </c>
      <c r="O123" s="19">
        <v>1.91170591966579E-4</v>
      </c>
      <c r="P123" s="29">
        <f t="shared" si="16"/>
        <v>-9.2619503321844654E-2</v>
      </c>
      <c r="Q123" s="30">
        <f t="shared" si="17"/>
        <v>4.2961698210566612E-2</v>
      </c>
      <c r="R123" s="17">
        <f t="shared" si="18"/>
        <v>2.2037028263310887E-2</v>
      </c>
      <c r="S123" s="18">
        <f t="shared" si="19"/>
        <v>-5.8933212268907909E-2</v>
      </c>
    </row>
    <row r="124" spans="1:22" x14ac:dyDescent="0.3">
      <c r="A124" s="155"/>
      <c r="B124" s="149"/>
      <c r="C124" s="2" t="s">
        <v>375</v>
      </c>
      <c r="D124" s="3">
        <v>2.52506614153152E-6</v>
      </c>
      <c r="E124" s="4">
        <v>3.5457347382938398</v>
      </c>
      <c r="F124" s="4">
        <v>3.3256994456066198</v>
      </c>
      <c r="G124" s="5">
        <v>34.293056983524998</v>
      </c>
      <c r="H124" s="4">
        <v>2.6142856409824899</v>
      </c>
      <c r="I124" s="4">
        <v>2.6241275153886501</v>
      </c>
      <c r="J124" s="66">
        <v>0.78608470737187996</v>
      </c>
      <c r="K124" s="19">
        <v>1.6552927231039E-5</v>
      </c>
      <c r="L124" s="19">
        <v>1.06616071507954</v>
      </c>
      <c r="M124" s="20">
        <v>2.4165670773806701E-5</v>
      </c>
      <c r="N124" s="20">
        <v>10.311520644229301</v>
      </c>
      <c r="O124" s="19">
        <v>1.69269719151401E-4</v>
      </c>
      <c r="P124" s="29">
        <f t="shared" si="16"/>
        <v>4.482996647303672E-2</v>
      </c>
      <c r="Q124" s="30">
        <f t="shared" si="17"/>
        <v>4.2116756993163605E-2</v>
      </c>
      <c r="R124" s="17">
        <f t="shared" si="18"/>
        <v>-4.4939843872882079E-3</v>
      </c>
      <c r="S124" s="18">
        <f t="shared" si="19"/>
        <v>3.8575372050875245E-2</v>
      </c>
    </row>
    <row r="125" spans="1:22" x14ac:dyDescent="0.3">
      <c r="A125" s="155"/>
      <c r="B125" s="149"/>
      <c r="C125" s="2" t="s">
        <v>376</v>
      </c>
      <c r="D125" s="3">
        <v>2.3126257847919999E-5</v>
      </c>
      <c r="E125" s="4">
        <v>3.5277367188986299</v>
      </c>
      <c r="F125" s="4">
        <v>3.3088827596759698</v>
      </c>
      <c r="G125" s="5">
        <v>34.118688534670902</v>
      </c>
      <c r="H125" s="4">
        <v>2.6009783803998201</v>
      </c>
      <c r="I125" s="4">
        <v>2.6108402636104402</v>
      </c>
      <c r="J125" s="66">
        <v>0.78605849395678495</v>
      </c>
      <c r="K125" s="19">
        <v>1.5609736761093898E-5</v>
      </c>
      <c r="L125" s="19">
        <v>1.0661398109951301</v>
      </c>
      <c r="M125" s="20">
        <v>2.5045950711403799E-5</v>
      </c>
      <c r="N125" s="20">
        <v>10.311226387241399</v>
      </c>
      <c r="O125" s="19">
        <v>1.8686893951442801E-4</v>
      </c>
      <c r="P125" s="29">
        <f t="shared" si="16"/>
        <v>-1.6046974714911677E-2</v>
      </c>
      <c r="Q125" s="30">
        <f t="shared" si="17"/>
        <v>3.9715838940863724E-2</v>
      </c>
      <c r="R125" s="17">
        <f t="shared" si="18"/>
        <v>-3.8682515551502483E-2</v>
      </c>
      <c r="S125" s="18">
        <f t="shared" si="19"/>
        <v>-1.6878976558998282E-2</v>
      </c>
    </row>
    <row r="126" spans="1:22" x14ac:dyDescent="0.3">
      <c r="A126" s="155"/>
      <c r="B126" s="149"/>
      <c r="C126" s="2" t="s">
        <v>377</v>
      </c>
      <c r="D126" s="3">
        <v>1.00250892332665E-5</v>
      </c>
      <c r="E126" s="4">
        <v>3.4162157586664499</v>
      </c>
      <c r="F126" s="4">
        <v>3.20409736280171</v>
      </c>
      <c r="G126" s="5">
        <v>33.0383620953776</v>
      </c>
      <c r="H126" s="4">
        <v>2.51860521729719</v>
      </c>
      <c r="I126" s="4">
        <v>2.5282938299875601</v>
      </c>
      <c r="J126" s="66">
        <v>0.786057508668079</v>
      </c>
      <c r="K126" s="19">
        <v>1.9456525257114701E-5</v>
      </c>
      <c r="L126" s="19">
        <v>1.06620139204109</v>
      </c>
      <c r="M126" s="20">
        <v>2.6546112725884901E-5</v>
      </c>
      <c r="N126" s="20">
        <v>10.3112802220259</v>
      </c>
      <c r="O126" s="19">
        <v>1.9515783867653301E-4</v>
      </c>
      <c r="P126" s="29">
        <f t="shared" si="16"/>
        <v>-1.9496602664426099E-2</v>
      </c>
      <c r="Q126" s="30">
        <f t="shared" si="17"/>
        <v>4.95031106666474E-2</v>
      </c>
      <c r="R126" s="17">
        <f t="shared" si="18"/>
        <v>4.1766990395153414E-2</v>
      </c>
      <c r="S126" s="18">
        <f t="shared" si="19"/>
        <v>-5.4073003213916948E-3</v>
      </c>
      <c r="U126" s="31"/>
      <c r="V126" s="32"/>
    </row>
    <row r="127" spans="1:22" x14ac:dyDescent="0.3">
      <c r="A127" s="156"/>
      <c r="B127" s="150"/>
      <c r="C127" s="7" t="s">
        <v>389</v>
      </c>
      <c r="D127" s="8">
        <v>1.7399614809328899E-5</v>
      </c>
      <c r="E127" s="9">
        <v>3.5129784976189602</v>
      </c>
      <c r="F127" s="9">
        <v>3.2949357760935798</v>
      </c>
      <c r="G127" s="10">
        <v>33.975606286834399</v>
      </c>
      <c r="H127" s="9">
        <v>2.5901117539539902</v>
      </c>
      <c r="I127" s="9">
        <v>2.5998873028968501</v>
      </c>
      <c r="J127" s="68">
        <v>0.78608717487880897</v>
      </c>
      <c r="K127" s="21">
        <v>1.6872145365502801E-5</v>
      </c>
      <c r="L127" s="21">
        <v>1.0661739127602301</v>
      </c>
      <c r="M127" s="22">
        <v>2.5834232665136201E-5</v>
      </c>
      <c r="N127" s="22">
        <v>10.3114455697911</v>
      </c>
      <c r="O127" s="21">
        <v>1.85361269427914E-4</v>
      </c>
      <c r="P127" s="33"/>
      <c r="Q127" s="34"/>
      <c r="R127" s="34"/>
      <c r="S127" s="35"/>
    </row>
    <row r="128" spans="1:22" x14ac:dyDescent="0.3">
      <c r="A128" s="154">
        <v>44608</v>
      </c>
      <c r="B128" s="148" t="s">
        <v>39</v>
      </c>
      <c r="C128" s="94" t="s">
        <v>358</v>
      </c>
      <c r="D128" s="13">
        <v>-7.4642376244068297E-6</v>
      </c>
      <c r="E128" s="14">
        <v>3.6225111771067202</v>
      </c>
      <c r="F128" s="14">
        <v>3.3986560813239399</v>
      </c>
      <c r="G128" s="15">
        <v>35.045375701864401</v>
      </c>
      <c r="H128" s="14">
        <v>2.67213165447721</v>
      </c>
      <c r="I128" s="14">
        <v>2.68875241091538</v>
      </c>
      <c r="J128" s="64">
        <v>0.78623158457183495</v>
      </c>
      <c r="K128" s="23">
        <v>1.6607481434177899E-5</v>
      </c>
      <c r="L128" s="23">
        <v>1.0658641589576101</v>
      </c>
      <c r="M128" s="24">
        <v>2.5126065174866599E-5</v>
      </c>
      <c r="N128" s="24">
        <v>10.3115309093962</v>
      </c>
      <c r="O128" s="23">
        <v>1.92215607703109E-4</v>
      </c>
      <c r="P128" s="36"/>
      <c r="Q128" s="37"/>
      <c r="R128" s="37"/>
      <c r="S128" s="38"/>
    </row>
    <row r="129" spans="1:19" x14ac:dyDescent="0.3">
      <c r="A129" s="155"/>
      <c r="B129" s="149"/>
      <c r="C129" s="2" t="s">
        <v>359</v>
      </c>
      <c r="D129" s="3">
        <v>-1.28510266728248E-5</v>
      </c>
      <c r="E129" s="4">
        <v>3.5844362740832501</v>
      </c>
      <c r="F129" s="4">
        <v>3.36279650150045</v>
      </c>
      <c r="G129" s="5">
        <v>34.674738388161202</v>
      </c>
      <c r="H129" s="4">
        <v>2.64384747288738</v>
      </c>
      <c r="I129" s="4">
        <v>2.6593774682144198</v>
      </c>
      <c r="J129" s="66">
        <v>0.78620512072090898</v>
      </c>
      <c r="K129" s="19">
        <v>1.7231294664760299E-5</v>
      </c>
      <c r="L129" s="19">
        <v>1.0659079169544401</v>
      </c>
      <c r="M129" s="20">
        <v>2.1916437252169501E-5</v>
      </c>
      <c r="N129" s="20">
        <v>10.3112770528969</v>
      </c>
      <c r="O129" s="19">
        <v>1.6172383810946801E-4</v>
      </c>
      <c r="P129" s="29">
        <f>(J129/((J128+J130)/2)-1)*1000</f>
        <v>-8.2826256726509229E-3</v>
      </c>
      <c r="Q129" s="30">
        <f>SQRT((K129/J129)^2)*1000*2*(J129/AVERAGE(J128,J130))</f>
        <v>4.3833731147913842E-2</v>
      </c>
      <c r="R129" s="17">
        <f>(L129/((L128+L130)/2)-1)*1000</f>
        <v>6.9589162388083992E-4</v>
      </c>
      <c r="S129" s="18">
        <f>(N129/((N128+N130)/2)-1)*1000</f>
        <v>-1.502232201444631E-2</v>
      </c>
    </row>
    <row r="130" spans="1:19" x14ac:dyDescent="0.3">
      <c r="A130" s="155"/>
      <c r="B130" s="149"/>
      <c r="C130" s="2" t="s">
        <v>360</v>
      </c>
      <c r="D130" s="3">
        <v>2.29759977378375E-6</v>
      </c>
      <c r="E130" s="4">
        <v>3.56393250862302</v>
      </c>
      <c r="F130" s="4">
        <v>3.3434268705851902</v>
      </c>
      <c r="G130" s="5">
        <v>34.475215932122602</v>
      </c>
      <c r="H130" s="4">
        <v>2.62857479084686</v>
      </c>
      <c r="I130" s="4">
        <v>2.6436648326024899</v>
      </c>
      <c r="J130" s="66">
        <v>0.78619168066328804</v>
      </c>
      <c r="K130" s="19">
        <v>1.6010609881674501E-5</v>
      </c>
      <c r="L130" s="19">
        <v>1.06595019143952</v>
      </c>
      <c r="M130" s="20">
        <v>2.3184797439015602E-5</v>
      </c>
      <c r="N130" s="20">
        <v>10.311332999700101</v>
      </c>
      <c r="O130" s="19">
        <v>1.55880091633574E-4</v>
      </c>
      <c r="P130" s="29">
        <f t="shared" ref="P130:P147" si="20">(J130/((J129+J131)/2)-1)*1000</f>
        <v>1.9404457581639889E-2</v>
      </c>
      <c r="Q130" s="30">
        <f t="shared" ref="Q130:Q147" si="21">SQRT((K130/J130)^2)*1000*2*(J130/AVERAGE(J129,J131))</f>
        <v>4.073032303106245E-2</v>
      </c>
      <c r="R130" s="17">
        <f t="shared" ref="R130:R147" si="22">(L130/((L129+L131)/2)-1)*1000</f>
        <v>1.6776472244739438E-3</v>
      </c>
      <c r="S130" s="18">
        <f t="shared" ref="S130:S147" si="23">(N130/((N129+N131)/2)-1)*1000</f>
        <v>9.9024206861031416E-3</v>
      </c>
    </row>
    <row r="131" spans="1:19" x14ac:dyDescent="0.3">
      <c r="A131" s="155"/>
      <c r="B131" s="149"/>
      <c r="C131" s="2" t="s">
        <v>361</v>
      </c>
      <c r="D131" s="3">
        <v>1.6532756357687199E-5</v>
      </c>
      <c r="E131" s="4">
        <v>3.57189197950408</v>
      </c>
      <c r="F131" s="4">
        <v>3.3507737321842099</v>
      </c>
      <c r="G131" s="5">
        <v>34.550462314580599</v>
      </c>
      <c r="H131" s="4">
        <v>2.63420330693712</v>
      </c>
      <c r="I131" s="4">
        <v>2.6485911163195599</v>
      </c>
      <c r="J131" s="66">
        <v>0.78614772995147297</v>
      </c>
      <c r="K131" s="19">
        <v>1.8053833675309601E-5</v>
      </c>
      <c r="L131" s="19">
        <v>1.0659888893538401</v>
      </c>
      <c r="M131" s="20">
        <v>2.2931528744164799E-5</v>
      </c>
      <c r="N131" s="20">
        <v>10.3111847342111</v>
      </c>
      <c r="O131" s="19">
        <v>1.7480487159743401E-4</v>
      </c>
      <c r="P131" s="29">
        <f t="shared" si="20"/>
        <v>-2.0831364309192857E-2</v>
      </c>
      <c r="Q131" s="30">
        <f t="shared" si="21"/>
        <v>4.592891870447182E-2</v>
      </c>
      <c r="R131" s="17">
        <f t="shared" si="22"/>
        <v>5.5194030517125015E-3</v>
      </c>
      <c r="S131" s="18">
        <f t="shared" si="23"/>
        <v>-5.7642531313684131E-3</v>
      </c>
    </row>
    <row r="132" spans="1:19" x14ac:dyDescent="0.3">
      <c r="A132" s="155"/>
      <c r="B132" s="149"/>
      <c r="C132" s="2" t="s">
        <v>362</v>
      </c>
      <c r="D132" s="3">
        <v>-7.93875820059216E-6</v>
      </c>
      <c r="E132" s="4">
        <v>3.5568944904094701</v>
      </c>
      <c r="F132" s="4">
        <v>3.3366194419564699</v>
      </c>
      <c r="G132" s="5">
        <v>34.404428159051399</v>
      </c>
      <c r="H132" s="4">
        <v>2.6230393251020301</v>
      </c>
      <c r="I132" s="4">
        <v>2.6369212304980101</v>
      </c>
      <c r="J132" s="66">
        <v>0.78613653298149</v>
      </c>
      <c r="K132" s="19">
        <v>1.87292424905004E-5</v>
      </c>
      <c r="L132" s="19">
        <v>1.06601582008845</v>
      </c>
      <c r="M132" s="20">
        <v>2.6787010667353498E-5</v>
      </c>
      <c r="N132" s="20">
        <v>10.311155341965099</v>
      </c>
      <c r="O132" s="19">
        <v>1.9418195070259399E-4</v>
      </c>
      <c r="P132" s="29">
        <f t="shared" si="20"/>
        <v>6.2066974502172911E-3</v>
      </c>
      <c r="Q132" s="30">
        <f t="shared" si="21"/>
        <v>4.7649124424250629E-2</v>
      </c>
      <c r="R132" s="17">
        <f t="shared" si="22"/>
        <v>1.6034198387471221E-2</v>
      </c>
      <c r="S132" s="18">
        <f t="shared" si="23"/>
        <v>3.5297854326099554E-3</v>
      </c>
    </row>
    <row r="133" spans="1:19" x14ac:dyDescent="0.3">
      <c r="A133" s="155"/>
      <c r="B133" s="149"/>
      <c r="C133" s="2" t="s">
        <v>363</v>
      </c>
      <c r="D133" s="3">
        <v>2.4544250519373201E-5</v>
      </c>
      <c r="E133" s="4">
        <v>3.5635966177061702</v>
      </c>
      <c r="F133" s="4">
        <v>3.3429288806059501</v>
      </c>
      <c r="G133" s="5">
        <v>34.469151948823502</v>
      </c>
      <c r="H133" s="4">
        <v>2.6279299156055802</v>
      </c>
      <c r="I133" s="4">
        <v>2.6413776948607901</v>
      </c>
      <c r="J133" s="66">
        <v>0.78611557744884597</v>
      </c>
      <c r="K133" s="19">
        <v>1.5433828096588601E-5</v>
      </c>
      <c r="L133" s="19">
        <v>1.0660085659528999</v>
      </c>
      <c r="M133" s="20">
        <v>2.4485450649004899E-5</v>
      </c>
      <c r="N133" s="20">
        <v>10.311053157644199</v>
      </c>
      <c r="O133" s="19">
        <v>1.8477071469268701E-4</v>
      </c>
      <c r="P133" s="29">
        <f t="shared" si="20"/>
        <v>-1.4508014704373018E-2</v>
      </c>
      <c r="Q133" s="30">
        <f t="shared" si="21"/>
        <v>3.9265483664551667E-2</v>
      </c>
      <c r="R133" s="17">
        <f t="shared" si="22"/>
        <v>-1.3803076730378727E-2</v>
      </c>
      <c r="S133" s="18">
        <f t="shared" si="23"/>
        <v>-1.0856622820298867E-2</v>
      </c>
    </row>
    <row r="134" spans="1:19" x14ac:dyDescent="0.3">
      <c r="A134" s="155"/>
      <c r="B134" s="149"/>
      <c r="C134" s="2" t="s">
        <v>364</v>
      </c>
      <c r="D134" s="3">
        <v>2.4965606336687001E-5</v>
      </c>
      <c r="E134" s="4">
        <v>3.55024771593314</v>
      </c>
      <c r="F134" s="4">
        <v>3.3303371037786</v>
      </c>
      <c r="G134" s="5">
        <v>34.339716902990602</v>
      </c>
      <c r="H134" s="4">
        <v>2.6180366601176202</v>
      </c>
      <c r="I134" s="4">
        <v>2.6311847517880498</v>
      </c>
      <c r="J134" s="66">
        <v>0.78611743219984798</v>
      </c>
      <c r="K134" s="19">
        <v>1.6863656207302398E-5</v>
      </c>
      <c r="L134" s="19">
        <v>1.0660307406196201</v>
      </c>
      <c r="M134" s="20">
        <v>2.4365913484183401E-5</v>
      </c>
      <c r="N134" s="20">
        <v>10.311174862184</v>
      </c>
      <c r="O134" s="19">
        <v>1.7759349289029101E-4</v>
      </c>
      <c r="P134" s="29">
        <f t="shared" si="20"/>
        <v>-1.0381693151595428E-2</v>
      </c>
      <c r="Q134" s="30">
        <f t="shared" si="21"/>
        <v>4.29032112589285E-2</v>
      </c>
      <c r="R134" s="17">
        <f t="shared" si="22"/>
        <v>8.8215807103608768E-3</v>
      </c>
      <c r="S134" s="18">
        <f t="shared" si="23"/>
        <v>6.4805382153920732E-3</v>
      </c>
    </row>
    <row r="135" spans="1:19" x14ac:dyDescent="0.3">
      <c r="A135" s="155"/>
      <c r="B135" s="149"/>
      <c r="C135" s="2" t="s">
        <v>365</v>
      </c>
      <c r="D135" s="3">
        <v>5.7559077914036504E-6</v>
      </c>
      <c r="E135" s="4">
        <v>3.5374972984927302</v>
      </c>
      <c r="F135" s="4">
        <v>3.3183686727166601</v>
      </c>
      <c r="G135" s="5">
        <v>34.216255330422698</v>
      </c>
      <c r="H135" s="4">
        <v>2.6086882998249799</v>
      </c>
      <c r="I135" s="4">
        <v>2.6214000479537001</v>
      </c>
      <c r="J135" s="66">
        <v>0.78613560958023099</v>
      </c>
      <c r="K135" s="19">
        <v>1.6030891077295098E-5</v>
      </c>
      <c r="L135" s="19">
        <v>1.0660341072998201</v>
      </c>
      <c r="M135" s="20">
        <v>2.09042465775156E-5</v>
      </c>
      <c r="N135" s="20">
        <v>10.3111629236644</v>
      </c>
      <c r="O135" s="19">
        <v>1.5644342170564201E-4</v>
      </c>
      <c r="P135" s="29">
        <f t="shared" si="20"/>
        <v>7.1054587105212619E-3</v>
      </c>
      <c r="Q135" s="30">
        <f t="shared" si="21"/>
        <v>4.0784324711329992E-2</v>
      </c>
      <c r="R135" s="17">
        <f t="shared" si="22"/>
        <v>-1.3228896914241339E-2</v>
      </c>
      <c r="S135" s="18">
        <f t="shared" si="23"/>
        <v>-4.9063787430636552E-3</v>
      </c>
    </row>
    <row r="136" spans="1:19" x14ac:dyDescent="0.3">
      <c r="A136" s="155"/>
      <c r="B136" s="149"/>
      <c r="C136" s="2" t="s">
        <v>366</v>
      </c>
      <c r="D136" s="3">
        <v>1.75672905156344E-5</v>
      </c>
      <c r="E136" s="4">
        <v>3.5444411466701999</v>
      </c>
      <c r="F136" s="4">
        <v>3.3247828059912399</v>
      </c>
      <c r="G136" s="5">
        <v>34.282691015303598</v>
      </c>
      <c r="H136" s="4">
        <v>2.61375428105895</v>
      </c>
      <c r="I136" s="4">
        <v>2.62609696236873</v>
      </c>
      <c r="J136" s="66">
        <v>0.78614261533176399</v>
      </c>
      <c r="K136" s="19">
        <v>1.9688952134854699E-5</v>
      </c>
      <c r="L136" s="19">
        <v>1.0660656792637699</v>
      </c>
      <c r="M136" s="20">
        <v>2.3634332233366101E-5</v>
      </c>
      <c r="N136" s="20">
        <v>10.311252166582401</v>
      </c>
      <c r="O136" s="19">
        <v>1.7700381082814899E-4</v>
      </c>
      <c r="P136" s="29">
        <f t="shared" si="20"/>
        <v>4.5594217318090102E-2</v>
      </c>
      <c r="Q136" s="30">
        <f t="shared" si="21"/>
        <v>5.0092310105610258E-2</v>
      </c>
      <c r="R136" s="17">
        <f t="shared" si="22"/>
        <v>-8.0697343285418555E-4</v>
      </c>
      <c r="S136" s="18">
        <f t="shared" si="23"/>
        <v>1.6500540877872893E-2</v>
      </c>
    </row>
    <row r="137" spans="1:19" x14ac:dyDescent="0.3">
      <c r="A137" s="155"/>
      <c r="B137" s="149"/>
      <c r="C137" s="2" t="s">
        <v>367</v>
      </c>
      <c r="D137" s="3">
        <v>1.3551452794302499E-5</v>
      </c>
      <c r="E137" s="4">
        <v>3.5711250278582698</v>
      </c>
      <c r="F137" s="4">
        <v>3.3497102428051999</v>
      </c>
      <c r="G137" s="5">
        <v>34.538877270368303</v>
      </c>
      <c r="H137" s="4">
        <v>2.6331343093948099</v>
      </c>
      <c r="I137" s="4">
        <v>2.6452987820622398</v>
      </c>
      <c r="J137" s="66">
        <v>0.78607793723717301</v>
      </c>
      <c r="K137" s="19">
        <v>1.57945019808496E-5</v>
      </c>
      <c r="L137" s="19">
        <v>1.06609897180247</v>
      </c>
      <c r="M137" s="20">
        <v>2.0001659605659301E-5</v>
      </c>
      <c r="N137" s="20">
        <v>10.311001132639401</v>
      </c>
      <c r="O137" s="19">
        <v>1.6905718338328801E-4</v>
      </c>
      <c r="P137" s="29">
        <f t="shared" si="20"/>
        <v>-3.5478440859937344E-2</v>
      </c>
      <c r="Q137" s="30">
        <f t="shared" si="21"/>
        <v>4.0184162074453085E-2</v>
      </c>
      <c r="R137" s="17">
        <f t="shared" si="22"/>
        <v>2.9718528897548779E-2</v>
      </c>
      <c r="S137" s="18">
        <f t="shared" si="23"/>
        <v>4.8693278942302243E-4</v>
      </c>
    </row>
    <row r="138" spans="1:19" x14ac:dyDescent="0.3">
      <c r="A138" s="155"/>
      <c r="B138" s="149"/>
      <c r="C138" s="2" t="s">
        <v>368</v>
      </c>
      <c r="D138" s="3">
        <v>-2.0823283163894498E-6</v>
      </c>
      <c r="E138" s="4">
        <v>3.5255946495888</v>
      </c>
      <c r="F138" s="4">
        <v>3.3070928934555002</v>
      </c>
      <c r="G138" s="5">
        <v>34.098604915661099</v>
      </c>
      <c r="H138" s="4">
        <v>2.5996040463338099</v>
      </c>
      <c r="I138" s="4">
        <v>2.61146039859671</v>
      </c>
      <c r="J138" s="66">
        <v>0.78606903876077105</v>
      </c>
      <c r="K138" s="19">
        <v>1.6307773583510599E-5</v>
      </c>
      <c r="L138" s="19">
        <v>1.0660689004380499</v>
      </c>
      <c r="M138" s="20">
        <v>2.33908030375979E-5</v>
      </c>
      <c r="N138" s="20">
        <v>10.3107400571722</v>
      </c>
      <c r="O138" s="19">
        <v>1.83359738506959E-4</v>
      </c>
      <c r="P138" s="29">
        <f t="shared" si="20"/>
        <v>-2.0527349745891321E-2</v>
      </c>
      <c r="Q138" s="30">
        <f t="shared" si="21"/>
        <v>4.1491110892364277E-2</v>
      </c>
      <c r="R138" s="17">
        <f t="shared" si="22"/>
        <v>-4.6698687995228028E-2</v>
      </c>
      <c r="S138" s="18">
        <f t="shared" si="23"/>
        <v>-2.9745482744258922E-2</v>
      </c>
    </row>
    <row r="139" spans="1:19" x14ac:dyDescent="0.3">
      <c r="A139" s="155"/>
      <c r="B139" s="149"/>
      <c r="C139" s="2" t="s">
        <v>369</v>
      </c>
      <c r="D139" s="3">
        <v>-1.57255228081929E-6</v>
      </c>
      <c r="E139" s="4">
        <v>3.5500916921830998</v>
      </c>
      <c r="F139" s="4">
        <v>3.3298564018493302</v>
      </c>
      <c r="G139" s="5">
        <v>34.334495066897297</v>
      </c>
      <c r="H139" s="4">
        <v>2.6175781051926998</v>
      </c>
      <c r="I139" s="4">
        <v>2.6289791961599498</v>
      </c>
      <c r="J139" s="66">
        <v>0.78609241277500397</v>
      </c>
      <c r="K139" s="19">
        <v>1.85378270110972E-5</v>
      </c>
      <c r="L139" s="19">
        <v>1.0661384017614699</v>
      </c>
      <c r="M139" s="20">
        <v>2.1806815911319201E-5</v>
      </c>
      <c r="N139" s="20">
        <v>10.311092395832199</v>
      </c>
      <c r="O139" s="19">
        <v>1.7425542413398E-4</v>
      </c>
      <c r="P139" s="29">
        <f t="shared" si="20"/>
        <v>6.1349163856361244E-2</v>
      </c>
      <c r="Q139" s="30">
        <f t="shared" si="21"/>
        <v>4.7167391492405314E-2</v>
      </c>
      <c r="R139" s="17">
        <f t="shared" si="22"/>
        <v>4.4953083881971168E-2</v>
      </c>
      <c r="S139" s="18">
        <f t="shared" si="23"/>
        <v>3.7012046552042932E-2</v>
      </c>
    </row>
    <row r="140" spans="1:19" x14ac:dyDescent="0.3">
      <c r="A140" s="155"/>
      <c r="B140" s="149"/>
      <c r="C140" s="2" t="s">
        <v>370</v>
      </c>
      <c r="D140" s="3">
        <v>4.6023724837275297E-6</v>
      </c>
      <c r="E140" s="4">
        <v>3.52253901772161</v>
      </c>
      <c r="F140" s="4">
        <v>3.3040949629920999</v>
      </c>
      <c r="G140" s="5">
        <v>34.067484067628897</v>
      </c>
      <c r="H140" s="4">
        <v>2.5970840025698099</v>
      </c>
      <c r="I140" s="4">
        <v>2.60825442537358</v>
      </c>
      <c r="J140" s="66">
        <v>0.786019340481662</v>
      </c>
      <c r="K140" s="19">
        <v>1.8616729083102301E-5</v>
      </c>
      <c r="L140" s="19">
        <v>1.0661120549755501</v>
      </c>
      <c r="M140" s="20">
        <v>2.4400170825273801E-5</v>
      </c>
      <c r="N140" s="20">
        <v>10.3106814934778</v>
      </c>
      <c r="O140" s="19">
        <v>1.9044943377022799E-4</v>
      </c>
      <c r="P140" s="29">
        <f t="shared" si="20"/>
        <v>-2.7884159358948502E-2</v>
      </c>
      <c r="Q140" s="30">
        <f t="shared" si="21"/>
        <v>4.7368325466022362E-2</v>
      </c>
      <c r="R140" s="17">
        <f t="shared" si="22"/>
        <v>-3.2789678767630726E-2</v>
      </c>
      <c r="S140" s="18">
        <f t="shared" si="23"/>
        <v>-5.8783122003358557E-3</v>
      </c>
    </row>
    <row r="141" spans="1:19" x14ac:dyDescent="0.3">
      <c r="A141" s="155"/>
      <c r="B141" s="149"/>
      <c r="C141" s="2" t="s">
        <v>371</v>
      </c>
      <c r="D141" s="3">
        <v>-4.8664742537452996E-6</v>
      </c>
      <c r="E141" s="4">
        <v>3.4534487329412702</v>
      </c>
      <c r="F141" s="4">
        <v>3.2391572688796</v>
      </c>
      <c r="G141" s="5">
        <v>33.397025042267501</v>
      </c>
      <c r="H141" s="4">
        <v>2.5459484601922702</v>
      </c>
      <c r="I141" s="4">
        <v>2.5569009362842201</v>
      </c>
      <c r="J141" s="66">
        <v>0.78599010438775396</v>
      </c>
      <c r="K141" s="19">
        <v>1.85588753751072E-5</v>
      </c>
      <c r="L141" s="19">
        <v>1.06615562542582</v>
      </c>
      <c r="M141" s="20">
        <v>2.6604603651377401E-5</v>
      </c>
      <c r="N141" s="20">
        <v>10.3103918106456</v>
      </c>
      <c r="O141" s="19">
        <v>1.7998606350855999E-4</v>
      </c>
      <c r="P141" s="29">
        <f t="shared" si="20"/>
        <v>-3.7859921841576494E-2</v>
      </c>
      <c r="Q141" s="30">
        <f t="shared" si="21"/>
        <v>4.7222408103959258E-2</v>
      </c>
      <c r="R141" s="17">
        <f t="shared" si="22"/>
        <v>1.7331272516019069E-2</v>
      </c>
      <c r="S141" s="18">
        <f t="shared" si="23"/>
        <v>-3.6104981458340291E-2</v>
      </c>
    </row>
    <row r="142" spans="1:19" x14ac:dyDescent="0.3">
      <c r="A142" s="155"/>
      <c r="B142" s="149"/>
      <c r="C142" s="2" t="s">
        <v>372</v>
      </c>
      <c r="D142" s="3">
        <v>-2.4874058396900398E-6</v>
      </c>
      <c r="E142" s="4">
        <v>3.48771200547462</v>
      </c>
      <c r="F142" s="4">
        <v>3.2712739072278501</v>
      </c>
      <c r="G142" s="5">
        <v>33.729622398354401</v>
      </c>
      <c r="H142" s="4">
        <v>2.5712884611672702</v>
      </c>
      <c r="I142" s="4">
        <v>2.5821440403877101</v>
      </c>
      <c r="J142" s="66">
        <v>0.78602038559500698</v>
      </c>
      <c r="K142" s="19">
        <v>1.9244251966361899E-5</v>
      </c>
      <c r="L142" s="19">
        <v>1.06616224084919</v>
      </c>
      <c r="M142" s="20">
        <v>2.4196745071283601E-5</v>
      </c>
      <c r="N142" s="20">
        <v>10.310846667705301</v>
      </c>
      <c r="O142" s="19">
        <v>1.9707259796129201E-4</v>
      </c>
      <c r="P142" s="29">
        <f t="shared" si="20"/>
        <v>1.0765418452018949E-2</v>
      </c>
      <c r="Q142" s="30">
        <f t="shared" si="21"/>
        <v>4.8966819414535449E-2</v>
      </c>
      <c r="R142" s="17">
        <f t="shared" si="22"/>
        <v>1.4397592049464336E-2</v>
      </c>
      <c r="S142" s="18">
        <f t="shared" si="23"/>
        <v>3.3834503031515695E-2</v>
      </c>
    </row>
    <row r="143" spans="1:19" x14ac:dyDescent="0.3">
      <c r="A143" s="155"/>
      <c r="B143" s="149"/>
      <c r="C143" s="2" t="s">
        <v>373</v>
      </c>
      <c r="D143" s="3">
        <v>-3.4307091463634902E-6</v>
      </c>
      <c r="E143" s="4">
        <v>3.5186492881347999</v>
      </c>
      <c r="F143" s="4">
        <v>3.3003642584214599</v>
      </c>
      <c r="G143" s="5">
        <v>34.028777557296799</v>
      </c>
      <c r="H143" s="4">
        <v>2.5941980035215</v>
      </c>
      <c r="I143" s="4">
        <v>2.6050331519939798</v>
      </c>
      <c r="J143" s="66">
        <v>0.78603374330772302</v>
      </c>
      <c r="K143" s="19">
        <v>1.8855993081856002E-5</v>
      </c>
      <c r="L143" s="19">
        <v>1.06613815637656</v>
      </c>
      <c r="M143" s="20">
        <v>2.4218281018864101E-5</v>
      </c>
      <c r="N143" s="20">
        <v>10.3106038236257</v>
      </c>
      <c r="O143" s="19">
        <v>1.93271514497459E-4</v>
      </c>
      <c r="P143" s="29">
        <f t="shared" si="20"/>
        <v>2.3585560931627114E-2</v>
      </c>
      <c r="Q143" s="30">
        <f t="shared" si="21"/>
        <v>4.7978698043368052E-2</v>
      </c>
      <c r="R143" s="17">
        <f t="shared" si="22"/>
        <v>-3.1649001583256009E-2</v>
      </c>
      <c r="S143" s="18">
        <f t="shared" si="23"/>
        <v>-1.1297735481363702E-2</v>
      </c>
    </row>
    <row r="144" spans="1:19" x14ac:dyDescent="0.3">
      <c r="A144" s="155"/>
      <c r="B144" s="149"/>
      <c r="C144" s="2" t="s">
        <v>374</v>
      </c>
      <c r="D144" s="3">
        <v>2.9335003491124202E-6</v>
      </c>
      <c r="E144" s="4">
        <v>3.5125045453288899</v>
      </c>
      <c r="F144" s="4">
        <v>3.2944697939930698</v>
      </c>
      <c r="G144" s="5">
        <v>33.967950631128403</v>
      </c>
      <c r="H144" s="4">
        <v>2.58948646573123</v>
      </c>
      <c r="I144" s="4">
        <v>2.6001368433306</v>
      </c>
      <c r="J144" s="66">
        <v>0.78601002380143203</v>
      </c>
      <c r="K144" s="19">
        <v>2.0183457871440002E-5</v>
      </c>
      <c r="L144" s="19">
        <v>1.06618155845621</v>
      </c>
      <c r="M144" s="20">
        <v>2.21384909265443E-5</v>
      </c>
      <c r="N144" s="20">
        <v>10.3105939551275</v>
      </c>
      <c r="O144" s="19">
        <v>1.92871401653531E-4</v>
      </c>
      <c r="P144" s="29">
        <f t="shared" si="20"/>
        <v>-1.199417789710111E-2</v>
      </c>
      <c r="Q144" s="30">
        <f t="shared" si="21"/>
        <v>5.1356128233180275E-2</v>
      </c>
      <c r="R144" s="17">
        <f t="shared" si="22"/>
        <v>1.8533789307495496E-2</v>
      </c>
      <c r="S144" s="18">
        <f t="shared" si="23"/>
        <v>5.1046969602452918E-3</v>
      </c>
    </row>
    <row r="145" spans="1:22" x14ac:dyDescent="0.3">
      <c r="A145" s="155"/>
      <c r="B145" s="149"/>
      <c r="C145" s="2" t="s">
        <v>375</v>
      </c>
      <c r="D145" s="3">
        <v>1.97246266746413E-5</v>
      </c>
      <c r="E145" s="4">
        <v>3.46719116774534</v>
      </c>
      <c r="F145" s="4">
        <v>3.2519528013152699</v>
      </c>
      <c r="G145" s="5">
        <v>33.529217620177498</v>
      </c>
      <c r="H145" s="4">
        <v>2.55605300567187</v>
      </c>
      <c r="I145" s="4">
        <v>2.5664265559725798</v>
      </c>
      <c r="J145" s="66">
        <v>0.78600515960940398</v>
      </c>
      <c r="K145" s="19">
        <v>1.7885857022286199E-5</v>
      </c>
      <c r="L145" s="19">
        <v>1.0661854404995801</v>
      </c>
      <c r="M145" s="20">
        <v>2.4162023466489799E-5</v>
      </c>
      <c r="N145" s="20">
        <v>10.310478822251399</v>
      </c>
      <c r="O145" s="19">
        <v>1.6636535986060599E-4</v>
      </c>
      <c r="P145" s="29">
        <f t="shared" si="20"/>
        <v>1.9532218792583933E-2</v>
      </c>
      <c r="Q145" s="30">
        <f t="shared" si="21"/>
        <v>4.5511676746873238E-2</v>
      </c>
      <c r="R145" s="17">
        <f t="shared" si="22"/>
        <v>2.7658571852828828E-3</v>
      </c>
      <c r="S145" s="18">
        <f t="shared" si="23"/>
        <v>8.1815971562093637E-3</v>
      </c>
    </row>
    <row r="146" spans="1:22" x14ac:dyDescent="0.3">
      <c r="A146" s="155"/>
      <c r="B146" s="149"/>
      <c r="C146" s="2" t="s">
        <v>376</v>
      </c>
      <c r="D146" s="3">
        <v>8.1572657038055508E-6</v>
      </c>
      <c r="E146" s="4">
        <v>3.4891356154019402</v>
      </c>
      <c r="F146" s="4">
        <v>3.2725431510234402</v>
      </c>
      <c r="G146" s="5">
        <v>33.740586819912203</v>
      </c>
      <c r="H146" s="4">
        <v>2.5721220543410701</v>
      </c>
      <c r="I146" s="4">
        <v>2.5823665439680799</v>
      </c>
      <c r="J146" s="66">
        <v>0.78596959116759901</v>
      </c>
      <c r="K146" s="19">
        <v>1.72016084960515E-5</v>
      </c>
      <c r="L146" s="19">
        <v>1.0661834247259401</v>
      </c>
      <c r="M146" s="20">
        <v>2.3440208909336799E-5</v>
      </c>
      <c r="N146" s="20">
        <v>10.3101949783872</v>
      </c>
      <c r="O146" s="19">
        <v>2.0983087513628599E-4</v>
      </c>
      <c r="P146" s="29">
        <f t="shared" si="20"/>
        <v>-2.9374910686552624E-2</v>
      </c>
      <c r="Q146" s="30">
        <f t="shared" si="21"/>
        <v>4.377040382640026E-2</v>
      </c>
      <c r="R146" s="17">
        <f t="shared" si="22"/>
        <v>-6.6003273815340435E-3</v>
      </c>
      <c r="S146" s="18">
        <f t="shared" si="23"/>
        <v>-2.4091787361069095E-2</v>
      </c>
    </row>
    <row r="147" spans="1:22" x14ac:dyDescent="0.3">
      <c r="A147" s="155"/>
      <c r="B147" s="149"/>
      <c r="C147" s="2" t="s">
        <v>377</v>
      </c>
      <c r="D147" s="3">
        <v>2.8002641174991602E-6</v>
      </c>
      <c r="E147" s="4">
        <v>3.49095385589716</v>
      </c>
      <c r="F147" s="4">
        <v>3.2742130295066998</v>
      </c>
      <c r="G147" s="5">
        <v>33.758496052705503</v>
      </c>
      <c r="H147" s="4">
        <v>2.5734675252221102</v>
      </c>
      <c r="I147" s="4">
        <v>2.5835611818486899</v>
      </c>
      <c r="J147" s="66">
        <v>0.78598019965532295</v>
      </c>
      <c r="K147" s="19">
        <v>1.7540125357663399E-5</v>
      </c>
      <c r="L147" s="19">
        <v>1.0661954833645</v>
      </c>
      <c r="M147" s="20">
        <v>2.2335931072139799E-5</v>
      </c>
      <c r="N147" s="20">
        <v>10.3104079285418</v>
      </c>
      <c r="O147" s="19">
        <v>1.7131347397072999E-4</v>
      </c>
      <c r="P147" s="29">
        <f t="shared" si="20"/>
        <v>-2.941910543730053E-3</v>
      </c>
      <c r="Q147" s="30">
        <f t="shared" si="21"/>
        <v>4.463235527784426E-2</v>
      </c>
      <c r="R147" s="17">
        <f t="shared" si="22"/>
        <v>-1.0925763958002932E-2</v>
      </c>
      <c r="S147" s="18">
        <f t="shared" si="23"/>
        <v>1.038554894305932E-2</v>
      </c>
      <c r="U147" s="31"/>
      <c r="V147" s="32"/>
    </row>
    <row r="148" spans="1:22" x14ac:dyDescent="0.3">
      <c r="A148" s="156"/>
      <c r="B148" s="150"/>
      <c r="C148" s="7" t="s">
        <v>389</v>
      </c>
      <c r="D148" s="8">
        <v>1.76871880673917E-6</v>
      </c>
      <c r="E148" s="9">
        <v>3.50795390979988</v>
      </c>
      <c r="F148" s="9">
        <v>3.2900457816006701</v>
      </c>
      <c r="G148" s="10">
        <v>33.921727631053898</v>
      </c>
      <c r="H148" s="9">
        <v>2.58595983410535</v>
      </c>
      <c r="I148" s="9">
        <v>2.5958046575660498</v>
      </c>
      <c r="J148" s="68">
        <v>0.78599543272352501</v>
      </c>
      <c r="K148" s="21">
        <v>1.6963487379025999E-5</v>
      </c>
      <c r="L148" s="21">
        <v>1.0662308402579801</v>
      </c>
      <c r="M148" s="22">
        <v>2.2842604502789001E-5</v>
      </c>
      <c r="N148" s="22">
        <v>10.310406722428199</v>
      </c>
      <c r="O148" s="21">
        <v>1.8162334691696199E-4</v>
      </c>
      <c r="P148" s="33"/>
      <c r="Q148" s="34"/>
      <c r="R148" s="34"/>
      <c r="S148" s="35"/>
    </row>
    <row r="149" spans="1:22" x14ac:dyDescent="0.3">
      <c r="A149" s="154">
        <v>44608</v>
      </c>
      <c r="B149" s="148" t="s">
        <v>39</v>
      </c>
      <c r="C149" s="94" t="s">
        <v>358</v>
      </c>
      <c r="D149" s="13">
        <v>1.51904274758285E-5</v>
      </c>
      <c r="E149" s="14">
        <v>3.81629128541323</v>
      </c>
      <c r="F149" s="14">
        <v>3.5794085072403301</v>
      </c>
      <c r="G149" s="15">
        <v>36.907972220472601</v>
      </c>
      <c r="H149" s="14">
        <v>2.8136828228161401</v>
      </c>
      <c r="I149" s="14">
        <v>2.8235433089762201</v>
      </c>
      <c r="J149" s="64">
        <v>0.78607499460540298</v>
      </c>
      <c r="K149" s="23">
        <v>1.7750031090153998E-5</v>
      </c>
      <c r="L149" s="23">
        <v>1.06617779749212</v>
      </c>
      <c r="M149" s="24">
        <v>2.4398128457189299E-5</v>
      </c>
      <c r="N149" s="24">
        <v>10.311188424727201</v>
      </c>
      <c r="O149" s="23">
        <v>1.9572972068380401E-4</v>
      </c>
      <c r="P149" s="36"/>
      <c r="Q149" s="37"/>
      <c r="R149" s="37"/>
      <c r="S149" s="38"/>
    </row>
    <row r="150" spans="1:22" x14ac:dyDescent="0.3">
      <c r="A150" s="155"/>
      <c r="B150" s="149"/>
      <c r="C150" s="2" t="s">
        <v>359</v>
      </c>
      <c r="D150" s="3">
        <v>1.7871626035784699E-6</v>
      </c>
      <c r="E150" s="4">
        <v>3.74601525251455</v>
      </c>
      <c r="F150" s="4">
        <v>3.51340604147105</v>
      </c>
      <c r="G150" s="5">
        <v>36.227914841593602</v>
      </c>
      <c r="H150" s="4">
        <v>2.7618054346674299</v>
      </c>
      <c r="I150" s="4">
        <v>2.7715434128138998</v>
      </c>
      <c r="J150" s="66">
        <v>0.78607662608136897</v>
      </c>
      <c r="K150" s="19">
        <v>1.5394389068229201E-5</v>
      </c>
      <c r="L150" s="19">
        <v>1.0662050277221</v>
      </c>
      <c r="M150" s="20">
        <v>2.0545673801406899E-5</v>
      </c>
      <c r="N150" s="20">
        <v>10.3113331743219</v>
      </c>
      <c r="O150" s="19">
        <v>1.59617420710032E-4</v>
      </c>
      <c r="P150" s="29">
        <f>(J150/((J149+J151)/2)-1)*1000</f>
        <v>-3.522870395067379E-3</v>
      </c>
      <c r="Q150" s="30">
        <f>SQRT((K150/J150)^2)*1000*2*(J150/AVERAGE(J149,J151))</f>
        <v>3.9167517071543589E-2</v>
      </c>
      <c r="R150" s="17">
        <f>(L150/((L149+L151)/2)-1)*1000</f>
        <v>-6.343414381992929E-3</v>
      </c>
      <c r="S150" s="18">
        <f>(N150/((N149+N151)/2)-1)*1000</f>
        <v>1.55686445868497E-3</v>
      </c>
    </row>
    <row r="151" spans="1:22" x14ac:dyDescent="0.3">
      <c r="A151" s="155"/>
      <c r="B151" s="149"/>
      <c r="C151" s="2" t="s">
        <v>360</v>
      </c>
      <c r="D151" s="3">
        <v>-4.4886804114951197E-6</v>
      </c>
      <c r="E151" s="4">
        <v>3.7153601372668001</v>
      </c>
      <c r="F151" s="4">
        <v>3.48451917917509</v>
      </c>
      <c r="G151" s="5">
        <v>35.930463131111601</v>
      </c>
      <c r="H151" s="4">
        <v>2.7391266190068002</v>
      </c>
      <c r="I151" s="4">
        <v>2.74867261586789</v>
      </c>
      <c r="J151" s="66">
        <v>0.78608379606899503</v>
      </c>
      <c r="K151" s="19">
        <v>1.6139233780958699E-5</v>
      </c>
      <c r="L151" s="19">
        <v>1.0662457847985001</v>
      </c>
      <c r="M151" s="20">
        <v>2.4459439788993899E-5</v>
      </c>
      <c r="N151" s="20">
        <v>10.3114458172703</v>
      </c>
      <c r="O151" s="19">
        <v>1.7653397140138E-4</v>
      </c>
      <c r="P151" s="29">
        <f t="shared" ref="P151:P168" si="24">(J151/((J150+J152)/2)-1)*1000</f>
        <v>9.2320693074743332E-3</v>
      </c>
      <c r="Q151" s="30">
        <f t="shared" ref="Q151:Q168" si="25">SQRT((K151/J151)^2)*1000*2*(J151/AVERAGE(J150,J152))</f>
        <v>4.106275402238916E-2</v>
      </c>
      <c r="R151" s="17">
        <f t="shared" ref="R151:R168" si="26">(L151/((L150+L152)/2)-1)*1000</f>
        <v>1.9320278825007975E-2</v>
      </c>
      <c r="S151" s="18">
        <f t="shared" ref="S151:S168" si="27">(N151/((N150+N152)/2)-1)*1000</f>
        <v>9.7031606527409053E-3</v>
      </c>
    </row>
    <row r="152" spans="1:22" x14ac:dyDescent="0.3">
      <c r="A152" s="155"/>
      <c r="B152" s="149"/>
      <c r="C152" s="2" t="s">
        <v>361</v>
      </c>
      <c r="D152" s="3">
        <v>1.18365765101153E-5</v>
      </c>
      <c r="E152" s="4">
        <v>3.7327571006937998</v>
      </c>
      <c r="F152" s="4">
        <v>3.50083792584222</v>
      </c>
      <c r="G152" s="5">
        <v>36.098422994655998</v>
      </c>
      <c r="H152" s="4">
        <v>2.7519273373123001</v>
      </c>
      <c r="I152" s="4">
        <v>2.7612991909404601</v>
      </c>
      <c r="J152" s="66">
        <v>0.78607645183044395</v>
      </c>
      <c r="K152" s="19">
        <v>1.7430498952583999E-5</v>
      </c>
      <c r="L152" s="19">
        <v>1.06624534233917</v>
      </c>
      <c r="M152" s="20">
        <v>2.45044921696541E-5</v>
      </c>
      <c r="N152" s="20">
        <v>10.3113583549297</v>
      </c>
      <c r="O152" s="19">
        <v>1.7426103955133301E-4</v>
      </c>
      <c r="P152" s="29">
        <f t="shared" si="24"/>
        <v>4.3807217882108063E-3</v>
      </c>
      <c r="Q152" s="30">
        <f t="shared" si="25"/>
        <v>4.4348295309348112E-2</v>
      </c>
      <c r="R152" s="17">
        <f t="shared" si="26"/>
        <v>2.8732633576833422E-3</v>
      </c>
      <c r="S152" s="18">
        <f t="shared" si="27"/>
        <v>-5.971305977459096E-3</v>
      </c>
    </row>
    <row r="153" spans="1:22" x14ac:dyDescent="0.3">
      <c r="A153" s="155"/>
      <c r="B153" s="149"/>
      <c r="C153" s="2" t="s">
        <v>362</v>
      </c>
      <c r="D153" s="3">
        <v>6.9581692168609097E-6</v>
      </c>
      <c r="E153" s="4">
        <v>3.6910840027463099</v>
      </c>
      <c r="F153" s="4">
        <v>3.46177563451301</v>
      </c>
      <c r="G153" s="5">
        <v>35.695756633019798</v>
      </c>
      <c r="H153" s="4">
        <v>2.7211730629705499</v>
      </c>
      <c r="I153" s="4">
        <v>2.7303182678942899</v>
      </c>
      <c r="J153" s="66">
        <v>0.786062220457584</v>
      </c>
      <c r="K153" s="19">
        <v>1.6974249712194801E-5</v>
      </c>
      <c r="L153" s="19">
        <v>1.0662387726900999</v>
      </c>
      <c r="M153" s="20">
        <v>2.53994974709062E-5</v>
      </c>
      <c r="N153" s="20">
        <v>10.311394037875999</v>
      </c>
      <c r="O153" s="19">
        <v>1.7720775417974201E-4</v>
      </c>
      <c r="P153" s="29">
        <f t="shared" si="24"/>
        <v>2.9464733602768689E-2</v>
      </c>
      <c r="Q153" s="30">
        <f t="shared" si="25"/>
        <v>4.3189328814350871E-2</v>
      </c>
      <c r="R153" s="17">
        <f t="shared" si="26"/>
        <v>-1.5858939009349982E-2</v>
      </c>
      <c r="S153" s="18">
        <f t="shared" si="27"/>
        <v>1.6330629929894869E-2</v>
      </c>
    </row>
    <row r="154" spans="1:22" x14ac:dyDescent="0.3">
      <c r="A154" s="155"/>
      <c r="B154" s="149"/>
      <c r="C154" s="2" t="s">
        <v>363</v>
      </c>
      <c r="D154" s="3">
        <v>1.2561836601710001E-5</v>
      </c>
      <c r="E154" s="4">
        <v>3.7258736061370699</v>
      </c>
      <c r="F154" s="4">
        <v>3.4943162012980298</v>
      </c>
      <c r="G154" s="5">
        <v>36.030228257570997</v>
      </c>
      <c r="H154" s="4">
        <v>2.7465379714097198</v>
      </c>
      <c r="I154" s="4">
        <v>2.7557750715007598</v>
      </c>
      <c r="J154" s="66">
        <v>0.78600166822171402</v>
      </c>
      <c r="K154" s="19">
        <v>1.6742297299876202E-5</v>
      </c>
      <c r="L154" s="19">
        <v>1.0662660224086999</v>
      </c>
      <c r="M154" s="20">
        <v>2.2520464751073801E-5</v>
      </c>
      <c r="N154" s="20">
        <v>10.311092943201899</v>
      </c>
      <c r="O154" s="19">
        <v>1.5467405368699801E-4</v>
      </c>
      <c r="P154" s="29">
        <f t="shared" si="24"/>
        <v>-2.7475894562534187E-2</v>
      </c>
      <c r="Q154" s="30">
        <f t="shared" si="25"/>
        <v>4.2600004471131339E-2</v>
      </c>
      <c r="R154" s="17">
        <f t="shared" si="26"/>
        <v>3.3878698615819047E-2</v>
      </c>
      <c r="S154" s="18">
        <f t="shared" si="27"/>
        <v>1.4165557078227309E-2</v>
      </c>
    </row>
    <row r="155" spans="1:22" x14ac:dyDescent="0.3">
      <c r="A155" s="155"/>
      <c r="B155" s="149"/>
      <c r="C155" s="2" t="s">
        <v>364</v>
      </c>
      <c r="D155" s="3">
        <v>-1.1230571146503601E-5</v>
      </c>
      <c r="E155" s="4">
        <v>3.7268025264308302</v>
      </c>
      <c r="F155" s="4">
        <v>3.4953334781802998</v>
      </c>
      <c r="G155" s="5">
        <v>36.0386564692542</v>
      </c>
      <c r="H155" s="4">
        <v>2.7472777180311798</v>
      </c>
      <c r="I155" s="4">
        <v>2.7563936886475502</v>
      </c>
      <c r="J155" s="66">
        <v>0.78598430937054498</v>
      </c>
      <c r="K155" s="19">
        <v>1.5606312393236099E-5</v>
      </c>
      <c r="L155" s="19">
        <v>1.0662210271644299</v>
      </c>
      <c r="M155" s="20">
        <v>2.16573544562406E-5</v>
      </c>
      <c r="N155" s="20">
        <v>10.3104997279146</v>
      </c>
      <c r="O155" s="19">
        <v>1.6529014744617399E-4</v>
      </c>
      <c r="P155" s="29">
        <f t="shared" si="24"/>
        <v>-1.009994105638512E-2</v>
      </c>
      <c r="Q155" s="30">
        <f t="shared" si="25"/>
        <v>3.9711110220251082E-2</v>
      </c>
      <c r="R155" s="17">
        <f t="shared" si="26"/>
        <v>-5.4440922330534214E-2</v>
      </c>
      <c r="S155" s="18">
        <f t="shared" si="27"/>
        <v>-3.5610371470151669E-2</v>
      </c>
    </row>
    <row r="156" spans="1:22" x14ac:dyDescent="0.3">
      <c r="A156" s="155"/>
      <c r="B156" s="149"/>
      <c r="C156" s="2" t="s">
        <v>365</v>
      </c>
      <c r="D156" s="3">
        <v>-2.1013178034395E-6</v>
      </c>
      <c r="E156" s="4">
        <v>3.7731424748148399</v>
      </c>
      <c r="F156" s="4">
        <v>3.53855942570932</v>
      </c>
      <c r="G156" s="5">
        <v>36.484832707252501</v>
      </c>
      <c r="H156" s="4">
        <v>2.7812473950042</v>
      </c>
      <c r="I156" s="4">
        <v>2.7902996809733098</v>
      </c>
      <c r="J156" s="66">
        <v>0.78598282747012405</v>
      </c>
      <c r="K156" s="19">
        <v>1.6483878950160499E-5</v>
      </c>
      <c r="L156" s="19">
        <v>1.06629213035292</v>
      </c>
      <c r="M156" s="20">
        <v>2.5087682677489899E-5</v>
      </c>
      <c r="N156" s="20">
        <v>10.3106408602284</v>
      </c>
      <c r="O156" s="19">
        <v>1.7171227868010701E-4</v>
      </c>
      <c r="P156" s="29">
        <f t="shared" si="24"/>
        <v>-2.5376444595659464E-3</v>
      </c>
      <c r="Q156" s="30">
        <f t="shared" si="25"/>
        <v>4.1944522307169552E-2</v>
      </c>
      <c r="R156" s="17">
        <f t="shared" si="26"/>
        <v>2.6975655114780395E-2</v>
      </c>
      <c r="S156" s="18">
        <f t="shared" si="27"/>
        <v>-6.4238287192930343E-3</v>
      </c>
    </row>
    <row r="157" spans="1:22" x14ac:dyDescent="0.3">
      <c r="A157" s="155"/>
      <c r="B157" s="149"/>
      <c r="C157" s="2" t="s">
        <v>366</v>
      </c>
      <c r="D157" s="3">
        <v>5.9371550483430198E-7</v>
      </c>
      <c r="E157" s="4">
        <v>3.7341454581759299</v>
      </c>
      <c r="F157" s="4">
        <v>3.5019420227611699</v>
      </c>
      <c r="G157" s="5">
        <v>36.108249672850697</v>
      </c>
      <c r="H157" s="4">
        <v>2.7524765444036299</v>
      </c>
      <c r="I157" s="4">
        <v>2.76153832548483</v>
      </c>
      <c r="J157" s="66">
        <v>0.78598533466976095</v>
      </c>
      <c r="K157" s="19">
        <v>1.8541343853190402E-5</v>
      </c>
      <c r="L157" s="19">
        <v>1.0663057072357001</v>
      </c>
      <c r="M157" s="20">
        <v>2.2815484760822101E-5</v>
      </c>
      <c r="N157" s="20">
        <v>10.310914460974899</v>
      </c>
      <c r="O157" s="19">
        <v>1.9482042170950901E-4</v>
      </c>
      <c r="P157" s="29">
        <f t="shared" si="24"/>
        <v>4.8407217544621517E-2</v>
      </c>
      <c r="Q157" s="30">
        <f t="shared" si="25"/>
        <v>4.7182156129787246E-2</v>
      </c>
      <c r="R157" s="17">
        <f t="shared" si="26"/>
        <v>-5.6375959907040141E-3</v>
      </c>
      <c r="S157" s="18">
        <f t="shared" si="27"/>
        <v>4.8684188403091966E-2</v>
      </c>
    </row>
    <row r="158" spans="1:22" x14ac:dyDescent="0.3">
      <c r="A158" s="155"/>
      <c r="B158" s="149"/>
      <c r="C158" s="2" t="s">
        <v>367</v>
      </c>
      <c r="D158" s="3">
        <v>5.0316588081879703E-6</v>
      </c>
      <c r="E158" s="4">
        <v>3.7682630248014299</v>
      </c>
      <c r="F158" s="4">
        <v>3.5338532546110102</v>
      </c>
      <c r="G158" s="5">
        <v>36.434683255206203</v>
      </c>
      <c r="H158" s="4">
        <v>2.7772966036366999</v>
      </c>
      <c r="I158" s="4">
        <v>2.7864041641165498</v>
      </c>
      <c r="J158" s="66">
        <v>0.78591175082658904</v>
      </c>
      <c r="K158" s="19">
        <v>1.8031390952286899E-5</v>
      </c>
      <c r="L158" s="19">
        <v>1.06633130698782</v>
      </c>
      <c r="M158" s="20">
        <v>2.5175761747113001E-5</v>
      </c>
      <c r="N158" s="20">
        <v>10.310184153591401</v>
      </c>
      <c r="O158" s="19">
        <v>2.37969418984792E-4</v>
      </c>
      <c r="P158" s="29">
        <f t="shared" si="24"/>
        <v>-5.8990044223494742E-2</v>
      </c>
      <c r="Q158" s="30">
        <f t="shared" si="25"/>
        <v>4.5883847036957186E-2</v>
      </c>
      <c r="R158" s="17">
        <f t="shared" si="26"/>
        <v>1.9341550718809941E-2</v>
      </c>
      <c r="S158" s="18">
        <f t="shared" si="27"/>
        <v>-5.0541784601509931E-2</v>
      </c>
    </row>
    <row r="159" spans="1:22" x14ac:dyDescent="0.3">
      <c r="A159" s="155"/>
      <c r="B159" s="149"/>
      <c r="C159" s="2" t="s">
        <v>368</v>
      </c>
      <c r="D159" s="3">
        <v>6.4652426016577899E-6</v>
      </c>
      <c r="E159" s="4">
        <v>3.72981802495966</v>
      </c>
      <c r="F159" s="4">
        <v>3.4978515118137299</v>
      </c>
      <c r="G159" s="5">
        <v>36.064602663580899</v>
      </c>
      <c r="H159" s="4">
        <v>2.7490700030476001</v>
      </c>
      <c r="I159" s="4">
        <v>2.7581154862366399</v>
      </c>
      <c r="J159" s="66">
        <v>0.78593089439128505</v>
      </c>
      <c r="K159" s="19">
        <v>1.7204145863906901E-5</v>
      </c>
      <c r="L159" s="19">
        <v>1.0663156585356299</v>
      </c>
      <c r="M159" s="20">
        <v>2.2699285939081698E-5</v>
      </c>
      <c r="N159" s="20">
        <v>10.3104960890981</v>
      </c>
      <c r="O159" s="19">
        <v>1.6755851420754199E-4</v>
      </c>
      <c r="P159" s="29">
        <f t="shared" si="24"/>
        <v>9.7837474755113618E-3</v>
      </c>
      <c r="Q159" s="30">
        <f t="shared" si="25"/>
        <v>4.3780730106685928E-2</v>
      </c>
      <c r="R159" s="17">
        <f t="shared" si="26"/>
        <v>-9.8058670653378144E-3</v>
      </c>
      <c r="S159" s="18">
        <f t="shared" si="27"/>
        <v>1.5469022745184802E-2</v>
      </c>
    </row>
    <row r="160" spans="1:22" x14ac:dyDescent="0.3">
      <c r="A160" s="155"/>
      <c r="B160" s="149"/>
      <c r="C160" s="2" t="s">
        <v>369</v>
      </c>
      <c r="D160" s="3">
        <v>3.3060445008700399E-6</v>
      </c>
      <c r="E160" s="4">
        <v>3.7282925364951001</v>
      </c>
      <c r="F160" s="4">
        <v>3.4964042097611601</v>
      </c>
      <c r="G160" s="5">
        <v>36.049652218529602</v>
      </c>
      <c r="H160" s="4">
        <v>2.7479457473635698</v>
      </c>
      <c r="I160" s="4">
        <v>2.7569051077185902</v>
      </c>
      <c r="J160" s="66">
        <v>0.78593465940763296</v>
      </c>
      <c r="K160" s="19">
        <v>1.7745804448266302E-5</v>
      </c>
      <c r="L160" s="19">
        <v>1.0663209225876999</v>
      </c>
      <c r="M160" s="20">
        <v>2.6744709229052999E-5</v>
      </c>
      <c r="N160" s="20">
        <v>10.3104890429421</v>
      </c>
      <c r="O160" s="19">
        <v>1.7836078439531399E-4</v>
      </c>
      <c r="P160" s="29">
        <f t="shared" si="24"/>
        <v>3.690619624174829E-2</v>
      </c>
      <c r="Q160" s="30">
        <f t="shared" si="25"/>
        <v>4.5160139372867017E-2</v>
      </c>
      <c r="R160" s="17">
        <f t="shared" si="26"/>
        <v>6.8649645739160547E-3</v>
      </c>
      <c r="S160" s="18">
        <f t="shared" si="27"/>
        <v>3.3390913718456261E-2</v>
      </c>
    </row>
    <row r="161" spans="1:22" x14ac:dyDescent="0.3">
      <c r="A161" s="155"/>
      <c r="B161" s="149"/>
      <c r="C161" s="2" t="s">
        <v>370</v>
      </c>
      <c r="D161" s="3">
        <v>-8.0291243141279602E-6</v>
      </c>
      <c r="E161" s="4">
        <v>3.6812867597570902</v>
      </c>
      <c r="F161" s="4">
        <v>3.4523526067013002</v>
      </c>
      <c r="G161" s="5">
        <v>35.593075670874597</v>
      </c>
      <c r="H161" s="4">
        <v>2.7131377551116298</v>
      </c>
      <c r="I161" s="4">
        <v>2.7220485755967099</v>
      </c>
      <c r="J161" s="66">
        <v>0.78588041484734705</v>
      </c>
      <c r="K161" s="19">
        <v>1.5929496525403098E-5</v>
      </c>
      <c r="L161" s="19">
        <v>1.06631154622956</v>
      </c>
      <c r="M161" s="20">
        <v>2.4915201066687999E-5</v>
      </c>
      <c r="N161" s="20">
        <v>10.3097934664767</v>
      </c>
      <c r="O161" s="19">
        <v>2.06930014617679E-4</v>
      </c>
      <c r="P161" s="29">
        <f t="shared" si="24"/>
        <v>-6.0448342239061148E-2</v>
      </c>
      <c r="Q161" s="30">
        <f t="shared" si="25"/>
        <v>4.0536787309655667E-2</v>
      </c>
      <c r="R161" s="17">
        <f t="shared" si="26"/>
        <v>-9.7462715769047747E-3</v>
      </c>
      <c r="S161" s="18">
        <f t="shared" si="27"/>
        <v>-6.4228180448044903E-2</v>
      </c>
    </row>
    <row r="162" spans="1:22" x14ac:dyDescent="0.3">
      <c r="A162" s="155"/>
      <c r="B162" s="149"/>
      <c r="C162" s="2" t="s">
        <v>371</v>
      </c>
      <c r="D162" s="3">
        <v>6.7515411044567698E-6</v>
      </c>
      <c r="E162" s="4">
        <v>3.6804162955001201</v>
      </c>
      <c r="F162" s="4">
        <v>3.4514986290684502</v>
      </c>
      <c r="G162" s="5">
        <v>35.586426358348596</v>
      </c>
      <c r="H162" s="4">
        <v>2.7126070347297802</v>
      </c>
      <c r="I162" s="4">
        <v>2.7212945450747199</v>
      </c>
      <c r="J162" s="66">
        <v>0.785921186367177</v>
      </c>
      <c r="K162" s="19">
        <v>1.7297228557934701E-5</v>
      </c>
      <c r="L162" s="19">
        <v>1.0663229551978299</v>
      </c>
      <c r="M162" s="20">
        <v>2.54785460287559E-5</v>
      </c>
      <c r="N162" s="20">
        <v>10.3104223336282</v>
      </c>
      <c r="O162" s="19">
        <v>1.91109904491246E-4</v>
      </c>
      <c r="P162" s="29">
        <f t="shared" si="24"/>
        <v>4.2109570223214376E-2</v>
      </c>
      <c r="Q162" s="30">
        <f t="shared" si="25"/>
        <v>4.4019571521549089E-2</v>
      </c>
      <c r="R162" s="17">
        <f t="shared" si="26"/>
        <v>1.3882297839273861E-2</v>
      </c>
      <c r="S162" s="18">
        <f t="shared" si="27"/>
        <v>3.8208506364822981E-2</v>
      </c>
    </row>
    <row r="163" spans="1:22" x14ac:dyDescent="0.3">
      <c r="A163" s="155"/>
      <c r="B163" s="149"/>
      <c r="C163" s="2" t="s">
        <v>372</v>
      </c>
      <c r="D163" s="3">
        <v>1.4009585564274801E-5</v>
      </c>
      <c r="E163" s="4">
        <v>3.7202144225923202</v>
      </c>
      <c r="F163" s="4">
        <v>3.4888781232924702</v>
      </c>
      <c r="G163" s="5">
        <v>35.971274521639003</v>
      </c>
      <c r="H163" s="4">
        <v>2.7418964125457799</v>
      </c>
      <c r="I163" s="4">
        <v>2.7506436184345602</v>
      </c>
      <c r="J163" s="66">
        <v>0.78589577106733099</v>
      </c>
      <c r="K163" s="19">
        <v>1.6540354574658999E-5</v>
      </c>
      <c r="L163" s="19">
        <v>1.0663047585513801</v>
      </c>
      <c r="M163" s="20">
        <v>2.6255253092232802E-5</v>
      </c>
      <c r="N163" s="20">
        <v>10.310263339207999</v>
      </c>
      <c r="O163" s="19">
        <v>1.7489831489293201E-4</v>
      </c>
      <c r="P163" s="29">
        <f t="shared" si="24"/>
        <v>-3.1632010969562252E-2</v>
      </c>
      <c r="Q163" s="30">
        <f t="shared" si="25"/>
        <v>4.2091666551453209E-2</v>
      </c>
      <c r="R163" s="17">
        <f t="shared" si="26"/>
        <v>-1.8033871700628978E-2</v>
      </c>
      <c r="S163" s="18">
        <f t="shared" si="27"/>
        <v>-7.3749925112442938E-3</v>
      </c>
    </row>
    <row r="164" spans="1:22" x14ac:dyDescent="0.3">
      <c r="A164" s="155"/>
      <c r="B164" s="149"/>
      <c r="C164" s="2" t="s">
        <v>373</v>
      </c>
      <c r="D164" s="3">
        <v>-1.26770189901469E-6</v>
      </c>
      <c r="E164" s="4">
        <v>3.7007178485810299</v>
      </c>
      <c r="F164" s="4">
        <v>3.4705296721637402</v>
      </c>
      <c r="G164" s="5">
        <v>35.782069347770403</v>
      </c>
      <c r="H164" s="4">
        <v>2.7275599117528202</v>
      </c>
      <c r="I164" s="4">
        <v>2.7361796396523301</v>
      </c>
      <c r="J164" s="66">
        <v>0.78592007626754701</v>
      </c>
      <c r="K164" s="19">
        <v>1.6739979012874899E-5</v>
      </c>
      <c r="L164" s="19">
        <v>1.0663250218049301</v>
      </c>
      <c r="M164" s="20">
        <v>2.5577027094318501E-5</v>
      </c>
      <c r="N164" s="20">
        <v>10.310256422139201</v>
      </c>
      <c r="O164" s="19">
        <v>1.73967564671798E-4</v>
      </c>
      <c r="P164" s="29">
        <f t="shared" si="24"/>
        <v>1.704774226873873E-2</v>
      </c>
      <c r="Q164" s="30">
        <f t="shared" si="25"/>
        <v>4.2600424387234728E-2</v>
      </c>
      <c r="R164" s="17">
        <f t="shared" si="26"/>
        <v>4.4387731343853432E-3</v>
      </c>
      <c r="S164" s="18">
        <f t="shared" si="27"/>
        <v>-8.7114947502353601E-3</v>
      </c>
    </row>
    <row r="165" spans="1:22" x14ac:dyDescent="0.3">
      <c r="A165" s="155"/>
      <c r="B165" s="149"/>
      <c r="C165" s="2" t="s">
        <v>374</v>
      </c>
      <c r="D165" s="3">
        <v>-3.7482708110578001E-6</v>
      </c>
      <c r="E165" s="4">
        <v>3.6968382681495</v>
      </c>
      <c r="F165" s="4">
        <v>3.4668568879831998</v>
      </c>
      <c r="G165" s="5">
        <v>35.744802177577803</v>
      </c>
      <c r="H165" s="4">
        <v>2.7246643377444002</v>
      </c>
      <c r="I165" s="4">
        <v>2.7332485341081099</v>
      </c>
      <c r="J165" s="66">
        <v>0.78591758559876401</v>
      </c>
      <c r="K165" s="19">
        <v>1.6849041625534499E-5</v>
      </c>
      <c r="L165" s="19">
        <v>1.0663358187507801</v>
      </c>
      <c r="M165" s="20">
        <v>2.8276193140379902E-5</v>
      </c>
      <c r="N165" s="20">
        <v>10.310429142124701</v>
      </c>
      <c r="O165" s="19">
        <v>1.81230881694935E-4</v>
      </c>
      <c r="P165" s="29">
        <f t="shared" si="24"/>
        <v>1.76889282237358E-2</v>
      </c>
      <c r="Q165" s="30">
        <f t="shared" si="25"/>
        <v>4.287813372743278E-2</v>
      </c>
      <c r="R165" s="17">
        <f t="shared" si="26"/>
        <v>9.5511235864709221E-3</v>
      </c>
      <c r="S165" s="18">
        <f t="shared" si="27"/>
        <v>2.0902618456775102E-2</v>
      </c>
    </row>
    <row r="166" spans="1:22" x14ac:dyDescent="0.3">
      <c r="A166" s="155"/>
      <c r="B166" s="149"/>
      <c r="C166" s="2" t="s">
        <v>375</v>
      </c>
      <c r="D166" s="3">
        <v>4.0470402471079903E-6</v>
      </c>
      <c r="E166" s="4">
        <v>3.7233396284341702</v>
      </c>
      <c r="F166" s="4">
        <v>3.4917409207750199</v>
      </c>
      <c r="G166" s="5">
        <v>36.000457176425201</v>
      </c>
      <c r="H166" s="4">
        <v>2.7441144078197901</v>
      </c>
      <c r="I166" s="4">
        <v>2.7525291467028099</v>
      </c>
      <c r="J166" s="66">
        <v>0.78588729134227397</v>
      </c>
      <c r="K166" s="19">
        <v>1.7408986544562598E-5</v>
      </c>
      <c r="L166" s="19">
        <v>1.0663262464808001</v>
      </c>
      <c r="M166" s="20">
        <v>2.3825376870627499E-5</v>
      </c>
      <c r="N166" s="20">
        <v>10.3101708411867</v>
      </c>
      <c r="O166" s="19">
        <v>1.86707196437814E-4</v>
      </c>
      <c r="P166" s="29">
        <f t="shared" si="24"/>
        <v>-4.8661986057574325E-2</v>
      </c>
      <c r="Q166" s="30">
        <f t="shared" si="25"/>
        <v>4.4301872750657327E-2</v>
      </c>
      <c r="R166" s="17">
        <f t="shared" si="26"/>
        <v>-1.3567362341482259E-2</v>
      </c>
      <c r="S166" s="18">
        <f t="shared" si="27"/>
        <v>-2.8600091437791519E-2</v>
      </c>
    </row>
    <row r="167" spans="1:22" x14ac:dyDescent="0.3">
      <c r="A167" s="155"/>
      <c r="B167" s="149"/>
      <c r="C167" s="2" t="s">
        <v>376</v>
      </c>
      <c r="D167" s="3">
        <v>4.5968805565465202E-6</v>
      </c>
      <c r="E167" s="4">
        <v>3.6692853045383198</v>
      </c>
      <c r="F167" s="4">
        <v>3.4409847541594698</v>
      </c>
      <c r="G167" s="5">
        <v>35.4783152020484</v>
      </c>
      <c r="H167" s="4">
        <v>2.7043867341376902</v>
      </c>
      <c r="I167" s="4">
        <v>2.7126677108158801</v>
      </c>
      <c r="J167" s="66">
        <v>0.78593348648073802</v>
      </c>
      <c r="K167" s="19">
        <v>1.7583672041436499E-5</v>
      </c>
      <c r="L167" s="19">
        <v>1.0663456090725101</v>
      </c>
      <c r="M167" s="20">
        <v>2.5692422440746399E-5</v>
      </c>
      <c r="N167" s="20">
        <v>10.3105023007735</v>
      </c>
      <c r="O167" s="19">
        <v>1.8814272862363899E-4</v>
      </c>
      <c r="P167" s="29">
        <f t="shared" si="24"/>
        <v>2.0640841497554518E-2</v>
      </c>
      <c r="Q167" s="30">
        <f t="shared" si="25"/>
        <v>4.4746878166400682E-2</v>
      </c>
      <c r="R167" s="17">
        <f t="shared" si="26"/>
        <v>-1.5513418769597109E-3</v>
      </c>
      <c r="S167" s="18">
        <f t="shared" si="27"/>
        <v>5.5010199602190113E-3</v>
      </c>
    </row>
    <row r="168" spans="1:22" x14ac:dyDescent="0.3">
      <c r="A168" s="155"/>
      <c r="B168" s="149"/>
      <c r="C168" s="2" t="s">
        <v>377</v>
      </c>
      <c r="D168" s="3">
        <v>9.3341813940794199E-6</v>
      </c>
      <c r="E168" s="4">
        <v>3.6699684647889699</v>
      </c>
      <c r="F168" s="4">
        <v>3.4415522182433</v>
      </c>
      <c r="G168" s="5">
        <v>35.484908628423199</v>
      </c>
      <c r="H168" s="4">
        <v>2.7048792710158498</v>
      </c>
      <c r="I168" s="4">
        <v>2.7131866891074199</v>
      </c>
      <c r="J168" s="66">
        <v>0.78594723763182905</v>
      </c>
      <c r="K168" s="19">
        <v>1.7399280343044701E-5</v>
      </c>
      <c r="L168" s="19">
        <v>1.06636828020255</v>
      </c>
      <c r="M168" s="20">
        <v>2.4205518051711598E-5</v>
      </c>
      <c r="N168" s="20">
        <v>10.3107203244264</v>
      </c>
      <c r="O168" s="19">
        <v>1.92221016331144E-4</v>
      </c>
      <c r="P168" s="29">
        <f t="shared" si="24"/>
        <v>1.0682639022041585E-2</v>
      </c>
      <c r="Q168" s="30">
        <f t="shared" si="25"/>
        <v>4.4276423098585906E-2</v>
      </c>
      <c r="R168" s="17">
        <f t="shared" si="26"/>
        <v>1.9821061999047984E-2</v>
      </c>
      <c r="S168" s="18">
        <f t="shared" si="27"/>
        <v>2.3079498893130435E-2</v>
      </c>
      <c r="U168" s="31"/>
      <c r="V168" s="32"/>
    </row>
    <row r="169" spans="1:22" x14ac:dyDescent="0.3">
      <c r="A169" s="156"/>
      <c r="B169" s="150"/>
      <c r="C169" s="7" t="s">
        <v>389</v>
      </c>
      <c r="D169" s="8">
        <v>-1.08619460015478E-5</v>
      </c>
      <c r="E169" s="9">
        <v>3.6559809575025799</v>
      </c>
      <c r="F169" s="9">
        <v>3.42849929220101</v>
      </c>
      <c r="G169" s="10">
        <v>35.349432472826898</v>
      </c>
      <c r="H169" s="9">
        <v>2.6946091879028899</v>
      </c>
      <c r="I169" s="9">
        <v>2.7027597088839102</v>
      </c>
      <c r="J169" s="68">
        <v>0.78594419698104101</v>
      </c>
      <c r="K169" s="21">
        <v>2.06165879715169E-5</v>
      </c>
      <c r="L169" s="21">
        <v>1.0663486790668799</v>
      </c>
      <c r="M169" s="22">
        <v>2.5982853162130701E-5</v>
      </c>
      <c r="N169" s="22">
        <v>10.3104624265467</v>
      </c>
      <c r="O169" s="21">
        <v>2.0713725703493501E-4</v>
      </c>
      <c r="P169" s="33"/>
      <c r="Q169" s="34"/>
      <c r="R169" s="34"/>
      <c r="S169" s="35"/>
    </row>
    <row r="170" spans="1:22" x14ac:dyDescent="0.3">
      <c r="A170" s="154">
        <v>44608</v>
      </c>
      <c r="B170" s="148" t="s">
        <v>39</v>
      </c>
      <c r="C170" s="94" t="s">
        <v>390</v>
      </c>
      <c r="D170" s="13">
        <v>-1.9670857623011401E-6</v>
      </c>
      <c r="E170" s="14">
        <v>3.6252691704356801</v>
      </c>
      <c r="F170" s="14">
        <v>3.40062843149492</v>
      </c>
      <c r="G170" s="15">
        <v>35.071341616846198</v>
      </c>
      <c r="H170" s="14">
        <v>2.6739951949384002</v>
      </c>
      <c r="I170" s="14">
        <v>2.68233329081247</v>
      </c>
      <c r="J170" s="64">
        <v>0.78632369583295603</v>
      </c>
      <c r="K170" s="23">
        <v>1.7188207073692099E-5</v>
      </c>
      <c r="L170" s="23">
        <v>1.0660574169966699</v>
      </c>
      <c r="M170" s="24">
        <v>2.4618609253824502E-5</v>
      </c>
      <c r="N170" s="24">
        <v>10.3131905332645</v>
      </c>
      <c r="O170" s="23">
        <v>1.78309700942375E-4</v>
      </c>
      <c r="P170" s="36"/>
      <c r="Q170" s="37"/>
      <c r="R170" s="37"/>
      <c r="S170" s="38"/>
    </row>
    <row r="171" spans="1:22" x14ac:dyDescent="0.3">
      <c r="A171" s="155"/>
      <c r="B171" s="149"/>
      <c r="C171" s="2" t="s">
        <v>359</v>
      </c>
      <c r="D171" s="3">
        <v>6.2578624449198401E-6</v>
      </c>
      <c r="E171" s="4">
        <v>3.62303556012519</v>
      </c>
      <c r="F171" s="4">
        <v>3.39843710225687</v>
      </c>
      <c r="G171" s="5">
        <v>35.046309274686003</v>
      </c>
      <c r="H171" s="4">
        <v>2.6720466589599998</v>
      </c>
      <c r="I171" s="4">
        <v>2.68029089522159</v>
      </c>
      <c r="J171" s="66">
        <v>0.78625702584104495</v>
      </c>
      <c r="K171" s="19">
        <v>1.9166350837150898E-5</v>
      </c>
      <c r="L171" s="19">
        <v>1.0660868288768299</v>
      </c>
      <c r="M171" s="20">
        <v>2.6178612781478099E-5</v>
      </c>
      <c r="N171" s="20">
        <v>10.3124707695747</v>
      </c>
      <c r="O171" s="19">
        <v>2.0511819628047501E-4</v>
      </c>
      <c r="P171" s="29">
        <f>(J171/((J170+J172)/2)-1)*1000</f>
        <v>-4.4892680521102513E-2</v>
      </c>
      <c r="Q171" s="30">
        <f>SQRT((K171/J171)^2)*1000*2*(J171/AVERAGE(J170,J172))</f>
        <v>4.8751209282448152E-2</v>
      </c>
      <c r="R171" s="17">
        <f>(L171/((L170+L172)/2)-1)*1000</f>
        <v>6.2058452023894262E-3</v>
      </c>
      <c r="S171" s="18">
        <f>(N171/((N170+N172)/2)-1)*1000</f>
        <v>-5.4204268952307011E-2</v>
      </c>
    </row>
    <row r="172" spans="1:22" x14ac:dyDescent="0.3">
      <c r="A172" s="155"/>
      <c r="B172" s="149"/>
      <c r="C172" s="2" t="s">
        <v>360</v>
      </c>
      <c r="D172" s="3">
        <v>-2.6197489304446198E-6</v>
      </c>
      <c r="E172" s="4">
        <v>3.6021145881197398</v>
      </c>
      <c r="F172" s="4">
        <v>3.3787640556735599</v>
      </c>
      <c r="G172" s="5">
        <v>34.844773802669899</v>
      </c>
      <c r="H172" s="4">
        <v>2.6565904085316201</v>
      </c>
      <c r="I172" s="4">
        <v>2.6650087674524801</v>
      </c>
      <c r="J172" s="66">
        <v>0.78626095338938395</v>
      </c>
      <c r="K172" s="19">
        <v>1.8494194577645899E-5</v>
      </c>
      <c r="L172" s="19">
        <v>1.0661030088994401</v>
      </c>
      <c r="M172" s="20">
        <v>2.3738014502067301E-5</v>
      </c>
      <c r="N172" s="20">
        <v>10.3128690263647</v>
      </c>
      <c r="O172" s="19">
        <v>2.02479725811089E-4</v>
      </c>
      <c r="P172" s="29">
        <f t="shared" ref="P172:P189" si="28">(J172/((J171+J173)/2)-1)*1000</f>
        <v>-3.5350482914253689E-3</v>
      </c>
      <c r="Q172" s="30">
        <f t="shared" ref="Q172:Q189" si="29">SQRT((K172/J172)^2)*1000*2*(J172/AVERAGE(J171,J173))</f>
        <v>4.7043234488629161E-2</v>
      </c>
      <c r="R172" s="17">
        <f t="shared" ref="R172:R189" si="30">(L172/((L171+L173)/2)-1)*1000</f>
        <v>-1.8205816224803328E-2</v>
      </c>
      <c r="S172" s="18">
        <f t="shared" ref="S172:S189" si="31">(N172/((N171+N173)/2)-1)*1000</f>
        <v>1.6001281161637237E-2</v>
      </c>
    </row>
    <row r="173" spans="1:22" x14ac:dyDescent="0.3">
      <c r="A173" s="155"/>
      <c r="B173" s="149"/>
      <c r="C173" s="2" t="s">
        <v>361</v>
      </c>
      <c r="D173" s="3">
        <v>1.0939202611421599E-5</v>
      </c>
      <c r="E173" s="4">
        <v>3.5595346998200599</v>
      </c>
      <c r="F173" s="4">
        <v>3.3386501764367802</v>
      </c>
      <c r="G173" s="5">
        <v>34.431311188290003</v>
      </c>
      <c r="H173" s="4">
        <v>2.62508201144554</v>
      </c>
      <c r="I173" s="4">
        <v>2.6335048428363099</v>
      </c>
      <c r="J173" s="66">
        <v>0.78627043989825396</v>
      </c>
      <c r="K173" s="19">
        <v>1.57215279759855E-5</v>
      </c>
      <c r="L173" s="19">
        <v>1.0661580081797</v>
      </c>
      <c r="M173" s="20">
        <v>2.5424628579444801E-5</v>
      </c>
      <c r="N173" s="20">
        <v>10.3129372502019</v>
      </c>
      <c r="O173" s="19">
        <v>1.5783494091290801E-4</v>
      </c>
      <c r="P173" s="29">
        <f t="shared" si="28"/>
        <v>-5.351012753895823E-3</v>
      </c>
      <c r="Q173" s="30">
        <f t="shared" si="29"/>
        <v>3.9989914543711445E-2</v>
      </c>
      <c r="R173" s="17">
        <f t="shared" si="30"/>
        <v>5.0190425636476022E-2</v>
      </c>
      <c r="S173" s="18">
        <f t="shared" si="31"/>
        <v>8.4599604246449189E-3</v>
      </c>
    </row>
    <row r="174" spans="1:22" x14ac:dyDescent="0.3">
      <c r="A174" s="155"/>
      <c r="B174" s="149"/>
      <c r="C174" s="2" t="s">
        <v>362</v>
      </c>
      <c r="D174" s="3">
        <v>-7.2480946842535999E-6</v>
      </c>
      <c r="E174" s="4">
        <v>3.5687343784191699</v>
      </c>
      <c r="F174" s="4">
        <v>3.3474437125169101</v>
      </c>
      <c r="G174" s="5">
        <v>34.521645305882799</v>
      </c>
      <c r="H174" s="4">
        <v>2.6320566008275801</v>
      </c>
      <c r="I174" s="4">
        <v>2.6402372318865499</v>
      </c>
      <c r="J174" s="66">
        <v>0.78628834113845503</v>
      </c>
      <c r="K174" s="19">
        <v>1.78709859815339E-5</v>
      </c>
      <c r="L174" s="19">
        <v>1.06610599098271</v>
      </c>
      <c r="M174" s="20">
        <v>2.4037694890697901E-5</v>
      </c>
      <c r="N174" s="20">
        <v>10.312830981433301</v>
      </c>
      <c r="O174" s="19">
        <v>1.76134893510564E-4</v>
      </c>
      <c r="P174" s="29">
        <f t="shared" si="28"/>
        <v>5.6311104845718774E-3</v>
      </c>
      <c r="Q174" s="30">
        <f t="shared" si="29"/>
        <v>4.5456827171455078E-2</v>
      </c>
      <c r="R174" s="17">
        <f t="shared" si="30"/>
        <v>-3.5527193743667418E-2</v>
      </c>
      <c r="S174" s="18">
        <f t="shared" si="31"/>
        <v>-1.5655887641852217E-2</v>
      </c>
    </row>
    <row r="175" spans="1:22" x14ac:dyDescent="0.3">
      <c r="A175" s="155"/>
      <c r="B175" s="149"/>
      <c r="C175" s="2" t="s">
        <v>363</v>
      </c>
      <c r="D175" s="3">
        <v>1.8310143018727001E-5</v>
      </c>
      <c r="E175" s="4">
        <v>3.5365991371102501</v>
      </c>
      <c r="F175" s="4">
        <v>3.3172294949852699</v>
      </c>
      <c r="G175" s="5">
        <v>34.210759546018103</v>
      </c>
      <c r="H175" s="4">
        <v>2.6083295148987502</v>
      </c>
      <c r="I175" s="4">
        <v>2.6163878314029998</v>
      </c>
      <c r="J175" s="66">
        <v>0.78629738707547803</v>
      </c>
      <c r="K175" s="19">
        <v>1.7140584047537701E-5</v>
      </c>
      <c r="L175" s="19">
        <v>1.06612972798524</v>
      </c>
      <c r="M175" s="20">
        <v>2.4048843621819599E-5</v>
      </c>
      <c r="N175" s="20">
        <v>10.3130476307665</v>
      </c>
      <c r="O175" s="19">
        <v>1.86048329285891E-4</v>
      </c>
      <c r="P175" s="29">
        <f t="shared" si="28"/>
        <v>-3.5301492949946223E-3</v>
      </c>
      <c r="Q175" s="30">
        <f t="shared" si="29"/>
        <v>4.3598068162146043E-2</v>
      </c>
      <c r="R175" s="17">
        <f t="shared" si="30"/>
        <v>1.7889749803323696E-2</v>
      </c>
      <c r="S175" s="18">
        <f t="shared" si="31"/>
        <v>6.9022380451144727E-3</v>
      </c>
    </row>
    <row r="176" spans="1:22" x14ac:dyDescent="0.3">
      <c r="A176" s="155"/>
      <c r="B176" s="149"/>
      <c r="C176" s="2" t="s">
        <v>364</v>
      </c>
      <c r="D176" s="3">
        <v>1.20165654082825E-6</v>
      </c>
      <c r="E176" s="4">
        <v>3.4806045790258602</v>
      </c>
      <c r="F176" s="4">
        <v>3.2647508528054598</v>
      </c>
      <c r="G176" s="5">
        <v>33.669790796632</v>
      </c>
      <c r="H176" s="4">
        <v>2.5671133944497</v>
      </c>
      <c r="I176" s="4">
        <v>2.5750072629662801</v>
      </c>
      <c r="J176" s="66">
        <v>0.78631198452643203</v>
      </c>
      <c r="K176" s="19">
        <v>1.6247186591206399E-5</v>
      </c>
      <c r="L176" s="19">
        <v>1.0661153200819899</v>
      </c>
      <c r="M176" s="20">
        <v>2.5448810073813199E-5</v>
      </c>
      <c r="N176" s="20">
        <v>10.313121914862901</v>
      </c>
      <c r="O176" s="19">
        <v>1.71611017519645E-4</v>
      </c>
      <c r="P176" s="29">
        <f t="shared" si="28"/>
        <v>-4.2347831200606478E-3</v>
      </c>
      <c r="Q176" s="30">
        <f t="shared" si="29"/>
        <v>4.1324863686720836E-2</v>
      </c>
      <c r="R176" s="17">
        <f t="shared" si="30"/>
        <v>-1.8212855273480599E-2</v>
      </c>
      <c r="S176" s="18">
        <f t="shared" si="31"/>
        <v>-2.961526843869855E-3</v>
      </c>
    </row>
    <row r="177" spans="1:22" x14ac:dyDescent="0.3">
      <c r="A177" s="155"/>
      <c r="B177" s="149"/>
      <c r="C177" s="2" t="s">
        <v>365</v>
      </c>
      <c r="D177" s="3">
        <v>3.35555636725639E-6</v>
      </c>
      <c r="E177" s="4">
        <v>3.4828882450818601</v>
      </c>
      <c r="F177" s="4">
        <v>3.2668179233123098</v>
      </c>
      <c r="G177" s="5">
        <v>33.691546387318098</v>
      </c>
      <c r="H177" s="4">
        <v>2.5688082489480801</v>
      </c>
      <c r="I177" s="4">
        <v>2.5761956670256998</v>
      </c>
      <c r="J177" s="66">
        <v>0.78633324172702701</v>
      </c>
      <c r="K177" s="19">
        <v>1.6714063860648601E-5</v>
      </c>
      <c r="L177" s="19">
        <v>1.0661397468940901</v>
      </c>
      <c r="M177" s="20">
        <v>2.45550452590967E-5</v>
      </c>
      <c r="N177" s="20">
        <v>10.313257284315</v>
      </c>
      <c r="O177" s="19">
        <v>1.7736312908072499E-4</v>
      </c>
      <c r="P177" s="29">
        <f t="shared" si="28"/>
        <v>4.0232229250758422E-2</v>
      </c>
      <c r="Q177" s="30">
        <f t="shared" si="29"/>
        <v>4.2513111280878597E-2</v>
      </c>
      <c r="R177" s="17">
        <f t="shared" si="30"/>
        <v>-3.8134963642466602E-4</v>
      </c>
      <c r="S177" s="18">
        <f t="shared" si="31"/>
        <v>1.5396707420345379E-2</v>
      </c>
    </row>
    <row r="178" spans="1:22" x14ac:dyDescent="0.3">
      <c r="A178" s="155"/>
      <c r="B178" s="149"/>
      <c r="C178" s="2" t="s">
        <v>366</v>
      </c>
      <c r="D178" s="3">
        <v>4.6092540546388399E-7</v>
      </c>
      <c r="E178" s="4">
        <v>3.4490967279633802</v>
      </c>
      <c r="F178" s="4">
        <v>3.2350440025201999</v>
      </c>
      <c r="G178" s="5">
        <v>33.363290240844997</v>
      </c>
      <c r="H178" s="4">
        <v>2.5436882783183798</v>
      </c>
      <c r="I178" s="4">
        <v>2.55130662726192</v>
      </c>
      <c r="J178" s="66">
        <v>0.78629122959459097</v>
      </c>
      <c r="K178" s="19">
        <v>1.8260367520927599E-5</v>
      </c>
      <c r="L178" s="19">
        <v>1.0661649868505101</v>
      </c>
      <c r="M178" s="20">
        <v>2.68747047590573E-5</v>
      </c>
      <c r="N178" s="20">
        <v>10.313075078246801</v>
      </c>
      <c r="O178" s="19">
        <v>1.9386045208447E-4</v>
      </c>
      <c r="P178" s="29">
        <f t="shared" si="28"/>
        <v>-2.0225986129163154E-2</v>
      </c>
      <c r="Q178" s="30">
        <f t="shared" si="29"/>
        <v>4.6445890529396336E-2</v>
      </c>
      <c r="R178" s="17">
        <f t="shared" si="30"/>
        <v>4.0583792926263129E-3</v>
      </c>
      <c r="S178" s="18">
        <f t="shared" si="31"/>
        <v>1.7727913279586005E-3</v>
      </c>
    </row>
    <row r="179" spans="1:22" x14ac:dyDescent="0.3">
      <c r="A179" s="155"/>
      <c r="B179" s="149"/>
      <c r="C179" s="2" t="s">
        <v>367</v>
      </c>
      <c r="D179" s="3">
        <v>1.29944720727685E-5</v>
      </c>
      <c r="E179" s="4">
        <v>3.4836996011177201</v>
      </c>
      <c r="F179" s="4">
        <v>3.26745187573305</v>
      </c>
      <c r="G179" s="5">
        <v>33.696776398941601</v>
      </c>
      <c r="H179" s="4">
        <v>2.5691356623268802</v>
      </c>
      <c r="I179" s="4">
        <v>2.5766744116617302</v>
      </c>
      <c r="J179" s="66">
        <v>0.786281025136503</v>
      </c>
      <c r="K179" s="19">
        <v>1.7043326237464099E-5</v>
      </c>
      <c r="L179" s="19">
        <v>1.06618157303824</v>
      </c>
      <c r="M179" s="20">
        <v>2.17748907786773E-5</v>
      </c>
      <c r="N179" s="20">
        <v>10.312856306383299</v>
      </c>
      <c r="O179" s="19">
        <v>1.7807824158665899E-4</v>
      </c>
      <c r="P179" s="29">
        <f t="shared" si="28"/>
        <v>-1.8045825251333802E-2</v>
      </c>
      <c r="Q179" s="30">
        <f t="shared" si="29"/>
        <v>4.3350960106453923E-2</v>
      </c>
      <c r="R179" s="17">
        <f t="shared" si="30"/>
        <v>3.5258961250006493E-2</v>
      </c>
      <c r="S179" s="18">
        <f t="shared" si="31"/>
        <v>-1.830618330866951E-2</v>
      </c>
    </row>
    <row r="180" spans="1:22" x14ac:dyDescent="0.3">
      <c r="A180" s="155"/>
      <c r="B180" s="149"/>
      <c r="C180" s="2" t="s">
        <v>368</v>
      </c>
      <c r="D180" s="3">
        <v>1.1506682934488799E-5</v>
      </c>
      <c r="E180" s="4">
        <v>3.4858368888017801</v>
      </c>
      <c r="F180" s="4">
        <v>3.2696351857480899</v>
      </c>
      <c r="G180" s="5">
        <v>33.719814835739498</v>
      </c>
      <c r="H180" s="4">
        <v>2.5709119320582201</v>
      </c>
      <c r="I180" s="4">
        <v>2.5784488311326701</v>
      </c>
      <c r="J180" s="66">
        <v>0.78629919937048798</v>
      </c>
      <c r="K180" s="19">
        <v>1.5795794761052898E-5</v>
      </c>
      <c r="L180" s="19">
        <v>1.06612297696728</v>
      </c>
      <c r="M180" s="20">
        <v>1.9986783741237099E-5</v>
      </c>
      <c r="N180" s="20">
        <v>10.313015119507901</v>
      </c>
      <c r="O180" s="19">
        <v>1.6129782239759601E-4</v>
      </c>
      <c r="P180" s="29">
        <f t="shared" si="28"/>
        <v>3.361800224332967E-2</v>
      </c>
      <c r="Q180" s="30">
        <f t="shared" si="29"/>
        <v>4.0178918652754997E-2</v>
      </c>
      <c r="R180" s="17">
        <f t="shared" si="30"/>
        <v>-4.6514674788333821E-2</v>
      </c>
      <c r="S180" s="18">
        <f t="shared" si="31"/>
        <v>1.0674852480629937E-2</v>
      </c>
    </row>
    <row r="181" spans="1:22" x14ac:dyDescent="0.3">
      <c r="A181" s="155"/>
      <c r="B181" s="149"/>
      <c r="C181" s="2" t="s">
        <v>369</v>
      </c>
      <c r="D181" s="3">
        <v>8.1032672126574594E-6</v>
      </c>
      <c r="E181" s="4">
        <v>3.48065979917352</v>
      </c>
      <c r="F181" s="4">
        <v>3.2646536955153702</v>
      </c>
      <c r="G181" s="5">
        <v>33.668249383760298</v>
      </c>
      <c r="H181" s="4">
        <v>2.56688273328936</v>
      </c>
      <c r="I181" s="4">
        <v>2.5743862847481398</v>
      </c>
      <c r="J181" s="66">
        <v>0.78626450776522006</v>
      </c>
      <c r="K181" s="19">
        <v>1.6828815884457998E-5</v>
      </c>
      <c r="L181" s="19">
        <v>1.0661635662370099</v>
      </c>
      <c r="M181" s="20">
        <v>2.5821906175997201E-5</v>
      </c>
      <c r="N181" s="20">
        <v>10.312953755152799</v>
      </c>
      <c r="O181" s="19">
        <v>1.81772389257696E-4</v>
      </c>
      <c r="P181" s="29">
        <f t="shared" si="28"/>
        <v>-1.6231096351626562E-2</v>
      </c>
      <c r="Q181" s="30">
        <f t="shared" si="29"/>
        <v>4.2806314079106129E-2</v>
      </c>
      <c r="R181" s="17">
        <f t="shared" si="30"/>
        <v>1.6148597374421314E-2</v>
      </c>
      <c r="S181" s="18">
        <f t="shared" si="31"/>
        <v>2.5825909810706094E-4</v>
      </c>
    </row>
    <row r="182" spans="1:22" x14ac:dyDescent="0.3">
      <c r="A182" s="155"/>
      <c r="B182" s="149"/>
      <c r="C182" s="2" t="s">
        <v>370</v>
      </c>
      <c r="D182" s="3">
        <v>-1.3787919937661901E-5</v>
      </c>
      <c r="E182" s="4">
        <v>3.4353717063437701</v>
      </c>
      <c r="F182" s="4">
        <v>3.2221563296545601</v>
      </c>
      <c r="G182" s="5">
        <v>33.229770643326098</v>
      </c>
      <c r="H182" s="4">
        <v>2.53343943286391</v>
      </c>
      <c r="I182" s="4">
        <v>2.5408843463446602</v>
      </c>
      <c r="J182" s="66">
        <v>0.78625534044420597</v>
      </c>
      <c r="K182" s="19">
        <v>1.7117065976571099E-5</v>
      </c>
      <c r="L182" s="19">
        <v>1.06616972197046</v>
      </c>
      <c r="M182" s="20">
        <v>2.8201420727246699E-5</v>
      </c>
      <c r="N182" s="20">
        <v>10.3128870639708</v>
      </c>
      <c r="O182" s="19">
        <v>2.0365803966561799E-4</v>
      </c>
      <c r="P182" s="29">
        <f t="shared" si="28"/>
        <v>-1.6071623126556744E-2</v>
      </c>
      <c r="Q182" s="30">
        <f t="shared" si="29"/>
        <v>4.3540030819675751E-2</v>
      </c>
      <c r="R182" s="17">
        <f t="shared" si="30"/>
        <v>2.0217184641957431E-3</v>
      </c>
      <c r="S182" s="18">
        <f t="shared" si="31"/>
        <v>1.1498639580498349E-3</v>
      </c>
    </row>
    <row r="183" spans="1:22" x14ac:dyDescent="0.3">
      <c r="A183" s="155"/>
      <c r="B183" s="149"/>
      <c r="C183" s="2" t="s">
        <v>371</v>
      </c>
      <c r="D183" s="3">
        <v>1.6878767593552E-5</v>
      </c>
      <c r="E183" s="4">
        <v>3.4733573585186699</v>
      </c>
      <c r="F183" s="4">
        <v>3.2577801147854299</v>
      </c>
      <c r="G183" s="5">
        <v>33.596835321159404</v>
      </c>
      <c r="H183" s="4">
        <v>2.5614988282439501</v>
      </c>
      <c r="I183" s="4">
        <v>2.5688220870634</v>
      </c>
      <c r="J183" s="66">
        <v>0.78627144632839896</v>
      </c>
      <c r="K183" s="19">
        <v>1.8456779069705501E-5</v>
      </c>
      <c r="L183" s="19">
        <v>1.0661715667225999</v>
      </c>
      <c r="M183" s="20">
        <v>2.3595510615481101E-5</v>
      </c>
      <c r="N183" s="20">
        <v>10.312796655981799</v>
      </c>
      <c r="O183" s="19">
        <v>1.8426260505281301E-4</v>
      </c>
      <c r="P183" s="29">
        <f t="shared" si="28"/>
        <v>-1.9770002614105664E-2</v>
      </c>
      <c r="Q183" s="30">
        <f t="shared" si="29"/>
        <v>4.6946672845159958E-2</v>
      </c>
      <c r="R183" s="17">
        <f t="shared" si="30"/>
        <v>5.3693445136726581E-3</v>
      </c>
      <c r="S183" s="18">
        <f t="shared" si="31"/>
        <v>-3.0873627683947191E-2</v>
      </c>
    </row>
    <row r="184" spans="1:22" x14ac:dyDescent="0.3">
      <c r="A184" s="155"/>
      <c r="B184" s="149"/>
      <c r="C184" s="2" t="s">
        <v>372</v>
      </c>
      <c r="D184" s="3">
        <v>-2.2283452131933499E-5</v>
      </c>
      <c r="E184" s="4">
        <v>3.4091336033783701</v>
      </c>
      <c r="F184" s="4">
        <v>3.1975705908711101</v>
      </c>
      <c r="G184" s="5">
        <v>32.977665583924001</v>
      </c>
      <c r="H184" s="4">
        <v>2.5143100439982402</v>
      </c>
      <c r="I184" s="4">
        <v>2.52167233450592</v>
      </c>
      <c r="J184" s="66">
        <v>0.78631864200433599</v>
      </c>
      <c r="K184" s="19">
        <v>1.6261611046332201E-5</v>
      </c>
      <c r="L184" s="19">
        <v>1.0661619622513101</v>
      </c>
      <c r="M184" s="20">
        <v>2.7640683028849002E-5</v>
      </c>
      <c r="N184" s="20">
        <v>10.313343054542001</v>
      </c>
      <c r="O184" s="19">
        <v>1.99106211976343E-4</v>
      </c>
      <c r="P184" s="29">
        <f t="shared" si="28"/>
        <v>4.9618063588496852E-2</v>
      </c>
      <c r="Q184" s="30">
        <f t="shared" si="29"/>
        <v>4.1363429651190886E-2</v>
      </c>
      <c r="R184" s="17">
        <f t="shared" si="30"/>
        <v>-4.7957048543434411E-4</v>
      </c>
      <c r="S184" s="18">
        <f t="shared" si="31"/>
        <v>3.4051916633526247E-2</v>
      </c>
    </row>
    <row r="185" spans="1:22" x14ac:dyDescent="0.3">
      <c r="A185" s="155"/>
      <c r="B185" s="149"/>
      <c r="C185" s="2" t="s">
        <v>373</v>
      </c>
      <c r="D185" s="3">
        <v>-1.24879921391558E-5</v>
      </c>
      <c r="E185" s="4">
        <v>3.3555750990984898</v>
      </c>
      <c r="F185" s="4">
        <v>3.14736315983727</v>
      </c>
      <c r="G185" s="5">
        <v>32.459355610951</v>
      </c>
      <c r="H185" s="4">
        <v>2.4747331329262399</v>
      </c>
      <c r="I185" s="4">
        <v>2.48198406603542</v>
      </c>
      <c r="J185" s="66">
        <v>0.786287810335079</v>
      </c>
      <c r="K185" s="19">
        <v>1.8958034546088199E-5</v>
      </c>
      <c r="L185" s="19">
        <v>1.06615338038013</v>
      </c>
      <c r="M185" s="20">
        <v>2.4937704922610601E-5</v>
      </c>
      <c r="N185" s="20">
        <v>10.313187098822899</v>
      </c>
      <c r="O185" s="19">
        <v>1.9118753980946199E-4</v>
      </c>
      <c r="P185" s="29">
        <f t="shared" si="28"/>
        <v>3.6638987815917901E-2</v>
      </c>
      <c r="Q185" s="30">
        <f t="shared" si="29"/>
        <v>4.8223383092269034E-2</v>
      </c>
      <c r="R185" s="17">
        <f t="shared" si="30"/>
        <v>-1.8485905339815645E-3</v>
      </c>
      <c r="S185" s="18">
        <f t="shared" si="31"/>
        <v>3.0006088752143611E-2</v>
      </c>
    </row>
    <row r="186" spans="1:22" x14ac:dyDescent="0.3">
      <c r="A186" s="155"/>
      <c r="B186" s="149"/>
      <c r="C186" s="2" t="s">
        <v>374</v>
      </c>
      <c r="D186" s="3">
        <v>-3.60288282647245E-6</v>
      </c>
      <c r="E186" s="4">
        <v>3.3798056640933698</v>
      </c>
      <c r="F186" s="4">
        <v>3.1701027116934402</v>
      </c>
      <c r="G186" s="5">
        <v>32.691450652350298</v>
      </c>
      <c r="H186" s="4">
        <v>2.4923354488188401</v>
      </c>
      <c r="I186" s="4">
        <v>2.4996331967815002</v>
      </c>
      <c r="J186" s="66">
        <v>0.78619936319778905</v>
      </c>
      <c r="K186" s="19">
        <v>2.0944766437267999E-5</v>
      </c>
      <c r="L186" s="19">
        <v>1.0661487402783301</v>
      </c>
      <c r="M186" s="20">
        <v>2.5031074242395998E-5</v>
      </c>
      <c r="N186" s="20">
        <v>10.312412244859701</v>
      </c>
      <c r="O186" s="19">
        <v>2.06016759116709E-4</v>
      </c>
      <c r="P186" s="29">
        <f t="shared" si="28"/>
        <v>-0.11380194243471031</v>
      </c>
      <c r="Q186" s="30">
        <f t="shared" si="29"/>
        <v>5.3274993245943376E-2</v>
      </c>
      <c r="R186" s="17">
        <f t="shared" si="30"/>
        <v>-2.5362220981928196E-2</v>
      </c>
      <c r="S186" s="18">
        <f t="shared" si="31"/>
        <v>-7.3962478438382995E-2</v>
      </c>
    </row>
    <row r="187" spans="1:22" x14ac:dyDescent="0.3">
      <c r="A187" s="155"/>
      <c r="B187" s="149"/>
      <c r="C187" s="2" t="s">
        <v>375</v>
      </c>
      <c r="D187" s="3">
        <v>1.8321521006791701E-5</v>
      </c>
      <c r="E187" s="4">
        <v>3.3916388346403199</v>
      </c>
      <c r="F187" s="4">
        <v>3.1810543401057099</v>
      </c>
      <c r="G187" s="5">
        <v>32.806745197520499</v>
      </c>
      <c r="H187" s="4">
        <v>2.50123111337115</v>
      </c>
      <c r="I187" s="4">
        <v>2.5084112141312298</v>
      </c>
      <c r="J187" s="66">
        <v>0.78628987845611298</v>
      </c>
      <c r="K187" s="19">
        <v>1.9344319094469499E-5</v>
      </c>
      <c r="L187" s="19">
        <v>1.0661981813480499</v>
      </c>
      <c r="M187" s="20">
        <v>2.53270949440077E-5</v>
      </c>
      <c r="N187" s="20">
        <v>10.3131629668685</v>
      </c>
      <c r="O187" s="19">
        <v>1.9095186139236799E-4</v>
      </c>
      <c r="P187" s="29">
        <f t="shared" si="28"/>
        <v>5.368799649430045E-2</v>
      </c>
      <c r="Q187" s="30">
        <f t="shared" si="29"/>
        <v>4.9206681103895179E-2</v>
      </c>
      <c r="R187" s="17">
        <f t="shared" si="30"/>
        <v>4.8301261874605927E-2</v>
      </c>
      <c r="S187" s="18">
        <f t="shared" si="31"/>
        <v>4.1961996735784268E-2</v>
      </c>
    </row>
    <row r="188" spans="1:22" x14ac:dyDescent="0.3">
      <c r="A188" s="155"/>
      <c r="B188" s="149"/>
      <c r="C188" s="2" t="s">
        <v>376</v>
      </c>
      <c r="D188" s="3">
        <v>6.4419579702823297E-6</v>
      </c>
      <c r="E188" s="4">
        <v>3.3840815470103398</v>
      </c>
      <c r="F188" s="4">
        <v>3.1741261225787301</v>
      </c>
      <c r="G188" s="5">
        <v>32.734928858489297</v>
      </c>
      <c r="H188" s="4">
        <v>2.49580290254183</v>
      </c>
      <c r="I188" s="4">
        <v>2.5028813667516099</v>
      </c>
      <c r="J188" s="66">
        <v>0.78629596959052295</v>
      </c>
      <c r="K188" s="19">
        <v>1.7766164494512499E-5</v>
      </c>
      <c r="L188" s="19">
        <v>1.0661446299573001</v>
      </c>
      <c r="M188" s="20">
        <v>2.65424570412106E-5</v>
      </c>
      <c r="N188" s="20">
        <v>10.313048203373301</v>
      </c>
      <c r="O188" s="19">
        <v>1.7972455557307499E-4</v>
      </c>
      <c r="P188" s="29">
        <f t="shared" si="28"/>
        <v>-1.0621044935765767E-3</v>
      </c>
      <c r="Q188" s="30">
        <f t="shared" si="29"/>
        <v>4.518946125144551E-2</v>
      </c>
      <c r="R188" s="17">
        <f t="shared" si="30"/>
        <v>-1.9878380351889824E-2</v>
      </c>
      <c r="S188" s="18">
        <f t="shared" si="31"/>
        <v>-9.0173396342096979E-3</v>
      </c>
    </row>
    <row r="189" spans="1:22" x14ac:dyDescent="0.3">
      <c r="A189" s="155"/>
      <c r="B189" s="149"/>
      <c r="C189" s="2" t="s">
        <v>377</v>
      </c>
      <c r="D189" s="3">
        <v>6.1762867656527098E-6</v>
      </c>
      <c r="E189" s="4">
        <v>3.38960332765103</v>
      </c>
      <c r="F189" s="4">
        <v>3.1793380773575102</v>
      </c>
      <c r="G189" s="5">
        <v>32.788918093367599</v>
      </c>
      <c r="H189" s="4">
        <v>2.4999263906818698</v>
      </c>
      <c r="I189" s="4">
        <v>2.50711087503936</v>
      </c>
      <c r="J189" s="66">
        <v>0.78630373098367201</v>
      </c>
      <c r="K189" s="19">
        <v>1.72013941570179E-5</v>
      </c>
      <c r="L189" s="19">
        <v>1.0661334658660699</v>
      </c>
      <c r="M189" s="20">
        <v>2.3471552096368601E-5</v>
      </c>
      <c r="N189" s="20">
        <v>10.313119434071901</v>
      </c>
      <c r="O189" s="19">
        <v>1.68616015706915E-4</v>
      </c>
      <c r="P189" s="29">
        <f t="shared" si="28"/>
        <v>3.3521508361999963E-2</v>
      </c>
      <c r="Q189" s="30">
        <f t="shared" si="29"/>
        <v>4.3754010303820319E-2</v>
      </c>
      <c r="R189" s="17">
        <f t="shared" si="30"/>
        <v>-7.1407459206751511E-3</v>
      </c>
      <c r="S189" s="18">
        <f t="shared" si="31"/>
        <v>1.9074008590136415E-2</v>
      </c>
      <c r="U189" s="31"/>
      <c r="V189" s="32"/>
    </row>
    <row r="190" spans="1:22" x14ac:dyDescent="0.3">
      <c r="A190" s="156"/>
      <c r="B190" s="150"/>
      <c r="C190" s="7" t="s">
        <v>389</v>
      </c>
      <c r="D190" s="8">
        <v>-6.6071491185092103E-6</v>
      </c>
      <c r="E190" s="9">
        <v>3.4067272133516799</v>
      </c>
      <c r="F190" s="9">
        <v>3.1953889675854601</v>
      </c>
      <c r="G190" s="10">
        <v>32.953416646743896</v>
      </c>
      <c r="H190" s="9">
        <v>2.5124023891171801</v>
      </c>
      <c r="I190" s="9">
        <v>2.51960307162584</v>
      </c>
      <c r="J190" s="68">
        <v>0.78625877796970101</v>
      </c>
      <c r="K190" s="21">
        <v>1.7177070802845502E-5</v>
      </c>
      <c r="L190" s="21">
        <v>1.0661375278599601</v>
      </c>
      <c r="M190" s="22">
        <v>2.4923814570380699E-5</v>
      </c>
      <c r="N190" s="22">
        <v>10.312797247217199</v>
      </c>
      <c r="O190" s="21">
        <v>1.7575296950430899E-4</v>
      </c>
      <c r="P190" s="33"/>
      <c r="Q190" s="34"/>
      <c r="R190" s="34"/>
      <c r="S190" s="35"/>
    </row>
    <row r="191" spans="1:22" x14ac:dyDescent="0.3">
      <c r="A191" s="154">
        <v>44608</v>
      </c>
      <c r="B191" s="148" t="s">
        <v>39</v>
      </c>
      <c r="C191" s="94" t="s">
        <v>358</v>
      </c>
      <c r="D191" s="13">
        <v>-6.9377022677964299E-6</v>
      </c>
      <c r="E191" s="14">
        <v>3.6159838580340602</v>
      </c>
      <c r="F191" s="14">
        <v>3.3922000879784302</v>
      </c>
      <c r="G191" s="15">
        <v>34.9887756633781</v>
      </c>
      <c r="H191" s="14">
        <v>2.6681124000345098</v>
      </c>
      <c r="I191" s="14">
        <v>2.6868000602730202</v>
      </c>
      <c r="J191" s="64">
        <v>0.78654263968631899</v>
      </c>
      <c r="K191" s="23">
        <v>1.8502458186136201E-5</v>
      </c>
      <c r="L191" s="23">
        <v>1.0659685863735699</v>
      </c>
      <c r="M191" s="24">
        <v>2.6474165815715899E-5</v>
      </c>
      <c r="N191" s="24">
        <v>10.314467976332001</v>
      </c>
      <c r="O191" s="23">
        <v>2.0038361364344299E-4</v>
      </c>
      <c r="P191" s="36"/>
      <c r="Q191" s="37"/>
      <c r="R191" s="37"/>
      <c r="S191" s="38"/>
    </row>
    <row r="192" spans="1:22" x14ac:dyDescent="0.3">
      <c r="A192" s="155"/>
      <c r="B192" s="149"/>
      <c r="C192" s="2" t="s">
        <v>359</v>
      </c>
      <c r="D192" s="3">
        <v>1.61853778854441E-6</v>
      </c>
      <c r="E192" s="4">
        <v>3.6119214680557898</v>
      </c>
      <c r="F192" s="4">
        <v>3.38810321816577</v>
      </c>
      <c r="G192" s="5">
        <v>34.9468797048334</v>
      </c>
      <c r="H192" s="4">
        <v>2.6647920462723498</v>
      </c>
      <c r="I192" s="4">
        <v>2.6830902660556299</v>
      </c>
      <c r="J192" s="66">
        <v>0.78651429449459997</v>
      </c>
      <c r="K192" s="19">
        <v>1.6623845874491998E-5</v>
      </c>
      <c r="L192" s="19">
        <v>1.0660587521865601</v>
      </c>
      <c r="M192" s="20">
        <v>2.3502582287242599E-5</v>
      </c>
      <c r="N192" s="20">
        <v>10.3145796917675</v>
      </c>
      <c r="O192" s="19">
        <v>1.6410334736647301E-4</v>
      </c>
      <c r="P192" s="29">
        <f>(J192/((J191+J193)/2)-1)*1000</f>
        <v>-1.0777495867198006E-2</v>
      </c>
      <c r="Q192" s="30">
        <f>SQRT((K192/J192)^2)*1000*2*(J192/AVERAGE(J191,J193))</f>
        <v>4.2271747194992458E-2</v>
      </c>
      <c r="R192" s="17">
        <f>(L192/((L191+L193)/2)-1)*1000</f>
        <v>4.0450383566703607E-2</v>
      </c>
      <c r="S192" s="18">
        <f>(N192/((N191+N193)/2)-1)*1000</f>
        <v>1.7628956277881969E-2</v>
      </c>
    </row>
    <row r="193" spans="1:19" x14ac:dyDescent="0.3">
      <c r="A193" s="155"/>
      <c r="B193" s="149"/>
      <c r="C193" s="2" t="s">
        <v>360</v>
      </c>
      <c r="D193" s="3">
        <v>2.5615042829630599E-7</v>
      </c>
      <c r="E193" s="4">
        <v>3.57819659713252</v>
      </c>
      <c r="F193" s="4">
        <v>3.3564555878044602</v>
      </c>
      <c r="G193" s="5">
        <v>34.619602487237998</v>
      </c>
      <c r="H193" s="4">
        <v>2.63986239173683</v>
      </c>
      <c r="I193" s="4">
        <v>2.6579148699312598</v>
      </c>
      <c r="J193" s="66">
        <v>0.78650290279471402</v>
      </c>
      <c r="K193" s="19">
        <v>1.9255263369157701E-5</v>
      </c>
      <c r="L193" s="19">
        <v>1.0660626765171901</v>
      </c>
      <c r="M193" s="20">
        <v>2.4992204935461E-5</v>
      </c>
      <c r="N193" s="20">
        <v>10.314327743065199</v>
      </c>
      <c r="O193" s="19">
        <v>1.9101353126275701E-4</v>
      </c>
      <c r="P193" s="29">
        <f t="shared" ref="P193:P210" si="32">(J193/((J192+J194)/2)-1)*1000</f>
        <v>3.9408783862882046E-3</v>
      </c>
      <c r="Q193" s="30">
        <f t="shared" ref="Q193:Q210" si="33">SQRT((K193/J193)^2)*1000*2*(J193/AVERAGE(J192,J194))</f>
        <v>4.8964445479827534E-2</v>
      </c>
      <c r="R193" s="17">
        <f t="shared" ref="R193:R210" si="34">(L193/((L192+L194)/2)-1)*1000</f>
        <v>7.0413831583238107E-3</v>
      </c>
      <c r="S193" s="18">
        <f t="shared" ref="S193:S210" si="35">(N193/((N192+N194)/2)-1)*1000</f>
        <v>-2.2409717403193419E-2</v>
      </c>
    </row>
    <row r="194" spans="1:19" x14ac:dyDescent="0.3">
      <c r="A194" s="155"/>
      <c r="B194" s="149"/>
      <c r="C194" s="2" t="s">
        <v>361</v>
      </c>
      <c r="D194" s="3">
        <v>-7.0248505224595596E-6</v>
      </c>
      <c r="E194" s="4">
        <v>3.5678229523565399</v>
      </c>
      <c r="F194" s="4">
        <v>3.34676067920994</v>
      </c>
      <c r="G194" s="5">
        <v>34.5203008217551</v>
      </c>
      <c r="H194" s="4">
        <v>2.63217828993902</v>
      </c>
      <c r="I194" s="4">
        <v>2.6501976090130799</v>
      </c>
      <c r="J194" s="66">
        <v>0.78648531209467698</v>
      </c>
      <c r="K194" s="19">
        <v>1.8830823896574301E-5</v>
      </c>
      <c r="L194" s="19">
        <v>1.0660515878419801</v>
      </c>
      <c r="M194" s="20">
        <v>2.44697208924581E-5</v>
      </c>
      <c r="N194" s="20">
        <v>10.3145380870626</v>
      </c>
      <c r="O194" s="19">
        <v>1.7908218374970499E-4</v>
      </c>
      <c r="P194" s="29">
        <f t="shared" si="32"/>
        <v>-2.2677463525910824E-2</v>
      </c>
      <c r="Q194" s="30">
        <f t="shared" si="33"/>
        <v>4.7884929500083079E-2</v>
      </c>
      <c r="R194" s="17">
        <f t="shared" si="34"/>
        <v>-2.7731442457934463E-3</v>
      </c>
      <c r="S194" s="18">
        <f t="shared" si="35"/>
        <v>1.406383058299987E-2</v>
      </c>
    </row>
    <row r="195" spans="1:19" x14ac:dyDescent="0.3">
      <c r="A195" s="155"/>
      <c r="B195" s="149"/>
      <c r="C195" s="2" t="s">
        <v>362</v>
      </c>
      <c r="D195" s="3">
        <v>-1.17879655824493E-5</v>
      </c>
      <c r="E195" s="4">
        <v>3.5501551879753102</v>
      </c>
      <c r="F195" s="4">
        <v>3.3302040996220299</v>
      </c>
      <c r="G195" s="5">
        <v>34.349259825835503</v>
      </c>
      <c r="H195" s="4">
        <v>2.6192162568233601</v>
      </c>
      <c r="I195" s="4">
        <v>2.6370675937133599</v>
      </c>
      <c r="J195" s="66">
        <v>0.78650339318754303</v>
      </c>
      <c r="K195" s="19">
        <v>1.50435979497216E-5</v>
      </c>
      <c r="L195" s="19">
        <v>1.0660464118128199</v>
      </c>
      <c r="M195" s="20">
        <v>2.0649695306545699E-5</v>
      </c>
      <c r="N195" s="20">
        <v>10.314458311307799</v>
      </c>
      <c r="O195" s="19">
        <v>1.5766612145694299E-4</v>
      </c>
      <c r="P195" s="29">
        <f t="shared" si="32"/>
        <v>1.0382423367483185E-2</v>
      </c>
      <c r="Q195" s="30">
        <f t="shared" si="33"/>
        <v>3.8254772373594266E-2</v>
      </c>
      <c r="R195" s="17">
        <f t="shared" si="34"/>
        <v>-1.3036063065352543E-2</v>
      </c>
      <c r="S195" s="18">
        <f t="shared" si="35"/>
        <v>-9.5984719775676908E-3</v>
      </c>
    </row>
    <row r="196" spans="1:19" x14ac:dyDescent="0.3">
      <c r="A196" s="155"/>
      <c r="B196" s="149"/>
      <c r="C196" s="2" t="s">
        <v>363</v>
      </c>
      <c r="D196" s="3">
        <v>1.10675841874234E-5</v>
      </c>
      <c r="E196" s="4">
        <v>3.55908859028782</v>
      </c>
      <c r="F196" s="4">
        <v>3.3385149593763499</v>
      </c>
      <c r="G196" s="5">
        <v>34.43536746046</v>
      </c>
      <c r="H196" s="4">
        <v>2.6257585269739701</v>
      </c>
      <c r="I196" s="4">
        <v>2.6435668899609301</v>
      </c>
      <c r="J196" s="66">
        <v>0.78650514282755302</v>
      </c>
      <c r="K196" s="19">
        <v>1.6560365737678299E-5</v>
      </c>
      <c r="L196" s="19">
        <v>1.0660690302425</v>
      </c>
      <c r="M196" s="20">
        <v>2.1238921680498499E-5</v>
      </c>
      <c r="N196" s="20">
        <v>10.3145765435317</v>
      </c>
      <c r="O196" s="19">
        <v>1.6202415532587399E-4</v>
      </c>
      <c r="P196" s="29">
        <f t="shared" si="32"/>
        <v>1.5061779579106371E-2</v>
      </c>
      <c r="Q196" s="30">
        <f t="shared" si="33"/>
        <v>4.2111905604888908E-2</v>
      </c>
      <c r="R196" s="17">
        <f t="shared" si="34"/>
        <v>-3.3892352713227325E-3</v>
      </c>
      <c r="S196" s="18">
        <f t="shared" si="35"/>
        <v>1.0120077550190842E-2</v>
      </c>
    </row>
    <row r="197" spans="1:19" x14ac:dyDescent="0.3">
      <c r="A197" s="155"/>
      <c r="B197" s="149"/>
      <c r="C197" s="2" t="s">
        <v>364</v>
      </c>
      <c r="D197" s="3">
        <v>-5.74309524724487E-6</v>
      </c>
      <c r="E197" s="4">
        <v>3.5515606610951198</v>
      </c>
      <c r="F197" s="4">
        <v>3.3313569028332499</v>
      </c>
      <c r="G197" s="5">
        <v>34.361255167495997</v>
      </c>
      <c r="H197" s="4">
        <v>2.6200554310092601</v>
      </c>
      <c r="I197" s="4">
        <v>2.6377408579133301</v>
      </c>
      <c r="J197" s="66">
        <v>0.78648320049020803</v>
      </c>
      <c r="K197" s="19">
        <v>1.7663612044730899E-5</v>
      </c>
      <c r="L197" s="19">
        <v>1.06609887501419</v>
      </c>
      <c r="M197" s="20">
        <v>2.4903919104138099E-5</v>
      </c>
      <c r="N197" s="20">
        <v>10.3144860092393</v>
      </c>
      <c r="O197" s="19">
        <v>1.7961953894956101E-4</v>
      </c>
      <c r="P197" s="29">
        <f t="shared" si="32"/>
        <v>5.4722457185629736E-3</v>
      </c>
      <c r="Q197" s="30">
        <f t="shared" si="33"/>
        <v>4.4918209806253079E-2</v>
      </c>
      <c r="R197" s="17">
        <f t="shared" si="34"/>
        <v>2.2251844999932047E-2</v>
      </c>
      <c r="S197" s="18">
        <f t="shared" si="35"/>
        <v>5.7125836656624074E-3</v>
      </c>
    </row>
    <row r="198" spans="1:19" x14ac:dyDescent="0.3">
      <c r="A198" s="155"/>
      <c r="B198" s="149"/>
      <c r="C198" s="2" t="s">
        <v>365</v>
      </c>
      <c r="D198" s="3">
        <v>-5.52215407398535E-6</v>
      </c>
      <c r="E198" s="4">
        <v>3.5393680902365401</v>
      </c>
      <c r="F198" s="4">
        <v>3.3199766481458002</v>
      </c>
      <c r="G198" s="5">
        <v>34.2431689925494</v>
      </c>
      <c r="H198" s="4">
        <v>2.6110045969419602</v>
      </c>
      <c r="I198" s="4">
        <v>2.62880370696571</v>
      </c>
      <c r="J198" s="66">
        <v>0.78645265054131297</v>
      </c>
      <c r="K198" s="19">
        <v>1.5464772801481299E-5</v>
      </c>
      <c r="L198" s="19">
        <v>1.06608127550776</v>
      </c>
      <c r="M198" s="20">
        <v>2.2861481109273101E-5</v>
      </c>
      <c r="N198" s="20">
        <v>10.3142776308915</v>
      </c>
      <c r="O198" s="19">
        <v>1.8461754126448699E-4</v>
      </c>
      <c r="P198" s="29">
        <f t="shared" si="32"/>
        <v>-3.9073316974280736E-2</v>
      </c>
      <c r="Q198" s="30">
        <f t="shared" si="33"/>
        <v>3.9326381647687883E-2</v>
      </c>
      <c r="R198" s="17">
        <f t="shared" si="34"/>
        <v>1.1268400694763869E-3</v>
      </c>
      <c r="S198" s="18">
        <f t="shared" si="35"/>
        <v>-1.010960201086597E-2</v>
      </c>
    </row>
    <row r="199" spans="1:19" x14ac:dyDescent="0.3">
      <c r="A199" s="155"/>
      <c r="B199" s="149"/>
      <c r="C199" s="2" t="s">
        <v>366</v>
      </c>
      <c r="D199" s="3">
        <v>6.5243155636971396E-6</v>
      </c>
      <c r="E199" s="4">
        <v>3.5498106585474201</v>
      </c>
      <c r="F199" s="4">
        <v>3.3298349124850701</v>
      </c>
      <c r="G199" s="5">
        <v>34.344853768881798</v>
      </c>
      <c r="H199" s="4">
        <v>2.6188600350645501</v>
      </c>
      <c r="I199" s="4">
        <v>2.6363220740482598</v>
      </c>
      <c r="J199" s="66">
        <v>0.78648356162130395</v>
      </c>
      <c r="K199" s="19">
        <v>1.7819054386589799E-5</v>
      </c>
      <c r="L199" s="19">
        <v>1.0660612733978401</v>
      </c>
      <c r="M199" s="20">
        <v>2.39540818170131E-5</v>
      </c>
      <c r="N199" s="20">
        <v>10.3142778011358</v>
      </c>
      <c r="O199" s="19">
        <v>1.7612736077278799E-4</v>
      </c>
      <c r="P199" s="29">
        <f t="shared" si="32"/>
        <v>8.092891864519558E-2</v>
      </c>
      <c r="Q199" s="30">
        <f t="shared" si="33"/>
        <v>4.5316894930788776E-2</v>
      </c>
      <c r="R199" s="17">
        <f t="shared" si="34"/>
        <v>-4.8865735638559116E-2</v>
      </c>
      <c r="S199" s="18">
        <f t="shared" si="35"/>
        <v>2.0302492705459585E-2</v>
      </c>
    </row>
    <row r="200" spans="1:19" x14ac:dyDescent="0.3">
      <c r="A200" s="155"/>
      <c r="B200" s="149"/>
      <c r="C200" s="2" t="s">
        <v>367</v>
      </c>
      <c r="D200" s="3">
        <v>-5.2343539640110797E-6</v>
      </c>
      <c r="E200" s="4">
        <v>3.5179657352385498</v>
      </c>
      <c r="F200" s="4">
        <v>3.29970185157288</v>
      </c>
      <c r="G200" s="5">
        <v>34.032681358242499</v>
      </c>
      <c r="H200" s="4">
        <v>2.59484413059285</v>
      </c>
      <c r="I200" s="4">
        <v>2.6126946201872099</v>
      </c>
      <c r="J200" s="66">
        <v>0.78638718447424505</v>
      </c>
      <c r="K200" s="19">
        <v>1.8462015703867E-5</v>
      </c>
      <c r="L200" s="19">
        <v>1.0661454641160999</v>
      </c>
      <c r="M200" s="20">
        <v>2.5450017217878899E-5</v>
      </c>
      <c r="N200" s="20">
        <v>10.3138591687832</v>
      </c>
      <c r="O200" s="19">
        <v>1.8034484438810201E-4</v>
      </c>
      <c r="P200" s="29">
        <f t="shared" si="32"/>
        <v>-6.1960201450550478E-2</v>
      </c>
      <c r="Q200" s="30">
        <f t="shared" si="33"/>
        <v>4.6951100318343035E-2</v>
      </c>
      <c r="R200" s="17">
        <f t="shared" si="34"/>
        <v>5.366244677218468E-2</v>
      </c>
      <c r="S200" s="18">
        <f t="shared" si="35"/>
        <v>-1.4730910959381838E-2</v>
      </c>
    </row>
    <row r="201" spans="1:19" x14ac:dyDescent="0.3">
      <c r="A201" s="155"/>
      <c r="B201" s="149"/>
      <c r="C201" s="2" t="s">
        <v>368</v>
      </c>
      <c r="D201" s="3">
        <v>3.6802857787588197E-5</v>
      </c>
      <c r="E201" s="4">
        <v>3.5055559912316601</v>
      </c>
      <c r="F201" s="4">
        <v>3.2881520233471502</v>
      </c>
      <c r="G201" s="5">
        <v>33.913193827055302</v>
      </c>
      <c r="H201" s="4">
        <v>2.5857651383790698</v>
      </c>
      <c r="I201" s="4">
        <v>2.6034659202372699</v>
      </c>
      <c r="J201" s="66">
        <v>0.78638826278228202</v>
      </c>
      <c r="K201" s="19">
        <v>1.8039155122841301E-5</v>
      </c>
      <c r="L201" s="19">
        <v>1.06611523702586</v>
      </c>
      <c r="M201" s="20">
        <v>2.6582096349718799E-5</v>
      </c>
      <c r="N201" s="20">
        <v>10.313744405989</v>
      </c>
      <c r="O201" s="19">
        <v>2.02583682704455E-4</v>
      </c>
      <c r="P201" s="29">
        <f t="shared" si="32"/>
        <v>-2.1357663426369022E-2</v>
      </c>
      <c r="Q201" s="30">
        <f t="shared" si="33"/>
        <v>4.5877515477699526E-2</v>
      </c>
      <c r="R201" s="17">
        <f t="shared" si="34"/>
        <v>9.7694102698664409E-3</v>
      </c>
      <c r="S201" s="18">
        <f t="shared" si="35"/>
        <v>-1.1438448851319727E-2</v>
      </c>
    </row>
    <row r="202" spans="1:19" x14ac:dyDescent="0.3">
      <c r="A202" s="155"/>
      <c r="B202" s="149"/>
      <c r="C202" s="2" t="s">
        <v>369</v>
      </c>
      <c r="D202" s="3">
        <v>-2.1872703675661399E-6</v>
      </c>
      <c r="E202" s="4">
        <v>3.5179284858675199</v>
      </c>
      <c r="F202" s="4">
        <v>3.29992023416064</v>
      </c>
      <c r="G202" s="5">
        <v>34.034944736379302</v>
      </c>
      <c r="H202" s="4">
        <v>2.59513255120866</v>
      </c>
      <c r="I202" s="4">
        <v>2.6128456102406599</v>
      </c>
      <c r="J202" s="66">
        <v>0.78642293263943397</v>
      </c>
      <c r="K202" s="19">
        <v>1.51313547579111E-5</v>
      </c>
      <c r="L202" s="19">
        <v>1.06606417950483</v>
      </c>
      <c r="M202" s="20">
        <v>2.1745100858294999E-5</v>
      </c>
      <c r="N202" s="20">
        <v>10.3138655923694</v>
      </c>
      <c r="O202" s="19">
        <v>1.7339385872676901E-4</v>
      </c>
      <c r="P202" s="29">
        <f t="shared" si="32"/>
        <v>1.3950366830606242E-3</v>
      </c>
      <c r="Q202" s="30">
        <f t="shared" si="33"/>
        <v>3.8481522444726614E-2</v>
      </c>
      <c r="R202" s="17">
        <f t="shared" si="34"/>
        <v>-3.6352530080274725E-2</v>
      </c>
      <c r="S202" s="18">
        <f t="shared" si="35"/>
        <v>-1.6152983460249182E-2</v>
      </c>
    </row>
    <row r="203" spans="1:19" x14ac:dyDescent="0.3">
      <c r="A203" s="155"/>
      <c r="B203" s="149"/>
      <c r="C203" s="2" t="s">
        <v>370</v>
      </c>
      <c r="D203" s="3">
        <v>-1.02257567312482E-5</v>
      </c>
      <c r="E203" s="4">
        <v>3.5047904856208101</v>
      </c>
      <c r="F203" s="4">
        <v>3.2875118197541702</v>
      </c>
      <c r="G203" s="5">
        <v>33.908468582501101</v>
      </c>
      <c r="H203" s="4">
        <v>2.5854813698939001</v>
      </c>
      <c r="I203" s="4">
        <v>2.6029080216329699</v>
      </c>
      <c r="J203" s="66">
        <v>0.78645540832196803</v>
      </c>
      <c r="K203" s="19">
        <v>1.7190346145810399E-5</v>
      </c>
      <c r="L203" s="19">
        <v>1.0660906330618301</v>
      </c>
      <c r="M203" s="20">
        <v>2.34007222346225E-5</v>
      </c>
      <c r="N203" s="20">
        <v>10.3143199835327</v>
      </c>
      <c r="O203" s="19">
        <v>1.81901608031957E-4</v>
      </c>
      <c r="P203" s="29">
        <f t="shared" si="32"/>
        <v>4.9985661928042546E-2</v>
      </c>
      <c r="Q203" s="30">
        <f t="shared" si="33"/>
        <v>4.3718194915390141E-2</v>
      </c>
      <c r="R203" s="17">
        <f t="shared" si="34"/>
        <v>2.0935474240424412E-2</v>
      </c>
      <c r="S203" s="18">
        <f t="shared" si="35"/>
        <v>5.0936842697080209E-2</v>
      </c>
    </row>
    <row r="204" spans="1:19" x14ac:dyDescent="0.3">
      <c r="A204" s="155"/>
      <c r="B204" s="149"/>
      <c r="C204" s="2" t="s">
        <v>371</v>
      </c>
      <c r="D204" s="3">
        <v>2.35502773889911E-5</v>
      </c>
      <c r="E204" s="4">
        <v>3.5314939361216</v>
      </c>
      <c r="F204" s="4">
        <v>3.3126155203932002</v>
      </c>
      <c r="G204" s="5">
        <v>34.165431071891597</v>
      </c>
      <c r="H204" s="4">
        <v>2.6050731826703601</v>
      </c>
      <c r="I204" s="4">
        <v>2.62260447303309</v>
      </c>
      <c r="J204" s="66">
        <v>0.78640926494600405</v>
      </c>
      <c r="K204" s="19">
        <v>1.4883302341796299E-5</v>
      </c>
      <c r="L204" s="19">
        <v>1.0660724493273599</v>
      </c>
      <c r="M204" s="20">
        <v>2.5741522434154399E-5</v>
      </c>
      <c r="N204" s="20">
        <v>10.3137236704265</v>
      </c>
      <c r="O204" s="19">
        <v>1.86743010093107E-4</v>
      </c>
      <c r="P204" s="29">
        <f t="shared" si="32"/>
        <v>-2.8071763949477635E-2</v>
      </c>
      <c r="Q204" s="30">
        <f t="shared" si="33"/>
        <v>3.785022685933908E-2</v>
      </c>
      <c r="R204" s="17">
        <f t="shared" si="34"/>
        <v>-2.3607868856467817E-2</v>
      </c>
      <c r="S204" s="18">
        <f t="shared" si="35"/>
        <v>-3.3057240714451375E-2</v>
      </c>
    </row>
    <row r="205" spans="1:19" x14ac:dyDescent="0.3">
      <c r="A205" s="155"/>
      <c r="B205" s="149"/>
      <c r="C205" s="2" t="s">
        <v>372</v>
      </c>
      <c r="D205" s="3">
        <v>-1.63186688676667E-5</v>
      </c>
      <c r="E205" s="4">
        <v>3.5240891076601502</v>
      </c>
      <c r="F205" s="4">
        <v>3.305572413013</v>
      </c>
      <c r="G205" s="5">
        <v>34.093061210073898</v>
      </c>
      <c r="H205" s="4">
        <v>2.59952715621935</v>
      </c>
      <c r="I205" s="4">
        <v>2.61715891364436</v>
      </c>
      <c r="J205" s="66">
        <v>0.78640727460000004</v>
      </c>
      <c r="K205" s="19">
        <v>2.0076686845828601E-5</v>
      </c>
      <c r="L205" s="19">
        <v>1.06610460217838</v>
      </c>
      <c r="M205" s="20">
        <v>2.2218138927727198E-5</v>
      </c>
      <c r="N205" s="20">
        <v>10.313809266354401</v>
      </c>
      <c r="O205" s="19">
        <v>1.8730047795024099E-4</v>
      </c>
      <c r="P205" s="29">
        <f t="shared" si="32"/>
        <v>9.4951321509828546E-3</v>
      </c>
      <c r="Q205" s="30">
        <f t="shared" si="33"/>
        <v>5.1059745058526583E-2</v>
      </c>
      <c r="R205" s="17">
        <f t="shared" si="34"/>
        <v>7.8738609170514451E-3</v>
      </c>
      <c r="S205" s="18">
        <f t="shared" si="35"/>
        <v>9.2563012128454858E-3</v>
      </c>
    </row>
    <row r="206" spans="1:19" x14ac:dyDescent="0.3">
      <c r="A206" s="155"/>
      <c r="B206" s="149"/>
      <c r="C206" s="2" t="s">
        <v>373</v>
      </c>
      <c r="D206" s="3">
        <v>-3.7277266512487601E-6</v>
      </c>
      <c r="E206" s="4">
        <v>3.5294420889824298</v>
      </c>
      <c r="F206" s="4">
        <v>3.31054546545352</v>
      </c>
      <c r="G206" s="5">
        <v>34.143995779591599</v>
      </c>
      <c r="H206" s="4">
        <v>2.6033810081320601</v>
      </c>
      <c r="I206" s="4">
        <v>2.62089575097469</v>
      </c>
      <c r="J206" s="66">
        <v>0.786390350313802</v>
      </c>
      <c r="K206" s="19">
        <v>1.5270067644685099E-5</v>
      </c>
      <c r="L206" s="19">
        <v>1.06611996644287</v>
      </c>
      <c r="M206" s="20">
        <v>2.3610558565892401E-5</v>
      </c>
      <c r="N206" s="20">
        <v>10.3137039285992</v>
      </c>
      <c r="O206" s="19">
        <v>1.7146436385882599E-4</v>
      </c>
      <c r="P206" s="29">
        <f t="shared" si="32"/>
        <v>-1.9764622106066554E-2</v>
      </c>
      <c r="Q206" s="30">
        <f t="shared" si="33"/>
        <v>3.883507937622914E-2</v>
      </c>
      <c r="R206" s="17">
        <f t="shared" si="34"/>
        <v>5.4716148278899368E-5</v>
      </c>
      <c r="S206" s="18">
        <f t="shared" si="35"/>
        <v>-9.7869310823339717E-3</v>
      </c>
    </row>
    <row r="207" spans="1:19" x14ac:dyDescent="0.3">
      <c r="A207" s="155"/>
      <c r="B207" s="149"/>
      <c r="C207" s="2" t="s">
        <v>374</v>
      </c>
      <c r="D207" s="3">
        <v>1.9609488481482201E-6</v>
      </c>
      <c r="E207" s="4">
        <v>3.5423732519289102</v>
      </c>
      <c r="F207" s="4">
        <v>3.3226282622832599</v>
      </c>
      <c r="G207" s="5">
        <v>34.268945219674102</v>
      </c>
      <c r="H207" s="4">
        <v>2.6129308854311502</v>
      </c>
      <c r="I207" s="4">
        <v>2.6303657028949998</v>
      </c>
      <c r="J207" s="66">
        <v>0.78640451205821105</v>
      </c>
      <c r="K207" s="19">
        <v>1.7408117449583499E-5</v>
      </c>
      <c r="L207" s="19">
        <v>1.06613521403941</v>
      </c>
      <c r="M207" s="20">
        <v>2.10022488614808E-5</v>
      </c>
      <c r="N207" s="20">
        <v>10.313800471838899</v>
      </c>
      <c r="O207" s="19">
        <v>1.7084696941984201E-4</v>
      </c>
      <c r="P207" s="29">
        <f t="shared" si="32"/>
        <v>2.2245232813578042E-3</v>
      </c>
      <c r="Q207" s="30">
        <f t="shared" si="33"/>
        <v>4.427277795948726E-2</v>
      </c>
      <c r="R207" s="17">
        <f t="shared" si="34"/>
        <v>1.4463090435290482E-2</v>
      </c>
      <c r="S207" s="18">
        <f t="shared" si="35"/>
        <v>1.5961525550167721E-3</v>
      </c>
    </row>
    <row r="208" spans="1:19" x14ac:dyDescent="0.3">
      <c r="A208" s="155"/>
      <c r="B208" s="149"/>
      <c r="C208" s="2" t="s">
        <v>375</v>
      </c>
      <c r="D208" s="3">
        <v>-2.4215809016792801E-6</v>
      </c>
      <c r="E208" s="4">
        <v>3.5185554925859299</v>
      </c>
      <c r="F208" s="4">
        <v>3.3003347530063198</v>
      </c>
      <c r="G208" s="5">
        <v>34.039221817737001</v>
      </c>
      <c r="H208" s="4">
        <v>2.5954322151350202</v>
      </c>
      <c r="I208" s="4">
        <v>2.6128936178570199</v>
      </c>
      <c r="J208" s="66">
        <v>0.78641517506011205</v>
      </c>
      <c r="K208" s="19">
        <v>1.84326836131409E-5</v>
      </c>
      <c r="L208" s="19">
        <v>1.0661196228619401</v>
      </c>
      <c r="M208" s="20">
        <v>2.4870434460909602E-5</v>
      </c>
      <c r="N208" s="20">
        <v>10.313864090333199</v>
      </c>
      <c r="O208" s="19">
        <v>1.75408308340276E-4</v>
      </c>
      <c r="P208" s="29">
        <f t="shared" si="32"/>
        <v>4.9111239658561345E-2</v>
      </c>
      <c r="Q208" s="30">
        <f t="shared" si="33"/>
        <v>4.6880043645328558E-2</v>
      </c>
      <c r="R208" s="17">
        <f t="shared" si="34"/>
        <v>-1.0665751070337848E-2</v>
      </c>
      <c r="S208" s="18">
        <f t="shared" si="35"/>
        <v>1.7722896373806307E-2</v>
      </c>
    </row>
    <row r="209" spans="1:22" x14ac:dyDescent="0.3">
      <c r="A209" s="155"/>
      <c r="B209" s="149"/>
      <c r="C209" s="2" t="s">
        <v>376</v>
      </c>
      <c r="D209" s="3">
        <v>2.8605209597178002E-6</v>
      </c>
      <c r="E209" s="4">
        <v>3.5270991301450301</v>
      </c>
      <c r="F209" s="4">
        <v>3.3083269539526601</v>
      </c>
      <c r="G209" s="5">
        <v>34.1206472392916</v>
      </c>
      <c r="H209" s="4">
        <v>2.60149799333298</v>
      </c>
      <c r="I209" s="4">
        <v>2.6189435090125599</v>
      </c>
      <c r="J209" s="66">
        <v>0.78634859820709102</v>
      </c>
      <c r="K209" s="19">
        <v>1.81533182942337E-5</v>
      </c>
      <c r="L209" s="19">
        <v>1.0661267738600499</v>
      </c>
      <c r="M209" s="20">
        <v>2.5449394950741399E-5</v>
      </c>
      <c r="N209" s="20">
        <v>10.3135621322176</v>
      </c>
      <c r="O209" s="19">
        <v>1.7055157187377201E-4</v>
      </c>
      <c r="P209" s="29">
        <f t="shared" si="32"/>
        <v>-4.3794743308511741E-2</v>
      </c>
      <c r="Q209" s="30">
        <f t="shared" si="33"/>
        <v>4.6169150210752199E-2</v>
      </c>
      <c r="R209" s="17">
        <f t="shared" si="34"/>
        <v>1.1649039168171171E-2</v>
      </c>
      <c r="S209" s="18">
        <f t="shared" si="35"/>
        <v>-1.0005606312812887E-2</v>
      </c>
    </row>
    <row r="210" spans="1:22" x14ac:dyDescent="0.3">
      <c r="A210" s="155"/>
      <c r="B210" s="149"/>
      <c r="C210" s="2" t="s">
        <v>377</v>
      </c>
      <c r="D210" s="3">
        <v>-3.4036296506460901E-5</v>
      </c>
      <c r="E210" s="4">
        <v>3.5727417693931498</v>
      </c>
      <c r="F210" s="4">
        <v>3.3511939780673301</v>
      </c>
      <c r="G210" s="5">
        <v>34.562427470405297</v>
      </c>
      <c r="H210" s="4">
        <v>2.6352122782093899</v>
      </c>
      <c r="I210" s="4">
        <v>2.6526347849189098</v>
      </c>
      <c r="J210" s="66">
        <v>0.78635090024062204</v>
      </c>
      <c r="K210" s="19">
        <v>1.6792490479305101E-5</v>
      </c>
      <c r="L210" s="19">
        <v>1.0661090864424101</v>
      </c>
      <c r="M210" s="20">
        <v>2.1596629971263599E-5</v>
      </c>
      <c r="N210" s="20">
        <v>10.313466563051801</v>
      </c>
      <c r="O210" s="19">
        <v>1.68029236018376E-4</v>
      </c>
      <c r="P210" s="29">
        <f t="shared" si="32"/>
        <v>-1.8601997871958709E-2</v>
      </c>
      <c r="Q210" s="30">
        <f t="shared" si="33"/>
        <v>4.2709121590105793E-2</v>
      </c>
      <c r="R210" s="17">
        <f t="shared" si="34"/>
        <v>-2.3071928271556352E-2</v>
      </c>
      <c r="S210" s="18">
        <f t="shared" si="35"/>
        <v>-1.7904761867804098E-2</v>
      </c>
      <c r="U210" s="31"/>
      <c r="V210" s="32"/>
    </row>
    <row r="211" spans="1:22" x14ac:dyDescent="0.3">
      <c r="A211" s="156"/>
      <c r="B211" s="150"/>
      <c r="C211" s="7" t="s">
        <v>389</v>
      </c>
      <c r="D211" s="8">
        <v>-5.8941110580814595E-7</v>
      </c>
      <c r="E211" s="9">
        <v>3.5846544547672901</v>
      </c>
      <c r="F211" s="9">
        <v>3.3622674671669799</v>
      </c>
      <c r="G211" s="10">
        <v>34.6775776572428</v>
      </c>
      <c r="H211" s="9">
        <v>2.6440291439506098</v>
      </c>
      <c r="I211" s="9">
        <v>2.6613158596931399</v>
      </c>
      <c r="J211" s="68">
        <v>0.78638245821391795</v>
      </c>
      <c r="K211" s="21">
        <v>1.7179826752477001E-5</v>
      </c>
      <c r="L211" s="21">
        <v>1.0661405945445499</v>
      </c>
      <c r="M211" s="22">
        <v>2.48194177595191E-5</v>
      </c>
      <c r="N211" s="22">
        <v>10.313740320824399</v>
      </c>
      <c r="O211" s="21">
        <v>1.85948642071795E-4</v>
      </c>
      <c r="P211" s="33"/>
      <c r="Q211" s="34"/>
      <c r="R211" s="34"/>
      <c r="S211" s="35"/>
    </row>
    <row r="212" spans="1:22" x14ac:dyDescent="0.3">
      <c r="P212" s="93"/>
    </row>
    <row r="213" spans="1:22" x14ac:dyDescent="0.3">
      <c r="P213" s="112"/>
    </row>
  </sheetData>
  <mergeCells count="37">
    <mergeCell ref="A1:A2"/>
    <mergeCell ref="A3:A33"/>
    <mergeCell ref="A34:A64"/>
    <mergeCell ref="A65:A85"/>
    <mergeCell ref="A86:A106"/>
    <mergeCell ref="A107:A127"/>
    <mergeCell ref="A128:A148"/>
    <mergeCell ref="A149:A169"/>
    <mergeCell ref="A170:A190"/>
    <mergeCell ref="A191:A211"/>
    <mergeCell ref="B1:B2"/>
    <mergeCell ref="B3:B33"/>
    <mergeCell ref="B34:B64"/>
    <mergeCell ref="B65:B85"/>
    <mergeCell ref="B86:B106"/>
    <mergeCell ref="B107:B127"/>
    <mergeCell ref="B128:B148"/>
    <mergeCell ref="B149:B169"/>
    <mergeCell ref="B170:B190"/>
    <mergeCell ref="B191:B211"/>
    <mergeCell ref="H1:H2"/>
    <mergeCell ref="I1:I2"/>
    <mergeCell ref="J1:J2"/>
    <mergeCell ref="C1:C2"/>
    <mergeCell ref="D1:D2"/>
    <mergeCell ref="E1:E2"/>
    <mergeCell ref="F1:F2"/>
    <mergeCell ref="G1:G2"/>
    <mergeCell ref="P1:P2"/>
    <mergeCell ref="Q1:Q2"/>
    <mergeCell ref="R1:R2"/>
    <mergeCell ref="S1:S2"/>
    <mergeCell ref="K1:K2"/>
    <mergeCell ref="L1:L2"/>
    <mergeCell ref="M1:M2"/>
    <mergeCell ref="N1:N2"/>
    <mergeCell ref="O1:O2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01"/>
  <sheetViews>
    <sheetView workbookViewId="0"/>
  </sheetViews>
  <sheetFormatPr defaultColWidth="9" defaultRowHeight="14" x14ac:dyDescent="0.3"/>
  <cols>
    <col min="1" max="1" width="15.08203125" style="99" customWidth="1"/>
    <col min="2" max="2" width="10.33203125" style="100" customWidth="1"/>
  </cols>
  <sheetData>
    <row r="1" spans="1:8" x14ac:dyDescent="0.3">
      <c r="A1" s="99" t="s">
        <v>0</v>
      </c>
      <c r="B1" s="100" t="s">
        <v>40</v>
      </c>
      <c r="C1">
        <v>-0.2</v>
      </c>
      <c r="D1">
        <v>4.0550236116716101E-5</v>
      </c>
      <c r="E1">
        <v>-0.12</v>
      </c>
      <c r="F1">
        <v>0</v>
      </c>
      <c r="G1">
        <v>-0.2</v>
      </c>
      <c r="H1">
        <v>0</v>
      </c>
    </row>
    <row r="2" spans="1:8" x14ac:dyDescent="0.3">
      <c r="A2" s="99" t="s">
        <v>2</v>
      </c>
      <c r="B2" s="100" t="s">
        <v>41</v>
      </c>
      <c r="C2">
        <v>-0.19980000000000001</v>
      </c>
      <c r="D2">
        <v>4.20515740266517E-5</v>
      </c>
      <c r="E2">
        <v>-0.1</v>
      </c>
      <c r="F2">
        <v>0</v>
      </c>
      <c r="G2">
        <v>0.19980000000000001</v>
      </c>
      <c r="H2">
        <v>0</v>
      </c>
    </row>
    <row r="3" spans="1:8" x14ac:dyDescent="0.3">
      <c r="A3" s="99" t="s">
        <v>4</v>
      </c>
      <c r="B3" s="101">
        <v>16</v>
      </c>
      <c r="C3">
        <v>-0.1996</v>
      </c>
      <c r="D3">
        <v>4.3605689579490298E-5</v>
      </c>
      <c r="E3">
        <v>-0.1</v>
      </c>
      <c r="F3">
        <v>2</v>
      </c>
    </row>
    <row r="4" spans="1:8" x14ac:dyDescent="0.3">
      <c r="A4" s="99" t="s">
        <v>5</v>
      </c>
      <c r="B4" s="101">
        <v>9</v>
      </c>
      <c r="C4">
        <v>-0.19939999999999999</v>
      </c>
      <c r="D4">
        <v>4.5214332057497497E-5</v>
      </c>
      <c r="E4">
        <v>-0.12</v>
      </c>
      <c r="F4">
        <v>2</v>
      </c>
    </row>
    <row r="5" spans="1:8" x14ac:dyDescent="0.3">
      <c r="A5" s="99" t="s">
        <v>6</v>
      </c>
      <c r="B5" s="101">
        <v>2</v>
      </c>
      <c r="C5">
        <v>-0.19919999999999999</v>
      </c>
      <c r="D5">
        <v>4.6891954554954003E-5</v>
      </c>
      <c r="E5">
        <v>-0.12</v>
      </c>
      <c r="F5">
        <v>0</v>
      </c>
    </row>
    <row r="6" spans="1:8" x14ac:dyDescent="0.3">
      <c r="A6" s="99" t="s">
        <v>7</v>
      </c>
      <c r="B6" s="101" t="b">
        <v>1</v>
      </c>
      <c r="C6">
        <v>-0.19900000000000001</v>
      </c>
      <c r="D6">
        <v>4.8615691993754E-5</v>
      </c>
      <c r="E6" t="s">
        <v>8</v>
      </c>
      <c r="F6" t="s">
        <v>8</v>
      </c>
    </row>
    <row r="7" spans="1:8" x14ac:dyDescent="0.3">
      <c r="A7" s="99" t="s">
        <v>9</v>
      </c>
      <c r="B7" s="101">
        <v>1</v>
      </c>
      <c r="C7">
        <v>-0.1988</v>
      </c>
      <c r="D7">
        <v>5.0399560670244E-5</v>
      </c>
      <c r="E7">
        <v>-0.1</v>
      </c>
      <c r="F7">
        <v>0</v>
      </c>
    </row>
    <row r="8" spans="1:8" x14ac:dyDescent="0.3">
      <c r="A8" s="99" t="s">
        <v>10</v>
      </c>
      <c r="B8" s="101" t="b">
        <v>0</v>
      </c>
      <c r="C8">
        <v>-0.1986</v>
      </c>
      <c r="D8">
        <v>5.224553699132E-5</v>
      </c>
      <c r="E8">
        <v>-0.08</v>
      </c>
      <c r="F8">
        <v>0</v>
      </c>
    </row>
    <row r="9" spans="1:8" x14ac:dyDescent="0.3">
      <c r="A9" s="99" t="s">
        <v>11</v>
      </c>
      <c r="B9" s="101" t="b">
        <v>1</v>
      </c>
      <c r="C9">
        <v>-0.19839999999999999</v>
      </c>
      <c r="D9">
        <v>5.4155657984933702E-5</v>
      </c>
      <c r="E9">
        <v>-0.08</v>
      </c>
      <c r="F9">
        <v>1</v>
      </c>
    </row>
    <row r="10" spans="1:8" x14ac:dyDescent="0.3">
      <c r="A10" s="99" t="s">
        <v>12</v>
      </c>
      <c r="B10" s="101" t="b">
        <v>0</v>
      </c>
      <c r="C10">
        <v>-0.19819999999999999</v>
      </c>
      <c r="D10">
        <v>5.6132023011371797E-5</v>
      </c>
      <c r="E10">
        <v>-0.1</v>
      </c>
      <c r="F10">
        <v>1</v>
      </c>
    </row>
    <row r="11" spans="1:8" x14ac:dyDescent="0.3">
      <c r="A11" s="99" t="s">
        <v>13</v>
      </c>
      <c r="B11" s="101" t="b">
        <v>0</v>
      </c>
      <c r="C11">
        <v>-0.19800000000000001</v>
      </c>
      <c r="D11">
        <v>5.8176795518013903E-5</v>
      </c>
      <c r="E11">
        <v>-0.1</v>
      </c>
      <c r="F11">
        <v>0</v>
      </c>
    </row>
    <row r="12" spans="1:8" x14ac:dyDescent="0.3">
      <c r="A12" s="99" t="s">
        <v>14</v>
      </c>
      <c r="B12" s="101" t="s">
        <v>42</v>
      </c>
      <c r="C12">
        <v>-0.1978</v>
      </c>
      <c r="D12">
        <v>6.0292204838524599E-5</v>
      </c>
      <c r="E12" t="s">
        <v>8</v>
      </c>
      <c r="F12" t="s">
        <v>8</v>
      </c>
    </row>
    <row r="13" spans="1:8" x14ac:dyDescent="0.3">
      <c r="A13" s="99" t="s">
        <v>16</v>
      </c>
      <c r="B13" s="101" t="b">
        <v>0</v>
      </c>
      <c r="C13">
        <v>-0.1976</v>
      </c>
      <c r="D13">
        <v>6.2480548037446504E-5</v>
      </c>
      <c r="E13">
        <v>-0.08</v>
      </c>
      <c r="F13">
        <v>0</v>
      </c>
    </row>
    <row r="14" spans="1:8" x14ac:dyDescent="0.3">
      <c r="A14" s="99" t="s">
        <v>17</v>
      </c>
      <c r="B14" s="101" t="b">
        <v>0</v>
      </c>
      <c r="C14">
        <v>-0.19739999999999999</v>
      </c>
      <c r="D14">
        <v>6.4744191801176994E-5</v>
      </c>
      <c r="E14">
        <v>-0.06</v>
      </c>
      <c r="F14">
        <v>0</v>
      </c>
    </row>
    <row r="15" spans="1:8" x14ac:dyDescent="0.3">
      <c r="A15" s="99" t="s">
        <v>18</v>
      </c>
      <c r="B15" s="101" t="b">
        <v>0</v>
      </c>
      <c r="C15">
        <v>-0.19719999999999999</v>
      </c>
      <c r="D15">
        <v>6.7085574376338604E-5</v>
      </c>
      <c r="E15">
        <v>-0.06</v>
      </c>
      <c r="F15">
        <v>5</v>
      </c>
    </row>
    <row r="16" spans="1:8" x14ac:dyDescent="0.3">
      <c r="A16" s="99" t="s">
        <v>19</v>
      </c>
      <c r="B16" s="101">
        <v>1</v>
      </c>
      <c r="C16">
        <v>-0.19700000000000001</v>
      </c>
      <c r="D16">
        <v>6.9507207556546694E-5</v>
      </c>
      <c r="E16">
        <v>-0.08</v>
      </c>
      <c r="F16">
        <v>5</v>
      </c>
    </row>
    <row r="17" spans="3:6" x14ac:dyDescent="0.3">
      <c r="C17">
        <v>-0.1968</v>
      </c>
      <c r="D17">
        <v>7.20116787186261E-5</v>
      </c>
      <c r="E17">
        <v>-0.08</v>
      </c>
      <c r="F17">
        <v>0</v>
      </c>
    </row>
    <row r="18" spans="3:6" x14ac:dyDescent="0.3">
      <c r="C18">
        <v>-0.1966</v>
      </c>
      <c r="D18">
        <v>7.4601652909311698E-5</v>
      </c>
      <c r="E18" t="s">
        <v>8</v>
      </c>
      <c r="F18" t="s">
        <v>8</v>
      </c>
    </row>
    <row r="19" spans="3:6" x14ac:dyDescent="0.3">
      <c r="C19">
        <v>-0.19639999999999999</v>
      </c>
      <c r="D19">
        <v>7.7279874983514398E-5</v>
      </c>
      <c r="E19">
        <v>-0.06</v>
      </c>
      <c r="F19">
        <v>0</v>
      </c>
    </row>
    <row r="20" spans="3:6" x14ac:dyDescent="0.3">
      <c r="C20">
        <v>-0.19620000000000001</v>
      </c>
      <c r="D20">
        <v>8.0049171795224495E-5</v>
      </c>
      <c r="E20">
        <v>-0.04</v>
      </c>
      <c r="F20">
        <v>0</v>
      </c>
    </row>
    <row r="21" spans="3:6" x14ac:dyDescent="0.3">
      <c r="C21">
        <v>-0.19600000000000001</v>
      </c>
      <c r="D21">
        <v>8.2912454442165602E-5</v>
      </c>
      <c r="E21">
        <v>-0.04</v>
      </c>
      <c r="F21">
        <v>13</v>
      </c>
    </row>
    <row r="22" spans="3:6" x14ac:dyDescent="0.3">
      <c r="C22">
        <v>-0.1958</v>
      </c>
      <c r="D22">
        <v>8.5872720565308695E-5</v>
      </c>
      <c r="E22">
        <v>-0.06</v>
      </c>
      <c r="F22">
        <v>13</v>
      </c>
    </row>
    <row r="23" spans="3:6" x14ac:dyDescent="0.3">
      <c r="C23">
        <v>-0.1956</v>
      </c>
      <c r="D23">
        <v>8.8933056704387195E-5</v>
      </c>
      <c r="E23">
        <v>-0.06</v>
      </c>
      <c r="F23">
        <v>0</v>
      </c>
    </row>
    <row r="24" spans="3:6" x14ac:dyDescent="0.3">
      <c r="C24">
        <v>-0.19539999999999999</v>
      </c>
      <c r="D24">
        <v>9.20966407105629E-5</v>
      </c>
      <c r="E24" t="s">
        <v>8</v>
      </c>
      <c r="F24" t="s">
        <v>8</v>
      </c>
    </row>
    <row r="25" spans="3:6" x14ac:dyDescent="0.3">
      <c r="C25">
        <v>-0.19520000000000001</v>
      </c>
      <c r="D25">
        <v>9.5366744217411501E-5</v>
      </c>
      <c r="E25">
        <v>-0.04</v>
      </c>
      <c r="F25">
        <v>0</v>
      </c>
    </row>
    <row r="26" spans="3:6" x14ac:dyDescent="0.3">
      <c r="C26">
        <v>-0.19500000000000001</v>
      </c>
      <c r="D26">
        <v>9.8746735171416995E-5</v>
      </c>
      <c r="E26">
        <v>-0.02</v>
      </c>
      <c r="F26">
        <v>0</v>
      </c>
    </row>
    <row r="27" spans="3:6" x14ac:dyDescent="0.3">
      <c r="C27">
        <v>-0.1948</v>
      </c>
      <c r="D27">
        <v>1.02240080423177E-4</v>
      </c>
      <c r="E27">
        <v>-0.02</v>
      </c>
      <c r="F27">
        <v>7</v>
      </c>
    </row>
    <row r="28" spans="3:6" x14ac:dyDescent="0.3">
      <c r="C28">
        <v>-0.1946</v>
      </c>
      <c r="D28">
        <v>1.0585034838054E-4</v>
      </c>
      <c r="E28">
        <v>-0.04</v>
      </c>
      <c r="F28">
        <v>7</v>
      </c>
    </row>
    <row r="29" spans="3:6" x14ac:dyDescent="0.3">
      <c r="C29">
        <v>-0.19439999999999999</v>
      </c>
      <c r="D29">
        <v>1.09581211724912E-4</v>
      </c>
      <c r="E29">
        <v>-0.04</v>
      </c>
      <c r="F29">
        <v>0</v>
      </c>
    </row>
    <row r="30" spans="3:6" x14ac:dyDescent="0.3">
      <c r="C30">
        <v>-0.19420000000000001</v>
      </c>
      <c r="D30">
        <v>1.13436450191986E-4</v>
      </c>
      <c r="E30" t="s">
        <v>8</v>
      </c>
      <c r="F30" t="s">
        <v>8</v>
      </c>
    </row>
    <row r="31" spans="3:6" x14ac:dyDescent="0.3">
      <c r="C31">
        <v>-0.19400000000000001</v>
      </c>
      <c r="D31">
        <v>1.1741995341817301E-4</v>
      </c>
      <c r="E31">
        <v>-0.02</v>
      </c>
      <c r="F31">
        <v>0</v>
      </c>
    </row>
    <row r="32" spans="3:6" x14ac:dyDescent="0.3">
      <c r="C32">
        <v>-0.1938</v>
      </c>
      <c r="D32">
        <v>1.2153572385401301E-4</v>
      </c>
      <c r="E32">
        <v>-1.7347234759768099E-17</v>
      </c>
      <c r="F32">
        <v>0</v>
      </c>
    </row>
    <row r="33" spans="3:6" x14ac:dyDescent="0.3">
      <c r="C33">
        <v>-0.19359999999999999</v>
      </c>
      <c r="D33">
        <v>1.2578787974587899E-4</v>
      </c>
      <c r="E33">
        <v>-1.7347234759768099E-17</v>
      </c>
      <c r="F33">
        <v>10</v>
      </c>
    </row>
    <row r="34" spans="3:6" x14ac:dyDescent="0.3">
      <c r="C34">
        <v>-0.19339999999999999</v>
      </c>
      <c r="D34">
        <v>1.3018065818729999E-4</v>
      </c>
      <c r="E34">
        <v>-0.02</v>
      </c>
      <c r="F34">
        <v>10</v>
      </c>
    </row>
    <row r="35" spans="3:6" x14ac:dyDescent="0.3">
      <c r="C35">
        <v>-0.19320000000000001</v>
      </c>
      <c r="D35">
        <v>1.3471841824122901E-4</v>
      </c>
      <c r="E35">
        <v>-0.02</v>
      </c>
      <c r="F35">
        <v>0</v>
      </c>
    </row>
    <row r="36" spans="3:6" x14ac:dyDescent="0.3">
      <c r="C36">
        <v>-0.193</v>
      </c>
      <c r="D36">
        <v>1.3940564413462601E-4</v>
      </c>
      <c r="E36" t="s">
        <v>8</v>
      </c>
      <c r="F36" t="s">
        <v>8</v>
      </c>
    </row>
    <row r="37" spans="3:6" x14ac:dyDescent="0.3">
      <c r="C37">
        <v>-0.1928</v>
      </c>
      <c r="D37">
        <v>1.4424694852672499E-4</v>
      </c>
      <c r="E37">
        <v>0</v>
      </c>
      <c r="F37">
        <v>0</v>
      </c>
    </row>
    <row r="38" spans="3:6" x14ac:dyDescent="0.3">
      <c r="C38">
        <v>-0.19259999999999999</v>
      </c>
      <c r="D38">
        <v>1.4924707585236801E-4</v>
      </c>
      <c r="E38">
        <v>0.02</v>
      </c>
      <c r="F38">
        <v>0</v>
      </c>
    </row>
    <row r="39" spans="3:6" x14ac:dyDescent="0.3">
      <c r="C39">
        <v>-0.19239999999999999</v>
      </c>
      <c r="D39">
        <v>1.5441090574182299E-4</v>
      </c>
      <c r="E39">
        <v>0.02</v>
      </c>
      <c r="F39">
        <v>14</v>
      </c>
    </row>
    <row r="40" spans="3:6" x14ac:dyDescent="0.3">
      <c r="C40">
        <v>-0.19220000000000001</v>
      </c>
      <c r="D40">
        <v>1.5974345651849199E-4</v>
      </c>
      <c r="E40">
        <v>0</v>
      </c>
      <c r="F40">
        <v>14</v>
      </c>
    </row>
    <row r="41" spans="3:6" x14ac:dyDescent="0.3">
      <c r="C41">
        <v>-0.192</v>
      </c>
      <c r="D41">
        <v>1.65249888775962E-4</v>
      </c>
      <c r="E41">
        <v>0</v>
      </c>
      <c r="F41">
        <v>0</v>
      </c>
    </row>
    <row r="42" spans="3:6" x14ac:dyDescent="0.3">
      <c r="C42">
        <v>-0.1918</v>
      </c>
      <c r="D42">
        <v>1.7093550903584401E-4</v>
      </c>
      <c r="E42" t="s">
        <v>8</v>
      </c>
      <c r="F42" t="s">
        <v>8</v>
      </c>
    </row>
    <row r="43" spans="3:6" x14ac:dyDescent="0.3">
      <c r="C43">
        <v>-0.19159999999999999</v>
      </c>
      <c r="D43">
        <v>1.76805773487865E-4</v>
      </c>
      <c r="E43">
        <v>0.02</v>
      </c>
      <c r="F43">
        <v>0</v>
      </c>
    </row>
    <row r="44" spans="3:6" x14ac:dyDescent="0.3">
      <c r="C44">
        <v>-0.19139999999999999</v>
      </c>
      <c r="D44">
        <v>1.8286629181371599E-4</v>
      </c>
      <c r="E44">
        <v>0.04</v>
      </c>
      <c r="F44">
        <v>0</v>
      </c>
    </row>
    <row r="45" spans="3:6" x14ac:dyDescent="0.3">
      <c r="C45">
        <v>-0.19120000000000001</v>
      </c>
      <c r="D45">
        <v>1.8912283109611999E-4</v>
      </c>
      <c r="E45">
        <v>0.04</v>
      </c>
      <c r="F45">
        <v>16</v>
      </c>
    </row>
    <row r="46" spans="3:6" x14ac:dyDescent="0.3">
      <c r="C46">
        <v>-0.191</v>
      </c>
      <c r="D46">
        <v>1.95581319814676E-4</v>
      </c>
      <c r="E46">
        <v>0.02</v>
      </c>
      <c r="F46">
        <v>16</v>
      </c>
    </row>
    <row r="47" spans="3:6" x14ac:dyDescent="0.3">
      <c r="C47">
        <v>-0.1908</v>
      </c>
      <c r="D47">
        <v>2.0224785192996799E-4</v>
      </c>
      <c r="E47">
        <v>0.02</v>
      </c>
      <c r="F47">
        <v>0</v>
      </c>
    </row>
    <row r="48" spans="3:6" x14ac:dyDescent="0.3">
      <c r="C48">
        <v>-0.19059999999999999</v>
      </c>
      <c r="D48">
        <v>2.0912869105751299E-4</v>
      </c>
      <c r="E48" t="s">
        <v>8</v>
      </c>
      <c r="F48" t="s">
        <v>8</v>
      </c>
    </row>
    <row r="49" spans="3:6" x14ac:dyDescent="0.3">
      <c r="C49">
        <v>-0.19040000000000001</v>
      </c>
      <c r="D49">
        <v>2.1623027473307999E-4</v>
      </c>
      <c r="E49">
        <v>0.04</v>
      </c>
      <c r="F49">
        <v>0</v>
      </c>
    </row>
    <row r="50" spans="3:6" x14ac:dyDescent="0.3">
      <c r="C50">
        <v>-0.19020000000000001</v>
      </c>
      <c r="D50">
        <v>2.2355921877096401E-4</v>
      </c>
      <c r="E50">
        <v>0.06</v>
      </c>
      <c r="F50">
        <v>0</v>
      </c>
    </row>
    <row r="51" spans="3:6" x14ac:dyDescent="0.3">
      <c r="C51">
        <v>-0.19</v>
      </c>
      <c r="D51">
        <v>2.31122321716787E-4</v>
      </c>
      <c r="E51">
        <v>0.06</v>
      </c>
      <c r="F51">
        <v>3</v>
      </c>
    </row>
    <row r="52" spans="3:6" x14ac:dyDescent="0.3">
      <c r="C52">
        <v>-0.1898</v>
      </c>
      <c r="D52">
        <v>2.3892656939643E-4</v>
      </c>
      <c r="E52">
        <v>0.04</v>
      </c>
      <c r="F52">
        <v>3</v>
      </c>
    </row>
    <row r="53" spans="3:6" x14ac:dyDescent="0.3">
      <c r="C53">
        <v>-0.18959999999999999</v>
      </c>
      <c r="D53">
        <v>2.46979139562699E-4</v>
      </c>
      <c r="E53">
        <v>0.04</v>
      </c>
      <c r="F53">
        <v>0</v>
      </c>
    </row>
    <row r="54" spans="3:6" x14ac:dyDescent="0.3">
      <c r="C54">
        <v>-0.18940000000000001</v>
      </c>
      <c r="D54">
        <v>2.5528740664133598E-4</v>
      </c>
      <c r="E54" t="s">
        <v>8</v>
      </c>
      <c r="F54" t="s">
        <v>8</v>
      </c>
    </row>
    <row r="55" spans="3:6" x14ac:dyDescent="0.3">
      <c r="C55">
        <v>-0.18920000000000001</v>
      </c>
      <c r="D55">
        <v>2.6385894657801699E-4</v>
      </c>
      <c r="E55">
        <v>0.06</v>
      </c>
      <c r="F55">
        <v>0</v>
      </c>
    </row>
    <row r="56" spans="3:6" x14ac:dyDescent="0.3">
      <c r="C56">
        <v>-0.189</v>
      </c>
      <c r="D56">
        <v>2.72701541787965E-4</v>
      </c>
      <c r="E56">
        <v>0.08</v>
      </c>
      <c r="F56">
        <v>0</v>
      </c>
    </row>
    <row r="57" spans="3:6" x14ac:dyDescent="0.3">
      <c r="C57">
        <v>-0.1888</v>
      </c>
      <c r="D57">
        <v>2.8182318620983802E-4</v>
      </c>
      <c r="E57">
        <v>0.08</v>
      </c>
      <c r="F57">
        <v>5</v>
      </c>
    </row>
    <row r="58" spans="3:6" x14ac:dyDescent="0.3">
      <c r="C58">
        <v>-0.18859999999999999</v>
      </c>
      <c r="D58">
        <v>2.9123209046554499E-4</v>
      </c>
      <c r="E58">
        <v>0.06</v>
      </c>
      <c r="F58">
        <v>5</v>
      </c>
    </row>
    <row r="59" spans="3:6" x14ac:dyDescent="0.3">
      <c r="C59">
        <v>-0.18840000000000001</v>
      </c>
      <c r="D59">
        <v>3.00936687127654E-4</v>
      </c>
      <c r="E59">
        <v>0.06</v>
      </c>
      <c r="F59">
        <v>0</v>
      </c>
    </row>
    <row r="60" spans="3:6" x14ac:dyDescent="0.3">
      <c r="C60">
        <v>-0.18820000000000001</v>
      </c>
      <c r="D60">
        <v>3.1095851461314101E-4</v>
      </c>
      <c r="E60" t="s">
        <v>8</v>
      </c>
      <c r="F60" t="s">
        <v>8</v>
      </c>
    </row>
    <row r="61" spans="3:6" x14ac:dyDescent="0.3">
      <c r="C61">
        <v>-0.188</v>
      </c>
      <c r="D61">
        <v>3.2128137222052602E-4</v>
      </c>
      <c r="E61">
        <v>0.08</v>
      </c>
      <c r="F61">
        <v>0</v>
      </c>
    </row>
    <row r="62" spans="3:6" x14ac:dyDescent="0.3">
      <c r="C62">
        <v>-0.18779999999999999</v>
      </c>
      <c r="D62">
        <v>3.3192663909236699E-4</v>
      </c>
      <c r="E62">
        <v>0.1</v>
      </c>
      <c r="F62">
        <v>0</v>
      </c>
    </row>
    <row r="63" spans="3:6" x14ac:dyDescent="0.3">
      <c r="C63">
        <v>-0.18759999999999999</v>
      </c>
      <c r="D63">
        <v>3.4290369208372202E-4</v>
      </c>
      <c r="E63">
        <v>0.1</v>
      </c>
      <c r="F63">
        <v>3</v>
      </c>
    </row>
    <row r="64" spans="3:6" x14ac:dyDescent="0.3">
      <c r="C64">
        <v>-0.18740000000000001</v>
      </c>
      <c r="D64">
        <v>3.54222158084092E-4</v>
      </c>
      <c r="E64">
        <v>0.08</v>
      </c>
      <c r="F64">
        <v>3</v>
      </c>
    </row>
    <row r="65" spans="3:6" x14ac:dyDescent="0.3">
      <c r="C65">
        <v>-0.18720000000000001</v>
      </c>
      <c r="D65">
        <v>3.6589191996911898E-4</v>
      </c>
      <c r="E65">
        <v>0.08</v>
      </c>
      <c r="F65">
        <v>0</v>
      </c>
    </row>
    <row r="66" spans="3:6" x14ac:dyDescent="0.3">
      <c r="C66">
        <v>-0.187</v>
      </c>
      <c r="D66">
        <v>3.7792312267187099E-4</v>
      </c>
      <c r="E66" t="s">
        <v>8</v>
      </c>
      <c r="F66" t="s">
        <v>8</v>
      </c>
    </row>
    <row r="67" spans="3:6" x14ac:dyDescent="0.3">
      <c r="C67">
        <v>-0.18679999999999999</v>
      </c>
      <c r="D67">
        <v>3.9032617937543299E-4</v>
      </c>
      <c r="E67">
        <v>0.1</v>
      </c>
      <c r="F67">
        <v>0</v>
      </c>
    </row>
    <row r="68" spans="3:6" x14ac:dyDescent="0.3">
      <c r="C68">
        <v>-0.18659999999999999</v>
      </c>
      <c r="D68">
        <v>4.0311177782853698E-4</v>
      </c>
      <c r="E68">
        <v>0.12</v>
      </c>
      <c r="F68">
        <v>0</v>
      </c>
    </row>
    <row r="69" spans="3:6" x14ac:dyDescent="0.3">
      <c r="C69">
        <v>-0.18640000000000001</v>
      </c>
      <c r="D69">
        <v>4.1629088678592202E-4</v>
      </c>
      <c r="E69">
        <v>0.12</v>
      </c>
      <c r="F69">
        <v>1</v>
      </c>
    </row>
    <row r="70" spans="3:6" x14ac:dyDescent="0.3">
      <c r="C70">
        <v>-0.1862</v>
      </c>
      <c r="D70">
        <v>4.2987476257517099E-4</v>
      </c>
      <c r="E70">
        <v>0.1</v>
      </c>
      <c r="F70">
        <v>1</v>
      </c>
    </row>
    <row r="71" spans="3:6" x14ac:dyDescent="0.3">
      <c r="C71">
        <v>-0.186</v>
      </c>
      <c r="D71">
        <v>4.4387495579172498E-4</v>
      </c>
      <c r="E71">
        <v>0.1</v>
      </c>
      <c r="F71">
        <v>0</v>
      </c>
    </row>
    <row r="72" spans="3:6" x14ac:dyDescent="0.3">
      <c r="C72">
        <v>-0.18579999999999999</v>
      </c>
      <c r="D72">
        <v>4.5830331812379198E-4</v>
      </c>
      <c r="E72" t="s">
        <v>8</v>
      </c>
      <c r="F72" t="s">
        <v>8</v>
      </c>
    </row>
    <row r="73" spans="3:6" x14ac:dyDescent="0.3">
      <c r="C73">
        <v>-0.18559999999999999</v>
      </c>
      <c r="D73">
        <v>4.7317200930886997E-4</v>
      </c>
      <c r="E73">
        <v>0.12</v>
      </c>
      <c r="F73">
        <v>0</v>
      </c>
    </row>
    <row r="74" spans="3:6" x14ac:dyDescent="0.3">
      <c r="C74">
        <v>-0.18540000000000001</v>
      </c>
      <c r="D74">
        <v>4.8849350422356199E-4</v>
      </c>
      <c r="E74">
        <v>0.14000000000000001</v>
      </c>
      <c r="F74">
        <v>0</v>
      </c>
    </row>
    <row r="75" spans="3:6" x14ac:dyDescent="0.3">
      <c r="C75">
        <v>-0.1852</v>
      </c>
      <c r="D75">
        <v>5.0429345250108701E-4</v>
      </c>
      <c r="E75">
        <v>0.14000000000000001</v>
      </c>
      <c r="F75">
        <v>1</v>
      </c>
    </row>
    <row r="76" spans="3:6" x14ac:dyDescent="0.3">
      <c r="C76">
        <v>-0.185</v>
      </c>
      <c r="D76">
        <v>5.2055992993275295E-4</v>
      </c>
      <c r="E76">
        <v>0.12</v>
      </c>
      <c r="F76">
        <v>1</v>
      </c>
    </row>
    <row r="77" spans="3:6" x14ac:dyDescent="0.3">
      <c r="C77">
        <v>-0.18479999999999999</v>
      </c>
      <c r="D77">
        <v>5.3734431617649995E-4</v>
      </c>
      <c r="E77">
        <v>0.12</v>
      </c>
      <c r="F77">
        <v>0</v>
      </c>
    </row>
    <row r="78" spans="3:6" x14ac:dyDescent="0.3">
      <c r="C78">
        <v>-0.18459999999999999</v>
      </c>
      <c r="D78">
        <v>5.5461043901687004E-4</v>
      </c>
      <c r="E78" t="s">
        <v>8</v>
      </c>
      <c r="F78" t="s">
        <v>8</v>
      </c>
    </row>
    <row r="79" spans="3:6" x14ac:dyDescent="0.3">
      <c r="C79">
        <v>-0.18440000000000001</v>
      </c>
      <c r="D79">
        <v>5.7239683327536003E-4</v>
      </c>
    </row>
    <row r="80" spans="3:6" x14ac:dyDescent="0.3">
      <c r="C80">
        <v>-0.1842</v>
      </c>
      <c r="D80">
        <v>5.9071802667218698E-4</v>
      </c>
    </row>
    <row r="81" spans="3:4" x14ac:dyDescent="0.3">
      <c r="C81">
        <v>-0.184</v>
      </c>
      <c r="D81">
        <v>6.0958891583466103E-4</v>
      </c>
    </row>
    <row r="82" spans="3:4" x14ac:dyDescent="0.3">
      <c r="C82">
        <v>-0.18379999999999999</v>
      </c>
      <c r="D82">
        <v>6.2902477452632898E-4</v>
      </c>
    </row>
    <row r="83" spans="3:4" x14ac:dyDescent="0.3">
      <c r="C83">
        <v>-0.18360000000000001</v>
      </c>
      <c r="D83">
        <v>6.4904126202491397E-4</v>
      </c>
    </row>
    <row r="84" spans="3:4" x14ac:dyDescent="0.3">
      <c r="C84">
        <v>-0.18340000000000001</v>
      </c>
      <c r="D84">
        <v>6.6965443165061401E-4</v>
      </c>
    </row>
    <row r="85" spans="3:4" x14ac:dyDescent="0.3">
      <c r="C85">
        <v>-0.1832</v>
      </c>
      <c r="D85">
        <v>6.9088073944639599E-4</v>
      </c>
    </row>
    <row r="86" spans="3:4" x14ac:dyDescent="0.3">
      <c r="C86">
        <v>-0.183</v>
      </c>
      <c r="D86">
        <v>7.1273705301182102E-4</v>
      </c>
    </row>
    <row r="87" spans="3:4" x14ac:dyDescent="0.3">
      <c r="C87">
        <v>-0.18279999999999999</v>
      </c>
      <c r="D87">
        <v>7.35240660491952E-4</v>
      </c>
    </row>
    <row r="88" spans="3:4" x14ac:dyDescent="0.3">
      <c r="C88">
        <v>-0.18260000000000001</v>
      </c>
      <c r="D88">
        <v>7.5840927972281504E-4</v>
      </c>
    </row>
    <row r="89" spans="3:4" x14ac:dyDescent="0.3">
      <c r="C89">
        <v>-0.18240000000000001</v>
      </c>
      <c r="D89">
        <v>7.8226106753497297E-4</v>
      </c>
    </row>
    <row r="90" spans="3:4" x14ac:dyDescent="0.3">
      <c r="C90">
        <v>-0.1822</v>
      </c>
      <c r="D90">
        <v>8.0681462921660405E-4</v>
      </c>
    </row>
    <row r="91" spans="3:4" x14ac:dyDescent="0.3">
      <c r="C91">
        <v>-0.182</v>
      </c>
      <c r="D91">
        <v>8.3210139971729802E-4</v>
      </c>
    </row>
    <row r="92" spans="3:4" x14ac:dyDescent="0.3">
      <c r="C92">
        <v>-0.18179999999999999</v>
      </c>
      <c r="D92">
        <v>8.5811682187361801E-4</v>
      </c>
    </row>
    <row r="93" spans="3:4" x14ac:dyDescent="0.3">
      <c r="C93">
        <v>-0.18160000000000001</v>
      </c>
      <c r="D93">
        <v>8.8489265512150096E-4</v>
      </c>
    </row>
    <row r="94" spans="3:4" x14ac:dyDescent="0.3">
      <c r="C94">
        <v>-0.18140000000000001</v>
      </c>
      <c r="D94">
        <v>9.1246198496030195E-4</v>
      </c>
    </row>
    <row r="95" spans="3:4" x14ac:dyDescent="0.3">
      <c r="C95">
        <v>-0.1812</v>
      </c>
      <c r="D95">
        <v>9.4082128762851801E-4</v>
      </c>
    </row>
    <row r="96" spans="3:4" x14ac:dyDescent="0.3">
      <c r="C96">
        <v>-0.18099999999999999</v>
      </c>
      <c r="D96">
        <v>9.7000403547640405E-4</v>
      </c>
    </row>
    <row r="97" spans="3:4" x14ac:dyDescent="0.3">
      <c r="C97">
        <v>-0.18079999999999999</v>
      </c>
      <c r="D97">
        <v>1.00003225515185E-3</v>
      </c>
    </row>
    <row r="98" spans="3:4" x14ac:dyDescent="0.3">
      <c r="C98">
        <v>-0.18060000000000001</v>
      </c>
      <c r="D98">
        <v>1.0309285035357801E-3</v>
      </c>
    </row>
    <row r="99" spans="3:4" x14ac:dyDescent="0.3">
      <c r="C99">
        <v>-0.1804</v>
      </c>
      <c r="D99">
        <v>1.06271587870797E-3</v>
      </c>
    </row>
    <row r="100" spans="3:4" x14ac:dyDescent="0.3">
      <c r="C100">
        <v>-0.1802</v>
      </c>
      <c r="D100">
        <v>1.09541803108515E-3</v>
      </c>
    </row>
    <row r="101" spans="3:4" x14ac:dyDescent="0.3">
      <c r="C101">
        <v>-0.18</v>
      </c>
      <c r="D101">
        <v>1.1290591747324E-3</v>
      </c>
    </row>
    <row r="102" spans="3:4" x14ac:dyDescent="0.3">
      <c r="C102">
        <v>-0.17979999999999999</v>
      </c>
      <c r="D102">
        <v>1.1636640988487801E-3</v>
      </c>
    </row>
    <row r="103" spans="3:4" x14ac:dyDescent="0.3">
      <c r="C103">
        <v>-0.17960000000000001</v>
      </c>
      <c r="D103">
        <v>1.19925817942806E-3</v>
      </c>
    </row>
    <row r="104" spans="3:4" x14ac:dyDescent="0.3">
      <c r="C104">
        <v>-0.1794</v>
      </c>
      <c r="D104">
        <v>1.23586739109542E-3</v>
      </c>
    </row>
    <row r="105" spans="3:4" x14ac:dyDescent="0.3">
      <c r="C105">
        <v>-0.1792</v>
      </c>
      <c r="D105">
        <v>1.27351831912073E-3</v>
      </c>
    </row>
    <row r="106" spans="3:4" x14ac:dyDescent="0.3">
      <c r="C106">
        <v>-0.17899999999999999</v>
      </c>
      <c r="D106">
        <v>1.3122381716093199E-3</v>
      </c>
    </row>
    <row r="107" spans="3:4" x14ac:dyDescent="0.3">
      <c r="C107">
        <v>-0.17879999999999999</v>
      </c>
      <c r="D107">
        <v>1.3520547918706399E-3</v>
      </c>
    </row>
    <row r="108" spans="3:4" x14ac:dyDescent="0.3">
      <c r="C108">
        <v>-0.17860000000000001</v>
      </c>
      <c r="D108">
        <v>1.39299667096541E-3</v>
      </c>
    </row>
    <row r="109" spans="3:4" x14ac:dyDescent="0.3">
      <c r="C109">
        <v>-0.1784</v>
      </c>
      <c r="D109">
        <v>1.4350929604318001E-3</v>
      </c>
    </row>
    <row r="110" spans="3:4" x14ac:dyDescent="0.3">
      <c r="C110">
        <v>-0.1782</v>
      </c>
      <c r="D110">
        <v>1.47837348519087E-3</v>
      </c>
    </row>
    <row r="111" spans="3:4" x14ac:dyDescent="0.3">
      <c r="C111">
        <v>-0.17799999999999999</v>
      </c>
      <c r="D111">
        <v>1.52286875663174E-3</v>
      </c>
    </row>
    <row r="112" spans="3:4" x14ac:dyDescent="0.3">
      <c r="C112">
        <v>-0.17780000000000001</v>
      </c>
      <c r="D112">
        <v>1.5686099858765201E-3</v>
      </c>
    </row>
    <row r="113" spans="3:4" x14ac:dyDescent="0.3">
      <c r="C113">
        <v>-0.17760000000000001</v>
      </c>
      <c r="D113">
        <v>1.61562909722522E-3</v>
      </c>
    </row>
    <row r="114" spans="3:4" x14ac:dyDescent="0.3">
      <c r="C114">
        <v>-0.1774</v>
      </c>
      <c r="D114">
        <v>1.66395874178067E-3</v>
      </c>
    </row>
    <row r="115" spans="3:4" x14ac:dyDescent="0.3">
      <c r="C115">
        <v>-0.1772</v>
      </c>
      <c r="D115">
        <v>1.7136323112533101E-3</v>
      </c>
    </row>
    <row r="116" spans="3:4" x14ac:dyDescent="0.3">
      <c r="C116">
        <v>-0.17699999999999999</v>
      </c>
      <c r="D116">
        <v>1.7646839519457099E-3</v>
      </c>
    </row>
    <row r="117" spans="3:4" x14ac:dyDescent="0.3">
      <c r="C117">
        <v>-0.17680000000000001</v>
      </c>
      <c r="D117">
        <v>1.81716107668731E-3</v>
      </c>
    </row>
    <row r="118" spans="3:4" x14ac:dyDescent="0.3">
      <c r="C118">
        <v>-0.17660000000000001</v>
      </c>
      <c r="D118">
        <v>1.87107513038812E-3</v>
      </c>
    </row>
    <row r="119" spans="3:4" x14ac:dyDescent="0.3">
      <c r="C119">
        <v>-0.1764</v>
      </c>
      <c r="D119">
        <v>1.92648737907203E-3</v>
      </c>
    </row>
    <row r="120" spans="3:4" x14ac:dyDescent="0.3">
      <c r="C120">
        <v>-0.1762</v>
      </c>
      <c r="D120">
        <v>1.9834099496391601E-3</v>
      </c>
    </row>
    <row r="121" spans="3:4" x14ac:dyDescent="0.3">
      <c r="C121">
        <v>-0.17599999999999999</v>
      </c>
      <c r="D121">
        <v>2.0418932345623898E-3</v>
      </c>
    </row>
    <row r="122" spans="3:4" x14ac:dyDescent="0.3">
      <c r="C122">
        <v>-0.17580000000000001</v>
      </c>
      <c r="D122">
        <v>2.1019762163854601E-3</v>
      </c>
    </row>
    <row r="123" spans="3:4" x14ac:dyDescent="0.3">
      <c r="C123">
        <v>-0.17560000000000001</v>
      </c>
      <c r="D123">
        <v>2.1636987353955998E-3</v>
      </c>
    </row>
    <row r="124" spans="3:4" x14ac:dyDescent="0.3">
      <c r="C124">
        <v>-0.1754</v>
      </c>
      <c r="D124">
        <v>2.2271143068224898E-3</v>
      </c>
    </row>
    <row r="125" spans="3:4" x14ac:dyDescent="0.3">
      <c r="C125">
        <v>-0.17519999999999999</v>
      </c>
      <c r="D125">
        <v>2.2922523160781002E-3</v>
      </c>
    </row>
    <row r="126" spans="3:4" x14ac:dyDescent="0.3">
      <c r="C126">
        <v>-0.17499999999999999</v>
      </c>
      <c r="D126">
        <v>2.3591425964915301E-3</v>
      </c>
    </row>
    <row r="127" spans="3:4" x14ac:dyDescent="0.3">
      <c r="C127">
        <v>-0.17480000000000001</v>
      </c>
      <c r="D127">
        <v>2.4278407259619799E-3</v>
      </c>
    </row>
    <row r="128" spans="3:4" x14ac:dyDescent="0.3">
      <c r="C128">
        <v>-0.17460000000000001</v>
      </c>
      <c r="D128">
        <v>2.4983910710828102E-3</v>
      </c>
    </row>
    <row r="129" spans="3:4" x14ac:dyDescent="0.3">
      <c r="C129">
        <v>-0.1744</v>
      </c>
      <c r="D129">
        <v>2.5708389513932799E-3</v>
      </c>
    </row>
    <row r="130" spans="3:4" x14ac:dyDescent="0.3">
      <c r="C130">
        <v>-0.17419999999999999</v>
      </c>
      <c r="D130">
        <v>2.6452306558192298E-3</v>
      </c>
    </row>
    <row r="131" spans="3:4" x14ac:dyDescent="0.3">
      <c r="C131">
        <v>-0.17399999999999999</v>
      </c>
      <c r="D131">
        <v>2.7216134592774198E-3</v>
      </c>
    </row>
    <row r="132" spans="3:4" x14ac:dyDescent="0.3">
      <c r="C132">
        <v>-0.17380000000000001</v>
      </c>
      <c r="D132">
        <v>2.8000356394410801E-3</v>
      </c>
    </row>
    <row r="133" spans="3:4" x14ac:dyDescent="0.3">
      <c r="C133">
        <v>-0.1736</v>
      </c>
      <c r="D133">
        <v>2.8805464936645401E-3</v>
      </c>
    </row>
    <row r="134" spans="3:4" x14ac:dyDescent="0.3">
      <c r="C134">
        <v>-0.1734</v>
      </c>
      <c r="D134">
        <v>2.9631963560641998E-3</v>
      </c>
    </row>
    <row r="135" spans="3:4" x14ac:dyDescent="0.3">
      <c r="C135">
        <v>-0.17319999999999999</v>
      </c>
      <c r="D135">
        <v>3.0480366147530801E-3</v>
      </c>
    </row>
    <row r="136" spans="3:4" x14ac:dyDescent="0.3">
      <c r="C136">
        <v>-0.17299999999999999</v>
      </c>
      <c r="D136">
        <v>3.1351197292261899E-3</v>
      </c>
    </row>
    <row r="137" spans="3:4" x14ac:dyDescent="0.3">
      <c r="C137">
        <v>-0.17280000000000001</v>
      </c>
      <c r="D137">
        <v>3.2244992478933599E-3</v>
      </c>
    </row>
    <row r="138" spans="3:4" x14ac:dyDescent="0.3">
      <c r="C138">
        <v>-0.1726</v>
      </c>
      <c r="D138">
        <v>3.3162298257564198E-3</v>
      </c>
    </row>
    <row r="139" spans="3:4" x14ac:dyDescent="0.3">
      <c r="C139">
        <v>-0.1724</v>
      </c>
      <c r="D139">
        <v>3.41036724222728E-3</v>
      </c>
    </row>
    <row r="140" spans="3:4" x14ac:dyDescent="0.3">
      <c r="C140">
        <v>-0.17219999999999999</v>
      </c>
      <c r="D140">
        <v>3.50696841908307E-3</v>
      </c>
    </row>
    <row r="141" spans="3:4" x14ac:dyDescent="0.3">
      <c r="C141">
        <v>-0.17199999999999999</v>
      </c>
      <c r="D141">
        <v>3.6060914385546701E-3</v>
      </c>
    </row>
    <row r="142" spans="3:4" x14ac:dyDescent="0.3">
      <c r="C142">
        <v>-0.17180000000000001</v>
      </c>
      <c r="D142">
        <v>3.7077955615443399E-3</v>
      </c>
    </row>
    <row r="143" spans="3:4" x14ac:dyDescent="0.3">
      <c r="C143">
        <v>-0.1716</v>
      </c>
      <c r="D143">
        <v>3.8121412459684E-3</v>
      </c>
    </row>
    <row r="144" spans="3:4" x14ac:dyDescent="0.3">
      <c r="C144">
        <v>-0.1714</v>
      </c>
      <c r="D144">
        <v>3.9191901652204202E-3</v>
      </c>
    </row>
    <row r="145" spans="3:4" x14ac:dyDescent="0.3">
      <c r="C145">
        <v>-0.17119999999999999</v>
      </c>
      <c r="D145">
        <v>4.0290052267500202E-3</v>
      </c>
    </row>
    <row r="146" spans="3:4" x14ac:dyDescent="0.3">
      <c r="C146">
        <v>-0.17100000000000001</v>
      </c>
      <c r="D146">
        <v>4.1416505907528002E-3</v>
      </c>
    </row>
    <row r="147" spans="3:4" x14ac:dyDescent="0.3">
      <c r="C147">
        <v>-0.17080000000000001</v>
      </c>
      <c r="D147">
        <v>4.25719168896572E-3</v>
      </c>
    </row>
    <row r="148" spans="3:4" x14ac:dyDescent="0.3">
      <c r="C148">
        <v>-0.1706</v>
      </c>
      <c r="D148">
        <v>4.3756952435631304E-3</v>
      </c>
    </row>
    <row r="149" spans="3:4" x14ac:dyDescent="0.3">
      <c r="C149">
        <v>-0.1704</v>
      </c>
      <c r="D149">
        <v>4.49722928614748E-3</v>
      </c>
    </row>
    <row r="150" spans="3:4" x14ac:dyDescent="0.3">
      <c r="C150">
        <v>-0.17019999999999999</v>
      </c>
      <c r="D150">
        <v>4.6218631768290197E-3</v>
      </c>
    </row>
    <row r="151" spans="3:4" x14ac:dyDescent="0.3">
      <c r="C151">
        <v>-0.17</v>
      </c>
      <c r="D151">
        <v>4.7496676233885898E-3</v>
      </c>
    </row>
    <row r="152" spans="3:4" x14ac:dyDescent="0.3">
      <c r="C152">
        <v>-0.16980000000000001</v>
      </c>
      <c r="D152">
        <v>4.8807147005168697E-3</v>
      </c>
    </row>
    <row r="153" spans="3:4" x14ac:dyDescent="0.3">
      <c r="C153">
        <v>-0.1696</v>
      </c>
      <c r="D153">
        <v>5.0150905734199598E-3</v>
      </c>
    </row>
    <row r="154" spans="3:4" x14ac:dyDescent="0.3">
      <c r="C154">
        <v>-0.1694</v>
      </c>
      <c r="D154">
        <v>5.1528453699441201E-3</v>
      </c>
    </row>
    <row r="155" spans="3:4" x14ac:dyDescent="0.3">
      <c r="C155">
        <v>-0.16919999999999999</v>
      </c>
      <c r="D155">
        <v>5.2940674501836997E-3</v>
      </c>
    </row>
    <row r="156" spans="3:4" x14ac:dyDescent="0.3">
      <c r="C156">
        <v>-0.16900000000000001</v>
      </c>
      <c r="D156">
        <v>5.4388345518487299E-3</v>
      </c>
    </row>
    <row r="157" spans="3:4" x14ac:dyDescent="0.3">
      <c r="C157">
        <v>-0.16880000000000001</v>
      </c>
      <c r="D157">
        <v>5.5872258767487399E-3</v>
      </c>
    </row>
    <row r="158" spans="3:4" x14ac:dyDescent="0.3">
      <c r="C158">
        <v>-0.1686</v>
      </c>
      <c r="D158">
        <v>5.7393221103500197E-3</v>
      </c>
    </row>
    <row r="159" spans="3:4" x14ac:dyDescent="0.3">
      <c r="C159">
        <v>-0.16839999999999999</v>
      </c>
      <c r="D159">
        <v>5.8952054413585501E-3</v>
      </c>
    </row>
    <row r="160" spans="3:4" x14ac:dyDescent="0.3">
      <c r="C160">
        <v>-0.16819999999999999</v>
      </c>
      <c r="D160">
        <v>6.0549595813207601E-3</v>
      </c>
    </row>
    <row r="161" spans="3:4" x14ac:dyDescent="0.3">
      <c r="C161">
        <v>-0.16800000000000001</v>
      </c>
      <c r="D161">
        <v>6.2186697842328796E-3</v>
      </c>
    </row>
    <row r="162" spans="3:4" x14ac:dyDescent="0.3">
      <c r="C162">
        <v>-0.1678</v>
      </c>
      <c r="D162">
        <v>6.3864228661507597E-3</v>
      </c>
    </row>
    <row r="163" spans="3:4" x14ac:dyDescent="0.3">
      <c r="C163">
        <v>-0.1676</v>
      </c>
      <c r="D163">
        <v>6.5583072247904599E-3</v>
      </c>
    </row>
    <row r="164" spans="3:4" x14ac:dyDescent="0.3">
      <c r="C164">
        <v>-0.16739999999999999</v>
      </c>
      <c r="D164">
        <v>6.73442523404997E-3</v>
      </c>
    </row>
    <row r="165" spans="3:4" x14ac:dyDescent="0.3">
      <c r="C165">
        <v>-0.16719999999999999</v>
      </c>
      <c r="D165">
        <v>6.9148445027057501E-3</v>
      </c>
    </row>
    <row r="166" spans="3:4" x14ac:dyDescent="0.3">
      <c r="C166">
        <v>-0.16700000000000001</v>
      </c>
      <c r="D166">
        <v>7.0996825082246503E-3</v>
      </c>
    </row>
    <row r="167" spans="3:4" x14ac:dyDescent="0.3">
      <c r="C167">
        <v>-0.1668</v>
      </c>
      <c r="D167">
        <v>7.2890097785520396E-3</v>
      </c>
    </row>
    <row r="168" spans="3:4" x14ac:dyDescent="0.3">
      <c r="C168">
        <v>-0.1666</v>
      </c>
      <c r="D168">
        <v>7.4829348069232202E-3</v>
      </c>
    </row>
    <row r="169" spans="3:4" x14ac:dyDescent="0.3">
      <c r="C169">
        <v>-0.16639999999999999</v>
      </c>
      <c r="D169">
        <v>7.6815558953899701E-3</v>
      </c>
    </row>
    <row r="170" spans="3:4" x14ac:dyDescent="0.3">
      <c r="C170">
        <v>-0.16619999999999999</v>
      </c>
      <c r="D170">
        <v>7.8849861212431094E-3</v>
      </c>
    </row>
    <row r="171" spans="3:4" x14ac:dyDescent="0.3">
      <c r="C171">
        <v>-0.16600000000000001</v>
      </c>
      <c r="D171">
        <v>8.0933019405424605E-3</v>
      </c>
    </row>
    <row r="172" spans="3:4" x14ac:dyDescent="0.3">
      <c r="C172">
        <v>-0.1658</v>
      </c>
      <c r="D172">
        <v>8.3066315660420102E-3</v>
      </c>
    </row>
    <row r="173" spans="3:4" x14ac:dyDescent="0.3">
      <c r="C173">
        <v>-0.1656</v>
      </c>
      <c r="D173">
        <v>8.5250562608011893E-3</v>
      </c>
    </row>
    <row r="174" spans="3:4" x14ac:dyDescent="0.3">
      <c r="C174">
        <v>-0.16539999999999999</v>
      </c>
      <c r="D174">
        <v>8.7486947810382597E-3</v>
      </c>
    </row>
    <row r="175" spans="3:4" x14ac:dyDescent="0.3">
      <c r="C175">
        <v>-0.16520000000000001</v>
      </c>
      <c r="D175">
        <v>8.9776560283780903E-3</v>
      </c>
    </row>
    <row r="176" spans="3:4" x14ac:dyDescent="0.3">
      <c r="C176">
        <v>-0.16500000000000001</v>
      </c>
      <c r="D176">
        <v>9.2120507360860006E-3</v>
      </c>
    </row>
    <row r="177" spans="3:4" x14ac:dyDescent="0.3">
      <c r="C177">
        <v>-0.1648</v>
      </c>
      <c r="D177">
        <v>9.4519914874615796E-3</v>
      </c>
    </row>
    <row r="178" spans="3:4" x14ac:dyDescent="0.3">
      <c r="C178">
        <v>-0.1646</v>
      </c>
      <c r="D178">
        <v>9.6975927340542702E-3</v>
      </c>
    </row>
    <row r="179" spans="3:4" x14ac:dyDescent="0.3">
      <c r="C179">
        <v>-0.16439999999999999</v>
      </c>
      <c r="D179">
        <v>9.94897081368744E-3</v>
      </c>
    </row>
    <row r="180" spans="3:4" x14ac:dyDescent="0.3">
      <c r="C180">
        <v>-0.16420000000000001</v>
      </c>
      <c r="D180">
        <v>1.02062439682772E-2</v>
      </c>
    </row>
    <row r="181" spans="3:4" x14ac:dyDescent="0.3">
      <c r="C181">
        <v>-0.16400000000000001</v>
      </c>
      <c r="D181">
        <v>1.04695323614311E-2</v>
      </c>
    </row>
    <row r="182" spans="3:4" x14ac:dyDescent="0.3">
      <c r="C182">
        <v>-0.1638</v>
      </c>
      <c r="D182">
        <v>1.07389580958136E-2</v>
      </c>
    </row>
    <row r="183" spans="3:4" x14ac:dyDescent="0.3">
      <c r="C183">
        <v>-0.1636</v>
      </c>
      <c r="D183">
        <v>1.1014645230262099E-2</v>
      </c>
    </row>
    <row r="184" spans="3:4" x14ac:dyDescent="0.3">
      <c r="C184">
        <v>-0.16339999999999999</v>
      </c>
      <c r="D184">
        <v>1.12967197966393E-2</v>
      </c>
    </row>
    <row r="185" spans="3:4" x14ac:dyDescent="0.3">
      <c r="C185">
        <v>-0.16320000000000001</v>
      </c>
      <c r="D185">
        <v>1.15853098164073E-2</v>
      </c>
    </row>
    <row r="186" spans="3:4" x14ac:dyDescent="0.3">
      <c r="C186">
        <v>-0.16300000000000001</v>
      </c>
      <c r="D186">
        <v>1.18805453169061E-2</v>
      </c>
    </row>
    <row r="187" spans="3:4" x14ac:dyDescent="0.3">
      <c r="C187">
        <v>-0.1628</v>
      </c>
      <c r="D187">
        <v>1.21825583473225E-2</v>
      </c>
    </row>
    <row r="188" spans="3:4" x14ac:dyDescent="0.3">
      <c r="C188">
        <v>-0.16259999999999999</v>
      </c>
      <c r="D188">
        <v>1.2491482994332699E-2</v>
      </c>
    </row>
    <row r="189" spans="3:4" x14ac:dyDescent="0.3">
      <c r="C189">
        <v>-0.16239999999999999</v>
      </c>
      <c r="D189">
        <v>1.2807455397401499E-2</v>
      </c>
    </row>
    <row r="190" spans="3:4" x14ac:dyDescent="0.3">
      <c r="C190">
        <v>-0.16220000000000001</v>
      </c>
      <c r="D190">
        <v>1.31306137637229E-2</v>
      </c>
    </row>
    <row r="191" spans="3:4" x14ac:dyDescent="0.3">
      <c r="C191">
        <v>-0.16200000000000001</v>
      </c>
      <c r="D191">
        <v>1.34610983827846E-2</v>
      </c>
    </row>
    <row r="192" spans="3:4" x14ac:dyDescent="0.3">
      <c r="C192">
        <v>-0.1618</v>
      </c>
      <c r="D192">
        <v>1.37990516405388E-2</v>
      </c>
    </row>
    <row r="193" spans="3:4" x14ac:dyDescent="0.3">
      <c r="C193">
        <v>-0.16159999999999999</v>
      </c>
      <c r="D193">
        <v>1.4144618033162901E-2</v>
      </c>
    </row>
    <row r="194" spans="3:4" x14ac:dyDescent="0.3">
      <c r="C194">
        <v>-0.16139999999999999</v>
      </c>
      <c r="D194">
        <v>1.4497944180392601E-2</v>
      </c>
    </row>
    <row r="195" spans="3:4" x14ac:dyDescent="0.3">
      <c r="C195">
        <v>-0.16120000000000001</v>
      </c>
      <c r="D195">
        <v>1.4859178838408401E-2</v>
      </c>
    </row>
    <row r="196" spans="3:4" x14ac:dyDescent="0.3">
      <c r="C196">
        <v>-0.161</v>
      </c>
      <c r="D196">
        <v>1.5228472912259001E-2</v>
      </c>
    </row>
    <row r="197" spans="3:4" x14ac:dyDescent="0.3">
      <c r="C197">
        <v>-0.1608</v>
      </c>
      <c r="D197">
        <v>1.56059794678022E-2</v>
      </c>
    </row>
    <row r="198" spans="3:4" x14ac:dyDescent="0.3">
      <c r="C198">
        <v>-0.16059999999999999</v>
      </c>
      <c r="D198">
        <v>1.5991853743146298E-2</v>
      </c>
    </row>
    <row r="199" spans="3:4" x14ac:dyDescent="0.3">
      <c r="C199">
        <v>-0.16039999999999999</v>
      </c>
      <c r="D199">
        <v>1.63862531595718E-2</v>
      </c>
    </row>
    <row r="200" spans="3:4" x14ac:dyDescent="0.3">
      <c r="C200">
        <v>-0.16020000000000001</v>
      </c>
      <c r="D200">
        <v>1.6789337331915202E-2</v>
      </c>
    </row>
    <row r="201" spans="3:4" x14ac:dyDescent="0.3">
      <c r="C201">
        <v>-0.16</v>
      </c>
      <c r="D201">
        <v>1.7201268078396999E-2</v>
      </c>
    </row>
    <row r="202" spans="3:4" x14ac:dyDescent="0.3">
      <c r="C202">
        <v>-0.1598</v>
      </c>
      <c r="D202">
        <v>1.7622209429872901E-2</v>
      </c>
    </row>
    <row r="203" spans="3:4" x14ac:dyDescent="0.3">
      <c r="C203">
        <v>-0.15959999999999999</v>
      </c>
      <c r="D203">
        <v>1.8052327638490202E-2</v>
      </c>
    </row>
    <row r="204" spans="3:4" x14ac:dyDescent="0.3">
      <c r="C204">
        <v>-0.15939999999999999</v>
      </c>
      <c r="D204">
        <v>1.8491791185729599E-2</v>
      </c>
    </row>
    <row r="205" spans="3:4" x14ac:dyDescent="0.3">
      <c r="C205">
        <v>-0.15920000000000001</v>
      </c>
      <c r="D205">
        <v>1.8940770789812399E-2</v>
      </c>
    </row>
    <row r="206" spans="3:4" x14ac:dyDescent="0.3">
      <c r="C206">
        <v>-0.159</v>
      </c>
      <c r="D206">
        <v>1.9399439412454301E-2</v>
      </c>
    </row>
    <row r="207" spans="3:4" x14ac:dyDescent="0.3">
      <c r="C207">
        <v>-0.1588</v>
      </c>
      <c r="D207">
        <v>1.9867972264944401E-2</v>
      </c>
    </row>
    <row r="208" spans="3:4" x14ac:dyDescent="0.3">
      <c r="C208">
        <v>-0.15859999999999999</v>
      </c>
      <c r="D208">
        <v>2.0346546813531301E-2</v>
      </c>
    </row>
    <row r="209" spans="3:4" x14ac:dyDescent="0.3">
      <c r="C209">
        <v>-0.15840000000000001</v>
      </c>
      <c r="D209">
        <v>2.0835342784095E-2</v>
      </c>
    </row>
    <row r="210" spans="3:4" x14ac:dyDescent="0.3">
      <c r="C210">
        <v>-0.15820000000000001</v>
      </c>
      <c r="D210">
        <v>2.1334542166083999E-2</v>
      </c>
    </row>
    <row r="211" spans="3:4" x14ac:dyDescent="0.3">
      <c r="C211">
        <v>-0.158</v>
      </c>
      <c r="D211">
        <v>2.1844329215699398E-2</v>
      </c>
    </row>
    <row r="212" spans="3:4" x14ac:dyDescent="0.3">
      <c r="C212">
        <v>-0.1578</v>
      </c>
      <c r="D212">
        <v>2.23649030088564E-2</v>
      </c>
    </row>
    <row r="213" spans="3:4" x14ac:dyDescent="0.3">
      <c r="C213">
        <v>-0.15759999999999999</v>
      </c>
      <c r="D213">
        <v>2.2896440944037699E-2</v>
      </c>
    </row>
    <row r="214" spans="3:4" x14ac:dyDescent="0.3">
      <c r="C214">
        <v>-0.15740000000000001</v>
      </c>
      <c r="D214">
        <v>2.3439133367083701E-2</v>
      </c>
    </row>
    <row r="215" spans="3:4" x14ac:dyDescent="0.3">
      <c r="C215">
        <v>-0.15720000000000001</v>
      </c>
      <c r="D215">
        <v>2.3993161300896602E-2</v>
      </c>
    </row>
    <row r="216" spans="3:4" x14ac:dyDescent="0.3">
      <c r="C216">
        <v>-0.157</v>
      </c>
      <c r="D216">
        <v>2.4558732362446298E-2</v>
      </c>
    </row>
    <row r="217" spans="3:4" x14ac:dyDescent="0.3">
      <c r="C217">
        <v>-0.15679999999999999</v>
      </c>
      <c r="D217">
        <v>2.5136044436886901E-2</v>
      </c>
    </row>
    <row r="218" spans="3:4" x14ac:dyDescent="0.3">
      <c r="C218">
        <v>-0.15659999999999999</v>
      </c>
      <c r="D218">
        <v>2.5725297675905399E-2</v>
      </c>
    </row>
    <row r="219" spans="3:4" x14ac:dyDescent="0.3">
      <c r="C219">
        <v>-0.15640000000000001</v>
      </c>
      <c r="D219">
        <v>2.6326694494154299E-2</v>
      </c>
    </row>
    <row r="220" spans="3:4" x14ac:dyDescent="0.3">
      <c r="C220">
        <v>-0.15620000000000001</v>
      </c>
      <c r="D220">
        <v>2.6940439564748401E-2</v>
      </c>
    </row>
    <row r="221" spans="3:4" x14ac:dyDescent="0.3">
      <c r="C221">
        <v>-0.156</v>
      </c>
      <c r="D221">
        <v>2.7566739813804801E-2</v>
      </c>
    </row>
    <row r="222" spans="3:4" x14ac:dyDescent="0.3">
      <c r="C222">
        <v>-0.15579999999999999</v>
      </c>
      <c r="D222">
        <v>2.8205817156231602E-2</v>
      </c>
    </row>
    <row r="223" spans="3:4" x14ac:dyDescent="0.3">
      <c r="C223">
        <v>-0.15559999999999999</v>
      </c>
      <c r="D223">
        <v>2.88578581351191E-2</v>
      </c>
    </row>
    <row r="224" spans="3:4" x14ac:dyDescent="0.3">
      <c r="C224">
        <v>-0.15540000000000001</v>
      </c>
      <c r="D224">
        <v>2.9523088548282901E-2</v>
      </c>
    </row>
    <row r="225" spans="3:4" x14ac:dyDescent="0.3">
      <c r="C225">
        <v>-0.1552</v>
      </c>
      <c r="D225">
        <v>3.02017242607278E-2</v>
      </c>
    </row>
    <row r="226" spans="3:4" x14ac:dyDescent="0.3">
      <c r="C226">
        <v>-0.155</v>
      </c>
      <c r="D226">
        <v>3.0893983348177501E-2</v>
      </c>
    </row>
    <row r="227" spans="3:4" x14ac:dyDescent="0.3">
      <c r="C227">
        <v>-0.15479999999999999</v>
      </c>
      <c r="D227">
        <v>3.1600086085463899E-2</v>
      </c>
    </row>
    <row r="228" spans="3:4" x14ac:dyDescent="0.3">
      <c r="C228">
        <v>-0.15459999999999999</v>
      </c>
      <c r="D228">
        <v>3.2320254933822998E-2</v>
      </c>
    </row>
    <row r="229" spans="3:4" x14ac:dyDescent="0.3">
      <c r="C229">
        <v>-0.15440000000000001</v>
      </c>
      <c r="D229">
        <v>3.3054714527080399E-2</v>
      </c>
    </row>
    <row r="230" spans="3:4" x14ac:dyDescent="0.3">
      <c r="C230">
        <v>-0.1542</v>
      </c>
      <c r="D230">
        <v>3.3803691656705201E-2</v>
      </c>
    </row>
    <row r="231" spans="3:4" x14ac:dyDescent="0.3">
      <c r="C231">
        <v>-0.154</v>
      </c>
      <c r="D231">
        <v>3.4567427813689398E-2</v>
      </c>
    </row>
    <row r="232" spans="3:4" x14ac:dyDescent="0.3">
      <c r="C232">
        <v>-0.15379999999999999</v>
      </c>
      <c r="D232">
        <v>3.5346129618141799E-2</v>
      </c>
    </row>
    <row r="233" spans="3:4" x14ac:dyDescent="0.3">
      <c r="C233">
        <v>-0.15359999999999999</v>
      </c>
      <c r="D233">
        <v>3.6140042147975802E-2</v>
      </c>
    </row>
    <row r="234" spans="3:4" x14ac:dyDescent="0.3">
      <c r="C234">
        <v>-0.15340000000000001</v>
      </c>
      <c r="D234">
        <v>3.6949400654348201E-2</v>
      </c>
    </row>
    <row r="235" spans="3:4" x14ac:dyDescent="0.3">
      <c r="C235">
        <v>-0.1532</v>
      </c>
      <c r="D235">
        <v>3.77744424538458E-2</v>
      </c>
    </row>
    <row r="236" spans="3:4" x14ac:dyDescent="0.3">
      <c r="C236">
        <v>-0.153</v>
      </c>
      <c r="D236">
        <v>3.8615406906394499E-2</v>
      </c>
    </row>
    <row r="237" spans="3:4" x14ac:dyDescent="0.3">
      <c r="C237">
        <v>-0.15279999999999999</v>
      </c>
      <c r="D237">
        <v>3.94725353919178E-2</v>
      </c>
    </row>
    <row r="238" spans="3:4" x14ac:dyDescent="0.3">
      <c r="C238">
        <v>-0.15260000000000001</v>
      </c>
      <c r="D238">
        <v>4.0346071285731998E-2</v>
      </c>
    </row>
    <row r="239" spans="3:4" x14ac:dyDescent="0.3">
      <c r="C239">
        <v>-0.15240000000000001</v>
      </c>
      <c r="D239">
        <v>4.12362599326596E-2</v>
      </c>
    </row>
    <row r="240" spans="3:4" x14ac:dyDescent="0.3">
      <c r="C240">
        <v>-0.1522</v>
      </c>
      <c r="D240">
        <v>4.2143348619849003E-2</v>
      </c>
    </row>
    <row r="241" spans="3:4" x14ac:dyDescent="0.3">
      <c r="C241">
        <v>-0.152</v>
      </c>
      <c r="D241">
        <v>4.3067586548285602E-2</v>
      </c>
    </row>
    <row r="242" spans="3:4" x14ac:dyDescent="0.3">
      <c r="C242">
        <v>-0.15179999999999999</v>
      </c>
      <c r="D242">
        <v>4.4009224802980397E-2</v>
      </c>
    </row>
    <row r="243" spans="3:4" x14ac:dyDescent="0.3">
      <c r="C243">
        <v>-0.15160000000000001</v>
      </c>
      <c r="D243">
        <v>4.4968516321824498E-2</v>
      </c>
    </row>
    <row r="244" spans="3:4" x14ac:dyDescent="0.3">
      <c r="C244">
        <v>-0.15140000000000001</v>
      </c>
      <c r="D244">
        <v>4.5945715863094802E-2</v>
      </c>
    </row>
    <row r="245" spans="3:4" x14ac:dyDescent="0.3">
      <c r="C245">
        <v>-0.1512</v>
      </c>
      <c r="D245">
        <v>4.6941079971602899E-2</v>
      </c>
    </row>
    <row r="246" spans="3:4" x14ac:dyDescent="0.3">
      <c r="C246">
        <v>-0.151</v>
      </c>
      <c r="D246">
        <v>4.7954866943472903E-2</v>
      </c>
    </row>
    <row r="247" spans="3:4" x14ac:dyDescent="0.3">
      <c r="C247">
        <v>-0.15079999999999999</v>
      </c>
      <c r="D247">
        <v>4.8987336789539197E-2</v>
      </c>
    </row>
    <row r="248" spans="3:4" x14ac:dyDescent="0.3">
      <c r="C248">
        <v>-0.15060000000000001</v>
      </c>
      <c r="D248">
        <v>5.0038751197355402E-2</v>
      </c>
    </row>
    <row r="249" spans="3:4" x14ac:dyDescent="0.3">
      <c r="C249">
        <v>-0.15040000000000001</v>
      </c>
      <c r="D249">
        <v>5.11093863177031E-2</v>
      </c>
    </row>
    <row r="250" spans="3:4" x14ac:dyDescent="0.3">
      <c r="C250">
        <v>-0.1502</v>
      </c>
      <c r="D250">
        <v>5.2199482120925698E-2</v>
      </c>
    </row>
    <row r="251" spans="3:4" x14ac:dyDescent="0.3">
      <c r="C251">
        <v>-0.15</v>
      </c>
      <c r="D251">
        <v>5.3309317245000001E-2</v>
      </c>
    </row>
    <row r="252" spans="3:4" x14ac:dyDescent="0.3">
      <c r="C252">
        <v>-0.14979999999999999</v>
      </c>
      <c r="D252">
        <v>5.4439159678242997E-2</v>
      </c>
    </row>
    <row r="253" spans="3:4" x14ac:dyDescent="0.3">
      <c r="C253">
        <v>-0.14960000000000001</v>
      </c>
      <c r="D253">
        <v>5.5589278874695197E-2</v>
      </c>
    </row>
    <row r="254" spans="3:4" x14ac:dyDescent="0.3">
      <c r="C254">
        <v>-0.14940000000000001</v>
      </c>
      <c r="D254">
        <v>5.6759945707637399E-2</v>
      </c>
    </row>
    <row r="255" spans="3:4" x14ac:dyDescent="0.3">
      <c r="C255">
        <v>-0.1492</v>
      </c>
      <c r="D255">
        <v>5.79514324216703E-2</v>
      </c>
    </row>
    <row r="256" spans="3:4" x14ac:dyDescent="0.3">
      <c r="C256">
        <v>-0.14899999999999999</v>
      </c>
      <c r="D256">
        <v>5.91640125833581E-2</v>
      </c>
    </row>
    <row r="257" spans="3:4" x14ac:dyDescent="0.3">
      <c r="C257">
        <v>-0.14879999999999999</v>
      </c>
      <c r="D257">
        <v>6.0397961030431602E-2</v>
      </c>
    </row>
    <row r="258" spans="3:4" x14ac:dyDescent="0.3">
      <c r="C258">
        <v>-0.14860000000000001</v>
      </c>
      <c r="D258">
        <v>6.16535538195494E-2</v>
      </c>
    </row>
    <row r="259" spans="3:4" x14ac:dyDescent="0.3">
      <c r="C259">
        <v>-0.1484</v>
      </c>
      <c r="D259">
        <v>6.2931080794211197E-2</v>
      </c>
    </row>
    <row r="260" spans="3:4" x14ac:dyDescent="0.3">
      <c r="C260">
        <v>-0.1482</v>
      </c>
      <c r="D260">
        <v>6.4230795765612803E-2</v>
      </c>
    </row>
    <row r="261" spans="3:4" x14ac:dyDescent="0.3">
      <c r="C261">
        <v>-0.14799999999999999</v>
      </c>
      <c r="D261">
        <v>6.5552990058646607E-2</v>
      </c>
    </row>
    <row r="262" spans="3:4" x14ac:dyDescent="0.3">
      <c r="C262">
        <v>-0.14779999999999999</v>
      </c>
      <c r="D262">
        <v>6.6897944056643302E-2</v>
      </c>
    </row>
    <row r="263" spans="3:4" x14ac:dyDescent="0.3">
      <c r="C263">
        <v>-0.14760000000000001</v>
      </c>
      <c r="D263">
        <v>6.8265939079198201E-2</v>
      </c>
    </row>
    <row r="264" spans="3:4" x14ac:dyDescent="0.3">
      <c r="C264">
        <v>-0.1474</v>
      </c>
      <c r="D264">
        <v>6.9657270082342099E-2</v>
      </c>
    </row>
    <row r="265" spans="3:4" x14ac:dyDescent="0.3">
      <c r="C265">
        <v>-0.1472</v>
      </c>
      <c r="D265">
        <v>7.1072195185798798E-2</v>
      </c>
    </row>
    <row r="266" spans="3:4" x14ac:dyDescent="0.3">
      <c r="C266">
        <v>-0.14699999999999999</v>
      </c>
      <c r="D266">
        <v>7.2511010305116697E-2</v>
      </c>
    </row>
    <row r="267" spans="3:4" x14ac:dyDescent="0.3">
      <c r="C267">
        <v>-0.14680000000000001</v>
      </c>
      <c r="D267">
        <v>7.3973999883765101E-2</v>
      </c>
    </row>
    <row r="268" spans="3:4" x14ac:dyDescent="0.3">
      <c r="C268">
        <v>-0.14660000000000001</v>
      </c>
      <c r="D268">
        <v>7.5461448983205295E-2</v>
      </c>
    </row>
    <row r="269" spans="3:4" x14ac:dyDescent="0.3">
      <c r="C269">
        <v>-0.1464</v>
      </c>
      <c r="D269">
        <v>7.6973643215039994E-2</v>
      </c>
    </row>
    <row r="270" spans="3:4" x14ac:dyDescent="0.3">
      <c r="C270">
        <v>-0.1462</v>
      </c>
      <c r="D270">
        <v>7.8510868671792702E-2</v>
      </c>
    </row>
    <row r="271" spans="3:4" x14ac:dyDescent="0.3">
      <c r="C271">
        <v>-0.14599999999999999</v>
      </c>
      <c r="D271">
        <v>8.0073411856329602E-2</v>
      </c>
    </row>
    <row r="272" spans="3:4" x14ac:dyDescent="0.3">
      <c r="C272">
        <v>-0.14580000000000001</v>
      </c>
      <c r="D272">
        <v>8.1661559609944007E-2</v>
      </c>
    </row>
    <row r="273" spans="3:4" x14ac:dyDescent="0.3">
      <c r="C273">
        <v>-0.14560000000000001</v>
      </c>
      <c r="D273">
        <v>8.3275599039111803E-2</v>
      </c>
    </row>
    <row r="274" spans="3:4" x14ac:dyDescent="0.3">
      <c r="C274">
        <v>-0.1454</v>
      </c>
      <c r="D274">
        <v>8.4915830087528898E-2</v>
      </c>
    </row>
    <row r="275" spans="3:4" x14ac:dyDescent="0.3">
      <c r="C275">
        <v>-0.1452</v>
      </c>
      <c r="D275">
        <v>8.6582515553148498E-2</v>
      </c>
    </row>
    <row r="276" spans="3:4" x14ac:dyDescent="0.3">
      <c r="C276">
        <v>-0.14499999999999999</v>
      </c>
      <c r="D276">
        <v>8.8275954888264396E-2</v>
      </c>
    </row>
    <row r="277" spans="3:4" x14ac:dyDescent="0.3">
      <c r="C277">
        <v>-0.14480000000000001</v>
      </c>
      <c r="D277">
        <v>8.9996435503591002E-2</v>
      </c>
    </row>
    <row r="278" spans="3:4" x14ac:dyDescent="0.3">
      <c r="C278">
        <v>-0.14460000000000001</v>
      </c>
      <c r="D278">
        <v>9.1744244689694804E-2</v>
      </c>
    </row>
    <row r="279" spans="3:4" x14ac:dyDescent="0.3">
      <c r="C279">
        <v>-0.1444</v>
      </c>
      <c r="D279">
        <v>9.3519669536226896E-2</v>
      </c>
    </row>
    <row r="280" spans="3:4" x14ac:dyDescent="0.3">
      <c r="C280">
        <v>-0.14419999999999999</v>
      </c>
      <c r="D280">
        <v>9.5322996849981897E-2</v>
      </c>
    </row>
    <row r="281" spans="3:4" x14ac:dyDescent="0.3">
      <c r="C281">
        <v>-0.14399999999999999</v>
      </c>
      <c r="D281">
        <v>9.7154525503897193E-2</v>
      </c>
    </row>
    <row r="282" spans="3:4" x14ac:dyDescent="0.3">
      <c r="C282">
        <v>-0.14380000000000001</v>
      </c>
      <c r="D282">
        <v>9.9014517307153299E-2</v>
      </c>
    </row>
    <row r="283" spans="3:4" x14ac:dyDescent="0.3">
      <c r="C283">
        <v>-0.14360000000000001</v>
      </c>
      <c r="D283">
        <v>0.100903269500772</v>
      </c>
    </row>
    <row r="284" spans="3:4" x14ac:dyDescent="0.3">
      <c r="C284">
        <v>-0.1434</v>
      </c>
      <c r="D284">
        <v>0.102821066920122</v>
      </c>
    </row>
    <row r="285" spans="3:4" x14ac:dyDescent="0.3">
      <c r="C285">
        <v>-0.14319999999999999</v>
      </c>
      <c r="D285">
        <v>0.10476819369153</v>
      </c>
    </row>
    <row r="286" spans="3:4" x14ac:dyDescent="0.3">
      <c r="C286">
        <v>-0.14299999999999999</v>
      </c>
      <c r="D286">
        <v>0.106744933143935</v>
      </c>
    </row>
    <row r="287" spans="3:4" x14ac:dyDescent="0.3">
      <c r="C287">
        <v>-0.14280000000000001</v>
      </c>
      <c r="D287">
        <v>0.108751580108933</v>
      </c>
    </row>
    <row r="288" spans="3:4" x14ac:dyDescent="0.3">
      <c r="C288">
        <v>-0.1426</v>
      </c>
      <c r="D288">
        <v>0.110788391868164</v>
      </c>
    </row>
    <row r="289" spans="3:4" x14ac:dyDescent="0.3">
      <c r="C289">
        <v>-0.1424</v>
      </c>
      <c r="D289">
        <v>0.11285566064109701</v>
      </c>
    </row>
    <row r="290" spans="3:4" x14ac:dyDescent="0.3">
      <c r="C290">
        <v>-0.14219999999999999</v>
      </c>
      <c r="D290">
        <v>0.114953665666505</v>
      </c>
    </row>
    <row r="291" spans="3:4" x14ac:dyDescent="0.3">
      <c r="C291">
        <v>-0.14199999999999999</v>
      </c>
      <c r="D291">
        <v>0.11708268493064</v>
      </c>
    </row>
    <row r="292" spans="3:4" x14ac:dyDescent="0.3">
      <c r="C292">
        <v>-0.14180000000000001</v>
      </c>
      <c r="D292">
        <v>0.11924299507378799</v>
      </c>
    </row>
    <row r="293" spans="3:4" x14ac:dyDescent="0.3">
      <c r="C293">
        <v>-0.1416</v>
      </c>
      <c r="D293">
        <v>0.121434871296123</v>
      </c>
    </row>
    <row r="294" spans="3:4" x14ac:dyDescent="0.3">
      <c r="C294">
        <v>-0.1414</v>
      </c>
      <c r="D294">
        <v>0.123658587262906</v>
      </c>
    </row>
    <row r="295" spans="3:4" x14ac:dyDescent="0.3">
      <c r="C295">
        <v>-0.14119999999999999</v>
      </c>
      <c r="D295">
        <v>0.12591441500908601</v>
      </c>
    </row>
    <row r="296" spans="3:4" x14ac:dyDescent="0.3">
      <c r="C296">
        <v>-0.14099999999999999</v>
      </c>
      <c r="D296">
        <v>0.128202624843332</v>
      </c>
    </row>
    <row r="297" spans="3:4" x14ac:dyDescent="0.3">
      <c r="C297">
        <v>-0.14080000000000001</v>
      </c>
      <c r="D297">
        <v>0.13052348525157101</v>
      </c>
    </row>
    <row r="298" spans="3:4" x14ac:dyDescent="0.3">
      <c r="C298">
        <v>-0.1406</v>
      </c>
      <c r="D298">
        <v>0.13287726280006701</v>
      </c>
    </row>
    <row r="299" spans="3:4" x14ac:dyDescent="0.3">
      <c r="C299">
        <v>-0.1404</v>
      </c>
      <c r="D299">
        <v>0.13526422203810701</v>
      </c>
    </row>
    <row r="300" spans="3:4" x14ac:dyDescent="0.3">
      <c r="C300">
        <v>-0.14019999999999999</v>
      </c>
      <c r="D300">
        <v>0.13768462540033699</v>
      </c>
    </row>
    <row r="301" spans="3:4" x14ac:dyDescent="0.3">
      <c r="C301">
        <v>-0.14000000000000001</v>
      </c>
      <c r="D301">
        <v>0.14013873310882199</v>
      </c>
    </row>
    <row r="302" spans="3:4" x14ac:dyDescent="0.3">
      <c r="C302">
        <v>-0.13980000000000001</v>
      </c>
      <c r="D302">
        <v>0.142626803074869</v>
      </c>
    </row>
    <row r="303" spans="3:4" x14ac:dyDescent="0.3">
      <c r="C303">
        <v>-0.1396</v>
      </c>
      <c r="D303">
        <v>0.14514909080068999</v>
      </c>
    </row>
    <row r="304" spans="3:4" x14ac:dyDescent="0.3">
      <c r="C304">
        <v>-0.1394</v>
      </c>
      <c r="D304">
        <v>0.14770584928095301</v>
      </c>
    </row>
    <row r="305" spans="3:4" x14ac:dyDescent="0.3">
      <c r="C305">
        <v>-0.13919999999999999</v>
      </c>
      <c r="D305">
        <v>0.15029732890429401</v>
      </c>
    </row>
    <row r="306" spans="3:4" x14ac:dyDescent="0.3">
      <c r="C306">
        <v>-0.13900000000000001</v>
      </c>
      <c r="D306">
        <v>0.15292377735484899</v>
      </c>
    </row>
    <row r="307" spans="3:4" x14ac:dyDescent="0.3">
      <c r="C307">
        <v>-0.13880000000000001</v>
      </c>
      <c r="D307">
        <v>0.155585439513862</v>
      </c>
    </row>
    <row r="308" spans="3:4" x14ac:dyDescent="0.3">
      <c r="C308">
        <v>-0.1386</v>
      </c>
      <c r="D308">
        <v>0.15828255736146099</v>
      </c>
    </row>
    <row r="309" spans="3:4" x14ac:dyDescent="0.3">
      <c r="C309">
        <v>-0.1384</v>
      </c>
      <c r="D309">
        <v>0.16101536987863799</v>
      </c>
    </row>
    <row r="310" spans="3:4" x14ac:dyDescent="0.3">
      <c r="C310">
        <v>-0.13819999999999999</v>
      </c>
      <c r="D310">
        <v>0.16378411294952999</v>
      </c>
    </row>
    <row r="311" spans="3:4" x14ac:dyDescent="0.3">
      <c r="C311">
        <v>-0.13800000000000001</v>
      </c>
      <c r="D311">
        <v>0.16658901926405001</v>
      </c>
    </row>
    <row r="312" spans="3:4" x14ac:dyDescent="0.3">
      <c r="C312">
        <v>-0.13780000000000001</v>
      </c>
      <c r="D312">
        <v>0.16943031822094901</v>
      </c>
    </row>
    <row r="313" spans="3:4" x14ac:dyDescent="0.3">
      <c r="C313">
        <v>-0.1376</v>
      </c>
      <c r="D313">
        <v>0.17230824880569001</v>
      </c>
    </row>
    <row r="314" spans="3:4" x14ac:dyDescent="0.3">
      <c r="C314">
        <v>-0.13739999999999999</v>
      </c>
      <c r="D314">
        <v>0.17522300828176701</v>
      </c>
    </row>
    <row r="315" spans="3:4" x14ac:dyDescent="0.3">
      <c r="C315">
        <v>-0.13719999999999999</v>
      </c>
      <c r="D315">
        <v>0.17817482792310901</v>
      </c>
    </row>
    <row r="316" spans="3:4" x14ac:dyDescent="0.3">
      <c r="C316">
        <v>-0.13700000000000001</v>
      </c>
      <c r="D316">
        <v>0.18116392300736101</v>
      </c>
    </row>
    <row r="317" spans="3:4" x14ac:dyDescent="0.3">
      <c r="C317">
        <v>-0.1368</v>
      </c>
      <c r="D317">
        <v>0.18419050504543899</v>
      </c>
    </row>
    <row r="318" spans="3:4" x14ac:dyDescent="0.3">
      <c r="C318">
        <v>-0.1366</v>
      </c>
      <c r="D318">
        <v>0.18725479426172101</v>
      </c>
    </row>
    <row r="319" spans="3:4" x14ac:dyDescent="0.3">
      <c r="C319">
        <v>-0.13639999999999999</v>
      </c>
      <c r="D319">
        <v>0.19035696980165201</v>
      </c>
    </row>
    <row r="320" spans="3:4" x14ac:dyDescent="0.3">
      <c r="C320">
        <v>-0.13619999999999999</v>
      </c>
      <c r="D320">
        <v>0.19349724333166801</v>
      </c>
    </row>
    <row r="321" spans="3:4" x14ac:dyDescent="0.3">
      <c r="C321">
        <v>-0.13600000000000001</v>
      </c>
      <c r="D321">
        <v>0.19667581037902099</v>
      </c>
    </row>
    <row r="322" spans="3:4" x14ac:dyDescent="0.3">
      <c r="C322">
        <v>-0.1358</v>
      </c>
      <c r="D322">
        <v>0.19989286225071401</v>
      </c>
    </row>
    <row r="323" spans="3:4" x14ac:dyDescent="0.3">
      <c r="C323">
        <v>-0.1356</v>
      </c>
      <c r="D323">
        <v>0.203148585946307</v>
      </c>
    </row>
    <row r="324" spans="3:4" x14ac:dyDescent="0.3">
      <c r="C324">
        <v>-0.13539999999999999</v>
      </c>
      <c r="D324">
        <v>0.20644316407209101</v>
      </c>
    </row>
    <row r="325" spans="3:4" x14ac:dyDescent="0.3">
      <c r="C325">
        <v>-0.13519999999999999</v>
      </c>
      <c r="D325">
        <v>0.209776774756703</v>
      </c>
    </row>
    <row r="326" spans="3:4" x14ac:dyDescent="0.3">
      <c r="C326">
        <v>-0.13500000000000001</v>
      </c>
      <c r="D326">
        <v>0.21314959156827301</v>
      </c>
    </row>
    <row r="327" spans="3:4" x14ac:dyDescent="0.3">
      <c r="C327">
        <v>-0.1348</v>
      </c>
      <c r="D327">
        <v>0.216561783433182</v>
      </c>
    </row>
    <row r="328" spans="3:4" x14ac:dyDescent="0.3">
      <c r="C328">
        <v>-0.1346</v>
      </c>
      <c r="D328">
        <v>0.22001351455651899</v>
      </c>
    </row>
    <row r="329" spans="3:4" x14ac:dyDescent="0.3">
      <c r="C329">
        <v>-0.13439999999999999</v>
      </c>
      <c r="D329">
        <v>0.223504944344321</v>
      </c>
    </row>
    <row r="330" spans="3:4" x14ac:dyDescent="0.3">
      <c r="C330">
        <v>-0.13420000000000001</v>
      </c>
      <c r="D330">
        <v>0.227036227327677</v>
      </c>
    </row>
    <row r="331" spans="3:4" x14ac:dyDescent="0.3">
      <c r="C331">
        <v>-0.13400000000000001</v>
      </c>
      <c r="D331">
        <v>0.230607513088782</v>
      </c>
    </row>
    <row r="332" spans="3:4" x14ac:dyDescent="0.3">
      <c r="C332">
        <v>-0.1338</v>
      </c>
      <c r="D332">
        <v>0.234218946189031</v>
      </c>
    </row>
    <row r="333" spans="3:4" x14ac:dyDescent="0.3">
      <c r="C333">
        <v>-0.1336</v>
      </c>
      <c r="D333">
        <v>0.23787066609923499</v>
      </c>
    </row>
    <row r="334" spans="3:4" x14ac:dyDescent="0.3">
      <c r="C334">
        <v>-0.13339999999999999</v>
      </c>
      <c r="D334">
        <v>0.24156280713203601</v>
      </c>
    </row>
    <row r="335" spans="3:4" x14ac:dyDescent="0.3">
      <c r="C335">
        <v>-0.13320000000000001</v>
      </c>
      <c r="D335">
        <v>0.24529549837662401</v>
      </c>
    </row>
    <row r="336" spans="3:4" x14ac:dyDescent="0.3">
      <c r="C336">
        <v>-0.13300000000000001</v>
      </c>
      <c r="D336">
        <v>0.249068863635826</v>
      </c>
    </row>
    <row r="337" spans="3:4" x14ac:dyDescent="0.3">
      <c r="C337">
        <v>-0.1328</v>
      </c>
      <c r="D337">
        <v>0.25288302136565399</v>
      </c>
    </row>
    <row r="338" spans="3:4" x14ac:dyDescent="0.3">
      <c r="C338">
        <v>-0.1326</v>
      </c>
      <c r="D338">
        <v>0.2567380846174</v>
      </c>
    </row>
    <row r="339" spans="3:4" x14ac:dyDescent="0.3">
      <c r="C339">
        <v>-0.13239999999999999</v>
      </c>
      <c r="D339">
        <v>0.26063417370556202</v>
      </c>
    </row>
    <row r="340" spans="3:4" x14ac:dyDescent="0.3">
      <c r="C340">
        <v>-0.13220000000000001</v>
      </c>
      <c r="D340">
        <v>0.26457136590022601</v>
      </c>
    </row>
    <row r="341" spans="3:4" x14ac:dyDescent="0.3">
      <c r="C341">
        <v>-0.13200000000000001</v>
      </c>
      <c r="D341">
        <v>0.268549769834243</v>
      </c>
    </row>
    <row r="342" spans="3:4" x14ac:dyDescent="0.3">
      <c r="C342">
        <v>-0.1318</v>
      </c>
      <c r="D342">
        <v>0.27256947641628798</v>
      </c>
    </row>
    <row r="343" spans="3:4" x14ac:dyDescent="0.3">
      <c r="C343">
        <v>-0.13159999999999999</v>
      </c>
      <c r="D343">
        <v>0.27663057090197501</v>
      </c>
    </row>
    <row r="344" spans="3:4" x14ac:dyDescent="0.3">
      <c r="C344">
        <v>-0.13139999999999999</v>
      </c>
      <c r="D344">
        <v>0.28073313285297302</v>
      </c>
    </row>
    <row r="345" spans="3:4" x14ac:dyDescent="0.3">
      <c r="C345">
        <v>-0.13120000000000001</v>
      </c>
      <c r="D345">
        <v>0.28487723609924698</v>
      </c>
    </row>
    <row r="346" spans="3:4" x14ac:dyDescent="0.3">
      <c r="C346">
        <v>-0.13100000000000001</v>
      </c>
      <c r="D346">
        <v>0.289062948704499</v>
      </c>
    </row>
    <row r="347" spans="3:4" x14ac:dyDescent="0.3">
      <c r="C347">
        <v>-0.1308</v>
      </c>
      <c r="D347">
        <v>0.29329033293488899</v>
      </c>
    </row>
    <row r="348" spans="3:4" x14ac:dyDescent="0.3">
      <c r="C348">
        <v>-0.13059999999999999</v>
      </c>
      <c r="D348">
        <v>0.297559445231108</v>
      </c>
    </row>
    <row r="349" spans="3:4" x14ac:dyDescent="0.3">
      <c r="C349">
        <v>-0.13039999999999999</v>
      </c>
      <c r="D349">
        <v>0.30187034876230801</v>
      </c>
    </row>
    <row r="350" spans="3:4" x14ac:dyDescent="0.3">
      <c r="C350">
        <v>-0.13020000000000001</v>
      </c>
      <c r="D350">
        <v>0.30622306371076502</v>
      </c>
    </row>
    <row r="351" spans="3:4" x14ac:dyDescent="0.3">
      <c r="C351">
        <v>-0.13</v>
      </c>
      <c r="D351">
        <v>0.31061764089653798</v>
      </c>
    </row>
    <row r="352" spans="3:4" x14ac:dyDescent="0.3">
      <c r="C352">
        <v>-0.1298</v>
      </c>
      <c r="D352">
        <v>0.31505411325031202</v>
      </c>
    </row>
    <row r="353" spans="3:4" x14ac:dyDescent="0.3">
      <c r="C353">
        <v>-0.12959999999999999</v>
      </c>
      <c r="D353">
        <v>0.31953250779068498</v>
      </c>
    </row>
    <row r="354" spans="3:4" x14ac:dyDescent="0.3">
      <c r="C354">
        <v>-0.12939999999999999</v>
      </c>
      <c r="D354">
        <v>0.32405284561793002</v>
      </c>
    </row>
    <row r="355" spans="3:4" x14ac:dyDescent="0.3">
      <c r="C355">
        <v>-0.12920000000000001</v>
      </c>
      <c r="D355">
        <v>0.32861514191160202</v>
      </c>
    </row>
    <row r="356" spans="3:4" x14ac:dyDescent="0.3">
      <c r="C356">
        <v>-0.129</v>
      </c>
      <c r="D356">
        <v>0.333219405932072</v>
      </c>
    </row>
    <row r="357" spans="3:4" x14ac:dyDescent="0.3">
      <c r="C357">
        <v>-0.1288</v>
      </c>
      <c r="D357">
        <v>0.33786564102604499</v>
      </c>
    </row>
    <row r="358" spans="3:4" x14ac:dyDescent="0.3">
      <c r="C358">
        <v>-0.12859999999999999</v>
      </c>
      <c r="D358">
        <v>0.34255384463612298</v>
      </c>
    </row>
    <row r="359" spans="3:4" x14ac:dyDescent="0.3">
      <c r="C359">
        <v>-0.12839999999999999</v>
      </c>
      <c r="D359">
        <v>0.34728400831446798</v>
      </c>
    </row>
    <row r="360" spans="3:4" x14ac:dyDescent="0.3">
      <c r="C360">
        <v>-0.12820000000000001</v>
      </c>
      <c r="D360">
        <v>0.35205611774062801</v>
      </c>
    </row>
    <row r="361" spans="3:4" x14ac:dyDescent="0.3">
      <c r="C361">
        <v>-0.128</v>
      </c>
      <c r="D361">
        <v>0.35687015274358003</v>
      </c>
    </row>
    <row r="362" spans="3:4" x14ac:dyDescent="0.3">
      <c r="C362">
        <v>-0.1278</v>
      </c>
      <c r="D362">
        <v>0.36172608732803302</v>
      </c>
    </row>
    <row r="363" spans="3:4" x14ac:dyDescent="0.3">
      <c r="C363">
        <v>-0.12759999999999999</v>
      </c>
      <c r="D363">
        <v>0.36662388970505599</v>
      </c>
    </row>
    <row r="364" spans="3:4" x14ac:dyDescent="0.3">
      <c r="C364">
        <v>-0.12740000000000001</v>
      </c>
      <c r="D364">
        <v>0.37156352232706402</v>
      </c>
    </row>
    <row r="365" spans="3:4" x14ac:dyDescent="0.3">
      <c r="C365">
        <v>-0.12720000000000001</v>
      </c>
      <c r="D365">
        <v>0.376544941927209</v>
      </c>
    </row>
    <row r="366" spans="3:4" x14ac:dyDescent="0.3">
      <c r="C366">
        <v>-0.127</v>
      </c>
      <c r="D366">
        <v>0.38156809956322801</v>
      </c>
    </row>
    <row r="367" spans="3:4" x14ac:dyDescent="0.3">
      <c r="C367">
        <v>-0.1268</v>
      </c>
      <c r="D367">
        <v>0.38663294066577703</v>
      </c>
    </row>
    <row r="368" spans="3:4" x14ac:dyDescent="0.3">
      <c r="C368">
        <v>-0.12659999999999999</v>
      </c>
      <c r="D368">
        <v>0.39173940509128302</v>
      </c>
    </row>
    <row r="369" spans="3:4" x14ac:dyDescent="0.3">
      <c r="C369">
        <v>-0.12640000000000001</v>
      </c>
      <c r="D369">
        <v>0.39688743954911199</v>
      </c>
    </row>
    <row r="370" spans="3:4" x14ac:dyDescent="0.3">
      <c r="C370">
        <v>-0.12620000000000001</v>
      </c>
      <c r="D370">
        <v>0.40207694885791601</v>
      </c>
    </row>
    <row r="371" spans="3:4" x14ac:dyDescent="0.3">
      <c r="C371">
        <v>-0.126</v>
      </c>
      <c r="D371">
        <v>0.407307868246226</v>
      </c>
    </row>
    <row r="372" spans="3:4" x14ac:dyDescent="0.3">
      <c r="C372">
        <v>-0.1258</v>
      </c>
      <c r="D372">
        <v>0.412580115895541</v>
      </c>
    </row>
    <row r="373" spans="3:4" x14ac:dyDescent="0.3">
      <c r="C373">
        <v>-0.12559999999999999</v>
      </c>
      <c r="D373">
        <v>0.41789360474642701</v>
      </c>
    </row>
    <row r="374" spans="3:4" x14ac:dyDescent="0.3">
      <c r="C374">
        <v>-0.12540000000000001</v>
      </c>
      <c r="D374">
        <v>0.42324824257912202</v>
      </c>
    </row>
    <row r="375" spans="3:4" x14ac:dyDescent="0.3">
      <c r="C375">
        <v>-0.12520000000000001</v>
      </c>
      <c r="D375">
        <v>0.42864393209881502</v>
      </c>
    </row>
    <row r="376" spans="3:4" x14ac:dyDescent="0.3">
      <c r="C376">
        <v>-0.125</v>
      </c>
      <c r="D376">
        <v>0.43408057102563602</v>
      </c>
    </row>
    <row r="377" spans="3:4" x14ac:dyDescent="0.3">
      <c r="C377">
        <v>-0.12479999999999999</v>
      </c>
      <c r="D377">
        <v>0.43955805218935001</v>
      </c>
    </row>
    <row r="378" spans="3:4" x14ac:dyDescent="0.3">
      <c r="C378">
        <v>-0.1246</v>
      </c>
      <c r="D378">
        <v>0.44507626362876201</v>
      </c>
    </row>
    <row r="379" spans="3:4" x14ac:dyDescent="0.3">
      <c r="C379">
        <v>-0.1244</v>
      </c>
      <c r="D379">
        <v>0.45063508869582702</v>
      </c>
    </row>
    <row r="380" spans="3:4" x14ac:dyDescent="0.3">
      <c r="C380">
        <v>-0.1242</v>
      </c>
      <c r="D380">
        <v>0.45623440616447603</v>
      </c>
    </row>
    <row r="381" spans="3:4" x14ac:dyDescent="0.3">
      <c r="C381">
        <v>-0.124</v>
      </c>
      <c r="D381">
        <v>0.46187409034412502</v>
      </c>
    </row>
    <row r="382" spans="3:4" x14ac:dyDescent="0.3">
      <c r="C382">
        <v>-0.12379999999999999</v>
      </c>
      <c r="D382">
        <v>0.46755401119788298</v>
      </c>
    </row>
    <row r="383" spans="3:4" x14ac:dyDescent="0.3">
      <c r="C383">
        <v>-0.1236</v>
      </c>
      <c r="D383">
        <v>0.47327403446541899</v>
      </c>
    </row>
    <row r="384" spans="3:4" x14ac:dyDescent="0.3">
      <c r="C384">
        <v>-0.1234</v>
      </c>
      <c r="D384">
        <v>0.47903402179048199</v>
      </c>
    </row>
    <row r="385" spans="3:4" x14ac:dyDescent="0.3">
      <c r="C385">
        <v>-0.1232</v>
      </c>
      <c r="D385">
        <v>0.48483383085304999</v>
      </c>
    </row>
    <row r="386" spans="3:4" x14ac:dyDescent="0.3">
      <c r="C386">
        <v>-0.123</v>
      </c>
      <c r="D386">
        <v>0.49067332806897901</v>
      </c>
    </row>
    <row r="387" spans="3:4" x14ac:dyDescent="0.3">
      <c r="C387">
        <v>-0.12280000000000001</v>
      </c>
      <c r="D387">
        <v>0.49655233926539699</v>
      </c>
    </row>
    <row r="388" spans="3:4" x14ac:dyDescent="0.3">
      <c r="C388">
        <v>-0.1226</v>
      </c>
      <c r="D388">
        <v>0.50247073566020495</v>
      </c>
    </row>
    <row r="389" spans="3:4" x14ac:dyDescent="0.3">
      <c r="C389">
        <v>-0.12239999999999999</v>
      </c>
      <c r="D389">
        <v>0.50842833568273404</v>
      </c>
    </row>
    <row r="390" spans="3:4" x14ac:dyDescent="0.3">
      <c r="C390">
        <v>-0.1222</v>
      </c>
      <c r="D390">
        <v>0.51442499142366604</v>
      </c>
    </row>
    <row r="391" spans="3:4" x14ac:dyDescent="0.3">
      <c r="C391">
        <v>-0.122</v>
      </c>
      <c r="D391">
        <v>0.52046055232210398</v>
      </c>
    </row>
    <row r="392" spans="3:4" x14ac:dyDescent="0.3">
      <c r="C392">
        <v>-0.12180000000000001</v>
      </c>
      <c r="D392">
        <v>0.52653482802888996</v>
      </c>
    </row>
    <row r="393" spans="3:4" x14ac:dyDescent="0.3">
      <c r="C393">
        <v>-0.1216</v>
      </c>
      <c r="D393">
        <v>0.53264766171586098</v>
      </c>
    </row>
    <row r="394" spans="3:4" x14ac:dyDescent="0.3">
      <c r="C394">
        <v>-0.12139999999999999</v>
      </c>
      <c r="D394">
        <v>0.53879888208909599</v>
      </c>
    </row>
    <row r="395" spans="3:4" x14ac:dyDescent="0.3">
      <c r="C395">
        <v>-0.1212</v>
      </c>
      <c r="D395">
        <v>0.54498831545887305</v>
      </c>
    </row>
    <row r="396" spans="3:4" x14ac:dyDescent="0.3">
      <c r="C396">
        <v>-0.121</v>
      </c>
      <c r="D396">
        <v>0.55121578591993303</v>
      </c>
    </row>
    <row r="397" spans="3:4" x14ac:dyDescent="0.3">
      <c r="C397">
        <v>-0.1208</v>
      </c>
      <c r="D397">
        <v>0.55748111553574697</v>
      </c>
    </row>
    <row r="398" spans="3:4" x14ac:dyDescent="0.3">
      <c r="C398">
        <v>-0.1206</v>
      </c>
      <c r="D398">
        <v>0.563784124526714</v>
      </c>
    </row>
    <row r="399" spans="3:4" x14ac:dyDescent="0.3">
      <c r="C399">
        <v>-0.12039999999999999</v>
      </c>
      <c r="D399">
        <v>0.57012463146220504</v>
      </c>
    </row>
    <row r="400" spans="3:4" x14ac:dyDescent="0.3">
      <c r="C400">
        <v>-0.1202</v>
      </c>
      <c r="D400">
        <v>0.57650245345636197</v>
      </c>
    </row>
    <row r="401" spans="3:4" x14ac:dyDescent="0.3">
      <c r="C401">
        <v>-0.12</v>
      </c>
      <c r="D401">
        <v>0.58291740636755995</v>
      </c>
    </row>
    <row r="402" spans="3:4" x14ac:dyDescent="0.3">
      <c r="C402">
        <v>-0.1198</v>
      </c>
      <c r="D402">
        <v>0.58936930500143703</v>
      </c>
    </row>
    <row r="403" spans="3:4" x14ac:dyDescent="0.3">
      <c r="C403">
        <v>-0.1196</v>
      </c>
      <c r="D403">
        <v>0.59585796331738605</v>
      </c>
    </row>
    <row r="404" spans="3:4" x14ac:dyDescent="0.3">
      <c r="C404">
        <v>-0.11940000000000001</v>
      </c>
      <c r="D404">
        <v>0.60238319463840995</v>
      </c>
    </row>
    <row r="405" spans="3:4" x14ac:dyDescent="0.3">
      <c r="C405">
        <v>-0.1192</v>
      </c>
      <c r="D405">
        <v>0.60894481186421201</v>
      </c>
    </row>
    <row r="406" spans="3:4" x14ac:dyDescent="0.3">
      <c r="C406">
        <v>-0.11899999999999999</v>
      </c>
      <c r="D406">
        <v>0.61554262768743795</v>
      </c>
    </row>
    <row r="407" spans="3:4" x14ac:dyDescent="0.3">
      <c r="C407">
        <v>-0.1188</v>
      </c>
      <c r="D407">
        <v>0.62217645481291395</v>
      </c>
    </row>
    <row r="408" spans="3:4" x14ac:dyDescent="0.3">
      <c r="C408">
        <v>-0.1186</v>
      </c>
      <c r="D408">
        <v>0.62884610617978498</v>
      </c>
    </row>
    <row r="409" spans="3:4" x14ac:dyDescent="0.3">
      <c r="C409">
        <v>-0.11840000000000001</v>
      </c>
      <c r="D409">
        <v>0.63555139518641302</v>
      </c>
    </row>
    <row r="410" spans="3:4" x14ac:dyDescent="0.3">
      <c r="C410">
        <v>-0.1182</v>
      </c>
      <c r="D410">
        <v>0.64229213591790701</v>
      </c>
    </row>
    <row r="411" spans="3:4" x14ac:dyDescent="0.3">
      <c r="C411">
        <v>-0.11799999999999999</v>
      </c>
      <c r="D411">
        <v>0.64906814337614405</v>
      </c>
    </row>
    <row r="412" spans="3:4" x14ac:dyDescent="0.3">
      <c r="C412">
        <v>-0.1178</v>
      </c>
      <c r="D412">
        <v>0.65587923371214796</v>
      </c>
    </row>
    <row r="413" spans="3:4" x14ac:dyDescent="0.3">
      <c r="C413">
        <v>-0.1176</v>
      </c>
      <c r="D413">
        <v>0.66272523735747202</v>
      </c>
    </row>
    <row r="414" spans="3:4" x14ac:dyDescent="0.3">
      <c r="C414">
        <v>-0.1174</v>
      </c>
      <c r="D414">
        <v>0.66960596137489103</v>
      </c>
    </row>
    <row r="415" spans="3:4" x14ac:dyDescent="0.3">
      <c r="C415">
        <v>-0.1172</v>
      </c>
      <c r="D415">
        <v>0.67652121384223496</v>
      </c>
    </row>
    <row r="416" spans="3:4" x14ac:dyDescent="0.3">
      <c r="C416">
        <v>-0.11700000000000001</v>
      </c>
      <c r="D416">
        <v>0.68347083009436904</v>
      </c>
    </row>
    <row r="417" spans="3:4" x14ac:dyDescent="0.3">
      <c r="C417">
        <v>-0.1168</v>
      </c>
      <c r="D417">
        <v>0.69045463559076603</v>
      </c>
    </row>
    <row r="418" spans="3:4" x14ac:dyDescent="0.3">
      <c r="C418">
        <v>-0.1166</v>
      </c>
      <c r="D418">
        <v>0.69747247094920295</v>
      </c>
    </row>
    <row r="419" spans="3:4" x14ac:dyDescent="0.3">
      <c r="C419">
        <v>-0.1164</v>
      </c>
      <c r="D419">
        <v>0.70452414256397</v>
      </c>
    </row>
    <row r="420" spans="3:4" x14ac:dyDescent="0.3">
      <c r="C420">
        <v>-0.1162</v>
      </c>
      <c r="D420">
        <v>0.71160949632394799</v>
      </c>
    </row>
    <row r="421" spans="3:4" x14ac:dyDescent="0.3">
      <c r="C421">
        <v>-0.11600000000000001</v>
      </c>
      <c r="D421">
        <v>0.71872836950130703</v>
      </c>
    </row>
    <row r="422" spans="3:4" x14ac:dyDescent="0.3">
      <c r="C422">
        <v>-0.1158</v>
      </c>
      <c r="D422">
        <v>0.72588060293739298</v>
      </c>
    </row>
    <row r="423" spans="3:4" x14ac:dyDescent="0.3">
      <c r="C423">
        <v>-0.11559999999999999</v>
      </c>
      <c r="D423">
        <v>0.73306605429749105</v>
      </c>
    </row>
    <row r="424" spans="3:4" x14ac:dyDescent="0.3">
      <c r="C424">
        <v>-0.1154</v>
      </c>
      <c r="D424">
        <v>0.74028454706163205</v>
      </c>
    </row>
    <row r="425" spans="3:4" x14ac:dyDescent="0.3">
      <c r="C425">
        <v>-0.1152</v>
      </c>
      <c r="D425">
        <v>0.74753594654880895</v>
      </c>
    </row>
    <row r="426" spans="3:4" x14ac:dyDescent="0.3">
      <c r="C426">
        <v>-0.115</v>
      </c>
      <c r="D426">
        <v>0.75482011036173402</v>
      </c>
    </row>
    <row r="427" spans="3:4" x14ac:dyDescent="0.3">
      <c r="C427">
        <v>-0.1148</v>
      </c>
      <c r="D427">
        <v>0.762136900913996</v>
      </c>
    </row>
    <row r="428" spans="3:4" x14ac:dyDescent="0.3">
      <c r="C428">
        <v>-0.11459999999999999</v>
      </c>
      <c r="D428">
        <v>0.76948618567799298</v>
      </c>
    </row>
    <row r="429" spans="3:4" x14ac:dyDescent="0.3">
      <c r="C429">
        <v>-0.1144</v>
      </c>
      <c r="D429">
        <v>0.77686783743227805</v>
      </c>
    </row>
    <row r="430" spans="3:4" x14ac:dyDescent="0.3">
      <c r="C430">
        <v>-0.1142</v>
      </c>
      <c r="D430">
        <v>0.78428173450810901</v>
      </c>
    </row>
    <row r="431" spans="3:4" x14ac:dyDescent="0.3">
      <c r="C431">
        <v>-0.114</v>
      </c>
      <c r="D431">
        <v>0.79172777379685699</v>
      </c>
    </row>
    <row r="432" spans="3:4" x14ac:dyDescent="0.3">
      <c r="C432">
        <v>-0.1138</v>
      </c>
      <c r="D432">
        <v>0.799205820680572</v>
      </c>
    </row>
    <row r="433" spans="3:4" x14ac:dyDescent="0.3">
      <c r="C433">
        <v>-0.11360000000000001</v>
      </c>
      <c r="D433">
        <v>0.80671578368618502</v>
      </c>
    </row>
    <row r="434" spans="3:4" x14ac:dyDescent="0.3">
      <c r="C434">
        <v>-0.1134</v>
      </c>
      <c r="D434">
        <v>0.81425756580066899</v>
      </c>
    </row>
    <row r="435" spans="3:4" x14ac:dyDescent="0.3">
      <c r="C435">
        <v>-0.1132</v>
      </c>
      <c r="D435">
        <v>0.82183107677761902</v>
      </c>
    </row>
    <row r="436" spans="3:4" x14ac:dyDescent="0.3">
      <c r="C436">
        <v>-0.113</v>
      </c>
      <c r="D436">
        <v>0.82943623337476202</v>
      </c>
    </row>
    <row r="437" spans="3:4" x14ac:dyDescent="0.3">
      <c r="C437">
        <v>-0.1128</v>
      </c>
      <c r="D437">
        <v>0.83707295958921302</v>
      </c>
    </row>
    <row r="438" spans="3:4" x14ac:dyDescent="0.3">
      <c r="C438">
        <v>-0.11260000000000001</v>
      </c>
      <c r="D438">
        <v>0.844741186890267</v>
      </c>
    </row>
    <row r="439" spans="3:4" x14ac:dyDescent="0.3">
      <c r="C439">
        <v>-0.1124</v>
      </c>
      <c r="D439">
        <v>0.85244085444950801</v>
      </c>
    </row>
    <row r="440" spans="3:4" x14ac:dyDescent="0.3">
      <c r="C440">
        <v>-0.11219999999999999</v>
      </c>
      <c r="D440">
        <v>0.86017190936801902</v>
      </c>
    </row>
    <row r="441" spans="3:4" x14ac:dyDescent="0.3">
      <c r="C441">
        <v>-0.112</v>
      </c>
      <c r="D441">
        <v>0.86793430690048401</v>
      </c>
    </row>
    <row r="442" spans="3:4" x14ac:dyDescent="0.3">
      <c r="C442">
        <v>-0.1118</v>
      </c>
      <c r="D442">
        <v>0.87572801067593098</v>
      </c>
    </row>
    <row r="443" spans="3:4" x14ac:dyDescent="0.3">
      <c r="C443">
        <v>-0.1116</v>
      </c>
      <c r="D443">
        <v>0.88355299291494604</v>
      </c>
    </row>
    <row r="444" spans="3:4" x14ac:dyDescent="0.3">
      <c r="C444">
        <v>-0.1114</v>
      </c>
      <c r="D444">
        <v>0.89140923464308397</v>
      </c>
    </row>
    <row r="445" spans="3:4" x14ac:dyDescent="0.3">
      <c r="C445">
        <v>-0.11119999999999999</v>
      </c>
      <c r="D445">
        <v>0.89929672590030296</v>
      </c>
    </row>
    <row r="446" spans="3:4" x14ac:dyDescent="0.3">
      <c r="C446">
        <v>-0.111</v>
      </c>
      <c r="D446">
        <v>0.90721546594616398</v>
      </c>
    </row>
    <row r="447" spans="3:4" x14ac:dyDescent="0.3">
      <c r="C447">
        <v>-0.1108</v>
      </c>
      <c r="D447">
        <v>0.91516546346060701</v>
      </c>
    </row>
    <row r="448" spans="3:4" x14ac:dyDescent="0.3">
      <c r="C448">
        <v>-0.1106</v>
      </c>
      <c r="D448">
        <v>0.92314674945248498</v>
      </c>
    </row>
    <row r="449" spans="3:4" x14ac:dyDescent="0.3">
      <c r="C449">
        <v>-0.1104</v>
      </c>
      <c r="D449">
        <v>0.93115932724429795</v>
      </c>
    </row>
    <row r="450" spans="3:4" x14ac:dyDescent="0.3">
      <c r="C450">
        <v>-0.11020000000000001</v>
      </c>
      <c r="D450">
        <v>0.93920324703479996</v>
      </c>
    </row>
    <row r="451" spans="3:4" x14ac:dyDescent="0.3">
      <c r="C451">
        <v>-0.11</v>
      </c>
      <c r="D451">
        <v>0.94727855709818198</v>
      </c>
    </row>
    <row r="452" spans="3:4" x14ac:dyDescent="0.3">
      <c r="C452">
        <v>-0.10979999999999999</v>
      </c>
      <c r="D452">
        <v>0.95538531605869303</v>
      </c>
    </row>
    <row r="453" spans="3:4" x14ac:dyDescent="0.3">
      <c r="C453">
        <v>-0.1096</v>
      </c>
      <c r="D453">
        <v>0.96352359306018798</v>
      </c>
    </row>
    <row r="454" spans="3:4" x14ac:dyDescent="0.3">
      <c r="C454">
        <v>-0.1094</v>
      </c>
      <c r="D454">
        <v>0.97169348087302398</v>
      </c>
    </row>
    <row r="455" spans="3:4" x14ac:dyDescent="0.3">
      <c r="C455">
        <v>-0.10920000000000001</v>
      </c>
      <c r="D455">
        <v>0.97989504494686497</v>
      </c>
    </row>
    <row r="456" spans="3:4" x14ac:dyDescent="0.3">
      <c r="C456">
        <v>-0.109</v>
      </c>
      <c r="D456">
        <v>0.98812839924924201</v>
      </c>
    </row>
    <row r="457" spans="3:4" x14ac:dyDescent="0.3">
      <c r="C457">
        <v>-0.10879999999999999</v>
      </c>
      <c r="D457">
        <v>0.99639365657726298</v>
      </c>
    </row>
    <row r="458" spans="3:4" x14ac:dyDescent="0.3">
      <c r="C458">
        <v>-0.1086</v>
      </c>
      <c r="D458">
        <v>1.0046909410019</v>
      </c>
    </row>
    <row r="459" spans="3:4" x14ac:dyDescent="0.3">
      <c r="C459">
        <v>-0.1084</v>
      </c>
      <c r="D459">
        <v>1.0130203879986699</v>
      </c>
    </row>
    <row r="460" spans="3:4" x14ac:dyDescent="0.3">
      <c r="C460">
        <v>-0.1082</v>
      </c>
      <c r="D460">
        <v>1.02138215724104</v>
      </c>
    </row>
    <row r="461" spans="3:4" x14ac:dyDescent="0.3">
      <c r="C461">
        <v>-0.108</v>
      </c>
      <c r="D461">
        <v>1.02977639535983</v>
      </c>
    </row>
    <row r="462" spans="3:4" x14ac:dyDescent="0.3">
      <c r="C462">
        <v>-0.10780000000000001</v>
      </c>
      <c r="D462">
        <v>1.03820326005416</v>
      </c>
    </row>
    <row r="463" spans="3:4" x14ac:dyDescent="0.3">
      <c r="C463">
        <v>-0.1076</v>
      </c>
      <c r="D463">
        <v>1.04666294568597</v>
      </c>
    </row>
    <row r="464" spans="3:4" x14ac:dyDescent="0.3">
      <c r="C464">
        <v>-0.1074</v>
      </c>
      <c r="D464">
        <v>1.0551556464573899</v>
      </c>
    </row>
    <row r="465" spans="3:4" x14ac:dyDescent="0.3">
      <c r="C465">
        <v>-0.1072</v>
      </c>
      <c r="D465">
        <v>1.06368156860122</v>
      </c>
    </row>
    <row r="466" spans="3:4" x14ac:dyDescent="0.3">
      <c r="C466">
        <v>-0.107</v>
      </c>
      <c r="D466">
        <v>1.0722409304571101</v>
      </c>
    </row>
    <row r="467" spans="3:4" x14ac:dyDescent="0.3">
      <c r="C467">
        <v>-0.10680000000000001</v>
      </c>
      <c r="D467">
        <v>1.0808339625393499</v>
      </c>
    </row>
    <row r="468" spans="3:4" x14ac:dyDescent="0.3">
      <c r="C468">
        <v>-0.1066</v>
      </c>
      <c r="D468">
        <v>1.0894609075958701</v>
      </c>
    </row>
    <row r="469" spans="3:4" x14ac:dyDescent="0.3">
      <c r="C469">
        <v>-0.10639999999999999</v>
      </c>
      <c r="D469">
        <v>1.0981220333528401</v>
      </c>
    </row>
    <row r="470" spans="3:4" x14ac:dyDescent="0.3">
      <c r="C470">
        <v>-0.1062</v>
      </c>
      <c r="D470">
        <v>1.1068175824903801</v>
      </c>
    </row>
    <row r="471" spans="3:4" x14ac:dyDescent="0.3">
      <c r="C471">
        <v>-0.106</v>
      </c>
      <c r="D471">
        <v>1.11554784674303</v>
      </c>
    </row>
    <row r="472" spans="3:4" x14ac:dyDescent="0.3">
      <c r="C472">
        <v>-0.10580000000000001</v>
      </c>
      <c r="D472">
        <v>1.1243131182060999</v>
      </c>
    </row>
    <row r="473" spans="3:4" x14ac:dyDescent="0.3">
      <c r="C473">
        <v>-0.1056</v>
      </c>
      <c r="D473">
        <v>1.1331137013678001</v>
      </c>
    </row>
    <row r="474" spans="3:4" x14ac:dyDescent="0.3">
      <c r="C474">
        <v>-0.10539999999999999</v>
      </c>
      <c r="D474">
        <v>1.14194991311276</v>
      </c>
    </row>
    <row r="475" spans="3:4" x14ac:dyDescent="0.3">
      <c r="C475">
        <v>-0.1052</v>
      </c>
      <c r="D475">
        <v>1.15082208271582</v>
      </c>
    </row>
    <row r="476" spans="3:4" x14ac:dyDescent="0.3">
      <c r="C476">
        <v>-0.105</v>
      </c>
      <c r="D476">
        <v>1.15973055182594</v>
      </c>
    </row>
    <row r="477" spans="3:4" x14ac:dyDescent="0.3">
      <c r="C477">
        <v>-0.1048</v>
      </c>
      <c r="D477">
        <v>1.1686756744400699</v>
      </c>
    </row>
    <row r="478" spans="3:4" x14ac:dyDescent="0.3">
      <c r="C478">
        <v>-0.1046</v>
      </c>
      <c r="D478">
        <v>1.1776578168668601</v>
      </c>
    </row>
    <row r="479" spans="3:4" x14ac:dyDescent="0.3">
      <c r="C479">
        <v>-0.10440000000000001</v>
      </c>
      <c r="D479">
        <v>1.1866773576801399</v>
      </c>
    </row>
    <row r="480" spans="3:4" x14ac:dyDescent="0.3">
      <c r="C480">
        <v>-0.1042</v>
      </c>
      <c r="D480">
        <v>1.1957346876620401</v>
      </c>
    </row>
    <row r="481" spans="3:4" x14ac:dyDescent="0.3">
      <c r="C481">
        <v>-0.104</v>
      </c>
      <c r="D481">
        <v>1.20483020973563</v>
      </c>
    </row>
    <row r="482" spans="3:4" x14ac:dyDescent="0.3">
      <c r="C482">
        <v>-0.1038</v>
      </c>
      <c r="D482">
        <v>1.2139643388869701</v>
      </c>
    </row>
    <row r="483" spans="3:4" x14ac:dyDescent="0.3">
      <c r="C483">
        <v>-0.1036</v>
      </c>
      <c r="D483">
        <v>1.22313750207658</v>
      </c>
    </row>
    <row r="484" spans="3:4" x14ac:dyDescent="0.3">
      <c r="C484">
        <v>-0.10340000000000001</v>
      </c>
      <c r="D484">
        <v>1.2323501381401001</v>
      </c>
    </row>
    <row r="485" spans="3:4" x14ac:dyDescent="0.3">
      <c r="C485">
        <v>-0.1032</v>
      </c>
      <c r="D485">
        <v>1.2416027106432399</v>
      </c>
    </row>
    <row r="486" spans="3:4" x14ac:dyDescent="0.3">
      <c r="C486">
        <v>-0.10299999999999999</v>
      </c>
      <c r="D486">
        <v>1.25089565666532</v>
      </c>
    </row>
    <row r="487" spans="3:4" x14ac:dyDescent="0.3">
      <c r="C487">
        <v>-0.1028</v>
      </c>
      <c r="D487">
        <v>1.2602294622072401</v>
      </c>
    </row>
    <row r="488" spans="3:4" x14ac:dyDescent="0.3">
      <c r="C488">
        <v>-0.1026</v>
      </c>
      <c r="D488">
        <v>1.2696046123975</v>
      </c>
    </row>
    <row r="489" spans="3:4" x14ac:dyDescent="0.3">
      <c r="C489">
        <v>-0.1024</v>
      </c>
      <c r="D489">
        <v>1.2790216164188599</v>
      </c>
    </row>
    <row r="490" spans="3:4" x14ac:dyDescent="0.3">
      <c r="C490">
        <v>-0.1022</v>
      </c>
      <c r="D490">
        <v>1.28848095674663</v>
      </c>
    </row>
    <row r="491" spans="3:4" x14ac:dyDescent="0.3">
      <c r="C491">
        <v>-0.10199999999999999</v>
      </c>
      <c r="D491">
        <v>1.29798316377315</v>
      </c>
    </row>
    <row r="492" spans="3:4" x14ac:dyDescent="0.3">
      <c r="C492">
        <v>-0.1018</v>
      </c>
      <c r="D492">
        <v>1.3075287664566899</v>
      </c>
    </row>
    <row r="493" spans="3:4" x14ac:dyDescent="0.3">
      <c r="C493">
        <v>-0.1016</v>
      </c>
      <c r="D493">
        <v>1.3171183042444801</v>
      </c>
    </row>
    <row r="494" spans="3:4" x14ac:dyDescent="0.3">
      <c r="C494">
        <v>-0.1014</v>
      </c>
      <c r="D494">
        <v>1.32675232686319</v>
      </c>
    </row>
    <row r="495" spans="3:4" x14ac:dyDescent="0.3">
      <c r="C495">
        <v>-0.1012</v>
      </c>
      <c r="D495">
        <v>1.3364313940984101</v>
      </c>
    </row>
    <row r="496" spans="3:4" x14ac:dyDescent="0.3">
      <c r="C496">
        <v>-0.10100000000000001</v>
      </c>
      <c r="D496">
        <v>1.3461560755628901</v>
      </c>
    </row>
    <row r="497" spans="3:4" x14ac:dyDescent="0.3">
      <c r="C497">
        <v>-0.1008</v>
      </c>
      <c r="D497">
        <v>1.3559269504537399</v>
      </c>
    </row>
    <row r="498" spans="3:4" x14ac:dyDescent="0.3">
      <c r="C498">
        <v>-0.10059999999999999</v>
      </c>
      <c r="D498">
        <v>1.36574460729854</v>
      </c>
    </row>
    <row r="499" spans="3:4" x14ac:dyDescent="0.3">
      <c r="C499">
        <v>-0.1004</v>
      </c>
      <c r="D499">
        <v>1.3756096436904</v>
      </c>
    </row>
    <row r="500" spans="3:4" x14ac:dyDescent="0.3">
      <c r="C500">
        <v>-0.1002</v>
      </c>
      <c r="D500">
        <v>1.3855226660121001</v>
      </c>
    </row>
    <row r="501" spans="3:4" x14ac:dyDescent="0.3">
      <c r="C501">
        <v>-0.1</v>
      </c>
      <c r="D501">
        <v>1.39548430155053</v>
      </c>
    </row>
    <row r="502" spans="3:4" x14ac:dyDescent="0.3">
      <c r="C502">
        <v>-9.98E-2</v>
      </c>
      <c r="D502">
        <v>1.40549514924235</v>
      </c>
    </row>
    <row r="503" spans="3:4" x14ac:dyDescent="0.3">
      <c r="C503">
        <v>-9.9599999999999994E-2</v>
      </c>
      <c r="D503">
        <v>1.4155558518601801</v>
      </c>
    </row>
    <row r="504" spans="3:4" x14ac:dyDescent="0.3">
      <c r="C504">
        <v>-9.9400000000000002E-2</v>
      </c>
      <c r="D504">
        <v>1.4256670479700899</v>
      </c>
    </row>
    <row r="505" spans="3:4" x14ac:dyDescent="0.3">
      <c r="C505">
        <v>-9.9199999999999997E-2</v>
      </c>
      <c r="D505">
        <v>1.4358294088819701</v>
      </c>
    </row>
    <row r="506" spans="3:4" x14ac:dyDescent="0.3">
      <c r="C506">
        <v>-9.9000000000000005E-2</v>
      </c>
      <c r="D506">
        <v>1.44604355016467</v>
      </c>
    </row>
    <row r="507" spans="3:4" x14ac:dyDescent="0.3">
      <c r="C507">
        <v>-9.8799999999999999E-2</v>
      </c>
      <c r="D507">
        <v>1.4563101310879101</v>
      </c>
    </row>
    <row r="508" spans="3:4" x14ac:dyDescent="0.3">
      <c r="C508">
        <v>-9.8599999999999993E-2</v>
      </c>
      <c r="D508">
        <v>1.4666298289036299</v>
      </c>
    </row>
    <row r="509" spans="3:4" x14ac:dyDescent="0.3">
      <c r="C509">
        <v>-9.8400000000000001E-2</v>
      </c>
      <c r="D509">
        <v>1.47700331491385</v>
      </c>
    </row>
    <row r="510" spans="3:4" x14ac:dyDescent="0.3">
      <c r="C510">
        <v>-9.8199999999999996E-2</v>
      </c>
      <c r="D510">
        <v>1.4874312658633</v>
      </c>
    </row>
    <row r="511" spans="3:4" x14ac:dyDescent="0.3">
      <c r="C511">
        <v>-9.8000000000000004E-2</v>
      </c>
      <c r="D511">
        <v>1.4979143635482099</v>
      </c>
    </row>
    <row r="512" spans="3:4" x14ac:dyDescent="0.3">
      <c r="C512">
        <v>-9.7799999999999998E-2</v>
      </c>
      <c r="D512">
        <v>1.50845329441522</v>
      </c>
    </row>
    <row r="513" spans="3:4" x14ac:dyDescent="0.3">
      <c r="C513">
        <v>-9.7600000000000006E-2</v>
      </c>
      <c r="D513">
        <v>1.51904876213747</v>
      </c>
    </row>
    <row r="514" spans="3:4" x14ac:dyDescent="0.3">
      <c r="C514">
        <v>-9.74E-2</v>
      </c>
      <c r="D514">
        <v>1.5297014360390799</v>
      </c>
    </row>
    <row r="515" spans="3:4" x14ac:dyDescent="0.3">
      <c r="C515">
        <v>-9.7199999999999995E-2</v>
      </c>
      <c r="D515">
        <v>1.54041203918725</v>
      </c>
    </row>
    <row r="516" spans="3:4" x14ac:dyDescent="0.3">
      <c r="C516">
        <v>-9.7000000000000003E-2</v>
      </c>
      <c r="D516">
        <v>1.55118124722582</v>
      </c>
    </row>
    <row r="517" spans="3:4" x14ac:dyDescent="0.3">
      <c r="C517">
        <v>-9.6799999999999997E-2</v>
      </c>
      <c r="D517">
        <v>1.562009775822</v>
      </c>
    </row>
    <row r="518" spans="3:4" x14ac:dyDescent="0.3">
      <c r="C518">
        <v>-9.6600000000000005E-2</v>
      </c>
      <c r="D518">
        <v>1.5728983303827699</v>
      </c>
    </row>
    <row r="519" spans="3:4" x14ac:dyDescent="0.3">
      <c r="C519">
        <v>-9.64E-2</v>
      </c>
      <c r="D519">
        <v>1.5838476178999199</v>
      </c>
    </row>
    <row r="520" spans="3:4" x14ac:dyDescent="0.3">
      <c r="C520">
        <v>-9.6199999999999994E-2</v>
      </c>
      <c r="D520">
        <v>1.59485834647741</v>
      </c>
    </row>
    <row r="521" spans="3:4" x14ac:dyDescent="0.3">
      <c r="C521">
        <v>-9.6000000000000002E-2</v>
      </c>
      <c r="D521">
        <v>1.6059312248508599</v>
      </c>
    </row>
    <row r="522" spans="3:4" x14ac:dyDescent="0.3">
      <c r="C522">
        <v>-9.5799999999999996E-2</v>
      </c>
      <c r="D522">
        <v>1.61706696189909</v>
      </c>
    </row>
    <row r="523" spans="3:4" x14ac:dyDescent="0.3">
      <c r="C523">
        <v>-9.5600000000000004E-2</v>
      </c>
      <c r="D523">
        <v>1.62826626614831</v>
      </c>
    </row>
    <row r="524" spans="3:4" x14ac:dyDescent="0.3">
      <c r="C524">
        <v>-9.5399999999999999E-2</v>
      </c>
      <c r="D524">
        <v>1.63952984526889</v>
      </c>
    </row>
    <row r="525" spans="3:4" x14ac:dyDescent="0.3">
      <c r="C525">
        <v>-9.5200000000000007E-2</v>
      </c>
      <c r="D525">
        <v>1.65085840556524</v>
      </c>
    </row>
    <row r="526" spans="3:4" x14ac:dyDescent="0.3">
      <c r="C526">
        <v>-9.5000000000000001E-2</v>
      </c>
      <c r="D526">
        <v>1.66225265145888</v>
      </c>
    </row>
    <row r="527" spans="3:4" x14ac:dyDescent="0.3">
      <c r="C527">
        <v>-9.4799999999999995E-2</v>
      </c>
      <c r="D527">
        <v>1.67371328496502</v>
      </c>
    </row>
    <row r="528" spans="3:4" x14ac:dyDescent="0.3">
      <c r="C528">
        <v>-9.4600000000000004E-2</v>
      </c>
      <c r="D528">
        <v>1.68524100516307</v>
      </c>
    </row>
    <row r="529" spans="3:4" x14ac:dyDescent="0.3">
      <c r="C529">
        <v>-9.4399999999999998E-2</v>
      </c>
      <c r="D529">
        <v>1.6968365076610901</v>
      </c>
    </row>
    <row r="530" spans="3:4" x14ac:dyDescent="0.3">
      <c r="C530">
        <v>-9.4200000000000006E-2</v>
      </c>
      <c r="D530">
        <v>1.7085004840548199</v>
      </c>
    </row>
    <row r="531" spans="3:4" x14ac:dyDescent="0.3">
      <c r="C531">
        <v>-9.4E-2</v>
      </c>
      <c r="D531">
        <v>1.7202336213812699</v>
      </c>
    </row>
    <row r="532" spans="3:4" x14ac:dyDescent="0.3">
      <c r="C532">
        <v>-9.3799999999999994E-2</v>
      </c>
      <c r="D532">
        <v>1.73203660156743</v>
      </c>
    </row>
    <row r="533" spans="3:4" x14ac:dyDescent="0.3">
      <c r="C533">
        <v>-9.3600000000000003E-2</v>
      </c>
      <c r="D533">
        <v>1.7439101008743001</v>
      </c>
    </row>
    <row r="534" spans="3:4" x14ac:dyDescent="0.3">
      <c r="C534">
        <v>-9.3399999999999997E-2</v>
      </c>
      <c r="D534">
        <v>1.7558547893365599</v>
      </c>
    </row>
    <row r="535" spans="3:4" x14ac:dyDescent="0.3">
      <c r="C535">
        <v>-9.3200000000000005E-2</v>
      </c>
      <c r="D535">
        <v>1.76787133019825</v>
      </c>
    </row>
    <row r="536" spans="3:4" x14ac:dyDescent="0.3">
      <c r="C536">
        <v>-9.2999999999999999E-2</v>
      </c>
      <c r="D536">
        <v>1.77996037934479</v>
      </c>
    </row>
    <row r="537" spans="3:4" x14ac:dyDescent="0.3">
      <c r="C537">
        <v>-9.2799999999999994E-2</v>
      </c>
      <c r="D537">
        <v>1.7921225847316899</v>
      </c>
    </row>
    <row r="538" spans="3:4" x14ac:dyDescent="0.3">
      <c r="C538">
        <v>-9.2600000000000002E-2</v>
      </c>
      <c r="D538">
        <v>1.80435858581024</v>
      </c>
    </row>
    <row r="539" spans="3:4" x14ac:dyDescent="0.3">
      <c r="C539">
        <v>-9.2399999999999996E-2</v>
      </c>
      <c r="D539">
        <v>1.81666901295065</v>
      </c>
    </row>
    <row r="540" spans="3:4" x14ac:dyDescent="0.3">
      <c r="C540">
        <v>-9.2200000000000004E-2</v>
      </c>
      <c r="D540">
        <v>1.82905448686288</v>
      </c>
    </row>
    <row r="541" spans="3:4" x14ac:dyDescent="0.3">
      <c r="C541">
        <v>-9.1999999999999998E-2</v>
      </c>
      <c r="D541">
        <v>1.8415156180155801</v>
      </c>
    </row>
    <row r="542" spans="3:4" x14ac:dyDescent="0.3">
      <c r="C542">
        <v>-9.1800000000000007E-2</v>
      </c>
      <c r="D542">
        <v>1.85405303123953</v>
      </c>
    </row>
    <row r="543" spans="3:4" x14ac:dyDescent="0.3">
      <c r="C543">
        <v>-9.1600000000000001E-2</v>
      </c>
      <c r="D543">
        <v>1.8666672659896699</v>
      </c>
    </row>
    <row r="544" spans="3:4" x14ac:dyDescent="0.3">
      <c r="C544">
        <v>-9.1399999999999995E-2</v>
      </c>
      <c r="D544">
        <v>1.87935892220561</v>
      </c>
    </row>
    <row r="545" spans="3:4" x14ac:dyDescent="0.3">
      <c r="C545">
        <v>-9.1200000000000003E-2</v>
      </c>
      <c r="D545">
        <v>1.89212856356141</v>
      </c>
    </row>
    <row r="546" spans="3:4" x14ac:dyDescent="0.3">
      <c r="C546">
        <v>-9.0999999999999998E-2</v>
      </c>
      <c r="D546">
        <v>1.9049767530011901</v>
      </c>
    </row>
    <row r="547" spans="3:4" x14ac:dyDescent="0.3">
      <c r="C547">
        <v>-9.0800000000000006E-2</v>
      </c>
      <c r="D547">
        <v>1.91790401580139</v>
      </c>
    </row>
    <row r="548" spans="3:4" x14ac:dyDescent="0.3">
      <c r="C548">
        <v>-9.06E-2</v>
      </c>
      <c r="D548">
        <v>1.93091087411259</v>
      </c>
    </row>
    <row r="549" spans="3:4" x14ac:dyDescent="0.3">
      <c r="C549">
        <v>-9.0399999999999994E-2</v>
      </c>
      <c r="D549">
        <v>1.9439978229710899</v>
      </c>
    </row>
    <row r="550" spans="3:4" x14ac:dyDescent="0.3">
      <c r="C550">
        <v>-9.0200000000000002E-2</v>
      </c>
      <c r="D550">
        <v>1.9571653663588</v>
      </c>
    </row>
    <row r="551" spans="3:4" x14ac:dyDescent="0.3">
      <c r="C551">
        <v>-0.09</v>
      </c>
      <c r="D551">
        <v>1.97041398024121</v>
      </c>
    </row>
    <row r="552" spans="3:4" x14ac:dyDescent="0.3">
      <c r="C552">
        <v>-8.9800000000000005E-2</v>
      </c>
      <c r="D552">
        <v>1.9837441239354501</v>
      </c>
    </row>
    <row r="553" spans="3:4" x14ac:dyDescent="0.3">
      <c r="C553">
        <v>-8.9599999999999999E-2</v>
      </c>
      <c r="D553">
        <v>1.99715625201629</v>
      </c>
    </row>
    <row r="554" spans="3:4" x14ac:dyDescent="0.3">
      <c r="C554">
        <v>-8.9399999999999993E-2</v>
      </c>
      <c r="D554">
        <v>2.0106507645145499</v>
      </c>
    </row>
    <row r="555" spans="3:4" x14ac:dyDescent="0.3">
      <c r="C555">
        <v>-8.9200000000000002E-2</v>
      </c>
      <c r="D555">
        <v>2.02422807920119</v>
      </c>
    </row>
    <row r="556" spans="3:4" x14ac:dyDescent="0.3">
      <c r="C556">
        <v>-8.8999999999999996E-2</v>
      </c>
      <c r="D556">
        <v>2.0378885830980198</v>
      </c>
    </row>
    <row r="557" spans="3:4" x14ac:dyDescent="0.3">
      <c r="C557">
        <v>-8.8800000000000004E-2</v>
      </c>
      <c r="D557">
        <v>2.0516326437457901</v>
      </c>
    </row>
    <row r="558" spans="3:4" x14ac:dyDescent="0.3">
      <c r="C558">
        <v>-8.8599999999999998E-2</v>
      </c>
      <c r="D558">
        <v>2.0654606086505001</v>
      </c>
    </row>
    <row r="559" spans="3:4" x14ac:dyDescent="0.3">
      <c r="C559">
        <v>-8.8400000000000006E-2</v>
      </c>
      <c r="D559">
        <v>2.07937280473495</v>
      </c>
    </row>
    <row r="560" spans="3:4" x14ac:dyDescent="0.3">
      <c r="C560">
        <v>-8.8200000000000001E-2</v>
      </c>
      <c r="D560">
        <v>2.0933695377959798</v>
      </c>
    </row>
    <row r="561" spans="3:4" x14ac:dyDescent="0.3">
      <c r="C561">
        <v>-8.7999999999999995E-2</v>
      </c>
      <c r="D561">
        <v>2.1074510919677398</v>
      </c>
    </row>
    <row r="562" spans="3:4" x14ac:dyDescent="0.3">
      <c r="C562">
        <v>-8.7800000000000003E-2</v>
      </c>
      <c r="D562">
        <v>2.1216177291915201</v>
      </c>
    </row>
    <row r="563" spans="3:4" x14ac:dyDescent="0.3">
      <c r="C563">
        <v>-8.7599999999999997E-2</v>
      </c>
      <c r="D563">
        <v>2.13586968869238</v>
      </c>
    </row>
    <row r="564" spans="3:4" x14ac:dyDescent="0.3">
      <c r="C564">
        <v>-8.7400000000000005E-2</v>
      </c>
      <c r="D564">
        <v>2.1502071864631001</v>
      </c>
    </row>
    <row r="565" spans="3:4" x14ac:dyDescent="0.3">
      <c r="C565">
        <v>-8.72E-2</v>
      </c>
      <c r="D565">
        <v>2.1646304147558899</v>
      </c>
    </row>
    <row r="566" spans="3:4" x14ac:dyDescent="0.3">
      <c r="C566">
        <v>-8.6999999999999994E-2</v>
      </c>
      <c r="D566">
        <v>2.17913954158213</v>
      </c>
    </row>
    <row r="567" spans="3:4" x14ac:dyDescent="0.3">
      <c r="C567">
        <v>-8.6800000000000002E-2</v>
      </c>
      <c r="D567">
        <v>2.1937347102206601</v>
      </c>
    </row>
    <row r="568" spans="3:4" x14ac:dyDescent="0.3">
      <c r="C568">
        <v>-8.6599999999999996E-2</v>
      </c>
      <c r="D568">
        <v>2.20841603873499</v>
      </c>
    </row>
    <row r="569" spans="3:4" x14ac:dyDescent="0.3">
      <c r="C569">
        <v>-8.6400000000000005E-2</v>
      </c>
      <c r="D569">
        <v>2.2231836194997499</v>
      </c>
    </row>
    <row r="570" spans="3:4" x14ac:dyDescent="0.3">
      <c r="C570">
        <v>-8.6199999999999999E-2</v>
      </c>
      <c r="D570">
        <v>2.2380375313460199</v>
      </c>
    </row>
    <row r="571" spans="3:4" x14ac:dyDescent="0.3">
      <c r="C571">
        <v>-8.5999999999999993E-2</v>
      </c>
      <c r="D571">
        <v>2.2529777893923102</v>
      </c>
    </row>
    <row r="572" spans="3:4" x14ac:dyDescent="0.3">
      <c r="C572">
        <v>-8.5800000000000001E-2</v>
      </c>
      <c r="D572">
        <v>2.2680044181324002</v>
      </c>
    </row>
    <row r="573" spans="3:4" x14ac:dyDescent="0.3">
      <c r="C573">
        <v>-8.5599999999999996E-2</v>
      </c>
      <c r="D573">
        <v>2.2831174026522199</v>
      </c>
    </row>
    <row r="574" spans="3:4" x14ac:dyDescent="0.3">
      <c r="C574">
        <v>-8.5400000000000004E-2</v>
      </c>
      <c r="D574">
        <v>2.2983167001345701</v>
      </c>
    </row>
    <row r="575" spans="3:4" x14ac:dyDescent="0.3">
      <c r="C575">
        <v>-8.5199999999999998E-2</v>
      </c>
      <c r="D575">
        <v>2.31360223944947</v>
      </c>
    </row>
    <row r="576" spans="3:4" x14ac:dyDescent="0.3">
      <c r="C576">
        <v>-8.5000000000000006E-2</v>
      </c>
      <c r="D576">
        <v>2.32897392075661</v>
      </c>
    </row>
    <row r="577" spans="3:4" x14ac:dyDescent="0.3">
      <c r="C577">
        <v>-8.48E-2</v>
      </c>
      <c r="D577">
        <v>2.3444316151199902</v>
      </c>
    </row>
    <row r="578" spans="3:4" x14ac:dyDescent="0.3">
      <c r="C578">
        <v>-8.4599999999999995E-2</v>
      </c>
      <c r="D578">
        <v>2.3599751641353102</v>
      </c>
    </row>
    <row r="579" spans="3:4" x14ac:dyDescent="0.3">
      <c r="C579">
        <v>-8.4400000000000003E-2</v>
      </c>
      <c r="D579">
        <v>2.3756043795704298</v>
      </c>
    </row>
    <row r="580" spans="3:4" x14ac:dyDescent="0.3">
      <c r="C580">
        <v>-8.4199999999999997E-2</v>
      </c>
      <c r="D580">
        <v>2.39131904301908</v>
      </c>
    </row>
    <row r="581" spans="3:4" x14ac:dyDescent="0.3">
      <c r="C581">
        <v>-8.4000000000000005E-2</v>
      </c>
      <c r="D581">
        <v>2.4071189055683999</v>
      </c>
    </row>
    <row r="582" spans="3:4" x14ac:dyDescent="0.3">
      <c r="C582">
        <v>-8.3799999999999999E-2</v>
      </c>
      <c r="D582">
        <v>2.4230036874804401</v>
      </c>
    </row>
    <row r="583" spans="3:4" x14ac:dyDescent="0.3">
      <c r="C583">
        <v>-8.3599999999999994E-2</v>
      </c>
      <c r="D583">
        <v>2.4389730778880199</v>
      </c>
    </row>
    <row r="584" spans="3:4" x14ac:dyDescent="0.3">
      <c r="C584">
        <v>-8.3400000000000002E-2</v>
      </c>
      <c r="D584">
        <v>2.4550267345053398</v>
      </c>
    </row>
    <row r="585" spans="3:4" x14ac:dyDescent="0.3">
      <c r="C585">
        <v>-8.3199999999999996E-2</v>
      </c>
      <c r="D585">
        <v>2.4711642833534602</v>
      </c>
    </row>
    <row r="586" spans="3:4" x14ac:dyDescent="0.3">
      <c r="C586">
        <v>-8.3000000000000004E-2</v>
      </c>
      <c r="D586">
        <v>2.4873853185010999</v>
      </c>
    </row>
    <row r="587" spans="3:4" x14ac:dyDescent="0.3">
      <c r="C587">
        <v>-8.2799999999999999E-2</v>
      </c>
      <c r="D587">
        <v>2.5036894018210698</v>
      </c>
    </row>
    <row r="588" spans="3:4" x14ac:dyDescent="0.3">
      <c r="C588">
        <v>-8.2600000000000007E-2</v>
      </c>
      <c r="D588">
        <v>2.5200760751775402</v>
      </c>
    </row>
    <row r="589" spans="3:4" x14ac:dyDescent="0.3">
      <c r="C589">
        <v>-8.2400000000000001E-2</v>
      </c>
      <c r="D589">
        <v>2.5365448112638198</v>
      </c>
    </row>
    <row r="590" spans="3:4" x14ac:dyDescent="0.3">
      <c r="C590">
        <v>-8.2199999999999995E-2</v>
      </c>
      <c r="D590">
        <v>2.5530950858075898</v>
      </c>
    </row>
    <row r="591" spans="3:4" x14ac:dyDescent="0.3">
      <c r="C591">
        <v>-8.2000000000000003E-2</v>
      </c>
      <c r="D591">
        <v>2.5697263297847202</v>
      </c>
    </row>
    <row r="592" spans="3:4" x14ac:dyDescent="0.3">
      <c r="C592">
        <v>-8.1799999999999998E-2</v>
      </c>
      <c r="D592">
        <v>2.5864379410001899</v>
      </c>
    </row>
    <row r="593" spans="3:4" x14ac:dyDescent="0.3">
      <c r="C593">
        <v>-8.1600000000000006E-2</v>
      </c>
      <c r="D593">
        <v>2.6032292839434201</v>
      </c>
    </row>
    <row r="594" spans="3:4" x14ac:dyDescent="0.3">
      <c r="C594">
        <v>-8.14E-2</v>
      </c>
      <c r="D594">
        <v>2.62009968966104</v>
      </c>
    </row>
    <row r="595" spans="3:4" x14ac:dyDescent="0.3">
      <c r="C595">
        <v>-8.1199999999999994E-2</v>
      </c>
      <c r="D595">
        <v>2.6370484556471001</v>
      </c>
    </row>
    <row r="596" spans="3:4" x14ac:dyDescent="0.3">
      <c r="C596">
        <v>-8.1000000000000003E-2</v>
      </c>
      <c r="D596">
        <v>2.6540748457511798</v>
      </c>
    </row>
    <row r="597" spans="3:4" x14ac:dyDescent="0.3">
      <c r="C597">
        <v>-8.0799999999999997E-2</v>
      </c>
      <c r="D597">
        <v>2.6711780901043198</v>
      </c>
    </row>
    <row r="598" spans="3:4" x14ac:dyDescent="0.3">
      <c r="C598">
        <v>-8.0600000000000005E-2</v>
      </c>
      <c r="D598">
        <v>2.6883573850631999</v>
      </c>
    </row>
    <row r="599" spans="3:4" x14ac:dyDescent="0.3">
      <c r="C599">
        <v>-8.0399999999999999E-2</v>
      </c>
      <c r="D599">
        <v>2.7056119055478698</v>
      </c>
    </row>
    <row r="600" spans="3:4" x14ac:dyDescent="0.3">
      <c r="C600">
        <v>-8.0199999999999994E-2</v>
      </c>
      <c r="D600">
        <v>2.7229407561398098</v>
      </c>
    </row>
    <row r="601" spans="3:4" x14ac:dyDescent="0.3">
      <c r="C601">
        <v>-0.08</v>
      </c>
      <c r="D601">
        <v>2.7403430435080298</v>
      </c>
    </row>
    <row r="602" spans="3:4" x14ac:dyDescent="0.3">
      <c r="C602">
        <v>-7.9799999999999996E-2</v>
      </c>
      <c r="D602">
        <v>2.7578178287228501</v>
      </c>
    </row>
    <row r="603" spans="3:4" x14ac:dyDescent="0.3">
      <c r="C603">
        <v>-7.9600000000000004E-2</v>
      </c>
      <c r="D603">
        <v>2.7753641390785999</v>
      </c>
    </row>
    <row r="604" spans="3:4" x14ac:dyDescent="0.3">
      <c r="C604">
        <v>-7.9399999999999998E-2</v>
      </c>
      <c r="D604">
        <v>2.7929809681497</v>
      </c>
    </row>
    <row r="605" spans="3:4" x14ac:dyDescent="0.3">
      <c r="C605">
        <v>-7.9200000000000007E-2</v>
      </c>
      <c r="D605">
        <v>2.8106672758659701</v>
      </c>
    </row>
    <row r="606" spans="3:4" x14ac:dyDescent="0.3">
      <c r="C606">
        <v>-7.9000000000000001E-2</v>
      </c>
      <c r="D606">
        <v>2.8284219886069799</v>
      </c>
    </row>
    <row r="607" spans="3:4" x14ac:dyDescent="0.3">
      <c r="C607">
        <v>-7.8799999999999995E-2</v>
      </c>
      <c r="D607">
        <v>2.8462439993157602</v>
      </c>
    </row>
    <row r="608" spans="3:4" x14ac:dyDescent="0.3">
      <c r="C608">
        <v>-7.8600000000000003E-2</v>
      </c>
      <c r="D608">
        <v>2.8641321676317899</v>
      </c>
    </row>
    <row r="609" spans="3:4" x14ac:dyDescent="0.3">
      <c r="C609">
        <v>-7.8399999999999997E-2</v>
      </c>
      <c r="D609">
        <v>2.8820853327156102</v>
      </c>
    </row>
    <row r="610" spans="3:4" x14ac:dyDescent="0.3">
      <c r="C610">
        <v>-7.8200000000000006E-2</v>
      </c>
      <c r="D610">
        <v>2.9001022635325202</v>
      </c>
    </row>
    <row r="611" spans="3:4" x14ac:dyDescent="0.3">
      <c r="C611">
        <v>-7.8E-2</v>
      </c>
      <c r="D611">
        <v>2.9181817327235202</v>
      </c>
    </row>
    <row r="612" spans="3:4" x14ac:dyDescent="0.3">
      <c r="C612">
        <v>-7.7799999999999994E-2</v>
      </c>
      <c r="D612">
        <v>2.9363224684346498</v>
      </c>
    </row>
    <row r="613" spans="3:4" x14ac:dyDescent="0.3">
      <c r="C613">
        <v>-7.7600000000000002E-2</v>
      </c>
      <c r="D613">
        <v>2.9545231664646101</v>
      </c>
    </row>
    <row r="614" spans="3:4" x14ac:dyDescent="0.3">
      <c r="C614">
        <v>-7.7399999999999997E-2</v>
      </c>
      <c r="D614">
        <v>2.97278249051441</v>
      </c>
    </row>
    <row r="615" spans="3:4" x14ac:dyDescent="0.3">
      <c r="C615">
        <v>-7.7200000000000005E-2</v>
      </c>
      <c r="D615">
        <v>2.9910990724562501</v>
      </c>
    </row>
    <row r="616" spans="3:4" x14ac:dyDescent="0.3">
      <c r="C616">
        <v>-7.6999999999999999E-2</v>
      </c>
      <c r="D616">
        <v>3.0094715126218601</v>
      </c>
    </row>
    <row r="617" spans="3:4" x14ac:dyDescent="0.3">
      <c r="C617">
        <v>-7.6799999999999993E-2</v>
      </c>
      <c r="D617">
        <v>3.0278983801101398</v>
      </c>
    </row>
    <row r="618" spans="3:4" x14ac:dyDescent="0.3">
      <c r="C618">
        <v>-7.6600000000000001E-2</v>
      </c>
      <c r="D618">
        <v>3.04637821311408</v>
      </c>
    </row>
    <row r="619" spans="3:4" x14ac:dyDescent="0.3">
      <c r="C619">
        <v>-7.6399999999999996E-2</v>
      </c>
      <c r="D619">
        <v>3.0649095192667399</v>
      </c>
    </row>
    <row r="620" spans="3:4" x14ac:dyDescent="0.3">
      <c r="C620">
        <v>-7.6200000000000004E-2</v>
      </c>
      <c r="D620">
        <v>3.08349077600647</v>
      </c>
    </row>
    <row r="621" spans="3:4" x14ac:dyDescent="0.3">
      <c r="C621">
        <v>-7.5999999999999998E-2</v>
      </c>
      <c r="D621">
        <v>3.1021204309609498</v>
      </c>
    </row>
    <row r="622" spans="3:4" x14ac:dyDescent="0.3">
      <c r="C622">
        <v>-7.5800000000000006E-2</v>
      </c>
      <c r="D622">
        <v>3.12079690235023</v>
      </c>
    </row>
    <row r="623" spans="3:4" x14ac:dyDescent="0.3">
      <c r="C623">
        <v>-7.5600000000000001E-2</v>
      </c>
      <c r="D623">
        <v>3.1395185794083198</v>
      </c>
    </row>
    <row r="624" spans="3:4" x14ac:dyDescent="0.3">
      <c r="C624">
        <v>-7.5399999999999995E-2</v>
      </c>
      <c r="D624">
        <v>3.1582838228235799</v>
      </c>
    </row>
    <row r="625" spans="3:4" x14ac:dyDescent="0.3">
      <c r="C625">
        <v>-7.5200000000000003E-2</v>
      </c>
      <c r="D625">
        <v>3.1770909651972898</v>
      </c>
    </row>
    <row r="626" spans="3:4" x14ac:dyDescent="0.3">
      <c r="C626">
        <v>-7.4999999999999997E-2</v>
      </c>
      <c r="D626">
        <v>3.1959383115206901</v>
      </c>
    </row>
    <row r="627" spans="3:4" x14ac:dyDescent="0.3">
      <c r="C627">
        <v>-7.4800000000000005E-2</v>
      </c>
      <c r="D627">
        <v>3.2148241396699402</v>
      </c>
    </row>
    <row r="628" spans="3:4" x14ac:dyDescent="0.3">
      <c r="C628">
        <v>-7.46E-2</v>
      </c>
      <c r="D628">
        <v>3.2337467009190002</v>
      </c>
    </row>
    <row r="629" spans="3:4" x14ac:dyDescent="0.3">
      <c r="C629">
        <v>-7.4399999999999994E-2</v>
      </c>
      <c r="D629">
        <v>3.2527042204702101</v>
      </c>
    </row>
    <row r="630" spans="3:4" x14ac:dyDescent="0.3">
      <c r="C630">
        <v>-7.4200000000000002E-2</v>
      </c>
      <c r="D630">
        <v>3.27169489800225</v>
      </c>
    </row>
    <row r="631" spans="3:4" x14ac:dyDescent="0.3">
      <c r="C631">
        <v>-7.3999999999999996E-2</v>
      </c>
      <c r="D631">
        <v>3.29071690823534</v>
      </c>
    </row>
    <row r="632" spans="3:4" x14ac:dyDescent="0.3">
      <c r="C632">
        <v>-7.3800000000000004E-2</v>
      </c>
      <c r="D632">
        <v>3.3097684015134101</v>
      </c>
    </row>
    <row r="633" spans="3:4" x14ac:dyDescent="0.3">
      <c r="C633">
        <v>-7.3599999999999999E-2</v>
      </c>
      <c r="D633">
        <v>3.3288475044029502</v>
      </c>
    </row>
    <row r="634" spans="3:4" x14ac:dyDescent="0.3">
      <c r="C634">
        <v>-7.3400000000000007E-2</v>
      </c>
      <c r="D634">
        <v>3.3479523203083099</v>
      </c>
    </row>
    <row r="635" spans="3:4" x14ac:dyDescent="0.3">
      <c r="C635">
        <v>-7.3200000000000001E-2</v>
      </c>
      <c r="D635">
        <v>3.3670809301031501</v>
      </c>
    </row>
    <row r="636" spans="3:4" x14ac:dyDescent="0.3">
      <c r="C636">
        <v>-7.2999999999999995E-2</v>
      </c>
      <c r="D636">
        <v>3.3862313927777601</v>
      </c>
    </row>
    <row r="637" spans="3:4" x14ac:dyDescent="0.3">
      <c r="C637">
        <v>-7.2800000000000004E-2</v>
      </c>
      <c r="D637">
        <v>3.40540174610185</v>
      </c>
    </row>
    <row r="638" spans="3:4" x14ac:dyDescent="0.3">
      <c r="C638">
        <v>-7.2599999999999998E-2</v>
      </c>
      <c r="D638">
        <v>3.42459000730272</v>
      </c>
    </row>
    <row r="639" spans="3:4" x14ac:dyDescent="0.3">
      <c r="C639">
        <v>-7.2400000000000006E-2</v>
      </c>
      <c r="D639">
        <v>3.4437941737582101</v>
      </c>
    </row>
    <row r="640" spans="3:4" x14ac:dyDescent="0.3">
      <c r="C640">
        <v>-7.22E-2</v>
      </c>
      <c r="D640">
        <v>3.46301222370428</v>
      </c>
    </row>
    <row r="641" spans="3:4" x14ac:dyDescent="0.3">
      <c r="C641">
        <v>-7.1999999999999995E-2</v>
      </c>
      <c r="D641">
        <v>3.4822421169567499</v>
      </c>
    </row>
    <row r="642" spans="3:4" x14ac:dyDescent="0.3">
      <c r="C642">
        <v>-7.1800000000000003E-2</v>
      </c>
      <c r="D642">
        <v>3.5014817956470101</v>
      </c>
    </row>
    <row r="643" spans="3:4" x14ac:dyDescent="0.3">
      <c r="C643">
        <v>-7.1599999999999997E-2</v>
      </c>
      <c r="D643">
        <v>3.5207291849710698</v>
      </c>
    </row>
    <row r="644" spans="3:4" x14ac:dyDescent="0.3">
      <c r="C644">
        <v>-7.1400000000000005E-2</v>
      </c>
      <c r="D644">
        <v>3.5399821939518201</v>
      </c>
    </row>
    <row r="645" spans="3:4" x14ac:dyDescent="0.3">
      <c r="C645">
        <v>-7.1199999999999999E-2</v>
      </c>
      <c r="D645">
        <v>3.55923871621397</v>
      </c>
    </row>
    <row r="646" spans="3:4" x14ac:dyDescent="0.3">
      <c r="C646">
        <v>-7.0999999999999994E-2</v>
      </c>
      <c r="D646">
        <v>3.5784966307713102</v>
      </c>
    </row>
    <row r="647" spans="3:4" x14ac:dyDescent="0.3">
      <c r="C647">
        <v>-7.0800000000000002E-2</v>
      </c>
      <c r="D647">
        <v>3.59775380282586</v>
      </c>
    </row>
    <row r="648" spans="3:4" x14ac:dyDescent="0.3">
      <c r="C648">
        <v>-7.0599999999999996E-2</v>
      </c>
      <c r="D648">
        <v>3.6170080845785102</v>
      </c>
    </row>
    <row r="649" spans="3:4" x14ac:dyDescent="0.3">
      <c r="C649">
        <v>-7.0400000000000004E-2</v>
      </c>
      <c r="D649">
        <v>3.6362573160507501</v>
      </c>
    </row>
    <row r="650" spans="3:4" x14ac:dyDescent="0.3">
      <c r="C650">
        <v>-7.0199999999999999E-2</v>
      </c>
      <c r="D650">
        <v>3.6554993259169901</v>
      </c>
    </row>
    <row r="651" spans="3:4" x14ac:dyDescent="0.3">
      <c r="C651">
        <v>-7.0000000000000007E-2</v>
      </c>
      <c r="D651">
        <v>3.67473193234706</v>
      </c>
    </row>
    <row r="652" spans="3:4" x14ac:dyDescent="0.3">
      <c r="C652">
        <v>-6.9800000000000001E-2</v>
      </c>
      <c r="D652">
        <v>3.69395294385845</v>
      </c>
    </row>
    <row r="653" spans="3:4" x14ac:dyDescent="0.3">
      <c r="C653">
        <v>-6.9599999999999995E-2</v>
      </c>
      <c r="D653">
        <v>3.7131601601778201</v>
      </c>
    </row>
    <row r="654" spans="3:4" x14ac:dyDescent="0.3">
      <c r="C654">
        <v>-6.9400000000000003E-2</v>
      </c>
      <c r="D654">
        <v>3.7323513856853001</v>
      </c>
    </row>
    <row r="655" spans="3:4" x14ac:dyDescent="0.3">
      <c r="C655">
        <v>-6.9199999999999998E-2</v>
      </c>
      <c r="D655">
        <v>3.7515243806604999</v>
      </c>
    </row>
    <row r="656" spans="3:4" x14ac:dyDescent="0.3">
      <c r="C656">
        <v>-6.9000000000000006E-2</v>
      </c>
      <c r="D656">
        <v>3.7706769356568501</v>
      </c>
    </row>
    <row r="657" spans="3:4" x14ac:dyDescent="0.3">
      <c r="C657">
        <v>-6.88E-2</v>
      </c>
      <c r="D657">
        <v>3.7898068240232998</v>
      </c>
    </row>
    <row r="658" spans="3:4" x14ac:dyDescent="0.3">
      <c r="C658">
        <v>-6.8599999999999994E-2</v>
      </c>
      <c r="D658">
        <v>3.8089118147480998</v>
      </c>
    </row>
    <row r="659" spans="3:4" x14ac:dyDescent="0.3">
      <c r="C659">
        <v>-6.8400000000000002E-2</v>
      </c>
      <c r="D659">
        <v>3.8279896733658298</v>
      </c>
    </row>
    <row r="660" spans="3:4" x14ac:dyDescent="0.3">
      <c r="C660">
        <v>-6.8199999999999997E-2</v>
      </c>
      <c r="D660">
        <v>3.8470381628703798</v>
      </c>
    </row>
    <row r="661" spans="3:4" x14ac:dyDescent="0.3">
      <c r="C661">
        <v>-6.8000000000000005E-2</v>
      </c>
      <c r="D661">
        <v>3.86605504463328</v>
      </c>
    </row>
    <row r="662" spans="3:4" x14ac:dyDescent="0.3">
      <c r="C662">
        <v>-6.7799999999999999E-2</v>
      </c>
      <c r="D662">
        <v>3.8850380917504199</v>
      </c>
    </row>
    <row r="663" spans="3:4" x14ac:dyDescent="0.3">
      <c r="C663">
        <v>-6.7599999999999993E-2</v>
      </c>
      <c r="D663">
        <v>3.9039850410281698</v>
      </c>
    </row>
    <row r="664" spans="3:4" x14ac:dyDescent="0.3">
      <c r="C664">
        <v>-6.7400000000000002E-2</v>
      </c>
      <c r="D664">
        <v>3.9228936662419001</v>
      </c>
    </row>
    <row r="665" spans="3:4" x14ac:dyDescent="0.3">
      <c r="C665">
        <v>-6.7199999999999996E-2</v>
      </c>
      <c r="D665">
        <v>3.9417617315487901</v>
      </c>
    </row>
    <row r="666" spans="3:4" x14ac:dyDescent="0.3">
      <c r="C666">
        <v>-6.7000000000000004E-2</v>
      </c>
      <c r="D666">
        <v>3.9605870041378499</v>
      </c>
    </row>
    <row r="667" spans="3:4" x14ac:dyDescent="0.3">
      <c r="C667">
        <v>-6.6799999999999998E-2</v>
      </c>
      <c r="D667">
        <v>3.9793672551695498</v>
      </c>
    </row>
    <row r="668" spans="3:4" x14ac:dyDescent="0.3">
      <c r="C668">
        <v>-6.6600000000000006E-2</v>
      </c>
      <c r="D668">
        <v>3.9981002607171399</v>
      </c>
    </row>
    <row r="669" spans="3:4" x14ac:dyDescent="0.3">
      <c r="C669">
        <v>-6.6400000000000001E-2</v>
      </c>
      <c r="D669">
        <v>4.0167838155531799</v>
      </c>
    </row>
    <row r="670" spans="3:4" x14ac:dyDescent="0.3">
      <c r="C670">
        <v>-6.6199999999999995E-2</v>
      </c>
      <c r="D670">
        <v>4.0354156834221397</v>
      </c>
    </row>
    <row r="671" spans="3:4" x14ac:dyDescent="0.3">
      <c r="C671">
        <v>-6.6000000000000003E-2</v>
      </c>
      <c r="D671">
        <v>4.0539936729687698</v>
      </c>
    </row>
    <row r="672" spans="3:4" x14ac:dyDescent="0.3">
      <c r="C672">
        <v>-6.5799999999999997E-2</v>
      </c>
      <c r="D672">
        <v>4.0725155893482397</v>
      </c>
    </row>
    <row r="673" spans="3:4" x14ac:dyDescent="0.3">
      <c r="C673">
        <v>-6.5600000000000006E-2</v>
      </c>
      <c r="D673">
        <v>4.0909792473421396</v>
      </c>
    </row>
    <row r="674" spans="3:4" x14ac:dyDescent="0.3">
      <c r="C674">
        <v>-6.54E-2</v>
      </c>
      <c r="D674">
        <v>4.1093824722988499</v>
      </c>
    </row>
    <row r="675" spans="3:4" x14ac:dyDescent="0.3">
      <c r="C675">
        <v>-6.5199999999999994E-2</v>
      </c>
      <c r="D675">
        <v>4.1277231010718802</v>
      </c>
    </row>
    <row r="676" spans="3:4" x14ac:dyDescent="0.3">
      <c r="C676">
        <v>-6.5000000000000002E-2</v>
      </c>
      <c r="D676">
        <v>4.1459989829555104</v>
      </c>
    </row>
    <row r="677" spans="3:4" x14ac:dyDescent="0.3">
      <c r="C677">
        <v>-6.4799999999999996E-2</v>
      </c>
      <c r="D677">
        <v>4.1642079806174701</v>
      </c>
    </row>
    <row r="678" spans="3:4" x14ac:dyDescent="0.3">
      <c r="C678">
        <v>-6.4600000000000005E-2</v>
      </c>
      <c r="D678">
        <v>4.1823479710278599</v>
      </c>
    </row>
    <row r="679" spans="3:4" x14ac:dyDescent="0.3">
      <c r="C679">
        <v>-6.4399999999999999E-2</v>
      </c>
      <c r="D679">
        <v>4.2004168463839298</v>
      </c>
    </row>
    <row r="680" spans="3:4" x14ac:dyDescent="0.3">
      <c r="C680">
        <v>-6.4199999999999993E-2</v>
      </c>
      <c r="D680">
        <v>4.2184125150301899</v>
      </c>
    </row>
    <row r="681" spans="3:4" x14ac:dyDescent="0.3">
      <c r="C681">
        <v>-6.4000000000000001E-2</v>
      </c>
      <c r="D681">
        <v>4.2363329023732401</v>
      </c>
    </row>
    <row r="682" spans="3:4" x14ac:dyDescent="0.3">
      <c r="C682">
        <v>-6.3799999999999996E-2</v>
      </c>
      <c r="D682">
        <v>4.2541759517908497</v>
      </c>
    </row>
    <row r="683" spans="3:4" x14ac:dyDescent="0.3">
      <c r="C683">
        <v>-6.3600000000000004E-2</v>
      </c>
      <c r="D683">
        <v>4.2719396255348299</v>
      </c>
    </row>
    <row r="684" spans="3:4" x14ac:dyDescent="0.3">
      <c r="C684">
        <v>-6.3399999999999998E-2</v>
      </c>
      <c r="D684">
        <v>4.2896219056270404</v>
      </c>
    </row>
    <row r="685" spans="3:4" x14ac:dyDescent="0.3">
      <c r="C685">
        <v>-6.3200000000000006E-2</v>
      </c>
      <c r="D685">
        <v>4.3072207947481402</v>
      </c>
    </row>
    <row r="686" spans="3:4" x14ac:dyDescent="0.3">
      <c r="C686">
        <v>-6.3E-2</v>
      </c>
      <c r="D686">
        <v>4.3247343171185202</v>
      </c>
    </row>
    <row r="687" spans="3:4" x14ac:dyDescent="0.3">
      <c r="C687">
        <v>-6.2799999999999995E-2</v>
      </c>
      <c r="D687">
        <v>4.3421605193709496</v>
      </c>
    </row>
    <row r="688" spans="3:4" x14ac:dyDescent="0.3">
      <c r="C688">
        <v>-6.2600000000000003E-2</v>
      </c>
      <c r="D688">
        <v>4.3594974714144001</v>
      </c>
    </row>
    <row r="689" spans="3:4" x14ac:dyDescent="0.3">
      <c r="C689">
        <v>-6.2399999999999997E-2</v>
      </c>
      <c r="D689">
        <v>4.3767432672886004</v>
      </c>
    </row>
    <row r="690" spans="3:4" x14ac:dyDescent="0.3">
      <c r="C690">
        <v>-6.2199999999999998E-2</v>
      </c>
      <c r="D690">
        <v>4.3938960260087896</v>
      </c>
    </row>
    <row r="691" spans="3:4" x14ac:dyDescent="0.3">
      <c r="C691">
        <v>-6.2E-2</v>
      </c>
      <c r="D691">
        <v>4.4109538924002498</v>
      </c>
    </row>
    <row r="692" spans="3:4" x14ac:dyDescent="0.3">
      <c r="C692">
        <v>-6.1800000000000001E-2</v>
      </c>
      <c r="D692">
        <v>4.4279150379220598</v>
      </c>
    </row>
    <row r="693" spans="3:4" x14ac:dyDescent="0.3">
      <c r="C693">
        <v>-6.1600000000000002E-2</v>
      </c>
      <c r="D693">
        <v>4.4447776614797396</v>
      </c>
    </row>
    <row r="694" spans="3:4" x14ac:dyDescent="0.3">
      <c r="C694">
        <v>-6.1400000000000003E-2</v>
      </c>
      <c r="D694">
        <v>4.4615399902261803</v>
      </c>
    </row>
    <row r="695" spans="3:4" x14ac:dyDescent="0.3">
      <c r="C695">
        <v>-6.1199999999999997E-2</v>
      </c>
      <c r="D695">
        <v>4.4782002803505003</v>
      </c>
    </row>
    <row r="696" spans="3:4" x14ac:dyDescent="0.3">
      <c r="C696">
        <v>-6.0999999999999999E-2</v>
      </c>
      <c r="D696">
        <v>4.4947568178543698</v>
      </c>
    </row>
    <row r="697" spans="3:4" x14ac:dyDescent="0.3">
      <c r="C697">
        <v>-6.08E-2</v>
      </c>
      <c r="D697">
        <v>4.5112079193153498</v>
      </c>
    </row>
    <row r="698" spans="3:4" x14ac:dyDescent="0.3">
      <c r="C698">
        <v>-6.0600000000000001E-2</v>
      </c>
      <c r="D698">
        <v>4.5275519326368903</v>
      </c>
    </row>
    <row r="699" spans="3:4" x14ac:dyDescent="0.3">
      <c r="C699">
        <v>-6.0400000000000002E-2</v>
      </c>
      <c r="D699">
        <v>4.5437872377844002</v>
      </c>
    </row>
    <row r="700" spans="3:4" x14ac:dyDescent="0.3">
      <c r="C700">
        <v>-6.0199999999999997E-2</v>
      </c>
      <c r="D700">
        <v>4.5599122475072402</v>
      </c>
    </row>
    <row r="701" spans="3:4" x14ac:dyDescent="0.3">
      <c r="C701">
        <v>-0.06</v>
      </c>
      <c r="D701">
        <v>4.5759254080460003</v>
      </c>
    </row>
    <row r="702" spans="3:4" x14ac:dyDescent="0.3">
      <c r="C702">
        <v>-5.9799999999999999E-2</v>
      </c>
      <c r="D702">
        <v>4.5918251998248101</v>
      </c>
    </row>
    <row r="703" spans="3:4" x14ac:dyDescent="0.3">
      <c r="C703">
        <v>-5.96E-2</v>
      </c>
      <c r="D703">
        <v>4.6076101381282601</v>
      </c>
    </row>
    <row r="704" spans="3:4" x14ac:dyDescent="0.3">
      <c r="C704">
        <v>-5.9400000000000001E-2</v>
      </c>
      <c r="D704">
        <v>4.6232787737626104</v>
      </c>
    </row>
    <row r="705" spans="3:4" x14ac:dyDescent="0.3">
      <c r="C705">
        <v>-5.9200000000000003E-2</v>
      </c>
      <c r="D705">
        <v>4.6388296937008002</v>
      </c>
    </row>
    <row r="706" spans="3:4" x14ac:dyDescent="0.3">
      <c r="C706">
        <v>-5.8999999999999997E-2</v>
      </c>
      <c r="D706">
        <v>4.6542615217111196</v>
      </c>
    </row>
    <row r="707" spans="3:4" x14ac:dyDescent="0.3">
      <c r="C707">
        <v>-5.8799999999999998E-2</v>
      </c>
      <c r="D707">
        <v>4.6695729189690098</v>
      </c>
    </row>
    <row r="708" spans="3:4" x14ac:dyDescent="0.3">
      <c r="C708">
        <v>-5.8599999999999999E-2</v>
      </c>
      <c r="D708">
        <v>4.6847625846517902</v>
      </c>
    </row>
    <row r="709" spans="3:4" x14ac:dyDescent="0.3">
      <c r="C709">
        <v>-5.8400000000000001E-2</v>
      </c>
      <c r="D709">
        <v>4.6998292565159199</v>
      </c>
    </row>
    <row r="710" spans="3:4" x14ac:dyDescent="0.3">
      <c r="C710">
        <v>-5.8200000000000002E-2</v>
      </c>
      <c r="D710">
        <v>4.7147717114565797</v>
      </c>
    </row>
    <row r="711" spans="3:4" x14ac:dyDescent="0.3">
      <c r="C711">
        <v>-5.8000000000000003E-2</v>
      </c>
      <c r="D711">
        <v>4.72958876604919</v>
      </c>
    </row>
    <row r="712" spans="3:4" x14ac:dyDescent="0.3">
      <c r="C712">
        <v>-5.7799999999999997E-2</v>
      </c>
      <c r="D712">
        <v>4.7442792770726401</v>
      </c>
    </row>
    <row r="713" spans="3:4" x14ac:dyDescent="0.3">
      <c r="C713">
        <v>-5.7599999999999998E-2</v>
      </c>
      <c r="D713">
        <v>4.7588421420139602</v>
      </c>
    </row>
    <row r="714" spans="3:4" x14ac:dyDescent="0.3">
      <c r="C714">
        <v>-5.74E-2</v>
      </c>
      <c r="D714">
        <v>4.77327629955417</v>
      </c>
    </row>
    <row r="715" spans="3:4" x14ac:dyDescent="0.3">
      <c r="C715">
        <v>-5.7200000000000001E-2</v>
      </c>
      <c r="D715">
        <v>4.7875807300350104</v>
      </c>
    </row>
    <row r="716" spans="3:4" x14ac:dyDescent="0.3">
      <c r="C716">
        <v>-5.7000000000000002E-2</v>
      </c>
      <c r="D716">
        <v>4.8017544559064902</v>
      </c>
    </row>
    <row r="717" spans="3:4" x14ac:dyDescent="0.3">
      <c r="C717">
        <v>-5.6800000000000003E-2</v>
      </c>
      <c r="D717">
        <v>4.8157965421548097</v>
      </c>
    </row>
    <row r="718" spans="3:4" x14ac:dyDescent="0.3">
      <c r="C718">
        <v>-5.6599999999999998E-2</v>
      </c>
      <c r="D718">
        <v>4.82970609671061</v>
      </c>
    </row>
    <row r="719" spans="3:4" x14ac:dyDescent="0.3">
      <c r="C719">
        <v>-5.6399999999999999E-2</v>
      </c>
      <c r="D719">
        <v>4.8434822708372902</v>
      </c>
    </row>
    <row r="720" spans="3:4" x14ac:dyDescent="0.3">
      <c r="C720">
        <v>-5.62E-2</v>
      </c>
      <c r="D720">
        <v>4.8571242594992903</v>
      </c>
    </row>
    <row r="721" spans="3:4" x14ac:dyDescent="0.3">
      <c r="C721">
        <v>-5.6000000000000001E-2</v>
      </c>
      <c r="D721">
        <v>4.8706313143567499</v>
      </c>
    </row>
    <row r="722" spans="3:4" x14ac:dyDescent="0.3">
      <c r="C722">
        <v>-5.5800000000000002E-2</v>
      </c>
      <c r="D722">
        <v>4.88400269419708</v>
      </c>
    </row>
    <row r="723" spans="3:4" x14ac:dyDescent="0.3">
      <c r="C723">
        <v>-5.5599999999999997E-2</v>
      </c>
      <c r="D723">
        <v>4.8972377390861901</v>
      </c>
    </row>
    <row r="724" spans="3:4" x14ac:dyDescent="0.3">
      <c r="C724">
        <v>-5.5399999999999998E-2</v>
      </c>
      <c r="D724">
        <v>4.91033582206936</v>
      </c>
    </row>
    <row r="725" spans="3:4" x14ac:dyDescent="0.3">
      <c r="C725">
        <v>-5.5199999999999999E-2</v>
      </c>
      <c r="D725">
        <v>4.9232963614273197</v>
      </c>
    </row>
    <row r="726" spans="3:4" x14ac:dyDescent="0.3">
      <c r="C726">
        <v>-5.5E-2</v>
      </c>
      <c r="D726">
        <v>4.9361188209209397</v>
      </c>
    </row>
    <row r="727" spans="3:4" x14ac:dyDescent="0.3">
      <c r="C727">
        <v>-5.4800000000000001E-2</v>
      </c>
      <c r="D727">
        <v>4.9488027100147898</v>
      </c>
    </row>
    <row r="728" spans="3:4" x14ac:dyDescent="0.3">
      <c r="C728">
        <v>-5.4600000000000003E-2</v>
      </c>
      <c r="D728">
        <v>4.9613475840797197</v>
      </c>
    </row>
    <row r="729" spans="3:4" x14ac:dyDescent="0.3">
      <c r="C729">
        <v>-5.4399999999999997E-2</v>
      </c>
      <c r="D729">
        <v>4.9737530445742699</v>
      </c>
    </row>
    <row r="730" spans="3:4" x14ac:dyDescent="0.3">
      <c r="C730">
        <v>-5.4199999999999998E-2</v>
      </c>
      <c r="D730">
        <v>4.9860187392048996</v>
      </c>
    </row>
    <row r="731" spans="3:4" x14ac:dyDescent="0.3">
      <c r="C731">
        <v>-5.3999999999999999E-2</v>
      </c>
      <c r="D731">
        <v>4.9981443620650001</v>
      </c>
    </row>
    <row r="732" spans="3:4" x14ac:dyDescent="0.3">
      <c r="C732">
        <v>-5.3800000000000001E-2</v>
      </c>
      <c r="D732">
        <v>5.0101296537526601</v>
      </c>
    </row>
    <row r="733" spans="3:4" x14ac:dyDescent="0.3">
      <c r="C733">
        <v>-5.3600000000000002E-2</v>
      </c>
      <c r="D733">
        <v>5.0219744014671397</v>
      </c>
    </row>
    <row r="734" spans="3:4" x14ac:dyDescent="0.3">
      <c r="C734">
        <v>-5.3400000000000003E-2</v>
      </c>
      <c r="D734">
        <v>5.0336784390841398</v>
      </c>
    </row>
    <row r="735" spans="3:4" x14ac:dyDescent="0.3">
      <c r="C735">
        <v>-5.3199999999999997E-2</v>
      </c>
      <c r="D735">
        <v>5.0452416472097603</v>
      </c>
    </row>
    <row r="736" spans="3:4" x14ac:dyDescent="0.3">
      <c r="C736">
        <v>-5.2999999999999999E-2</v>
      </c>
      <c r="D736">
        <v>5.0566639532132998</v>
      </c>
    </row>
    <row r="737" spans="3:4" x14ac:dyDescent="0.3">
      <c r="C737">
        <v>-5.28E-2</v>
      </c>
      <c r="D737">
        <v>5.0679453312388398</v>
      </c>
    </row>
    <row r="738" spans="3:4" x14ac:dyDescent="0.3">
      <c r="C738">
        <v>-5.2600000000000001E-2</v>
      </c>
      <c r="D738">
        <v>5.0790858021956797</v>
      </c>
    </row>
    <row r="739" spans="3:4" x14ac:dyDescent="0.3">
      <c r="C739">
        <v>-5.2400000000000002E-2</v>
      </c>
      <c r="D739">
        <v>5.0900854337277499</v>
      </c>
    </row>
    <row r="740" spans="3:4" x14ac:dyDescent="0.3">
      <c r="C740">
        <v>-5.2200000000000003E-2</v>
      </c>
      <c r="D740">
        <v>5.1009443401619601</v>
      </c>
    </row>
    <row r="741" spans="3:4" x14ac:dyDescent="0.3">
      <c r="C741">
        <v>-5.1999999999999998E-2</v>
      </c>
      <c r="D741">
        <v>5.1116626954435596</v>
      </c>
    </row>
    <row r="742" spans="3:4" x14ac:dyDescent="0.3">
      <c r="C742">
        <v>-5.1799999999999999E-2</v>
      </c>
      <c r="D742">
        <v>5.1222406817864501</v>
      </c>
    </row>
    <row r="743" spans="3:4" x14ac:dyDescent="0.3">
      <c r="C743">
        <v>-5.16E-2</v>
      </c>
      <c r="D743">
        <v>5.1326785653259801</v>
      </c>
    </row>
    <row r="744" spans="3:4" x14ac:dyDescent="0.3">
      <c r="C744">
        <v>-5.1400000000000001E-2</v>
      </c>
      <c r="D744">
        <v>5.1429766461909798</v>
      </c>
    </row>
    <row r="745" spans="3:4" x14ac:dyDescent="0.3">
      <c r="C745">
        <v>-5.1200000000000002E-2</v>
      </c>
      <c r="D745">
        <v>5.1531352706239097</v>
      </c>
    </row>
    <row r="746" spans="3:4" x14ac:dyDescent="0.3">
      <c r="C746">
        <v>-5.0999999999999997E-2</v>
      </c>
      <c r="D746">
        <v>5.1631548308055999</v>
      </c>
    </row>
    <row r="747" spans="3:4" x14ac:dyDescent="0.3">
      <c r="C747">
        <v>-5.0799999999999998E-2</v>
      </c>
      <c r="D747">
        <v>5.17303576465976</v>
      </c>
    </row>
    <row r="748" spans="3:4" x14ac:dyDescent="0.3">
      <c r="C748">
        <v>-5.0599999999999999E-2</v>
      </c>
      <c r="D748">
        <v>5.1827785556375403</v>
      </c>
    </row>
    <row r="749" spans="3:4" x14ac:dyDescent="0.3">
      <c r="C749">
        <v>-5.04E-2</v>
      </c>
      <c r="D749">
        <v>5.1923837324823001</v>
      </c>
    </row>
    <row r="750" spans="3:4" x14ac:dyDescent="0.3">
      <c r="C750">
        <v>-5.0200000000000002E-2</v>
      </c>
      <c r="D750">
        <v>5.2018518689747903</v>
      </c>
    </row>
    <row r="751" spans="3:4" x14ac:dyDescent="0.3">
      <c r="C751">
        <v>-0.05</v>
      </c>
      <c r="D751">
        <v>5.2111835961059496</v>
      </c>
    </row>
    <row r="752" spans="3:4" x14ac:dyDescent="0.3">
      <c r="C752">
        <v>-4.9799999999999997E-2</v>
      </c>
      <c r="D752">
        <v>5.2203795525896304</v>
      </c>
    </row>
    <row r="753" spans="3:4" x14ac:dyDescent="0.3">
      <c r="C753">
        <v>-4.9599999999999998E-2</v>
      </c>
      <c r="D753">
        <v>5.2294404574768496</v>
      </c>
    </row>
    <row r="754" spans="3:4" x14ac:dyDescent="0.3">
      <c r="C754">
        <v>-4.9399999999999999E-2</v>
      </c>
      <c r="D754">
        <v>5.2383670617657501</v>
      </c>
    </row>
    <row r="755" spans="3:4" x14ac:dyDescent="0.3">
      <c r="C755">
        <v>-4.9200000000000001E-2</v>
      </c>
      <c r="D755">
        <v>5.2471601729224497</v>
      </c>
    </row>
    <row r="756" spans="3:4" x14ac:dyDescent="0.3">
      <c r="C756">
        <v>-4.9000000000000002E-2</v>
      </c>
      <c r="D756">
        <v>5.2558206033035102</v>
      </c>
    </row>
    <row r="757" spans="3:4" x14ac:dyDescent="0.3">
      <c r="C757">
        <v>-4.8800000000000003E-2</v>
      </c>
      <c r="D757">
        <v>5.26434924549201</v>
      </c>
    </row>
    <row r="758" spans="3:4" x14ac:dyDescent="0.3">
      <c r="C758">
        <v>-4.8599999999999997E-2</v>
      </c>
      <c r="D758">
        <v>5.2727470221144399</v>
      </c>
    </row>
    <row r="759" spans="3:4" x14ac:dyDescent="0.3">
      <c r="C759">
        <v>-4.8399999999999999E-2</v>
      </c>
      <c r="D759">
        <v>5.2810148976949103</v>
      </c>
    </row>
    <row r="760" spans="3:4" x14ac:dyDescent="0.3">
      <c r="C760">
        <v>-4.82E-2</v>
      </c>
      <c r="D760">
        <v>5.2891538782166796</v>
      </c>
    </row>
    <row r="761" spans="3:4" x14ac:dyDescent="0.3">
      <c r="C761">
        <v>-4.8000000000000001E-2</v>
      </c>
      <c r="D761">
        <v>5.29716501066682</v>
      </c>
    </row>
    <row r="762" spans="3:4" x14ac:dyDescent="0.3">
      <c r="C762">
        <v>-4.7800000000000002E-2</v>
      </c>
      <c r="D762">
        <v>5.3050493825642304</v>
      </c>
    </row>
    <row r="763" spans="3:4" x14ac:dyDescent="0.3">
      <c r="C763">
        <v>-4.7600000000000003E-2</v>
      </c>
      <c r="D763">
        <v>5.3128081214713596</v>
      </c>
    </row>
    <row r="764" spans="3:4" x14ac:dyDescent="0.3">
      <c r="C764">
        <v>-4.7399999999999998E-2</v>
      </c>
      <c r="D764">
        <v>5.32044239448987</v>
      </c>
    </row>
    <row r="765" spans="3:4" x14ac:dyDescent="0.3">
      <c r="C765">
        <v>-4.7199999999999999E-2</v>
      </c>
      <c r="D765">
        <v>5.3279534077406598</v>
      </c>
    </row>
    <row r="766" spans="3:4" x14ac:dyDescent="0.3">
      <c r="C766">
        <v>-4.7E-2</v>
      </c>
      <c r="D766">
        <v>5.3353424058284498</v>
      </c>
    </row>
    <row r="767" spans="3:4" x14ac:dyDescent="0.3">
      <c r="C767">
        <v>-4.6800000000000001E-2</v>
      </c>
      <c r="D767">
        <v>5.3426106712913599</v>
      </c>
    </row>
    <row r="768" spans="3:4" x14ac:dyDescent="0.3">
      <c r="C768">
        <v>-4.6600000000000003E-2</v>
      </c>
      <c r="D768">
        <v>5.3497595240357896</v>
      </c>
    </row>
    <row r="769" spans="3:4" x14ac:dyDescent="0.3">
      <c r="C769">
        <v>-4.6399999999999997E-2</v>
      </c>
      <c r="D769">
        <v>5.3567903207568497</v>
      </c>
    </row>
    <row r="770" spans="3:4" x14ac:dyDescent="0.3">
      <c r="C770">
        <v>-4.6199999999999998E-2</v>
      </c>
      <c r="D770">
        <v>5.3637044543448003</v>
      </c>
    </row>
    <row r="771" spans="3:4" x14ac:dyDescent="0.3">
      <c r="C771">
        <v>-4.5999999999999999E-2</v>
      </c>
      <c r="D771">
        <v>5.3705033532778703</v>
      </c>
    </row>
    <row r="772" spans="3:4" x14ac:dyDescent="0.3">
      <c r="C772">
        <v>-4.58E-2</v>
      </c>
      <c r="D772">
        <v>5.3771884810016202</v>
      </c>
    </row>
    <row r="773" spans="3:4" x14ac:dyDescent="0.3">
      <c r="C773">
        <v>-4.5600000000000002E-2</v>
      </c>
      <c r="D773">
        <v>5.3837613352954099</v>
      </c>
    </row>
    <row r="774" spans="3:4" x14ac:dyDescent="0.3">
      <c r="C774">
        <v>-4.5400000000000003E-2</v>
      </c>
      <c r="D774">
        <v>5.3902234476262496</v>
      </c>
    </row>
    <row r="775" spans="3:4" x14ac:dyDescent="0.3">
      <c r="C775">
        <v>-4.5199999999999997E-2</v>
      </c>
      <c r="D775">
        <v>5.3965763824903803</v>
      </c>
    </row>
    <row r="776" spans="3:4" x14ac:dyDescent="0.3">
      <c r="C776">
        <v>-4.4999999999999998E-2</v>
      </c>
      <c r="D776">
        <v>5.4028217367430198</v>
      </c>
    </row>
    <row r="777" spans="3:4" x14ac:dyDescent="0.3">
      <c r="C777">
        <v>-4.48E-2</v>
      </c>
      <c r="D777">
        <v>5.40896115193088</v>
      </c>
    </row>
    <row r="778" spans="3:4" x14ac:dyDescent="0.3">
      <c r="C778">
        <v>-4.4600000000000001E-2</v>
      </c>
      <c r="D778">
        <v>5.4149962622860102</v>
      </c>
    </row>
    <row r="779" spans="3:4" x14ac:dyDescent="0.3">
      <c r="C779">
        <v>-4.4400000000000002E-2</v>
      </c>
      <c r="D779">
        <v>5.4209287699169897</v>
      </c>
    </row>
    <row r="780" spans="3:4" x14ac:dyDescent="0.3">
      <c r="C780">
        <v>-4.4200000000000003E-2</v>
      </c>
      <c r="D780">
        <v>5.4267603941896896</v>
      </c>
    </row>
    <row r="781" spans="3:4" x14ac:dyDescent="0.3">
      <c r="C781">
        <v>-4.3999999999999997E-2</v>
      </c>
      <c r="D781">
        <v>5.4324928833125599</v>
      </c>
    </row>
    <row r="782" spans="3:4" x14ac:dyDescent="0.3">
      <c r="C782">
        <v>-4.3799999999999999E-2</v>
      </c>
      <c r="D782">
        <v>5.4381280136029799</v>
      </c>
    </row>
    <row r="783" spans="3:4" x14ac:dyDescent="0.3">
      <c r="C783">
        <v>-4.36E-2</v>
      </c>
      <c r="D783">
        <v>5.4436675887443498</v>
      </c>
    </row>
    <row r="784" spans="3:4" x14ac:dyDescent="0.3">
      <c r="C784">
        <v>-4.3400000000000001E-2</v>
      </c>
      <c r="D784">
        <v>5.4491134390343898</v>
      </c>
    </row>
    <row r="785" spans="3:4" x14ac:dyDescent="0.3">
      <c r="C785">
        <v>-4.3200000000000002E-2</v>
      </c>
      <c r="D785">
        <v>5.4544674206249404</v>
      </c>
    </row>
    <row r="786" spans="3:4" x14ac:dyDescent="0.3">
      <c r="C786">
        <v>-4.2999999999999997E-2</v>
      </c>
      <c r="D786">
        <v>5.4597314147537199</v>
      </c>
    </row>
    <row r="787" spans="3:4" x14ac:dyDescent="0.3">
      <c r="C787">
        <v>-4.2799999999999998E-2</v>
      </c>
      <c r="D787">
        <v>5.4649073269684099</v>
      </c>
    </row>
    <row r="788" spans="3:4" x14ac:dyDescent="0.3">
      <c r="C788">
        <v>-4.2599999999999999E-2</v>
      </c>
      <c r="D788">
        <v>5.4699970863433602</v>
      </c>
    </row>
    <row r="789" spans="3:4" x14ac:dyDescent="0.3">
      <c r="C789">
        <v>-4.24E-2</v>
      </c>
      <c r="D789">
        <v>5.4750026446895204</v>
      </c>
    </row>
    <row r="790" spans="3:4" x14ac:dyDescent="0.3">
      <c r="C790">
        <v>-4.2200000000000001E-2</v>
      </c>
      <c r="D790">
        <v>5.4799259757577197</v>
      </c>
    </row>
    <row r="791" spans="3:4" x14ac:dyDescent="0.3">
      <c r="C791">
        <v>-4.2000000000000003E-2</v>
      </c>
      <c r="D791">
        <v>5.4847690744358797</v>
      </c>
    </row>
    <row r="792" spans="3:4" x14ac:dyDescent="0.3">
      <c r="C792">
        <v>-4.1799999999999997E-2</v>
      </c>
      <c r="D792">
        <v>5.4895339559404404</v>
      </c>
    </row>
    <row r="793" spans="3:4" x14ac:dyDescent="0.3">
      <c r="C793">
        <v>-4.1599999999999998E-2</v>
      </c>
      <c r="D793">
        <v>5.49422265500242</v>
      </c>
    </row>
    <row r="794" spans="3:4" x14ac:dyDescent="0.3">
      <c r="C794">
        <v>-4.1399999999999999E-2</v>
      </c>
      <c r="D794">
        <v>5.4988372380052803</v>
      </c>
    </row>
    <row r="795" spans="3:4" x14ac:dyDescent="0.3">
      <c r="C795">
        <v>-4.1200000000000001E-2</v>
      </c>
      <c r="D795">
        <v>5.5033797510526803</v>
      </c>
    </row>
    <row r="796" spans="3:4" x14ac:dyDescent="0.3">
      <c r="C796">
        <v>-4.1000000000000002E-2</v>
      </c>
      <c r="D796">
        <v>5.5078522947646897</v>
      </c>
    </row>
    <row r="797" spans="3:4" x14ac:dyDescent="0.3">
      <c r="C797">
        <v>-4.0800000000000003E-2</v>
      </c>
      <c r="D797">
        <v>5.51225697369913</v>
      </c>
    </row>
    <row r="798" spans="3:4" x14ac:dyDescent="0.3">
      <c r="C798">
        <v>-4.0599999999999997E-2</v>
      </c>
      <c r="D798">
        <v>5.5165959077915003</v>
      </c>
    </row>
    <row r="799" spans="3:4" x14ac:dyDescent="0.3">
      <c r="C799">
        <v>-4.0399999999999998E-2</v>
      </c>
      <c r="D799">
        <v>5.5208712315167103</v>
      </c>
    </row>
    <row r="800" spans="3:4" x14ac:dyDescent="0.3">
      <c r="C800">
        <v>-4.02E-2</v>
      </c>
      <c r="D800">
        <v>5.5250850930480802</v>
      </c>
    </row>
    <row r="801" spans="3:4" x14ac:dyDescent="0.3">
      <c r="C801">
        <v>-0.04</v>
      </c>
      <c r="D801">
        <v>5.5292396534139998</v>
      </c>
    </row>
    <row r="802" spans="3:4" x14ac:dyDescent="0.3">
      <c r="C802">
        <v>-3.9800000000000002E-2</v>
      </c>
      <c r="D802">
        <v>5.5333370856525104</v>
      </c>
    </row>
    <row r="803" spans="3:4" x14ac:dyDescent="0.3">
      <c r="C803">
        <v>-3.9600000000000003E-2</v>
      </c>
      <c r="D803">
        <v>5.5373795739641603</v>
      </c>
    </row>
    <row r="804" spans="3:4" x14ac:dyDescent="0.3">
      <c r="C804">
        <v>-3.9399999999999998E-2</v>
      </c>
      <c r="D804">
        <v>5.54136931286373</v>
      </c>
    </row>
    <row r="805" spans="3:4" x14ac:dyDescent="0.3">
      <c r="C805">
        <v>-3.9199999999999999E-2</v>
      </c>
      <c r="D805">
        <v>5.5453085063307803</v>
      </c>
    </row>
    <row r="806" spans="3:4" x14ac:dyDescent="0.3">
      <c r="C806">
        <v>-3.9E-2</v>
      </c>
      <c r="D806">
        <v>5.5491993793141097</v>
      </c>
    </row>
    <row r="807" spans="3:4" x14ac:dyDescent="0.3">
      <c r="C807">
        <v>-3.8800000000000001E-2</v>
      </c>
      <c r="D807">
        <v>5.5530441281377501</v>
      </c>
    </row>
    <row r="808" spans="3:4" x14ac:dyDescent="0.3">
      <c r="C808">
        <v>-3.8600000000000002E-2</v>
      </c>
      <c r="D808">
        <v>5.5568449917911904</v>
      </c>
    </row>
    <row r="809" spans="3:4" x14ac:dyDescent="0.3">
      <c r="C809">
        <v>-3.8399999999999997E-2</v>
      </c>
      <c r="D809">
        <v>5.5606042036141696</v>
      </c>
    </row>
    <row r="810" spans="3:4" x14ac:dyDescent="0.3">
      <c r="C810">
        <v>-3.8199999999999998E-2</v>
      </c>
      <c r="D810">
        <v>5.5643240021620297</v>
      </c>
    </row>
    <row r="811" spans="3:4" x14ac:dyDescent="0.3">
      <c r="C811">
        <v>-3.7999999999999999E-2</v>
      </c>
      <c r="D811">
        <v>5.5680066303576004</v>
      </c>
    </row>
    <row r="812" spans="3:4" x14ac:dyDescent="0.3">
      <c r="C812">
        <v>-3.78E-2</v>
      </c>
      <c r="D812">
        <v>5.5716543346446397</v>
      </c>
    </row>
    <row r="813" spans="3:4" x14ac:dyDescent="0.3">
      <c r="C813">
        <v>-3.7600000000000001E-2</v>
      </c>
      <c r="D813">
        <v>5.5752693641427404</v>
      </c>
    </row>
    <row r="814" spans="3:4" x14ac:dyDescent="0.3">
      <c r="C814">
        <v>-3.7400000000000003E-2</v>
      </c>
      <c r="D814">
        <v>5.5788539698043902</v>
      </c>
    </row>
    <row r="815" spans="3:4" x14ac:dyDescent="0.3">
      <c r="C815">
        <v>-3.7199999999999997E-2</v>
      </c>
      <c r="D815">
        <v>5.5824104035742304</v>
      </c>
    </row>
    <row r="816" spans="3:4" x14ac:dyDescent="0.3">
      <c r="C816">
        <v>-3.6999999999999998E-2</v>
      </c>
      <c r="D816">
        <v>5.5859409175509196</v>
      </c>
    </row>
    <row r="817" spans="3:4" x14ac:dyDescent="0.3">
      <c r="C817">
        <v>-3.6799999999999999E-2</v>
      </c>
      <c r="D817">
        <v>5.5894477631519104</v>
      </c>
    </row>
    <row r="818" spans="3:4" x14ac:dyDescent="0.3">
      <c r="C818">
        <v>-3.6600000000000001E-2</v>
      </c>
      <c r="D818">
        <v>5.5929331902813697</v>
      </c>
    </row>
    <row r="819" spans="3:4" x14ac:dyDescent="0.3">
      <c r="C819">
        <v>-3.6400000000000002E-2</v>
      </c>
      <c r="D819">
        <v>5.5963994465015601</v>
      </c>
    </row>
    <row r="820" spans="3:4" x14ac:dyDescent="0.3">
      <c r="C820">
        <v>-3.6200000000000003E-2</v>
      </c>
      <c r="D820">
        <v>5.5998487762079696</v>
      </c>
    </row>
    <row r="821" spans="3:4" x14ac:dyDescent="0.3">
      <c r="C821">
        <v>-3.5999999999999997E-2</v>
      </c>
      <c r="D821">
        <v>5.6032834198084096</v>
      </c>
    </row>
    <row r="822" spans="3:4" x14ac:dyDescent="0.3">
      <c r="C822">
        <v>-3.5799999999999998E-2</v>
      </c>
      <c r="D822">
        <v>5.6067056129064099</v>
      </c>
    </row>
    <row r="823" spans="3:4" x14ac:dyDescent="0.3">
      <c r="C823">
        <v>-3.56E-2</v>
      </c>
      <c r="D823">
        <v>5.6101175854891396</v>
      </c>
    </row>
    <row r="824" spans="3:4" x14ac:dyDescent="0.3">
      <c r="C824">
        <v>-3.5400000000000001E-2</v>
      </c>
      <c r="D824">
        <v>5.6135215611201001</v>
      </c>
    </row>
    <row r="825" spans="3:4" x14ac:dyDescent="0.3">
      <c r="C825">
        <v>-3.5200000000000002E-2</v>
      </c>
      <c r="D825">
        <v>5.6169197561368698</v>
      </c>
    </row>
    <row r="826" spans="3:4" x14ac:dyDescent="0.3">
      <c r="C826">
        <v>-3.5000000000000003E-2</v>
      </c>
      <c r="D826">
        <v>5.6203143788540997</v>
      </c>
    </row>
    <row r="827" spans="3:4" x14ac:dyDescent="0.3">
      <c r="C827">
        <v>-3.4799999999999998E-2</v>
      </c>
      <c r="D827">
        <v>5.62370762877205</v>
      </c>
    </row>
    <row r="828" spans="3:4" x14ac:dyDescent="0.3">
      <c r="C828">
        <v>-3.4599999999999999E-2</v>
      </c>
      <c r="D828">
        <v>5.6271016957908397</v>
      </c>
    </row>
    <row r="829" spans="3:4" x14ac:dyDescent="0.3">
      <c r="C829">
        <v>-3.44E-2</v>
      </c>
      <c r="D829">
        <v>5.6304987594307399</v>
      </c>
    </row>
    <row r="830" spans="3:4" x14ac:dyDescent="0.3">
      <c r="C830">
        <v>-3.4200000000000001E-2</v>
      </c>
      <c r="D830">
        <v>5.6339009880585298</v>
      </c>
    </row>
    <row r="831" spans="3:4" x14ac:dyDescent="0.3">
      <c r="C831">
        <v>-3.4000000000000002E-2</v>
      </c>
      <c r="D831">
        <v>5.6373105381203903</v>
      </c>
    </row>
    <row r="832" spans="3:4" x14ac:dyDescent="0.3">
      <c r="C832">
        <v>-3.3799999999999997E-2</v>
      </c>
      <c r="D832">
        <v>5.6407295533813704</v>
      </c>
    </row>
    <row r="833" spans="3:4" x14ac:dyDescent="0.3">
      <c r="C833">
        <v>-3.3599999999999998E-2</v>
      </c>
      <c r="D833">
        <v>5.6441601641716197</v>
      </c>
    </row>
    <row r="834" spans="3:4" x14ac:dyDescent="0.3">
      <c r="C834">
        <v>-3.3399999999999999E-2</v>
      </c>
      <c r="D834">
        <v>5.6476044866397297</v>
      </c>
    </row>
    <row r="835" spans="3:4" x14ac:dyDescent="0.3">
      <c r="C835">
        <v>-3.32E-2</v>
      </c>
      <c r="D835">
        <v>5.6510646220131999</v>
      </c>
    </row>
    <row r="836" spans="3:4" x14ac:dyDescent="0.3">
      <c r="C836">
        <v>-3.3000000000000002E-2</v>
      </c>
      <c r="D836">
        <v>5.6545426558663499</v>
      </c>
    </row>
    <row r="837" spans="3:4" x14ac:dyDescent="0.3">
      <c r="C837">
        <v>-3.2800000000000003E-2</v>
      </c>
      <c r="D837">
        <v>5.6580406573957802</v>
      </c>
    </row>
    <row r="838" spans="3:4" x14ac:dyDescent="0.3">
      <c r="C838">
        <v>-3.2599999999999997E-2</v>
      </c>
      <c r="D838">
        <v>5.6615606787036397</v>
      </c>
    </row>
    <row r="839" spans="3:4" x14ac:dyDescent="0.3">
      <c r="C839">
        <v>-3.2399999999999998E-2</v>
      </c>
      <c r="D839">
        <v>5.6651047540887296</v>
      </c>
    </row>
    <row r="840" spans="3:4" x14ac:dyDescent="0.3">
      <c r="C840">
        <v>-3.2199999999999999E-2</v>
      </c>
      <c r="D840">
        <v>5.6686748993457696</v>
      </c>
    </row>
    <row r="841" spans="3:4" x14ac:dyDescent="0.3">
      <c r="C841">
        <v>-3.2000000000000001E-2</v>
      </c>
      <c r="D841">
        <v>5.6722731110728803</v>
      </c>
    </row>
    <row r="842" spans="3:4" x14ac:dyDescent="0.3">
      <c r="C842">
        <v>-3.1800000000000002E-2</v>
      </c>
      <c r="D842">
        <v>5.67590136598744</v>
      </c>
    </row>
    <row r="843" spans="3:4" x14ac:dyDescent="0.3">
      <c r="C843">
        <v>-3.1600000000000003E-2</v>
      </c>
      <c r="D843">
        <v>5.6795616202505599</v>
      </c>
    </row>
    <row r="844" spans="3:4" x14ac:dyDescent="0.3">
      <c r="C844">
        <v>-3.1399999999999997E-2</v>
      </c>
      <c r="D844">
        <v>5.6832558088002001</v>
      </c>
    </row>
    <row r="845" spans="3:4" x14ac:dyDescent="0.3">
      <c r="C845">
        <v>-3.1199999999999999E-2</v>
      </c>
      <c r="D845">
        <v>5.68698584469315</v>
      </c>
    </row>
    <row r="846" spans="3:4" x14ac:dyDescent="0.3">
      <c r="C846">
        <v>-3.1E-2</v>
      </c>
      <c r="D846">
        <v>5.6907536184559397</v>
      </c>
    </row>
    <row r="847" spans="3:4" x14ac:dyDescent="0.3">
      <c r="C847">
        <v>-3.0800000000000001E-2</v>
      </c>
      <c r="D847">
        <v>5.6945609974449196</v>
      </c>
    </row>
    <row r="848" spans="3:4" x14ac:dyDescent="0.3">
      <c r="C848">
        <v>-3.0599999999999999E-2</v>
      </c>
      <c r="D848">
        <v>5.6984098252154602</v>
      </c>
    </row>
    <row r="849" spans="3:4" x14ac:dyDescent="0.3">
      <c r="C849">
        <v>-3.04E-2</v>
      </c>
      <c r="D849">
        <v>5.7023019209006502</v>
      </c>
    </row>
    <row r="850" spans="3:4" x14ac:dyDescent="0.3">
      <c r="C850">
        <v>-3.0200000000000001E-2</v>
      </c>
      <c r="D850">
        <v>5.70623907859928</v>
      </c>
    </row>
    <row r="851" spans="3:4" x14ac:dyDescent="0.3">
      <c r="C851">
        <v>-0.03</v>
      </c>
      <c r="D851">
        <v>5.7102230667735396</v>
      </c>
    </row>
    <row r="852" spans="3:4" x14ac:dyDescent="0.3">
      <c r="C852">
        <v>-2.98E-2</v>
      </c>
      <c r="D852">
        <v>5.7142556276563399</v>
      </c>
    </row>
    <row r="853" spans="3:4" x14ac:dyDescent="0.3">
      <c r="C853">
        <v>-2.9600000000000001E-2</v>
      </c>
      <c r="D853">
        <v>5.7183384766683902</v>
      </c>
    </row>
    <row r="854" spans="3:4" x14ac:dyDescent="0.3">
      <c r="C854">
        <v>-2.9399999999999999E-2</v>
      </c>
      <c r="D854">
        <v>5.72247330184525</v>
      </c>
    </row>
    <row r="855" spans="3:4" x14ac:dyDescent="0.3">
      <c r="C855">
        <v>-2.92E-2</v>
      </c>
      <c r="D855">
        <v>5.7266617632742598</v>
      </c>
    </row>
    <row r="856" spans="3:4" x14ac:dyDescent="0.3">
      <c r="C856">
        <v>-2.9000000000000001E-2</v>
      </c>
      <c r="D856">
        <v>5.7309054925416296</v>
      </c>
    </row>
    <row r="857" spans="3:4" x14ac:dyDescent="0.3">
      <c r="C857">
        <v>-2.8799999999999999E-2</v>
      </c>
      <c r="D857">
        <v>5.7352060921896397</v>
      </c>
    </row>
    <row r="858" spans="3:4" x14ac:dyDescent="0.3">
      <c r="C858">
        <v>-2.86E-2</v>
      </c>
      <c r="D858">
        <v>5.73956513518407</v>
      </c>
    </row>
    <row r="859" spans="3:4" x14ac:dyDescent="0.3">
      <c r="C859">
        <v>-2.8400000000000002E-2</v>
      </c>
      <c r="D859">
        <v>5.74398416439203</v>
      </c>
    </row>
    <row r="860" spans="3:4" x14ac:dyDescent="0.3">
      <c r="C860">
        <v>-2.8199999999999999E-2</v>
      </c>
      <c r="D860">
        <v>5.7484646920701401</v>
      </c>
    </row>
    <row r="861" spans="3:4" x14ac:dyDescent="0.3">
      <c r="C861">
        <v>-2.8000000000000001E-2</v>
      </c>
      <c r="D861">
        <v>5.7530081993632001</v>
      </c>
    </row>
    <row r="862" spans="3:4" x14ac:dyDescent="0.3">
      <c r="C862">
        <v>-2.7799999999999998E-2</v>
      </c>
      <c r="D862">
        <v>5.7576161358133904</v>
      </c>
    </row>
    <row r="863" spans="3:4" x14ac:dyDescent="0.3">
      <c r="C863">
        <v>-2.76E-2</v>
      </c>
      <c r="D863">
        <v>5.76228991888014</v>
      </c>
    </row>
    <row r="864" spans="3:4" x14ac:dyDescent="0.3">
      <c r="C864">
        <v>-2.7400000000000001E-2</v>
      </c>
      <c r="D864">
        <v>5.7670309334706804</v>
      </c>
    </row>
    <row r="865" spans="3:4" x14ac:dyDescent="0.3">
      <c r="C865">
        <v>-2.7199999999999998E-2</v>
      </c>
      <c r="D865">
        <v>5.77184053148126</v>
      </c>
    </row>
    <row r="866" spans="3:4" x14ac:dyDescent="0.3">
      <c r="C866">
        <v>-2.7E-2</v>
      </c>
      <c r="D866">
        <v>5.7767200313493099</v>
      </c>
    </row>
    <row r="867" spans="3:4" x14ac:dyDescent="0.3">
      <c r="C867">
        <v>-2.6800000000000001E-2</v>
      </c>
      <c r="D867">
        <v>5.7816707176163504</v>
      </c>
    </row>
    <row r="868" spans="3:4" x14ac:dyDescent="0.3">
      <c r="C868">
        <v>-2.6599999999999999E-2</v>
      </c>
      <c r="D868">
        <v>5.78669384050189</v>
      </c>
    </row>
    <row r="869" spans="3:4" x14ac:dyDescent="0.3">
      <c r="C869">
        <v>-2.64E-2</v>
      </c>
      <c r="D869">
        <v>5.7917906154882797</v>
      </c>
    </row>
    <row r="870" spans="3:4" x14ac:dyDescent="0.3">
      <c r="C870">
        <v>-2.6200000000000001E-2</v>
      </c>
      <c r="D870">
        <v>5.7969622229166404</v>
      </c>
    </row>
    <row r="871" spans="3:4" x14ac:dyDescent="0.3">
      <c r="C871">
        <v>-2.5999999999999999E-2</v>
      </c>
      <c r="D871">
        <v>5.8022098075937398</v>
      </c>
    </row>
    <row r="872" spans="3:4" x14ac:dyDescent="0.3">
      <c r="C872">
        <v>-2.58E-2</v>
      </c>
      <c r="D872">
        <v>5.8075344784101901</v>
      </c>
    </row>
    <row r="873" spans="3:4" x14ac:dyDescent="0.3">
      <c r="C873">
        <v>-2.5600000000000001E-2</v>
      </c>
      <c r="D873">
        <v>5.8129373079696096</v>
      </c>
    </row>
    <row r="874" spans="3:4" x14ac:dyDescent="0.3">
      <c r="C874">
        <v>-2.5399999999999999E-2</v>
      </c>
      <c r="D874">
        <v>5.81841933222917</v>
      </c>
    </row>
    <row r="875" spans="3:4" x14ac:dyDescent="0.3">
      <c r="C875">
        <v>-2.52E-2</v>
      </c>
      <c r="D875">
        <v>5.8239815501512497</v>
      </c>
    </row>
    <row r="876" spans="3:4" x14ac:dyDescent="0.3">
      <c r="C876">
        <v>-2.5000000000000001E-2</v>
      </c>
      <c r="D876">
        <v>5.8296249233665201</v>
      </c>
    </row>
    <row r="877" spans="3:4" x14ac:dyDescent="0.3">
      <c r="C877">
        <v>-2.4799999999999999E-2</v>
      </c>
      <c r="D877">
        <v>5.8353503758482503</v>
      </c>
    </row>
    <row r="878" spans="3:4" x14ac:dyDescent="0.3">
      <c r="C878">
        <v>-2.46E-2</v>
      </c>
      <c r="D878">
        <v>5.8411587935980398</v>
      </c>
    </row>
    <row r="879" spans="3:4" x14ac:dyDescent="0.3">
      <c r="C879">
        <v>-2.4400000000000002E-2</v>
      </c>
      <c r="D879">
        <v>5.8470510243429503</v>
      </c>
    </row>
    <row r="880" spans="3:4" x14ac:dyDescent="0.3">
      <c r="C880">
        <v>-2.4199999999999999E-2</v>
      </c>
      <c r="D880">
        <v>5.8530278772440703</v>
      </c>
    </row>
    <row r="881" spans="3:4" x14ac:dyDescent="0.3">
      <c r="C881">
        <v>-2.4E-2</v>
      </c>
      <c r="D881">
        <v>5.8590901226165402</v>
      </c>
    </row>
    <row r="882" spans="3:4" x14ac:dyDescent="0.3">
      <c r="C882">
        <v>-2.3800000000000002E-2</v>
      </c>
      <c r="D882">
        <v>5.8652384916611098</v>
      </c>
    </row>
    <row r="883" spans="3:4" x14ac:dyDescent="0.3">
      <c r="C883">
        <v>-2.3599999999999999E-2</v>
      </c>
      <c r="D883">
        <v>5.8714736762072102</v>
      </c>
    </row>
    <row r="884" spans="3:4" x14ac:dyDescent="0.3">
      <c r="C884">
        <v>-2.3400000000000001E-2</v>
      </c>
      <c r="D884">
        <v>5.8777963284675696</v>
      </c>
    </row>
    <row r="885" spans="3:4" x14ac:dyDescent="0.3">
      <c r="C885">
        <v>-2.3199999999999998E-2</v>
      </c>
      <c r="D885">
        <v>5.8842070608045001</v>
      </c>
    </row>
    <row r="886" spans="3:4" x14ac:dyDescent="0.3">
      <c r="C886">
        <v>-2.3E-2</v>
      </c>
      <c r="D886">
        <v>5.8907064455077203</v>
      </c>
    </row>
    <row r="887" spans="3:4" x14ac:dyDescent="0.3">
      <c r="C887">
        <v>-2.2800000000000001E-2</v>
      </c>
      <c r="D887">
        <v>5.8972950145838503</v>
      </c>
    </row>
    <row r="888" spans="3:4" x14ac:dyDescent="0.3">
      <c r="C888">
        <v>-2.2599999999999999E-2</v>
      </c>
      <c r="D888">
        <v>5.9039732595576302</v>
      </c>
    </row>
    <row r="889" spans="3:4" x14ac:dyDescent="0.3">
      <c r="C889">
        <v>-2.24E-2</v>
      </c>
      <c r="D889">
        <v>5.91074163128477</v>
      </c>
    </row>
    <row r="890" spans="3:4" x14ac:dyDescent="0.3">
      <c r="C890">
        <v>-2.2200000000000001E-2</v>
      </c>
      <c r="D890">
        <v>5.9176005397765703</v>
      </c>
    </row>
    <row r="891" spans="3:4" x14ac:dyDescent="0.3">
      <c r="C891">
        <v>-2.1999999999999999E-2</v>
      </c>
      <c r="D891">
        <v>5.9245503540362403</v>
      </c>
    </row>
    <row r="892" spans="3:4" x14ac:dyDescent="0.3">
      <c r="C892">
        <v>-2.18E-2</v>
      </c>
      <c r="D892">
        <v>5.9315914019070997</v>
      </c>
    </row>
    <row r="893" spans="3:4" x14ac:dyDescent="0.3">
      <c r="C893">
        <v>-2.1600000000000001E-2</v>
      </c>
      <c r="D893">
        <v>5.9387239699323997</v>
      </c>
    </row>
    <row r="894" spans="3:4" x14ac:dyDescent="0.3">
      <c r="C894">
        <v>-2.1399999999999999E-2</v>
      </c>
      <c r="D894">
        <v>5.9459483032271203</v>
      </c>
    </row>
    <row r="895" spans="3:4" x14ac:dyDescent="0.3">
      <c r="C895">
        <v>-2.12E-2</v>
      </c>
      <c r="D895">
        <v>5.9532646053615101</v>
      </c>
    </row>
    <row r="896" spans="3:4" x14ac:dyDescent="0.3">
      <c r="C896">
        <v>-2.1000000000000001E-2</v>
      </c>
      <c r="D896">
        <v>5.9606730382565196</v>
      </c>
    </row>
    <row r="897" spans="3:4" x14ac:dyDescent="0.3">
      <c r="C897">
        <v>-2.0799999999999999E-2</v>
      </c>
      <c r="D897">
        <v>5.9681737220910902</v>
      </c>
    </row>
    <row r="898" spans="3:4" x14ac:dyDescent="0.3">
      <c r="C898">
        <v>-2.06E-2</v>
      </c>
      <c r="D898">
        <v>5.9757667352213399</v>
      </c>
    </row>
    <row r="899" spans="3:4" x14ac:dyDescent="0.3">
      <c r="C899">
        <v>-2.0400000000000001E-2</v>
      </c>
      <c r="D899">
        <v>5.9834521141116896</v>
      </c>
    </row>
    <row r="900" spans="3:4" x14ac:dyDescent="0.3">
      <c r="C900">
        <v>-2.0199999999999999E-2</v>
      </c>
      <c r="D900">
        <v>5.9912298532778596</v>
      </c>
    </row>
    <row r="901" spans="3:4" x14ac:dyDescent="0.3">
      <c r="C901">
        <v>-0.02</v>
      </c>
      <c r="D901">
        <v>5.9990999052418603</v>
      </c>
    </row>
    <row r="902" spans="3:4" x14ac:dyDescent="0.3">
      <c r="C902">
        <v>-1.9800000000000002E-2</v>
      </c>
      <c r="D902">
        <v>6.0070621804989104</v>
      </c>
    </row>
    <row r="903" spans="3:4" x14ac:dyDescent="0.3">
      <c r="C903">
        <v>-1.9599999999999999E-2</v>
      </c>
      <c r="D903">
        <v>6.0151165474963504</v>
      </c>
    </row>
    <row r="904" spans="3:4" x14ac:dyDescent="0.3">
      <c r="C904">
        <v>-1.9400000000000001E-2</v>
      </c>
      <c r="D904">
        <v>6.0232628326245399</v>
      </c>
    </row>
    <row r="905" spans="3:4" x14ac:dyDescent="0.3">
      <c r="C905">
        <v>-1.9199999999999998E-2</v>
      </c>
      <c r="D905">
        <v>6.0315008202197502</v>
      </c>
    </row>
    <row r="906" spans="3:4" x14ac:dyDescent="0.3">
      <c r="C906">
        <v>-1.9E-2</v>
      </c>
      <c r="D906">
        <v>6.0398302525790397</v>
      </c>
    </row>
    <row r="907" spans="3:4" x14ac:dyDescent="0.3">
      <c r="C907">
        <v>-1.8800000000000001E-2</v>
      </c>
      <c r="D907">
        <v>6.04825082998721</v>
      </c>
    </row>
    <row r="908" spans="3:4" x14ac:dyDescent="0.3">
      <c r="C908">
        <v>-1.8599999999999998E-2</v>
      </c>
      <c r="D908">
        <v>6.0567622107557302</v>
      </c>
    </row>
    <row r="909" spans="3:4" x14ac:dyDescent="0.3">
      <c r="C909">
        <v>-1.84E-2</v>
      </c>
      <c r="D909">
        <v>6.0653640112737799</v>
      </c>
    </row>
    <row r="910" spans="3:4" x14ac:dyDescent="0.3">
      <c r="C910">
        <v>-1.8200000000000001E-2</v>
      </c>
      <c r="D910">
        <v>6.0740558060712004</v>
      </c>
    </row>
    <row r="911" spans="3:4" x14ac:dyDescent="0.3">
      <c r="C911">
        <v>-1.7999999999999999E-2</v>
      </c>
      <c r="D911">
        <v>6.0828371278936801</v>
      </c>
    </row>
    <row r="912" spans="3:4" x14ac:dyDescent="0.3">
      <c r="C912">
        <v>-1.78E-2</v>
      </c>
      <c r="D912">
        <v>6.0917074677898002</v>
      </c>
    </row>
    <row r="913" spans="3:4" x14ac:dyDescent="0.3">
      <c r="C913">
        <v>-1.7600000000000001E-2</v>
      </c>
      <c r="D913">
        <v>6.1006662752103198</v>
      </c>
    </row>
    <row r="914" spans="3:4" x14ac:dyDescent="0.3">
      <c r="C914">
        <v>-1.7399999999999999E-2</v>
      </c>
      <c r="D914">
        <v>6.1097129581193599</v>
      </c>
    </row>
    <row r="915" spans="3:4" x14ac:dyDescent="0.3">
      <c r="C915">
        <v>-1.72E-2</v>
      </c>
      <c r="D915">
        <v>6.1188468831177696</v>
      </c>
    </row>
    <row r="916" spans="3:4" x14ac:dyDescent="0.3">
      <c r="C916">
        <v>-1.7000000000000001E-2</v>
      </c>
      <c r="D916">
        <v>6.1280673755784498</v>
      </c>
    </row>
    <row r="917" spans="3:4" x14ac:dyDescent="0.3">
      <c r="C917">
        <v>-1.6799999999999999E-2</v>
      </c>
      <c r="D917">
        <v>6.1373737197937901</v>
      </c>
    </row>
    <row r="918" spans="3:4" x14ac:dyDescent="0.3">
      <c r="C918">
        <v>-1.66E-2</v>
      </c>
      <c r="D918">
        <v>6.1467651591351196</v>
      </c>
    </row>
    <row r="919" spans="3:4" x14ac:dyDescent="0.3">
      <c r="C919">
        <v>-1.6400000000000001E-2</v>
      </c>
      <c r="D919">
        <v>6.1562408962242001</v>
      </c>
    </row>
    <row r="920" spans="3:4" x14ac:dyDescent="0.3">
      <c r="C920">
        <v>-1.6199999999999999E-2</v>
      </c>
      <c r="D920">
        <v>6.16580009311674</v>
      </c>
    </row>
    <row r="921" spans="3:4" x14ac:dyDescent="0.3">
      <c r="C921">
        <v>-1.6E-2</v>
      </c>
      <c r="D921">
        <v>6.17544187149789</v>
      </c>
    </row>
    <row r="922" spans="3:4" x14ac:dyDescent="0.3">
      <c r="C922">
        <v>-1.5800000000000002E-2</v>
      </c>
      <c r="D922">
        <v>6.1851653128898301</v>
      </c>
    </row>
    <row r="923" spans="3:4" x14ac:dyDescent="0.3">
      <c r="C923">
        <v>-1.5599999999999999E-2</v>
      </c>
      <c r="D923">
        <v>6.1949694588711797</v>
      </c>
    </row>
    <row r="924" spans="3:4" x14ac:dyDescent="0.3">
      <c r="C924">
        <v>-1.54E-2</v>
      </c>
      <c r="D924">
        <v>6.20485331130849</v>
      </c>
    </row>
    <row r="925" spans="3:4" x14ac:dyDescent="0.3">
      <c r="C925">
        <v>-1.52E-2</v>
      </c>
      <c r="D925">
        <v>6.2148158325996397</v>
      </c>
    </row>
    <row r="926" spans="3:4" x14ac:dyDescent="0.3">
      <c r="C926">
        <v>-1.4999999999999999E-2</v>
      </c>
      <c r="D926">
        <v>6.22485594592911</v>
      </c>
    </row>
    <row r="927" spans="3:4" x14ac:dyDescent="0.3">
      <c r="C927">
        <v>-1.4800000000000001E-2</v>
      </c>
      <c r="D927">
        <v>6.2349725355351104</v>
      </c>
    </row>
    <row r="928" spans="3:4" x14ac:dyDescent="0.3">
      <c r="C928">
        <v>-1.46E-2</v>
      </c>
      <c r="D928">
        <v>6.2451644469886798</v>
      </c>
    </row>
    <row r="929" spans="3:4" x14ac:dyDescent="0.3">
      <c r="C929">
        <v>-1.44E-2</v>
      </c>
      <c r="D929">
        <v>6.2554304874844098</v>
      </c>
    </row>
    <row r="930" spans="3:4" x14ac:dyDescent="0.3">
      <c r="C930">
        <v>-1.4200000000000001E-2</v>
      </c>
      <c r="D930">
        <v>6.2657694261431098</v>
      </c>
    </row>
    <row r="931" spans="3:4" x14ac:dyDescent="0.3">
      <c r="C931">
        <v>-1.4E-2</v>
      </c>
      <c r="D931">
        <v>6.2761799943260597</v>
      </c>
    </row>
    <row r="932" spans="3:4" x14ac:dyDescent="0.3">
      <c r="C932">
        <v>-1.38E-2</v>
      </c>
      <c r="D932">
        <v>6.2866608859610897</v>
      </c>
    </row>
    <row r="933" spans="3:4" x14ac:dyDescent="0.3">
      <c r="C933">
        <v>-1.3599999999999999E-2</v>
      </c>
      <c r="D933">
        <v>6.2972107578801797</v>
      </c>
    </row>
    <row r="934" spans="3:4" x14ac:dyDescent="0.3">
      <c r="C934">
        <v>-1.34E-2</v>
      </c>
      <c r="D934">
        <v>6.3078282301686404</v>
      </c>
    </row>
    <row r="935" spans="3:4" x14ac:dyDescent="0.3">
      <c r="C935">
        <v>-1.32E-2</v>
      </c>
      <c r="D935">
        <v>6.3185118865259398</v>
      </c>
    </row>
    <row r="936" spans="3:4" x14ac:dyDescent="0.3">
      <c r="C936">
        <v>-1.2999999999999999E-2</v>
      </c>
      <c r="D936">
        <v>6.3292602746378401</v>
      </c>
    </row>
    <row r="937" spans="3:4" x14ac:dyDescent="0.3">
      <c r="C937">
        <v>-1.2800000000000001E-2</v>
      </c>
      <c r="D937">
        <v>6.3400719065600502</v>
      </c>
    </row>
    <row r="938" spans="3:4" x14ac:dyDescent="0.3">
      <c r="C938">
        <v>-1.26E-2</v>
      </c>
      <c r="D938">
        <v>6.3509452591131303</v>
      </c>
    </row>
    <row r="939" spans="3:4" x14ac:dyDescent="0.3">
      <c r="C939">
        <v>-1.24E-2</v>
      </c>
      <c r="D939">
        <v>6.3618787742887104</v>
      </c>
    </row>
    <row r="940" spans="3:4" x14ac:dyDescent="0.3">
      <c r="C940">
        <v>-1.2200000000000001E-2</v>
      </c>
      <c r="D940">
        <v>6.3728708596668699</v>
      </c>
    </row>
    <row r="941" spans="3:4" x14ac:dyDescent="0.3">
      <c r="C941">
        <v>-1.2E-2</v>
      </c>
      <c r="D941">
        <v>6.3839198888445701</v>
      </c>
    </row>
    <row r="942" spans="3:4" x14ac:dyDescent="0.3">
      <c r="C942">
        <v>-1.18E-2</v>
      </c>
      <c r="D942">
        <v>6.3950242018751604</v>
      </c>
    </row>
    <row r="943" spans="3:4" x14ac:dyDescent="0.3">
      <c r="C943">
        <v>-1.1599999999999999E-2</v>
      </c>
      <c r="D943">
        <v>6.4061821057187904</v>
      </c>
    </row>
    <row r="944" spans="3:4" x14ac:dyDescent="0.3">
      <c r="C944">
        <v>-1.14E-2</v>
      </c>
      <c r="D944">
        <v>6.41739187470362</v>
      </c>
    </row>
    <row r="945" spans="3:4" x14ac:dyDescent="0.3">
      <c r="C945">
        <v>-1.12E-2</v>
      </c>
      <c r="D945">
        <v>6.4286517509977701</v>
      </c>
    </row>
    <row r="946" spans="3:4" x14ac:dyDescent="0.3">
      <c r="C946">
        <v>-1.0999999999999999E-2</v>
      </c>
      <c r="D946">
        <v>6.4399599450918803</v>
      </c>
    </row>
    <row r="947" spans="3:4" x14ac:dyDescent="0.3">
      <c r="C947">
        <v>-1.0800000000000001E-2</v>
      </c>
      <c r="D947">
        <v>6.45131463629221</v>
      </c>
    </row>
    <row r="948" spans="3:4" x14ac:dyDescent="0.3">
      <c r="C948">
        <v>-1.06E-2</v>
      </c>
      <c r="D948">
        <v>6.4627139732240302</v>
      </c>
    </row>
    <row r="949" spans="3:4" x14ac:dyDescent="0.3">
      <c r="C949">
        <v>-1.04E-2</v>
      </c>
      <c r="D949">
        <v>6.4741560868262003</v>
      </c>
    </row>
    <row r="950" spans="3:4" x14ac:dyDescent="0.3">
      <c r="C950">
        <v>-1.0200000000000001E-2</v>
      </c>
      <c r="D950">
        <v>6.4856390416498204</v>
      </c>
    </row>
    <row r="951" spans="3:4" x14ac:dyDescent="0.3">
      <c r="C951">
        <v>-0.01</v>
      </c>
      <c r="D951">
        <v>6.4971609092208897</v>
      </c>
    </row>
    <row r="952" spans="3:4" x14ac:dyDescent="0.3">
      <c r="C952">
        <v>-9.7999999999999997E-3</v>
      </c>
      <c r="D952">
        <v>6.5087197206810199</v>
      </c>
    </row>
    <row r="953" spans="3:4" x14ac:dyDescent="0.3">
      <c r="C953">
        <v>-9.5999999999999992E-3</v>
      </c>
      <c r="D953">
        <v>6.5203134791597197</v>
      </c>
    </row>
    <row r="954" spans="3:4" x14ac:dyDescent="0.3">
      <c r="C954">
        <v>-9.4000000000000004E-3</v>
      </c>
      <c r="D954">
        <v>6.5319401603375304</v>
      </c>
    </row>
    <row r="955" spans="3:4" x14ac:dyDescent="0.3">
      <c r="C955">
        <v>-9.1999999999999998E-3</v>
      </c>
      <c r="D955">
        <v>6.5435977130185297</v>
      </c>
    </row>
    <row r="956" spans="3:4" x14ac:dyDescent="0.3">
      <c r="C956">
        <v>-8.9999999999999993E-3</v>
      </c>
      <c r="D956">
        <v>6.55528405971216</v>
      </c>
    </row>
    <row r="957" spans="3:4" x14ac:dyDescent="0.3">
      <c r="C957">
        <v>-8.8000000000000005E-3</v>
      </c>
      <c r="D957">
        <v>6.5669970972240801</v>
      </c>
    </row>
    <row r="958" spans="3:4" x14ac:dyDescent="0.3">
      <c r="C958">
        <v>-8.6E-3</v>
      </c>
      <c r="D958">
        <v>6.5787346972561602</v>
      </c>
    </row>
    <row r="959" spans="3:4" x14ac:dyDescent="0.3">
      <c r="C959">
        <v>-8.3999999999999995E-3</v>
      </c>
      <c r="D959">
        <v>6.5904947070149902</v>
      </c>
    </row>
    <row r="960" spans="3:4" x14ac:dyDescent="0.3">
      <c r="C960">
        <v>-8.2000000000000007E-3</v>
      </c>
      <c r="D960">
        <v>6.6022749498291899</v>
      </c>
    </row>
    <row r="961" spans="3:4" x14ac:dyDescent="0.3">
      <c r="C961">
        <v>-8.0000000000000002E-3</v>
      </c>
      <c r="D961">
        <v>6.6140732257750399</v>
      </c>
    </row>
    <row r="962" spans="3:4" x14ac:dyDescent="0.3">
      <c r="C962">
        <v>-7.7999999999999996E-3</v>
      </c>
      <c r="D962">
        <v>6.6258873123103301</v>
      </c>
    </row>
    <row r="963" spans="3:4" x14ac:dyDescent="0.3">
      <c r="C963">
        <v>-7.6E-3</v>
      </c>
      <c r="D963">
        <v>6.6377149649162401</v>
      </c>
    </row>
    <row r="964" spans="3:4" x14ac:dyDescent="0.3">
      <c r="C964">
        <v>-7.4000000000000003E-3</v>
      </c>
      <c r="D964">
        <v>6.6495539177470304</v>
      </c>
    </row>
    <row r="965" spans="3:4" x14ac:dyDescent="0.3">
      <c r="C965">
        <v>-7.1999999999999998E-3</v>
      </c>
      <c r="D965">
        <v>6.6614018842874296</v>
      </c>
    </row>
    <row r="966" spans="3:4" x14ac:dyDescent="0.3">
      <c r="C966">
        <v>-7.0000000000000001E-3</v>
      </c>
      <c r="D966">
        <v>6.6732565580172603</v>
      </c>
    </row>
    <row r="967" spans="3:4" x14ac:dyDescent="0.3">
      <c r="C967">
        <v>-6.7999999999999996E-3</v>
      </c>
      <c r="D967">
        <v>6.6851156130834397</v>
      </c>
    </row>
    <row r="968" spans="3:4" x14ac:dyDescent="0.3">
      <c r="C968">
        <v>-6.6E-3</v>
      </c>
      <c r="D968">
        <v>6.6969767049787796</v>
      </c>
    </row>
    <row r="969" spans="3:4" x14ac:dyDescent="0.3">
      <c r="C969">
        <v>-6.4000000000000003E-3</v>
      </c>
      <c r="D969">
        <v>6.7088374712276702</v>
      </c>
    </row>
    <row r="970" spans="3:4" x14ac:dyDescent="0.3">
      <c r="C970">
        <v>-6.1999999999999998E-3</v>
      </c>
      <c r="D970">
        <v>6.7206955320781701</v>
      </c>
    </row>
    <row r="971" spans="3:4" x14ac:dyDescent="0.3">
      <c r="C971">
        <v>-6.0000000000000001E-3</v>
      </c>
      <c r="D971">
        <v>6.7325484912004097</v>
      </c>
    </row>
    <row r="972" spans="3:4" x14ac:dyDescent="0.3">
      <c r="C972">
        <v>-5.7999999999999996E-3</v>
      </c>
      <c r="D972">
        <v>6.7443939363910097</v>
      </c>
    </row>
    <row r="973" spans="3:4" x14ac:dyDescent="0.3">
      <c r="C973">
        <v>-5.5999999999999999E-3</v>
      </c>
      <c r="D973">
        <v>6.7562294402833203</v>
      </c>
    </row>
    <row r="974" spans="3:4" x14ac:dyDescent="0.3">
      <c r="C974">
        <v>-5.4000000000000003E-3</v>
      </c>
      <c r="D974">
        <v>6.7680525610631097</v>
      </c>
    </row>
    <row r="975" spans="3:4" x14ac:dyDescent="0.3">
      <c r="C975">
        <v>-5.1999999999999998E-3</v>
      </c>
      <c r="D975">
        <v>6.7798608431896401</v>
      </c>
    </row>
    <row r="976" spans="3:4" x14ac:dyDescent="0.3">
      <c r="C976">
        <v>-5.0000000000000001E-3</v>
      </c>
      <c r="D976">
        <v>6.7916518181216698</v>
      </c>
    </row>
    <row r="977" spans="3:4" x14ac:dyDescent="0.3">
      <c r="C977">
        <v>-4.7999999999999996E-3</v>
      </c>
      <c r="D977">
        <v>6.8034230050482796</v>
      </c>
    </row>
    <row r="978" spans="3:4" x14ac:dyDescent="0.3">
      <c r="C978">
        <v>-4.5999999999999999E-3</v>
      </c>
      <c r="D978">
        <v>6.8151719116241001</v>
      </c>
    </row>
    <row r="979" spans="3:4" x14ac:dyDescent="0.3">
      <c r="C979">
        <v>-4.4000000000000003E-3</v>
      </c>
      <c r="D979">
        <v>6.8268960347088603</v>
      </c>
    </row>
    <row r="980" spans="3:4" x14ac:dyDescent="0.3">
      <c r="C980">
        <v>-4.1999999999999997E-3</v>
      </c>
      <c r="D980">
        <v>6.83859286111079</v>
      </c>
    </row>
    <row r="981" spans="3:4" x14ac:dyDescent="0.3">
      <c r="C981">
        <v>-4.0000000000000001E-3</v>
      </c>
      <c r="D981">
        <v>6.8502598683337199</v>
      </c>
    </row>
    <row r="982" spans="3:4" x14ac:dyDescent="0.3">
      <c r="C982">
        <v>-3.8E-3</v>
      </c>
      <c r="D982">
        <v>6.8618945253275596</v>
      </c>
    </row>
    <row r="983" spans="3:4" x14ac:dyDescent="0.3">
      <c r="C983">
        <v>-3.5999999999999999E-3</v>
      </c>
      <c r="D983">
        <v>6.8734942932418601</v>
      </c>
    </row>
    <row r="984" spans="3:4" x14ac:dyDescent="0.3">
      <c r="C984">
        <v>-3.3999999999999998E-3</v>
      </c>
      <c r="D984">
        <v>6.8850566261821502</v>
      </c>
    </row>
    <row r="985" spans="3:4" x14ac:dyDescent="0.3">
      <c r="C985">
        <v>-3.2000000000000002E-3</v>
      </c>
      <c r="D985">
        <v>6.8965789719688297</v>
      </c>
    </row>
    <row r="986" spans="3:4" x14ac:dyDescent="0.3">
      <c r="C986">
        <v>-3.0000000000000001E-3</v>
      </c>
      <c r="D986">
        <v>6.9080587728982801</v>
      </c>
    </row>
    <row r="987" spans="3:4" x14ac:dyDescent="0.3">
      <c r="C987">
        <v>-2.8E-3</v>
      </c>
      <c r="D987">
        <v>6.9194934665058199</v>
      </c>
    </row>
    <row r="988" spans="3:4" x14ac:dyDescent="0.3">
      <c r="C988">
        <v>-2.5999999999999999E-3</v>
      </c>
      <c r="D988">
        <v>6.9308804863303797</v>
      </c>
    </row>
    <row r="989" spans="3:4" x14ac:dyDescent="0.3">
      <c r="C989">
        <v>-2.3999999999999998E-3</v>
      </c>
      <c r="D989">
        <v>6.9422172626803702</v>
      </c>
    </row>
    <row r="990" spans="3:4" x14ac:dyDescent="0.3">
      <c r="C990">
        <v>-2.2000000000000001E-3</v>
      </c>
      <c r="D990">
        <v>6.9535012234007203</v>
      </c>
    </row>
    <row r="991" spans="3:4" x14ac:dyDescent="0.3">
      <c r="C991">
        <v>-2E-3</v>
      </c>
      <c r="D991">
        <v>6.9647297946404398</v>
      </c>
    </row>
    <row r="992" spans="3:4" x14ac:dyDescent="0.3">
      <c r="C992">
        <v>-1.8E-3</v>
      </c>
      <c r="D992">
        <v>6.9759004016207404</v>
      </c>
    </row>
    <row r="993" spans="3:4" x14ac:dyDescent="0.3">
      <c r="C993">
        <v>-1.6000000000000001E-3</v>
      </c>
      <c r="D993">
        <v>6.9870104694031099</v>
      </c>
    </row>
    <row r="994" spans="3:4" x14ac:dyDescent="0.3">
      <c r="C994">
        <v>-1.4E-3</v>
      </c>
      <c r="D994">
        <v>6.9980574236572997</v>
      </c>
    </row>
    <row r="995" spans="3:4" x14ac:dyDescent="0.3">
      <c r="C995">
        <v>-1.1999999999999999E-3</v>
      </c>
      <c r="D995">
        <v>7.0090386914286604</v>
      </c>
    </row>
    <row r="996" spans="3:4" x14ac:dyDescent="0.3">
      <c r="C996">
        <v>-1E-3</v>
      </c>
      <c r="D996">
        <v>7.01995170190472</v>
      </c>
    </row>
    <row r="997" spans="3:4" x14ac:dyDescent="0.3">
      <c r="C997">
        <v>-8.0000000000000199E-4</v>
      </c>
      <c r="D997">
        <v>7.03079388718053</v>
      </c>
    </row>
    <row r="998" spans="3:4" x14ac:dyDescent="0.3">
      <c r="C998">
        <v>-6.0000000000000201E-4</v>
      </c>
      <c r="D998">
        <v>7.0415626830226197</v>
      </c>
    </row>
    <row r="999" spans="3:4" x14ac:dyDescent="0.3">
      <c r="C999">
        <v>-4.0000000000000202E-4</v>
      </c>
      <c r="D999">
        <v>7.0522555296311502</v>
      </c>
    </row>
    <row r="1000" spans="3:4" x14ac:dyDescent="0.3">
      <c r="C1000">
        <v>-2.0000000000000199E-4</v>
      </c>
      <c r="D1000">
        <v>7.0628698723999301</v>
      </c>
    </row>
    <row r="1001" spans="3:4" x14ac:dyDescent="0.3">
      <c r="C1001">
        <v>-1.5178830414797101E-18</v>
      </c>
      <c r="D1001">
        <v>7.0734031626741096</v>
      </c>
    </row>
    <row r="1002" spans="3:4" x14ac:dyDescent="0.3">
      <c r="C1002">
        <v>1.99999999999998E-4</v>
      </c>
      <c r="D1002">
        <v>7.08385285850507</v>
      </c>
    </row>
    <row r="1003" spans="3:4" x14ac:dyDescent="0.3">
      <c r="C1003">
        <v>3.9999999999999899E-4</v>
      </c>
      <c r="D1003">
        <v>7.0942164254024203</v>
      </c>
    </row>
    <row r="1004" spans="3:4" x14ac:dyDescent="0.3">
      <c r="C1004">
        <v>5.9999999999999897E-4</v>
      </c>
      <c r="D1004">
        <v>7.1044913370825</v>
      </c>
    </row>
    <row r="1005" spans="3:4" x14ac:dyDescent="0.3">
      <c r="C1005">
        <v>7.9999999999999895E-4</v>
      </c>
      <c r="D1005">
        <v>7.1146750762133903</v>
      </c>
    </row>
    <row r="1006" spans="3:4" x14ac:dyDescent="0.3">
      <c r="C1006">
        <v>9.9999999999999894E-4</v>
      </c>
      <c r="D1006">
        <v>7.1247651351559398</v>
      </c>
    </row>
    <row r="1007" spans="3:4" x14ac:dyDescent="0.3">
      <c r="C1007">
        <v>1.1999999999999999E-3</v>
      </c>
      <c r="D1007">
        <v>7.1347590167005199</v>
      </c>
    </row>
    <row r="1008" spans="3:4" x14ac:dyDescent="0.3">
      <c r="C1008">
        <v>1.4E-3</v>
      </c>
      <c r="D1008">
        <v>7.1446542347992299</v>
      </c>
    </row>
    <row r="1009" spans="3:4" x14ac:dyDescent="0.3">
      <c r="C1009">
        <v>1.6000000000000001E-3</v>
      </c>
      <c r="D1009">
        <v>7.1544483152933704</v>
      </c>
    </row>
    <row r="1010" spans="3:4" x14ac:dyDescent="0.3">
      <c r="C1010">
        <v>1.8E-3</v>
      </c>
      <c r="D1010">
        <v>7.16413879663562</v>
      </c>
    </row>
    <row r="1011" spans="3:4" x14ac:dyDescent="0.3">
      <c r="C1011">
        <v>2E-3</v>
      </c>
      <c r="D1011">
        <v>7.1737232306068996</v>
      </c>
    </row>
    <row r="1012" spans="3:4" x14ac:dyDescent="0.3">
      <c r="C1012">
        <v>2.2000000000000001E-3</v>
      </c>
      <c r="D1012">
        <v>7.1831991830275097</v>
      </c>
    </row>
    <row r="1013" spans="3:4" x14ac:dyDescent="0.3">
      <c r="C1013">
        <v>2.3999999999999998E-3</v>
      </c>
      <c r="D1013">
        <v>7.1925642344622203</v>
      </c>
    </row>
    <row r="1014" spans="3:4" x14ac:dyDescent="0.3">
      <c r="C1014">
        <v>2.5999999999999999E-3</v>
      </c>
      <c r="D1014">
        <v>7.2018159809190898</v>
      </c>
    </row>
    <row r="1015" spans="3:4" x14ac:dyDescent="0.3">
      <c r="C1015">
        <v>2.8E-3</v>
      </c>
      <c r="D1015">
        <v>7.2109520345417701</v>
      </c>
    </row>
    <row r="1016" spans="3:4" x14ac:dyDescent="0.3">
      <c r="C1016">
        <v>3.0000000000000001E-3</v>
      </c>
      <c r="D1016">
        <v>7.2199700242949101</v>
      </c>
    </row>
    <row r="1017" spans="3:4" x14ac:dyDescent="0.3">
      <c r="C1017">
        <v>3.2000000000000002E-3</v>
      </c>
      <c r="D1017">
        <v>7.2288675966425204</v>
      </c>
    </row>
    <row r="1018" spans="3:4" x14ac:dyDescent="0.3">
      <c r="C1018">
        <v>3.3999999999999998E-3</v>
      </c>
      <c r="D1018">
        <v>7.2376424162188897</v>
      </c>
    </row>
    <row r="1019" spans="3:4" x14ac:dyDescent="0.3">
      <c r="C1019">
        <v>3.5999999999999999E-3</v>
      </c>
      <c r="D1019">
        <v>7.2462921664919797</v>
      </c>
    </row>
    <row r="1020" spans="3:4" x14ac:dyDescent="0.3">
      <c r="C1020">
        <v>3.8E-3</v>
      </c>
      <c r="D1020">
        <v>7.2548145504188302</v>
      </c>
    </row>
    <row r="1021" spans="3:4" x14ac:dyDescent="0.3">
      <c r="C1021">
        <v>4.0000000000000001E-3</v>
      </c>
      <c r="D1021">
        <v>7.2632072910929004</v>
      </c>
    </row>
    <row r="1022" spans="3:4" x14ac:dyDescent="0.3">
      <c r="C1022">
        <v>4.1999999999999997E-3</v>
      </c>
      <c r="D1022">
        <v>7.2714681323830002</v>
      </c>
    </row>
    <row r="1023" spans="3:4" x14ac:dyDescent="0.3">
      <c r="C1023">
        <v>4.4000000000000003E-3</v>
      </c>
      <c r="D1023">
        <v>7.2795948395636296</v>
      </c>
    </row>
    <row r="1024" spans="3:4" x14ac:dyDescent="0.3">
      <c r="C1024">
        <v>4.5999999999999999E-3</v>
      </c>
      <c r="D1024">
        <v>7.2875851999364203</v>
      </c>
    </row>
    <row r="1025" spans="3:4" x14ac:dyDescent="0.3">
      <c r="C1025">
        <v>4.7999999999999996E-3</v>
      </c>
      <c r="D1025">
        <v>7.2954370234426102</v>
      </c>
    </row>
    <row r="1026" spans="3:4" x14ac:dyDescent="0.3">
      <c r="C1026">
        <v>5.0000000000000001E-3</v>
      </c>
      <c r="D1026">
        <v>7.3031481432660499</v>
      </c>
    </row>
    <row r="1027" spans="3:4" x14ac:dyDescent="0.3">
      <c r="C1027">
        <v>5.1999999999999998E-3</v>
      </c>
      <c r="D1027">
        <v>7.3107164164268603</v>
      </c>
    </row>
    <row r="1028" spans="3:4" x14ac:dyDescent="0.3">
      <c r="C1028">
        <v>5.4000000000000003E-3</v>
      </c>
      <c r="D1028">
        <v>7.3181397243653104</v>
      </c>
    </row>
    <row r="1029" spans="3:4" x14ac:dyDescent="0.3">
      <c r="C1029">
        <v>5.5999999999999999E-3</v>
      </c>
      <c r="D1029">
        <v>7.3254159735156996</v>
      </c>
    </row>
    <row r="1030" spans="3:4" x14ac:dyDescent="0.3">
      <c r="C1030">
        <v>5.7999999999999996E-3</v>
      </c>
      <c r="D1030">
        <v>7.33254309587024</v>
      </c>
    </row>
    <row r="1031" spans="3:4" x14ac:dyDescent="0.3">
      <c r="C1031">
        <v>6.0000000000000001E-3</v>
      </c>
      <c r="D1031">
        <v>7.3395190495326199</v>
      </c>
    </row>
    <row r="1032" spans="3:4" x14ac:dyDescent="0.3">
      <c r="C1032">
        <v>6.1999999999999998E-3</v>
      </c>
      <c r="D1032">
        <v>7.3463418192609398</v>
      </c>
    </row>
    <row r="1033" spans="3:4" x14ac:dyDescent="0.3">
      <c r="C1033">
        <v>6.4000000000000003E-3</v>
      </c>
      <c r="D1033">
        <v>7.3530094170001998</v>
      </c>
    </row>
    <row r="1034" spans="3:4" x14ac:dyDescent="0.3">
      <c r="C1034">
        <v>6.6E-3</v>
      </c>
      <c r="D1034">
        <v>7.3595198824037897</v>
      </c>
    </row>
    <row r="1035" spans="3:4" x14ac:dyDescent="0.3">
      <c r="C1035">
        <v>6.7999999999999996E-3</v>
      </c>
      <c r="D1035">
        <v>7.3658712833440596</v>
      </c>
    </row>
    <row r="1036" spans="3:4" x14ac:dyDescent="0.3">
      <c r="C1036">
        <v>7.0000000000000001E-3</v>
      </c>
      <c r="D1036">
        <v>7.3720617164117996</v>
      </c>
    </row>
    <row r="1037" spans="3:4" x14ac:dyDescent="0.3">
      <c r="C1037">
        <v>7.1999999999999998E-3</v>
      </c>
      <c r="D1037">
        <v>7.3780893074043199</v>
      </c>
    </row>
    <row r="1038" spans="3:4" x14ac:dyDescent="0.3">
      <c r="C1038">
        <v>7.4000000000000003E-3</v>
      </c>
      <c r="D1038">
        <v>7.3839522118021996</v>
      </c>
    </row>
    <row r="1039" spans="3:4" x14ac:dyDescent="0.3">
      <c r="C1039">
        <v>7.6E-3</v>
      </c>
      <c r="D1039">
        <v>7.3896486152344902</v>
      </c>
    </row>
    <row r="1040" spans="3:4" x14ac:dyDescent="0.3">
      <c r="C1040">
        <v>7.7999999999999996E-3</v>
      </c>
      <c r="D1040">
        <v>7.3951767339321401</v>
      </c>
    </row>
    <row r="1041" spans="3:4" x14ac:dyDescent="0.3">
      <c r="C1041">
        <v>8.0000000000000002E-3</v>
      </c>
      <c r="D1041">
        <v>7.4005348151697898</v>
      </c>
    </row>
    <row r="1042" spans="3:4" x14ac:dyDescent="0.3">
      <c r="C1042">
        <v>8.2000000000000007E-3</v>
      </c>
      <c r="D1042">
        <v>7.4057211376955197</v>
      </c>
    </row>
    <row r="1043" spans="3:4" x14ac:dyDescent="0.3">
      <c r="C1043">
        <v>8.3999999999999995E-3</v>
      </c>
      <c r="D1043">
        <v>7.4107340121487502</v>
      </c>
    </row>
    <row r="1044" spans="3:4" x14ac:dyDescent="0.3">
      <c r="C1044">
        <v>8.6E-3</v>
      </c>
      <c r="D1044">
        <v>7.4155717814659203</v>
      </c>
    </row>
    <row r="1045" spans="3:4" x14ac:dyDescent="0.3">
      <c r="C1045">
        <v>8.8000000000000005E-3</v>
      </c>
      <c r="D1045">
        <v>7.4202328212740696</v>
      </c>
    </row>
    <row r="1046" spans="3:4" x14ac:dyDescent="0.3">
      <c r="C1046">
        <v>8.9999999999999993E-3</v>
      </c>
      <c r="D1046">
        <v>7.4247155402722402</v>
      </c>
    </row>
    <row r="1047" spans="3:4" x14ac:dyDescent="0.3">
      <c r="C1047">
        <v>9.1999999999999998E-3</v>
      </c>
      <c r="D1047">
        <v>7.4290183806003798</v>
      </c>
    </row>
    <row r="1048" spans="3:4" x14ac:dyDescent="0.3">
      <c r="C1048">
        <v>9.4000000000000004E-3</v>
      </c>
      <c r="D1048">
        <v>7.4331398181961301</v>
      </c>
    </row>
    <row r="1049" spans="3:4" x14ac:dyDescent="0.3">
      <c r="C1049">
        <v>9.5999999999999992E-3</v>
      </c>
      <c r="D1049">
        <v>7.4370783631389497</v>
      </c>
    </row>
    <row r="1050" spans="3:4" x14ac:dyDescent="0.3">
      <c r="C1050">
        <v>9.7999999999999997E-3</v>
      </c>
      <c r="D1050">
        <v>7.4408325599819403</v>
      </c>
    </row>
    <row r="1051" spans="3:4" x14ac:dyDescent="0.3">
      <c r="C1051">
        <v>0.01</v>
      </c>
      <c r="D1051">
        <v>7.4444009880710498</v>
      </c>
    </row>
    <row r="1052" spans="3:4" x14ac:dyDescent="0.3">
      <c r="C1052">
        <v>1.0200000000000001E-2</v>
      </c>
      <c r="D1052">
        <v>7.4477822618518701</v>
      </c>
    </row>
    <row r="1053" spans="3:4" x14ac:dyDescent="0.3">
      <c r="C1053">
        <v>1.04E-2</v>
      </c>
      <c r="D1053">
        <v>7.4509750311637601</v>
      </c>
    </row>
    <row r="1054" spans="3:4" x14ac:dyDescent="0.3">
      <c r="C1054">
        <v>1.06E-2</v>
      </c>
      <c r="D1054">
        <v>7.4539779815214304</v>
      </c>
    </row>
    <row r="1055" spans="3:4" x14ac:dyDescent="0.3">
      <c r="C1055">
        <v>1.0800000000000001E-2</v>
      </c>
      <c r="D1055">
        <v>7.45678983438399</v>
      </c>
    </row>
    <row r="1056" spans="3:4" x14ac:dyDescent="0.3">
      <c r="C1056">
        <v>1.0999999999999999E-2</v>
      </c>
      <c r="D1056">
        <v>7.4594093474114</v>
      </c>
    </row>
    <row r="1057" spans="3:4" x14ac:dyDescent="0.3">
      <c r="C1057">
        <v>1.12E-2</v>
      </c>
      <c r="D1057">
        <v>7.4618353147083099</v>
      </c>
    </row>
    <row r="1058" spans="3:4" x14ac:dyDescent="0.3">
      <c r="C1058">
        <v>1.14E-2</v>
      </c>
      <c r="D1058">
        <v>7.4640665670554398</v>
      </c>
    </row>
    <row r="1059" spans="3:4" x14ac:dyDescent="0.3">
      <c r="C1059">
        <v>1.1599999999999999E-2</v>
      </c>
      <c r="D1059">
        <v>7.4661019721282402</v>
      </c>
    </row>
    <row r="1060" spans="3:4" x14ac:dyDescent="0.3">
      <c r="C1060">
        <v>1.18E-2</v>
      </c>
      <c r="D1060">
        <v>7.46794043470332</v>
      </c>
    </row>
    <row r="1061" spans="3:4" x14ac:dyDescent="0.3">
      <c r="C1061">
        <v>1.2E-2</v>
      </c>
      <c r="D1061">
        <v>7.46958089685213</v>
      </c>
    </row>
    <row r="1062" spans="3:4" x14ac:dyDescent="0.3">
      <c r="C1062">
        <v>1.2200000000000001E-2</v>
      </c>
      <c r="D1062">
        <v>7.4710223381223697</v>
      </c>
    </row>
    <row r="1063" spans="3:4" x14ac:dyDescent="0.3">
      <c r="C1063">
        <v>1.24E-2</v>
      </c>
      <c r="D1063">
        <v>7.4722637757069998</v>
      </c>
    </row>
    <row r="1064" spans="3:4" x14ac:dyDescent="0.3">
      <c r="C1064">
        <v>1.26E-2</v>
      </c>
      <c r="D1064">
        <v>7.4733042646008299</v>
      </c>
    </row>
    <row r="1065" spans="3:4" x14ac:dyDescent="0.3">
      <c r="C1065">
        <v>1.2800000000000001E-2</v>
      </c>
      <c r="D1065">
        <v>7.4741428977449704</v>
      </c>
    </row>
    <row r="1066" spans="3:4" x14ac:dyDescent="0.3">
      <c r="C1066">
        <v>1.2999999999999999E-2</v>
      </c>
      <c r="D1066">
        <v>7.4747788061589704</v>
      </c>
    </row>
    <row r="1067" spans="3:4" x14ac:dyDescent="0.3">
      <c r="C1067">
        <v>1.32E-2</v>
      </c>
      <c r="D1067">
        <v>7.4752111590608603</v>
      </c>
    </row>
    <row r="1068" spans="3:4" x14ac:dyDescent="0.3">
      <c r="C1068">
        <v>1.34E-2</v>
      </c>
      <c r="D1068">
        <v>7.4754391639751301</v>
      </c>
    </row>
    <row r="1069" spans="3:4" x14ac:dyDescent="0.3">
      <c r="C1069">
        <v>1.3599999999999999E-2</v>
      </c>
      <c r="D1069">
        <v>7.4754620668287801</v>
      </c>
    </row>
    <row r="1070" spans="3:4" x14ac:dyDescent="0.3">
      <c r="C1070">
        <v>1.38E-2</v>
      </c>
      <c r="D1070">
        <v>7.4752791402857701</v>
      </c>
    </row>
    <row r="1071" spans="3:4" x14ac:dyDescent="0.3">
      <c r="C1071">
        <v>1.4E-2</v>
      </c>
      <c r="D1071">
        <v>7.4748897314914702</v>
      </c>
    </row>
    <row r="1072" spans="3:4" x14ac:dyDescent="0.3">
      <c r="C1072">
        <v>1.4200000000000001E-2</v>
      </c>
      <c r="D1072">
        <v>7.4742931895771498</v>
      </c>
    </row>
    <row r="1073" spans="3:4" x14ac:dyDescent="0.3">
      <c r="C1073">
        <v>1.44E-2</v>
      </c>
      <c r="D1073">
        <v>7.4734889148055004</v>
      </c>
    </row>
    <row r="1074" spans="3:4" x14ac:dyDescent="0.3">
      <c r="C1074">
        <v>1.46E-2</v>
      </c>
      <c r="D1074">
        <v>7.4724763461452097</v>
      </c>
    </row>
    <row r="1075" spans="3:4" x14ac:dyDescent="0.3">
      <c r="C1075">
        <v>1.4800000000000001E-2</v>
      </c>
      <c r="D1075">
        <v>7.4712549612971504</v>
      </c>
    </row>
    <row r="1076" spans="3:4" x14ac:dyDescent="0.3">
      <c r="C1076">
        <v>1.4999999999999999E-2</v>
      </c>
      <c r="D1076">
        <v>7.4698242767092804</v>
      </c>
    </row>
    <row r="1077" spans="3:4" x14ac:dyDescent="0.3">
      <c r="C1077">
        <v>1.52E-2</v>
      </c>
      <c r="D1077">
        <v>7.4681838475803897</v>
      </c>
    </row>
    <row r="1078" spans="3:4" x14ac:dyDescent="0.3">
      <c r="C1078">
        <v>1.54E-2</v>
      </c>
      <c r="D1078">
        <v>7.4663332678528196</v>
      </c>
    </row>
    <row r="1079" spans="3:4" x14ac:dyDescent="0.3">
      <c r="C1079">
        <v>1.5599999999999999E-2</v>
      </c>
      <c r="D1079">
        <v>7.464272182667</v>
      </c>
    </row>
    <row r="1080" spans="3:4" x14ac:dyDescent="0.3">
      <c r="C1080">
        <v>1.5800000000000002E-2</v>
      </c>
      <c r="D1080">
        <v>7.4620002392648299</v>
      </c>
    </row>
    <row r="1081" spans="3:4" x14ac:dyDescent="0.3">
      <c r="C1081">
        <v>1.6E-2</v>
      </c>
      <c r="D1081">
        <v>7.4595171593694998</v>
      </c>
    </row>
    <row r="1082" spans="3:4" x14ac:dyDescent="0.3">
      <c r="C1082">
        <v>1.6199999999999999E-2</v>
      </c>
      <c r="D1082">
        <v>7.4568226916120102</v>
      </c>
    </row>
    <row r="1083" spans="3:4" x14ac:dyDescent="0.3">
      <c r="C1083">
        <v>1.6400000000000001E-2</v>
      </c>
      <c r="D1083">
        <v>7.4539166231698504</v>
      </c>
    </row>
    <row r="1084" spans="3:4" x14ac:dyDescent="0.3">
      <c r="C1084">
        <v>1.66E-2</v>
      </c>
      <c r="D1084">
        <v>7.45079877969627</v>
      </c>
    </row>
    <row r="1085" spans="3:4" x14ac:dyDescent="0.3">
      <c r="C1085">
        <v>1.6799999999999999E-2</v>
      </c>
      <c r="D1085">
        <v>7.4474690252395304</v>
      </c>
    </row>
    <row r="1086" spans="3:4" x14ac:dyDescent="0.3">
      <c r="C1086">
        <v>1.7000000000000001E-2</v>
      </c>
      <c r="D1086">
        <v>7.4439272621521599</v>
      </c>
    </row>
    <row r="1087" spans="3:4" x14ac:dyDescent="0.3">
      <c r="C1087">
        <v>1.72E-2</v>
      </c>
      <c r="D1087">
        <v>7.4401734309904199</v>
      </c>
    </row>
    <row r="1088" spans="3:4" x14ac:dyDescent="0.3">
      <c r="C1088">
        <v>1.7399999999999999E-2</v>
      </c>
      <c r="D1088">
        <v>7.4362075104040999</v>
      </c>
    </row>
    <row r="1089" spans="3:4" x14ac:dyDescent="0.3">
      <c r="C1089">
        <v>1.7600000000000001E-2</v>
      </c>
      <c r="D1089">
        <v>7.4320295170168702</v>
      </c>
    </row>
    <row r="1090" spans="3:4" x14ac:dyDescent="0.3">
      <c r="C1090">
        <v>1.78E-2</v>
      </c>
      <c r="D1090">
        <v>7.42763950529711</v>
      </c>
    </row>
    <row r="1091" spans="3:4" x14ac:dyDescent="0.3">
      <c r="C1091">
        <v>1.7999999999999999E-2</v>
      </c>
      <c r="D1091">
        <v>7.4230375674196996</v>
      </c>
    </row>
    <row r="1092" spans="3:4" x14ac:dyDescent="0.3">
      <c r="C1092">
        <v>1.8200000000000001E-2</v>
      </c>
      <c r="D1092">
        <v>7.4182238331186596</v>
      </c>
    </row>
    <row r="1093" spans="3:4" x14ac:dyDescent="0.3">
      <c r="C1093">
        <v>1.84E-2</v>
      </c>
      <c r="D1093">
        <v>7.4131984695308599</v>
      </c>
    </row>
    <row r="1094" spans="3:4" x14ac:dyDescent="0.3">
      <c r="C1094">
        <v>1.8599999999999998E-2</v>
      </c>
      <c r="D1094">
        <v>7.4079616810309998</v>
      </c>
    </row>
    <row r="1095" spans="3:4" x14ac:dyDescent="0.3">
      <c r="C1095">
        <v>1.8800000000000001E-2</v>
      </c>
      <c r="D1095">
        <v>7.4025137090579598</v>
      </c>
    </row>
    <row r="1096" spans="3:4" x14ac:dyDescent="0.3">
      <c r="C1096">
        <v>1.9E-2</v>
      </c>
      <c r="D1096">
        <v>7.3968548319326901</v>
      </c>
    </row>
    <row r="1097" spans="3:4" x14ac:dyDescent="0.3">
      <c r="C1097">
        <v>1.9199999999999998E-2</v>
      </c>
      <c r="D1097">
        <v>7.3909853646677597</v>
      </c>
    </row>
    <row r="1098" spans="3:4" x14ac:dyDescent="0.3">
      <c r="C1098">
        <v>1.9400000000000001E-2</v>
      </c>
      <c r="D1098">
        <v>7.3849056587687896</v>
      </c>
    </row>
    <row r="1099" spans="3:4" x14ac:dyDescent="0.3">
      <c r="C1099">
        <v>1.9599999999999999E-2</v>
      </c>
      <c r="D1099">
        <v>7.3786161020277996</v>
      </c>
    </row>
    <row r="1100" spans="3:4" x14ac:dyDescent="0.3">
      <c r="C1100">
        <v>1.9800000000000002E-2</v>
      </c>
      <c r="D1100">
        <v>7.3721171183087497</v>
      </c>
    </row>
    <row r="1101" spans="3:4" x14ac:dyDescent="0.3">
      <c r="C1101">
        <v>0.02</v>
      </c>
      <c r="D1101">
        <v>7.3654091673252999</v>
      </c>
    </row>
    <row r="1102" spans="3:4" x14ac:dyDescent="0.3">
      <c r="C1102">
        <v>2.0199999999999999E-2</v>
      </c>
      <c r="D1102">
        <v>7.3584927444110404</v>
      </c>
    </row>
    <row r="1103" spans="3:4" x14ac:dyDescent="0.3">
      <c r="C1103">
        <v>2.0400000000000001E-2</v>
      </c>
      <c r="D1103">
        <v>7.35136838028225</v>
      </c>
    </row>
    <row r="1104" spans="3:4" x14ac:dyDescent="0.3">
      <c r="C1104">
        <v>2.06E-2</v>
      </c>
      <c r="D1104">
        <v>7.3440366407933801</v>
      </c>
    </row>
    <row r="1105" spans="3:4" x14ac:dyDescent="0.3">
      <c r="C1105">
        <v>2.0799999999999999E-2</v>
      </c>
      <c r="D1105">
        <v>7.3364981266854103</v>
      </c>
    </row>
    <row r="1106" spans="3:4" x14ac:dyDescent="0.3">
      <c r="C1106">
        <v>2.1000000000000001E-2</v>
      </c>
      <c r="D1106">
        <v>7.3287534733271098</v>
      </c>
    </row>
    <row r="1107" spans="3:4" x14ac:dyDescent="0.3">
      <c r="C1107">
        <v>2.12E-2</v>
      </c>
      <c r="D1107">
        <v>7.32080335044955</v>
      </c>
    </row>
    <row r="1108" spans="3:4" x14ac:dyDescent="0.3">
      <c r="C1108">
        <v>2.1399999999999999E-2</v>
      </c>
      <c r="D1108">
        <v>7.3126484618737697</v>
      </c>
    </row>
    <row r="1109" spans="3:4" x14ac:dyDescent="0.3">
      <c r="C1109">
        <v>2.1600000000000001E-2</v>
      </c>
      <c r="D1109">
        <v>7.3042895452319101</v>
      </c>
    </row>
    <row r="1110" spans="3:4" x14ac:dyDescent="0.3">
      <c r="C1110">
        <v>2.18E-2</v>
      </c>
      <c r="D1110">
        <v>7.2957273716818198</v>
      </c>
    </row>
    <row r="1111" spans="3:4" x14ac:dyDescent="0.3">
      <c r="C1111">
        <v>2.1999999999999999E-2</v>
      </c>
      <c r="D1111">
        <v>7.2869627456153898</v>
      </c>
    </row>
    <row r="1112" spans="3:4" x14ac:dyDescent="0.3">
      <c r="C1112">
        <v>2.2200000000000001E-2</v>
      </c>
      <c r="D1112">
        <v>7.2779965043606296</v>
      </c>
    </row>
    <row r="1113" spans="3:4" x14ac:dyDescent="0.3">
      <c r="C1113">
        <v>2.24E-2</v>
      </c>
      <c r="D1113">
        <v>7.2688295178775899</v>
      </c>
    </row>
    <row r="1114" spans="3:4" x14ac:dyDescent="0.3">
      <c r="C1114">
        <v>2.2599999999999999E-2</v>
      </c>
      <c r="D1114">
        <v>7.2594626884485098</v>
      </c>
    </row>
    <row r="1115" spans="3:4" x14ac:dyDescent="0.3">
      <c r="C1115">
        <v>2.2800000000000001E-2</v>
      </c>
      <c r="D1115">
        <v>7.2498969503619204</v>
      </c>
    </row>
    <row r="1116" spans="3:4" x14ac:dyDescent="0.3">
      <c r="C1116">
        <v>2.3E-2</v>
      </c>
      <c r="D1116">
        <v>7.24013326959109</v>
      </c>
    </row>
    <row r="1117" spans="3:4" x14ac:dyDescent="0.3">
      <c r="C1117">
        <v>2.3199999999999998E-2</v>
      </c>
      <c r="D1117">
        <v>7.2301726434669398</v>
      </c>
    </row>
    <row r="1118" spans="3:4" x14ac:dyDescent="0.3">
      <c r="C1118">
        <v>2.3400000000000001E-2</v>
      </c>
      <c r="D1118">
        <v>7.2200161003452896</v>
      </c>
    </row>
    <row r="1119" spans="3:4" x14ac:dyDescent="0.3">
      <c r="C1119">
        <v>2.3599999999999999E-2</v>
      </c>
      <c r="D1119">
        <v>7.2096646992689202</v>
      </c>
    </row>
    <row r="1120" spans="3:4" x14ac:dyDescent="0.3">
      <c r="C1120">
        <v>2.3800000000000002E-2</v>
      </c>
      <c r="D1120">
        <v>7.1991195296241699</v>
      </c>
    </row>
    <row r="1121" spans="3:4" x14ac:dyDescent="0.3">
      <c r="C1121">
        <v>2.4E-2</v>
      </c>
      <c r="D1121">
        <v>7.1883817107924202</v>
      </c>
    </row>
    <row r="1122" spans="3:4" x14ac:dyDescent="0.3">
      <c r="C1122">
        <v>2.4199999999999999E-2</v>
      </c>
      <c r="D1122">
        <v>7.17745239179661</v>
      </c>
    </row>
    <row r="1123" spans="3:4" x14ac:dyDescent="0.3">
      <c r="C1123">
        <v>2.4400000000000002E-2</v>
      </c>
      <c r="D1123">
        <v>7.1663327509425798</v>
      </c>
    </row>
    <row r="1124" spans="3:4" x14ac:dyDescent="0.3">
      <c r="C1124">
        <v>2.46E-2</v>
      </c>
      <c r="D1124">
        <v>7.1550239954557098</v>
      </c>
    </row>
    <row r="1125" spans="3:4" x14ac:dyDescent="0.3">
      <c r="C1125">
        <v>2.4799999999999999E-2</v>
      </c>
      <c r="D1125">
        <v>7.1435273611126604</v>
      </c>
    </row>
    <row r="1126" spans="3:4" x14ac:dyDescent="0.3">
      <c r="C1126">
        <v>2.5000000000000001E-2</v>
      </c>
      <c r="D1126">
        <v>7.1318441118685296</v>
      </c>
    </row>
    <row r="1127" spans="3:4" x14ac:dyDescent="0.3">
      <c r="C1127">
        <v>2.52E-2</v>
      </c>
      <c r="D1127">
        <v>7.1199755277401504</v>
      </c>
    </row>
    <row r="1128" spans="3:4" x14ac:dyDescent="0.3">
      <c r="C1128">
        <v>2.5399999999999999E-2</v>
      </c>
      <c r="D1128">
        <v>7.1079229520101803</v>
      </c>
    </row>
    <row r="1129" spans="3:4" x14ac:dyDescent="0.3">
      <c r="C1129">
        <v>2.5600000000000001E-2</v>
      </c>
      <c r="D1129">
        <v>7.0956877184844203</v>
      </c>
    </row>
    <row r="1130" spans="3:4" x14ac:dyDescent="0.3">
      <c r="C1130">
        <v>2.58E-2</v>
      </c>
      <c r="D1130">
        <v>7.0832712000134199</v>
      </c>
    </row>
    <row r="1131" spans="3:4" x14ac:dyDescent="0.3">
      <c r="C1131">
        <v>2.5999999999999999E-2</v>
      </c>
      <c r="D1131">
        <v>7.0706747956942602</v>
      </c>
    </row>
    <row r="1132" spans="3:4" x14ac:dyDescent="0.3">
      <c r="C1132">
        <v>2.6200000000000001E-2</v>
      </c>
      <c r="D1132">
        <v>7.0578999304712298</v>
      </c>
    </row>
    <row r="1133" spans="3:4" x14ac:dyDescent="0.3">
      <c r="C1133">
        <v>2.64E-2</v>
      </c>
      <c r="D1133">
        <v>7.04494805473254</v>
      </c>
    </row>
    <row r="1134" spans="3:4" x14ac:dyDescent="0.3">
      <c r="C1134">
        <v>2.6599999999999999E-2</v>
      </c>
      <c r="D1134">
        <v>7.0318206439028499</v>
      </c>
    </row>
    <row r="1135" spans="3:4" x14ac:dyDescent="0.3">
      <c r="C1135">
        <v>2.6800000000000001E-2</v>
      </c>
      <c r="D1135">
        <v>7.0185191980319397</v>
      </c>
    </row>
    <row r="1136" spans="3:4" x14ac:dyDescent="0.3">
      <c r="C1136">
        <v>2.7E-2</v>
      </c>
      <c r="D1136">
        <v>7.00504524137944</v>
      </c>
    </row>
    <row r="1137" spans="3:4" x14ac:dyDescent="0.3">
      <c r="C1137">
        <v>2.7199999999999998E-2</v>
      </c>
      <c r="D1137">
        <v>6.9914003219957204</v>
      </c>
    </row>
    <row r="1138" spans="3:4" x14ac:dyDescent="0.3">
      <c r="C1138">
        <v>2.7400000000000001E-2</v>
      </c>
      <c r="D1138">
        <v>6.9775860112990404</v>
      </c>
    </row>
    <row r="1139" spans="3:4" x14ac:dyDescent="0.3">
      <c r="C1139">
        <v>2.76E-2</v>
      </c>
      <c r="D1139">
        <v>6.9636039036489796</v>
      </c>
    </row>
    <row r="1140" spans="3:4" x14ac:dyDescent="0.3">
      <c r="C1140">
        <v>2.7799999999999998E-2</v>
      </c>
      <c r="D1140">
        <v>6.9494556159162704</v>
      </c>
    </row>
    <row r="1141" spans="3:4" x14ac:dyDescent="0.3">
      <c r="C1141">
        <v>2.8000000000000001E-2</v>
      </c>
      <c r="D1141">
        <v>6.9351427870489797</v>
      </c>
    </row>
    <row r="1142" spans="3:4" x14ac:dyDescent="0.3">
      <c r="C1142">
        <v>2.8199999999999999E-2</v>
      </c>
      <c r="D1142">
        <v>6.9206670776352697</v>
      </c>
    </row>
    <row r="1143" spans="3:4" x14ac:dyDescent="0.3">
      <c r="C1143">
        <v>2.8400000000000002E-2</v>
      </c>
      <c r="D1143">
        <v>6.9060301694626602</v>
      </c>
    </row>
    <row r="1144" spans="3:4" x14ac:dyDescent="0.3">
      <c r="C1144">
        <v>2.86E-2</v>
      </c>
      <c r="D1144">
        <v>6.8912337650738902</v>
      </c>
    </row>
    <row r="1145" spans="3:4" x14ac:dyDescent="0.3">
      <c r="C1145">
        <v>2.8799999999999999E-2</v>
      </c>
      <c r="D1145">
        <v>6.87627958731946</v>
      </c>
    </row>
    <row r="1146" spans="3:4" x14ac:dyDescent="0.3">
      <c r="C1146">
        <v>2.9000000000000001E-2</v>
      </c>
      <c r="D1146">
        <v>6.8611693789069301</v>
      </c>
    </row>
    <row r="1147" spans="3:4" x14ac:dyDescent="0.3">
      <c r="C1147">
        <v>2.92E-2</v>
      </c>
      <c r="D1147">
        <v>6.84590490194691</v>
      </c>
    </row>
    <row r="1148" spans="3:4" x14ac:dyDescent="0.3">
      <c r="C1148">
        <v>2.9399999999999999E-2</v>
      </c>
      <c r="D1148">
        <v>6.8304879374959997</v>
      </c>
    </row>
    <row r="1149" spans="3:4" x14ac:dyDescent="0.3">
      <c r="C1149">
        <v>2.9600000000000001E-2</v>
      </c>
      <c r="D1149">
        <v>6.8149202850965098</v>
      </c>
    </row>
    <row r="1150" spans="3:4" x14ac:dyDescent="0.3">
      <c r="C1150">
        <v>2.98E-2</v>
      </c>
      <c r="D1150">
        <v>6.7992037623132404</v>
      </c>
    </row>
    <row r="1151" spans="3:4" x14ac:dyDescent="0.3">
      <c r="C1151">
        <v>0.03</v>
      </c>
      <c r="D1151">
        <v>6.7833402042671702</v>
      </c>
    </row>
    <row r="1152" spans="3:4" x14ac:dyDescent="0.3">
      <c r="C1152">
        <v>3.0200000000000001E-2</v>
      </c>
      <c r="D1152">
        <v>6.7673314631662898</v>
      </c>
    </row>
    <row r="1153" spans="3:4" x14ac:dyDescent="0.3">
      <c r="C1153">
        <v>3.04E-2</v>
      </c>
      <c r="D1153">
        <v>6.7511794078334999</v>
      </c>
    </row>
    <row r="1154" spans="3:4" x14ac:dyDescent="0.3">
      <c r="C1154">
        <v>3.0599999999999999E-2</v>
      </c>
      <c r="D1154">
        <v>6.7348859232317198</v>
      </c>
    </row>
    <row r="1155" spans="3:4" x14ac:dyDescent="0.3">
      <c r="C1155">
        <v>3.0800000000000001E-2</v>
      </c>
      <c r="D1155">
        <v>6.71845290998621</v>
      </c>
    </row>
    <row r="1156" spans="3:4" x14ac:dyDescent="0.3">
      <c r="C1156">
        <v>3.1E-2</v>
      </c>
      <c r="D1156">
        <v>6.7018822839042196</v>
      </c>
    </row>
    <row r="1157" spans="3:4" x14ac:dyDescent="0.3">
      <c r="C1157">
        <v>3.1199999999999999E-2</v>
      </c>
      <c r="D1157">
        <v>6.68517597549197</v>
      </c>
    </row>
    <row r="1158" spans="3:4" x14ac:dyDescent="0.3">
      <c r="C1158">
        <v>3.1399999999999997E-2</v>
      </c>
      <c r="D1158">
        <v>6.6683359294690296</v>
      </c>
    </row>
    <row r="1159" spans="3:4" x14ac:dyDescent="0.3">
      <c r="C1159">
        <v>3.1600000000000003E-2</v>
      </c>
      <c r="D1159">
        <v>6.6513641042802396</v>
      </c>
    </row>
    <row r="1160" spans="3:4" x14ac:dyDescent="0.3">
      <c r="C1160">
        <v>3.1800000000000002E-2</v>
      </c>
      <c r="D1160">
        <v>6.6342624716051501</v>
      </c>
    </row>
    <row r="1161" spans="3:4" x14ac:dyDescent="0.3">
      <c r="C1161">
        <v>3.2000000000000001E-2</v>
      </c>
      <c r="D1161">
        <v>6.6170330158650197</v>
      </c>
    </row>
    <row r="1162" spans="3:4" x14ac:dyDescent="0.3">
      <c r="C1162">
        <v>3.2199999999999999E-2</v>
      </c>
      <c r="D1162">
        <v>6.5996777337275399</v>
      </c>
    </row>
    <row r="1163" spans="3:4" x14ac:dyDescent="0.3">
      <c r="C1163">
        <v>3.2399999999999998E-2</v>
      </c>
      <c r="D1163">
        <v>6.5821986336093303</v>
      </c>
    </row>
    <row r="1164" spans="3:4" x14ac:dyDescent="0.3">
      <c r="C1164">
        <v>3.2599999999999997E-2</v>
      </c>
      <c r="D1164">
        <v>6.5645977351761804</v>
      </c>
    </row>
    <row r="1165" spans="3:4" x14ac:dyDescent="0.3">
      <c r="C1165">
        <v>3.2800000000000003E-2</v>
      </c>
      <c r="D1165">
        <v>6.5468770688412299</v>
      </c>
    </row>
    <row r="1166" spans="3:4" x14ac:dyDescent="0.3">
      <c r="C1166">
        <v>3.3000000000000002E-2</v>
      </c>
      <c r="D1166">
        <v>6.5290386752610798</v>
      </c>
    </row>
    <row r="1167" spans="3:4" x14ac:dyDescent="0.3">
      <c r="C1167">
        <v>3.32E-2</v>
      </c>
      <c r="D1167">
        <v>6.5110845929841501</v>
      </c>
    </row>
    <row r="1168" spans="3:4" x14ac:dyDescent="0.3">
      <c r="C1168">
        <v>3.3399999999999999E-2</v>
      </c>
      <c r="D1168">
        <v>6.4930169058965497</v>
      </c>
    </row>
    <row r="1169" spans="3:4" x14ac:dyDescent="0.3">
      <c r="C1169">
        <v>3.3599999999999998E-2</v>
      </c>
      <c r="D1169">
        <v>6.4748376699002304</v>
      </c>
    </row>
    <row r="1170" spans="3:4" x14ac:dyDescent="0.3">
      <c r="C1170">
        <v>3.3799999999999997E-2</v>
      </c>
      <c r="D1170">
        <v>6.4565489615502898</v>
      </c>
    </row>
    <row r="1171" spans="3:4" x14ac:dyDescent="0.3">
      <c r="C1171">
        <v>3.4000000000000002E-2</v>
      </c>
      <c r="D1171">
        <v>6.4381528650981403</v>
      </c>
    </row>
    <row r="1172" spans="3:4" x14ac:dyDescent="0.3">
      <c r="C1172">
        <v>3.4200000000000001E-2</v>
      </c>
      <c r="D1172">
        <v>6.4196514719771596</v>
      </c>
    </row>
    <row r="1173" spans="3:4" x14ac:dyDescent="0.3">
      <c r="C1173">
        <v>3.44E-2</v>
      </c>
      <c r="D1173">
        <v>6.4010468802868896</v>
      </c>
    </row>
    <row r="1174" spans="3:4" x14ac:dyDescent="0.3">
      <c r="C1174">
        <v>3.4599999999999999E-2</v>
      </c>
      <c r="D1174">
        <v>6.3823411942758499</v>
      </c>
    </row>
    <row r="1175" spans="3:4" x14ac:dyDescent="0.3">
      <c r="C1175">
        <v>3.4799999999999998E-2</v>
      </c>
      <c r="D1175">
        <v>6.36353652382319</v>
      </c>
    </row>
    <row r="1176" spans="3:4" x14ac:dyDescent="0.3">
      <c r="C1176">
        <v>3.5000000000000003E-2</v>
      </c>
      <c r="D1176">
        <v>6.3446349839190699</v>
      </c>
    </row>
    <row r="1177" spans="3:4" x14ac:dyDescent="0.3">
      <c r="C1177">
        <v>3.5200000000000002E-2</v>
      </c>
      <c r="D1177">
        <v>6.3256386941441702</v>
      </c>
    </row>
    <row r="1178" spans="3:4" x14ac:dyDescent="0.3">
      <c r="C1178">
        <v>3.5400000000000001E-2</v>
      </c>
      <c r="D1178">
        <v>6.3065497781481197</v>
      </c>
    </row>
    <row r="1179" spans="3:4" x14ac:dyDescent="0.3">
      <c r="C1179">
        <v>3.56E-2</v>
      </c>
      <c r="D1179">
        <v>6.28737036312722</v>
      </c>
    </row>
    <row r="1180" spans="3:4" x14ac:dyDescent="0.3">
      <c r="C1180">
        <v>3.5799999999999998E-2</v>
      </c>
      <c r="D1180">
        <v>6.2681025793014102</v>
      </c>
    </row>
    <row r="1181" spans="3:4" x14ac:dyDescent="0.3">
      <c r="C1181">
        <v>3.5999999999999997E-2</v>
      </c>
      <c r="D1181">
        <v>6.24874855939066</v>
      </c>
    </row>
    <row r="1182" spans="3:4" x14ac:dyDescent="0.3">
      <c r="C1182">
        <v>3.6200000000000003E-2</v>
      </c>
      <c r="D1182">
        <v>6.2293104380909501</v>
      </c>
    </row>
    <row r="1183" spans="3:4" x14ac:dyDescent="0.3">
      <c r="C1183">
        <v>3.6400000000000002E-2</v>
      </c>
      <c r="D1183">
        <v>6.20979035154987</v>
      </c>
    </row>
    <row r="1184" spans="3:4" x14ac:dyDescent="0.3">
      <c r="C1184">
        <v>3.6600000000000001E-2</v>
      </c>
      <c r="D1184">
        <v>6.1901904368420002</v>
      </c>
    </row>
    <row r="1185" spans="3:4" x14ac:dyDescent="0.3">
      <c r="C1185">
        <v>3.6799999999999999E-2</v>
      </c>
      <c r="D1185">
        <v>6.1705128314443396</v>
      </c>
    </row>
    <row r="1186" spans="3:4" x14ac:dyDescent="0.3">
      <c r="C1186">
        <v>3.6999999999999998E-2</v>
      </c>
      <c r="D1186">
        <v>6.1507596727116498</v>
      </c>
    </row>
    <row r="1187" spans="3:4" x14ac:dyDescent="0.3">
      <c r="C1187">
        <v>3.7199999999999997E-2</v>
      </c>
      <c r="D1187">
        <v>6.1309330973521101</v>
      </c>
    </row>
    <row r="1188" spans="3:4" x14ac:dyDescent="0.3">
      <c r="C1188">
        <v>3.7400000000000003E-2</v>
      </c>
      <c r="D1188">
        <v>6.1110352409033197</v>
      </c>
    </row>
    <row r="1189" spans="3:4" x14ac:dyDescent="0.3">
      <c r="C1189">
        <v>3.7600000000000001E-2</v>
      </c>
      <c r="D1189">
        <v>6.0910682372087397</v>
      </c>
    </row>
    <row r="1190" spans="3:4" x14ac:dyDescent="0.3">
      <c r="C1190">
        <v>3.78E-2</v>
      </c>
      <c r="D1190">
        <v>6.07103421789484</v>
      </c>
    </row>
    <row r="1191" spans="3:4" x14ac:dyDescent="0.3">
      <c r="C1191">
        <v>3.7999999999999999E-2</v>
      </c>
      <c r="D1191">
        <v>6.0509353118490496</v>
      </c>
    </row>
    <row r="1192" spans="3:4" x14ac:dyDescent="0.3">
      <c r="C1192">
        <v>3.8199999999999998E-2</v>
      </c>
      <c r="D1192">
        <v>6.0307736446986597</v>
      </c>
    </row>
    <row r="1193" spans="3:4" x14ac:dyDescent="0.3">
      <c r="C1193">
        <v>3.8399999999999997E-2</v>
      </c>
      <c r="D1193">
        <v>6.0105513382907896</v>
      </c>
    </row>
    <row r="1194" spans="3:4" x14ac:dyDescent="0.3">
      <c r="C1194">
        <v>3.8600000000000002E-2</v>
      </c>
      <c r="D1194">
        <v>5.9902705101737901</v>
      </c>
    </row>
    <row r="1195" spans="3:4" x14ac:dyDescent="0.3">
      <c r="C1195">
        <v>3.8800000000000001E-2</v>
      </c>
      <c r="D1195">
        <v>5.9699332730799197</v>
      </c>
    </row>
    <row r="1196" spans="3:4" x14ac:dyDescent="0.3">
      <c r="C1196">
        <v>3.9E-2</v>
      </c>
      <c r="D1196">
        <v>5.9495417344097801</v>
      </c>
    </row>
    <row r="1197" spans="3:4" x14ac:dyDescent="0.3">
      <c r="C1197">
        <v>3.9199999999999999E-2</v>
      </c>
      <c r="D1197">
        <v>5.9290979957185099</v>
      </c>
    </row>
    <row r="1198" spans="3:4" x14ac:dyDescent="0.3">
      <c r="C1198">
        <v>3.9399999999999998E-2</v>
      </c>
      <c r="D1198">
        <v>5.9086041522039201</v>
      </c>
    </row>
    <row r="1199" spans="3:4" x14ac:dyDescent="0.3">
      <c r="C1199">
        <v>3.9600000000000003E-2</v>
      </c>
      <c r="D1199">
        <v>5.8880622921968104</v>
      </c>
    </row>
    <row r="1200" spans="3:4" x14ac:dyDescent="0.3">
      <c r="C1200">
        <v>3.9800000000000002E-2</v>
      </c>
      <c r="D1200">
        <v>5.8674744966536396</v>
      </c>
    </row>
    <row r="1201" spans="3:4" x14ac:dyDescent="0.3">
      <c r="C1201">
        <v>0.04</v>
      </c>
      <c r="D1201">
        <v>5.84684283865169</v>
      </c>
    </row>
    <row r="1202" spans="3:4" x14ac:dyDescent="0.3">
      <c r="C1202">
        <v>4.02E-2</v>
      </c>
      <c r="D1202">
        <v>5.8261693828869499</v>
      </c>
    </row>
    <row r="1203" spans="3:4" x14ac:dyDescent="0.3">
      <c r="C1203">
        <v>4.0399999999999998E-2</v>
      </c>
      <c r="D1203">
        <v>5.8054561851748696</v>
      </c>
    </row>
    <row r="1204" spans="3:4" x14ac:dyDescent="0.3">
      <c r="C1204">
        <v>4.0599999999999997E-2</v>
      </c>
      <c r="D1204">
        <v>5.7847052919542401</v>
      </c>
    </row>
    <row r="1205" spans="3:4" x14ac:dyDescent="0.3">
      <c r="C1205">
        <v>4.0800000000000003E-2</v>
      </c>
      <c r="D1205">
        <v>5.7639187397943603</v>
      </c>
    </row>
    <row r="1206" spans="3:4" x14ac:dyDescent="0.3">
      <c r="C1206">
        <v>4.1000000000000002E-2</v>
      </c>
      <c r="D1206">
        <v>5.7430985549056404</v>
      </c>
    </row>
    <row r="1207" spans="3:4" x14ac:dyDescent="0.3">
      <c r="C1207">
        <v>4.1200000000000001E-2</v>
      </c>
      <c r="D1207">
        <v>5.72224675265391</v>
      </c>
    </row>
    <row r="1208" spans="3:4" x14ac:dyDescent="0.3">
      <c r="C1208">
        <v>4.1399999999999999E-2</v>
      </c>
      <c r="D1208">
        <v>5.7013653370785997</v>
      </c>
    </row>
    <row r="1209" spans="3:4" x14ac:dyDescent="0.3">
      <c r="C1209">
        <v>4.1599999999999998E-2</v>
      </c>
      <c r="D1209">
        <v>5.6804563004150301</v>
      </c>
    </row>
    <row r="1210" spans="3:4" x14ac:dyDescent="0.3">
      <c r="C1210">
        <v>4.1799999999999997E-2</v>
      </c>
      <c r="D1210">
        <v>5.6595216226209004</v>
      </c>
    </row>
    <row r="1211" spans="3:4" x14ac:dyDescent="0.3">
      <c r="C1211">
        <v>4.2000000000000003E-2</v>
      </c>
      <c r="D1211">
        <v>5.6385632709073699</v>
      </c>
    </row>
    <row r="1212" spans="3:4" x14ac:dyDescent="0.3">
      <c r="C1212">
        <v>4.2200000000000001E-2</v>
      </c>
      <c r="D1212">
        <v>5.6175831992747298</v>
      </c>
    </row>
    <row r="1213" spans="3:4" x14ac:dyDescent="0.3">
      <c r="C1213">
        <v>4.24E-2</v>
      </c>
      <c r="D1213">
        <v>5.5965833480530502</v>
      </c>
    </row>
    <row r="1214" spans="3:4" x14ac:dyDescent="0.3">
      <c r="C1214">
        <v>4.2599999999999999E-2</v>
      </c>
      <c r="D1214">
        <v>5.5755656434478604</v>
      </c>
    </row>
    <row r="1215" spans="3:4" x14ac:dyDescent="0.3">
      <c r="C1215">
        <v>4.2799999999999998E-2</v>
      </c>
      <c r="D1215">
        <v>5.5545319970911997</v>
      </c>
    </row>
    <row r="1216" spans="3:4" x14ac:dyDescent="0.3">
      <c r="C1216">
        <v>4.2999999999999997E-2</v>
      </c>
      <c r="D1216">
        <v>5.5334843055981704</v>
      </c>
    </row>
    <row r="1217" spans="3:4" x14ac:dyDescent="0.3">
      <c r="C1217">
        <v>4.3200000000000002E-2</v>
      </c>
      <c r="D1217">
        <v>5.5124244501291404</v>
      </c>
    </row>
    <row r="1218" spans="3:4" x14ac:dyDescent="0.3">
      <c r="C1218">
        <v>4.3400000000000001E-2</v>
      </c>
      <c r="D1218">
        <v>5.4913542959580104</v>
      </c>
    </row>
    <row r="1219" spans="3:4" x14ac:dyDescent="0.3">
      <c r="C1219">
        <v>4.36E-2</v>
      </c>
      <c r="D1219">
        <v>5.4702756920465099</v>
      </c>
    </row>
    <row r="1220" spans="3:4" x14ac:dyDescent="0.3">
      <c r="C1220">
        <v>4.3799999999999999E-2</v>
      </c>
      <c r="D1220">
        <v>5.4491904706249104</v>
      </c>
    </row>
    <row r="1221" spans="3:4" x14ac:dyDescent="0.3">
      <c r="C1221">
        <v>4.3999999999999997E-2</v>
      </c>
      <c r="D1221">
        <v>5.4281004467792098</v>
      </c>
    </row>
    <row r="1222" spans="3:4" x14ac:dyDescent="0.3">
      <c r="C1222">
        <v>4.4200000000000003E-2</v>
      </c>
      <c r="D1222">
        <v>5.4070074180451897</v>
      </c>
    </row>
    <row r="1223" spans="3:4" x14ac:dyDescent="0.3">
      <c r="C1223">
        <v>4.4400000000000002E-2</v>
      </c>
      <c r="D1223">
        <v>5.3859131640093096</v>
      </c>
    </row>
    <row r="1224" spans="3:4" x14ac:dyDescent="0.3">
      <c r="C1224">
        <v>4.4600000000000001E-2</v>
      </c>
      <c r="D1224">
        <v>5.3648194459168597</v>
      </c>
    </row>
    <row r="1225" spans="3:4" x14ac:dyDescent="0.3">
      <c r="C1225">
        <v>4.48E-2</v>
      </c>
      <c r="D1225">
        <v>5.3437280062874404</v>
      </c>
    </row>
    <row r="1226" spans="3:4" x14ac:dyDescent="0.3">
      <c r="C1226">
        <v>4.4999999999999998E-2</v>
      </c>
      <c r="D1226">
        <v>5.3226405685380103</v>
      </c>
    </row>
    <row r="1227" spans="3:4" x14ac:dyDescent="0.3">
      <c r="C1227">
        <v>4.5199999999999997E-2</v>
      </c>
      <c r="D1227">
        <v>5.3015588366136797</v>
      </c>
    </row>
    <row r="1228" spans="3:4" x14ac:dyDescent="0.3">
      <c r="C1228">
        <v>4.5400000000000003E-2</v>
      </c>
      <c r="D1228">
        <v>5.2804844946265197</v>
      </c>
    </row>
    <row r="1229" spans="3:4" x14ac:dyDescent="0.3">
      <c r="C1229">
        <v>4.5600000000000002E-2</v>
      </c>
      <c r="D1229">
        <v>5.2594192065024501</v>
      </c>
    </row>
    <row r="1230" spans="3:4" x14ac:dyDescent="0.3">
      <c r="C1230">
        <v>4.58E-2</v>
      </c>
      <c r="D1230">
        <v>5.23836461563653</v>
      </c>
    </row>
    <row r="1231" spans="3:4" x14ac:dyDescent="0.3">
      <c r="C1231">
        <v>4.5999999999999999E-2</v>
      </c>
      <c r="D1231">
        <v>5.21732234455677</v>
      </c>
    </row>
    <row r="1232" spans="3:4" x14ac:dyDescent="0.3">
      <c r="C1232">
        <v>4.6199999999999998E-2</v>
      </c>
      <c r="D1232">
        <v>5.19629399459658</v>
      </c>
    </row>
    <row r="1233" spans="3:4" x14ac:dyDescent="0.3">
      <c r="C1233">
        <v>4.6399999999999997E-2</v>
      </c>
      <c r="D1233">
        <v>5.1752811455762497</v>
      </c>
    </row>
    <row r="1234" spans="3:4" x14ac:dyDescent="0.3">
      <c r="C1234">
        <v>4.6600000000000003E-2</v>
      </c>
      <c r="D1234">
        <v>5.1542853554934096</v>
      </c>
    </row>
    <row r="1235" spans="3:4" x14ac:dyDescent="0.3">
      <c r="C1235">
        <v>4.6800000000000001E-2</v>
      </c>
      <c r="D1235">
        <v>5.1333081602227502</v>
      </c>
    </row>
    <row r="1236" spans="3:4" x14ac:dyDescent="0.3">
      <c r="C1236">
        <v>4.7E-2</v>
      </c>
      <c r="D1236">
        <v>5.11235107322522</v>
      </c>
    </row>
    <row r="1237" spans="3:4" x14ac:dyDescent="0.3">
      <c r="C1237">
        <v>4.7199999999999999E-2</v>
      </c>
      <c r="D1237">
        <v>5.0914155852667298</v>
      </c>
    </row>
    <row r="1238" spans="3:4" x14ac:dyDescent="0.3">
      <c r="C1238">
        <v>4.7399999999999998E-2</v>
      </c>
      <c r="D1238">
        <v>5.0705031522309296</v>
      </c>
    </row>
    <row r="1239" spans="3:4" x14ac:dyDescent="0.3">
      <c r="C1239">
        <v>4.7600000000000003E-2</v>
      </c>
      <c r="D1239">
        <v>5.0496152431920098</v>
      </c>
    </row>
    <row r="1240" spans="3:4" x14ac:dyDescent="0.3">
      <c r="C1240">
        <v>4.7800000000000002E-2</v>
      </c>
      <c r="D1240">
        <v>5.0287532666175903</v>
      </c>
    </row>
    <row r="1241" spans="3:4" x14ac:dyDescent="0.3">
      <c r="C1241">
        <v>4.8000000000000001E-2</v>
      </c>
      <c r="D1241">
        <v>5.0079186198802699</v>
      </c>
    </row>
    <row r="1242" spans="3:4" x14ac:dyDescent="0.3">
      <c r="C1242">
        <v>4.82E-2</v>
      </c>
      <c r="D1242">
        <v>4.9871126764005602</v>
      </c>
    </row>
    <row r="1243" spans="3:4" x14ac:dyDescent="0.3">
      <c r="C1243">
        <v>4.8399999999999999E-2</v>
      </c>
      <c r="D1243">
        <v>4.9663367854264804</v>
      </c>
    </row>
    <row r="1244" spans="3:4" x14ac:dyDescent="0.3">
      <c r="C1244">
        <v>4.8599999999999997E-2</v>
      </c>
      <c r="D1244">
        <v>4.94559227182366</v>
      </c>
    </row>
    <row r="1245" spans="3:4" x14ac:dyDescent="0.3">
      <c r="C1245">
        <v>4.8800000000000003E-2</v>
      </c>
      <c r="D1245">
        <v>4.9248804358762799</v>
      </c>
    </row>
    <row r="1246" spans="3:4" x14ac:dyDescent="0.3">
      <c r="C1246">
        <v>4.9000000000000002E-2</v>
      </c>
      <c r="D1246">
        <v>4.9042025530988198</v>
      </c>
    </row>
    <row r="1247" spans="3:4" x14ac:dyDescent="0.3">
      <c r="C1247">
        <v>4.9200000000000001E-2</v>
      </c>
      <c r="D1247">
        <v>4.8835598740588697</v>
      </c>
    </row>
    <row r="1248" spans="3:4" x14ac:dyDescent="0.3">
      <c r="C1248">
        <v>4.9399999999999999E-2</v>
      </c>
      <c r="D1248">
        <v>4.8629536242109799</v>
      </c>
    </row>
    <row r="1249" spans="3:4" x14ac:dyDescent="0.3">
      <c r="C1249">
        <v>4.9599999999999998E-2</v>
      </c>
      <c r="D1249">
        <v>4.8423850037417298</v>
      </c>
    </row>
    <row r="1250" spans="3:4" x14ac:dyDescent="0.3">
      <c r="C1250">
        <v>4.9799999999999997E-2</v>
      </c>
      <c r="D1250">
        <v>4.82185518742613</v>
      </c>
    </row>
    <row r="1251" spans="3:4" x14ac:dyDescent="0.3">
      <c r="C1251">
        <v>0.05</v>
      </c>
      <c r="D1251">
        <v>4.8013653244953796</v>
      </c>
    </row>
    <row r="1252" spans="3:4" x14ac:dyDescent="0.3">
      <c r="C1252">
        <v>5.0200000000000002E-2</v>
      </c>
      <c r="D1252">
        <v>4.7809165385160899</v>
      </c>
    </row>
    <row r="1253" spans="3:4" x14ac:dyDescent="0.3">
      <c r="C1253">
        <v>5.04E-2</v>
      </c>
      <c r="D1253">
        <v>4.7605099272811602</v>
      </c>
    </row>
    <row r="1254" spans="3:4" x14ac:dyDescent="0.3">
      <c r="C1254">
        <v>5.0599999999999999E-2</v>
      </c>
      <c r="D1254">
        <v>4.7401465627121002</v>
      </c>
    </row>
    <row r="1255" spans="3:4" x14ac:dyDescent="0.3">
      <c r="C1255">
        <v>5.0799999999999998E-2</v>
      </c>
      <c r="D1255">
        <v>4.7198274907732403</v>
      </c>
    </row>
    <row r="1256" spans="3:4" x14ac:dyDescent="0.3">
      <c r="C1256">
        <v>5.0999999999999997E-2</v>
      </c>
      <c r="D1256">
        <v>4.69955373139753</v>
      </c>
    </row>
    <row r="1257" spans="3:4" x14ac:dyDescent="0.3">
      <c r="C1257">
        <v>5.1200000000000002E-2</v>
      </c>
      <c r="D1257">
        <v>4.67932627842423</v>
      </c>
    </row>
    <row r="1258" spans="3:4" x14ac:dyDescent="0.3">
      <c r="C1258">
        <v>5.1400000000000001E-2</v>
      </c>
      <c r="D1258">
        <v>4.6591460995483596</v>
      </c>
    </row>
    <row r="1259" spans="3:4" x14ac:dyDescent="0.3">
      <c r="C1259">
        <v>5.16E-2</v>
      </c>
      <c r="D1259">
        <v>4.63901413628209</v>
      </c>
    </row>
    <row r="1260" spans="3:4" x14ac:dyDescent="0.3">
      <c r="C1260">
        <v>5.1799999999999999E-2</v>
      </c>
      <c r="D1260">
        <v>4.6189313039279902</v>
      </c>
    </row>
    <row r="1261" spans="3:4" x14ac:dyDescent="0.3">
      <c r="C1261">
        <v>5.1999999999999998E-2</v>
      </c>
      <c r="D1261">
        <v>4.5988984915641904</v>
      </c>
    </row>
    <row r="1262" spans="3:4" x14ac:dyDescent="0.3">
      <c r="C1262">
        <v>5.2200000000000003E-2</v>
      </c>
      <c r="D1262">
        <v>4.5789165620414902</v>
      </c>
    </row>
    <row r="1263" spans="3:4" x14ac:dyDescent="0.3">
      <c r="C1263">
        <v>5.2400000000000002E-2</v>
      </c>
      <c r="D1263">
        <v>4.5589863519923997</v>
      </c>
    </row>
    <row r="1264" spans="3:4" x14ac:dyDescent="0.3">
      <c r="C1264">
        <v>5.2600000000000001E-2</v>
      </c>
      <c r="D1264">
        <v>4.5391086718520803</v>
      </c>
    </row>
    <row r="1265" spans="3:4" x14ac:dyDescent="0.3">
      <c r="C1265">
        <v>5.28E-2</v>
      </c>
      <c r="D1265">
        <v>4.5192843058912597</v>
      </c>
    </row>
    <row r="1266" spans="3:4" x14ac:dyDescent="0.3">
      <c r="C1266">
        <v>5.2999999999999999E-2</v>
      </c>
      <c r="D1266">
        <v>4.4995140122609296</v>
      </c>
    </row>
    <row r="1267" spans="3:4" x14ac:dyDescent="0.3">
      <c r="C1267">
        <v>5.3199999999999997E-2</v>
      </c>
      <c r="D1267">
        <v>4.4797985230491104</v>
      </c>
    </row>
    <row r="1268" spans="3:4" x14ac:dyDescent="0.3">
      <c r="C1268">
        <v>5.3400000000000003E-2</v>
      </c>
      <c r="D1268">
        <v>4.4601385443492099</v>
      </c>
    </row>
    <row r="1269" spans="3:4" x14ac:dyDescent="0.3">
      <c r="C1269">
        <v>5.3600000000000002E-2</v>
      </c>
      <c r="D1269">
        <v>4.4405347563403801</v>
      </c>
    </row>
    <row r="1270" spans="3:4" x14ac:dyDescent="0.3">
      <c r="C1270">
        <v>5.3800000000000001E-2</v>
      </c>
      <c r="D1270">
        <v>4.4209878133795</v>
      </c>
    </row>
    <row r="1271" spans="3:4" x14ac:dyDescent="0.3">
      <c r="C1271">
        <v>5.3999999999999999E-2</v>
      </c>
      <c r="D1271">
        <v>4.4014983441048798</v>
      </c>
    </row>
    <row r="1272" spans="3:4" x14ac:dyDescent="0.3">
      <c r="C1272">
        <v>5.4199999999999998E-2</v>
      </c>
      <c r="D1272">
        <v>4.3820669393293503</v>
      </c>
    </row>
    <row r="1273" spans="3:4" x14ac:dyDescent="0.3">
      <c r="C1273">
        <v>5.4399999999999997E-2</v>
      </c>
      <c r="D1273">
        <v>4.3626942017837997</v>
      </c>
    </row>
    <row r="1274" spans="3:4" x14ac:dyDescent="0.3">
      <c r="C1274">
        <v>5.4600000000000003E-2</v>
      </c>
      <c r="D1274">
        <v>4.3433806706965603</v>
      </c>
    </row>
    <row r="1275" spans="3:4" x14ac:dyDescent="0.3">
      <c r="C1275">
        <v>5.4800000000000001E-2</v>
      </c>
      <c r="D1275">
        <v>4.3241268731020996</v>
      </c>
    </row>
    <row r="1276" spans="3:4" x14ac:dyDescent="0.3">
      <c r="C1276">
        <v>5.5E-2</v>
      </c>
      <c r="D1276">
        <v>4.3049333110072903</v>
      </c>
    </row>
    <row r="1277" spans="3:4" x14ac:dyDescent="0.3">
      <c r="C1277">
        <v>5.5199999999999999E-2</v>
      </c>
      <c r="D1277">
        <v>4.2858004615635101</v>
      </c>
    </row>
    <row r="1278" spans="3:4" x14ac:dyDescent="0.3">
      <c r="C1278">
        <v>5.5399999999999998E-2</v>
      </c>
      <c r="D1278">
        <v>4.2667287772498002</v>
      </c>
    </row>
    <row r="1279" spans="3:4" x14ac:dyDescent="0.3">
      <c r="C1279">
        <v>5.5599999999999997E-2</v>
      </c>
      <c r="D1279">
        <v>4.2477186860669898</v>
      </c>
    </row>
    <row r="1280" spans="3:4" x14ac:dyDescent="0.3">
      <c r="C1280">
        <v>5.5800000000000002E-2</v>
      </c>
      <c r="D1280">
        <v>4.2287705917425704</v>
      </c>
    </row>
    <row r="1281" spans="3:4" x14ac:dyDescent="0.3">
      <c r="C1281">
        <v>5.6000000000000001E-2</v>
      </c>
      <c r="D1281">
        <v>4.2098848620117897</v>
      </c>
    </row>
    <row r="1282" spans="3:4" x14ac:dyDescent="0.3">
      <c r="C1282">
        <v>5.62E-2</v>
      </c>
      <c r="D1282">
        <v>4.1910618650350404</v>
      </c>
    </row>
    <row r="1283" spans="3:4" x14ac:dyDescent="0.3">
      <c r="C1283">
        <v>5.6399999999999999E-2</v>
      </c>
      <c r="D1283">
        <v>4.1723019455669297</v>
      </c>
    </row>
    <row r="1284" spans="3:4" x14ac:dyDescent="0.3">
      <c r="C1284">
        <v>5.6599999999999998E-2</v>
      </c>
      <c r="D1284">
        <v>4.1536053995258602</v>
      </c>
    </row>
    <row r="1285" spans="3:4" x14ac:dyDescent="0.3">
      <c r="C1285">
        <v>5.6800000000000003E-2</v>
      </c>
      <c r="D1285">
        <v>4.1349725127181296</v>
      </c>
    </row>
    <row r="1286" spans="3:4" x14ac:dyDescent="0.3">
      <c r="C1286">
        <v>5.7000000000000002E-2</v>
      </c>
      <c r="D1286">
        <v>4.1164035481244801</v>
      </c>
    </row>
    <row r="1287" spans="3:4" x14ac:dyDescent="0.3">
      <c r="C1287">
        <v>5.7200000000000001E-2</v>
      </c>
      <c r="D1287">
        <v>4.0978987461763703</v>
      </c>
    </row>
    <row r="1288" spans="3:4" x14ac:dyDescent="0.3">
      <c r="C1288">
        <v>5.74E-2</v>
      </c>
      <c r="D1288">
        <v>4.0794583250417</v>
      </c>
    </row>
    <row r="1289" spans="3:4" x14ac:dyDescent="0.3">
      <c r="C1289">
        <v>5.7599999999999998E-2</v>
      </c>
      <c r="D1289">
        <v>4.0610824809199597</v>
      </c>
    </row>
    <row r="1290" spans="3:4" x14ac:dyDescent="0.3">
      <c r="C1290">
        <v>5.7799999999999997E-2</v>
      </c>
      <c r="D1290">
        <v>4.0427713883464103</v>
      </c>
    </row>
    <row r="1291" spans="3:4" x14ac:dyDescent="0.3">
      <c r="C1291">
        <v>5.8000000000000003E-2</v>
      </c>
      <c r="D1291">
        <v>4.0245252005052103</v>
      </c>
    </row>
    <row r="1292" spans="3:4" x14ac:dyDescent="0.3">
      <c r="C1292">
        <v>5.8200000000000002E-2</v>
      </c>
      <c r="D1292">
        <v>4.0063440495511804</v>
      </c>
    </row>
    <row r="1293" spans="3:4" x14ac:dyDescent="0.3">
      <c r="C1293">
        <v>5.8400000000000001E-2</v>
      </c>
      <c r="D1293">
        <v>3.9882280469401699</v>
      </c>
    </row>
    <row r="1294" spans="3:4" x14ac:dyDescent="0.3">
      <c r="C1294">
        <v>5.8599999999999999E-2</v>
      </c>
      <c r="D1294">
        <v>3.9701772837675602</v>
      </c>
    </row>
    <row r="1295" spans="3:4" x14ac:dyDescent="0.3">
      <c r="C1295">
        <v>5.8799999999999998E-2</v>
      </c>
      <c r="D1295">
        <v>3.9521918191981702</v>
      </c>
    </row>
    <row r="1296" spans="3:4" x14ac:dyDescent="0.3">
      <c r="C1296">
        <v>5.8999999999999997E-2</v>
      </c>
      <c r="D1296">
        <v>3.9342717291500402</v>
      </c>
    </row>
    <row r="1297" spans="3:4" x14ac:dyDescent="0.3">
      <c r="C1297">
        <v>5.9200000000000003E-2</v>
      </c>
      <c r="D1297">
        <v>3.9164170331323498</v>
      </c>
    </row>
    <row r="1298" spans="3:4" x14ac:dyDescent="0.3">
      <c r="C1298">
        <v>5.9400000000000001E-2</v>
      </c>
      <c r="D1298">
        <v>3.898627744343</v>
      </c>
    </row>
    <row r="1299" spans="3:4" x14ac:dyDescent="0.3">
      <c r="C1299">
        <v>5.96E-2</v>
      </c>
      <c r="D1299">
        <v>3.8809038574277599</v>
      </c>
    </row>
    <row r="1300" spans="3:4" x14ac:dyDescent="0.3">
      <c r="C1300">
        <v>5.9799999999999999E-2</v>
      </c>
      <c r="D1300">
        <v>3.8632453488633001</v>
      </c>
    </row>
    <row r="1301" spans="3:4" x14ac:dyDescent="0.3">
      <c r="C1301">
        <v>0.06</v>
      </c>
      <c r="D1301">
        <v>3.8456521773468899</v>
      </c>
    </row>
    <row r="1302" spans="3:4" x14ac:dyDescent="0.3">
      <c r="C1302">
        <v>6.0199999999999997E-2</v>
      </c>
      <c r="D1302">
        <v>3.82812428419229</v>
      </c>
    </row>
    <row r="1303" spans="3:4" x14ac:dyDescent="0.3">
      <c r="C1303">
        <v>6.0400000000000002E-2</v>
      </c>
      <c r="D1303">
        <v>3.8106615937317199</v>
      </c>
    </row>
    <row r="1304" spans="3:4" x14ac:dyDescent="0.3">
      <c r="C1304">
        <v>6.0600000000000001E-2</v>
      </c>
      <c r="D1304">
        <v>3.7932640137234799</v>
      </c>
    </row>
    <row r="1305" spans="3:4" x14ac:dyDescent="0.3">
      <c r="C1305">
        <v>6.08E-2</v>
      </c>
      <c r="D1305">
        <v>3.7759314357651701</v>
      </c>
    </row>
    <row r="1306" spans="3:4" x14ac:dyDescent="0.3">
      <c r="C1306">
        <v>6.0999999999999999E-2</v>
      </c>
      <c r="D1306">
        <v>3.7586637357119499</v>
      </c>
    </row>
    <row r="1307" spans="3:4" x14ac:dyDescent="0.3">
      <c r="C1307">
        <v>6.1199999999999997E-2</v>
      </c>
      <c r="D1307">
        <v>3.7414607740998198</v>
      </c>
    </row>
    <row r="1308" spans="3:4" x14ac:dyDescent="0.3">
      <c r="C1308">
        <v>6.1400000000000003E-2</v>
      </c>
      <c r="D1308">
        <v>3.7243223965734402</v>
      </c>
    </row>
    <row r="1309" spans="3:4" x14ac:dyDescent="0.3">
      <c r="C1309">
        <v>6.1600000000000002E-2</v>
      </c>
      <c r="D1309">
        <v>3.7072484220983699</v>
      </c>
    </row>
    <row r="1310" spans="3:4" x14ac:dyDescent="0.3">
      <c r="C1310">
        <v>6.1800000000000001E-2</v>
      </c>
      <c r="D1310">
        <v>3.69023869286129</v>
      </c>
    </row>
    <row r="1311" spans="3:4" x14ac:dyDescent="0.3">
      <c r="C1311">
        <v>6.2E-2</v>
      </c>
      <c r="D1311">
        <v>3.6732929996106498</v>
      </c>
    </row>
    <row r="1312" spans="3:4" x14ac:dyDescent="0.3">
      <c r="C1312">
        <v>6.2199999999999998E-2</v>
      </c>
      <c r="D1312">
        <v>3.6564111327878202</v>
      </c>
    </row>
    <row r="1313" spans="3:4" x14ac:dyDescent="0.3">
      <c r="C1313">
        <v>6.2399999999999997E-2</v>
      </c>
      <c r="D1313">
        <v>3.63959287014116</v>
      </c>
    </row>
    <row r="1314" spans="3:4" x14ac:dyDescent="0.3">
      <c r="C1314">
        <v>6.2600000000000003E-2</v>
      </c>
      <c r="D1314">
        <v>3.6228379771754802</v>
      </c>
    </row>
    <row r="1315" spans="3:4" x14ac:dyDescent="0.3">
      <c r="C1315">
        <v>6.2799999999999995E-2</v>
      </c>
      <c r="D1315">
        <v>3.6061462076039899</v>
      </c>
    </row>
    <row r="1316" spans="3:4" x14ac:dyDescent="0.3">
      <c r="C1316">
        <v>6.3E-2</v>
      </c>
      <c r="D1316">
        <v>3.5895173038025501</v>
      </c>
    </row>
    <row r="1317" spans="3:4" x14ac:dyDescent="0.3">
      <c r="C1317">
        <v>6.3200000000000006E-2</v>
      </c>
      <c r="D1317">
        <v>3.5729509972659099</v>
      </c>
    </row>
    <row r="1318" spans="3:4" x14ac:dyDescent="0.3">
      <c r="C1318">
        <v>6.3399999999999998E-2</v>
      </c>
      <c r="D1318">
        <v>3.5564470090654701</v>
      </c>
    </row>
    <row r="1319" spans="3:4" x14ac:dyDescent="0.3">
      <c r="C1319">
        <v>6.3600000000000004E-2</v>
      </c>
      <c r="D1319">
        <v>3.5400050503084799</v>
      </c>
    </row>
    <row r="1320" spans="3:4" x14ac:dyDescent="0.3">
      <c r="C1320">
        <v>6.3799999999999996E-2</v>
      </c>
      <c r="D1320">
        <v>3.5236248225983098</v>
      </c>
    </row>
    <row r="1321" spans="3:4" x14ac:dyDescent="0.3">
      <c r="C1321">
        <v>6.4000000000000001E-2</v>
      </c>
      <c r="D1321">
        <v>3.5073060184953002</v>
      </c>
    </row>
    <row r="1322" spans="3:4" x14ac:dyDescent="0.3">
      <c r="C1322">
        <v>6.4199999999999993E-2</v>
      </c>
      <c r="D1322">
        <v>3.49104832197823</v>
      </c>
    </row>
    <row r="1323" spans="3:4" x14ac:dyDescent="0.3">
      <c r="C1323">
        <v>6.4399999999999999E-2</v>
      </c>
      <c r="D1323">
        <v>3.4748513970689499</v>
      </c>
    </row>
    <row r="1324" spans="3:4" x14ac:dyDescent="0.3">
      <c r="C1324">
        <v>6.4600000000000005E-2</v>
      </c>
      <c r="D1324">
        <v>3.4587149363098799</v>
      </c>
    </row>
    <row r="1325" spans="3:4" x14ac:dyDescent="0.3">
      <c r="C1325">
        <v>6.4799999999999996E-2</v>
      </c>
      <c r="D1325">
        <v>3.4426385881604902</v>
      </c>
    </row>
    <row r="1326" spans="3:4" x14ac:dyDescent="0.3">
      <c r="C1326">
        <v>6.5000000000000002E-2</v>
      </c>
      <c r="D1326">
        <v>3.4266220068867899</v>
      </c>
    </row>
    <row r="1327" spans="3:4" x14ac:dyDescent="0.3">
      <c r="C1327">
        <v>6.5199999999999994E-2</v>
      </c>
      <c r="D1327">
        <v>3.41066484047581</v>
      </c>
    </row>
    <row r="1328" spans="3:4" x14ac:dyDescent="0.3">
      <c r="C1328">
        <v>6.54E-2</v>
      </c>
      <c r="D1328">
        <v>3.3947667310931502</v>
      </c>
    </row>
    <row r="1329" spans="3:4" x14ac:dyDescent="0.3">
      <c r="C1329">
        <v>6.5600000000000006E-2</v>
      </c>
      <c r="D1329">
        <v>3.3789273155389101</v>
      </c>
    </row>
    <row r="1330" spans="3:4" x14ac:dyDescent="0.3">
      <c r="C1330">
        <v>6.5799999999999997E-2</v>
      </c>
      <c r="D1330">
        <v>3.3631462257017</v>
      </c>
    </row>
    <row r="1331" spans="3:4" x14ac:dyDescent="0.3">
      <c r="C1331">
        <v>6.6000000000000003E-2</v>
      </c>
      <c r="D1331">
        <v>3.3474230890102201</v>
      </c>
    </row>
    <row r="1332" spans="3:4" x14ac:dyDescent="0.3">
      <c r="C1332">
        <v>6.6199999999999995E-2</v>
      </c>
      <c r="D1332">
        <v>3.3317575288824801</v>
      </c>
    </row>
    <row r="1333" spans="3:4" x14ac:dyDescent="0.3">
      <c r="C1333">
        <v>6.6400000000000001E-2</v>
      </c>
      <c r="D1333">
        <v>3.3161491651719999</v>
      </c>
    </row>
    <row r="1334" spans="3:4" x14ac:dyDescent="0.3">
      <c r="C1334">
        <v>6.6600000000000006E-2</v>
      </c>
      <c r="D1334">
        <v>3.3005976146110401</v>
      </c>
    </row>
    <row r="1335" spans="3:4" x14ac:dyDescent="0.3">
      <c r="C1335">
        <v>6.6799999999999998E-2</v>
      </c>
      <c r="D1335">
        <v>3.28510249125029</v>
      </c>
    </row>
    <row r="1336" spans="3:4" x14ac:dyDescent="0.3">
      <c r="C1336">
        <v>6.7000000000000004E-2</v>
      </c>
      <c r="D1336">
        <v>3.2696634068949599</v>
      </c>
    </row>
    <row r="1337" spans="3:4" x14ac:dyDescent="0.3">
      <c r="C1337">
        <v>6.7199999999999996E-2</v>
      </c>
      <c r="D1337">
        <v>3.2542799715368602</v>
      </c>
    </row>
    <row r="1338" spans="3:4" x14ac:dyDescent="0.3">
      <c r="C1338">
        <v>6.7400000000000002E-2</v>
      </c>
      <c r="D1338">
        <v>3.2389517937822299</v>
      </c>
    </row>
    <row r="1339" spans="3:4" x14ac:dyDescent="0.3">
      <c r="C1339">
        <v>6.7599999999999993E-2</v>
      </c>
      <c r="D1339">
        <v>3.2236784690894602</v>
      </c>
    </row>
    <row r="1340" spans="3:4" x14ac:dyDescent="0.3">
      <c r="C1340">
        <v>6.7799999999999999E-2</v>
      </c>
      <c r="D1340">
        <v>3.20845962946734</v>
      </c>
    </row>
    <row r="1341" spans="3:4" x14ac:dyDescent="0.3">
      <c r="C1341">
        <v>6.8000000000000005E-2</v>
      </c>
      <c r="D1341">
        <v>3.1932948691407401</v>
      </c>
    </row>
    <row r="1342" spans="3:4" x14ac:dyDescent="0.3">
      <c r="C1342">
        <v>6.8199999999999997E-2</v>
      </c>
      <c r="D1342">
        <v>3.1781837953593302</v>
      </c>
    </row>
    <row r="1343" spans="3:4" x14ac:dyDescent="0.3">
      <c r="C1343">
        <v>6.8400000000000002E-2</v>
      </c>
      <c r="D1343">
        <v>3.16312601605375</v>
      </c>
    </row>
    <row r="1344" spans="3:4" x14ac:dyDescent="0.3">
      <c r="C1344">
        <v>6.8599999999999994E-2</v>
      </c>
      <c r="D1344">
        <v>3.1481211402326399</v>
      </c>
    </row>
    <row r="1345" spans="3:4" x14ac:dyDescent="0.3">
      <c r="C1345">
        <v>6.88E-2</v>
      </c>
      <c r="D1345">
        <v>3.1331687783735198</v>
      </c>
    </row>
    <row r="1346" spans="3:4" x14ac:dyDescent="0.3">
      <c r="C1346">
        <v>6.9000000000000006E-2</v>
      </c>
      <c r="D1346">
        <v>3.1182685428075998</v>
      </c>
    </row>
    <row r="1347" spans="3:4" x14ac:dyDescent="0.3">
      <c r="C1347">
        <v>6.9199999999999998E-2</v>
      </c>
      <c r="D1347">
        <v>3.1034200480979801</v>
      </c>
    </row>
    <row r="1348" spans="3:4" x14ac:dyDescent="0.3">
      <c r="C1348">
        <v>6.9400000000000003E-2</v>
      </c>
      <c r="D1348">
        <v>3.0886229114111501</v>
      </c>
    </row>
    <row r="1349" spans="3:4" x14ac:dyDescent="0.3">
      <c r="C1349">
        <v>6.9599999999999995E-2</v>
      </c>
      <c r="D1349">
        <v>3.07387675288164</v>
      </c>
    </row>
    <row r="1350" spans="3:4" x14ac:dyDescent="0.3">
      <c r="C1350">
        <v>6.9800000000000001E-2</v>
      </c>
      <c r="D1350">
        <v>3.0591811959694599</v>
      </c>
    </row>
    <row r="1351" spans="3:4" x14ac:dyDescent="0.3">
      <c r="C1351">
        <v>7.0000000000000007E-2</v>
      </c>
      <c r="D1351">
        <v>3.0445358678102301</v>
      </c>
    </row>
    <row r="1352" spans="3:4" x14ac:dyDescent="0.3">
      <c r="C1352">
        <v>7.0199999999999999E-2</v>
      </c>
      <c r="D1352">
        <v>3.0299403995577401</v>
      </c>
    </row>
    <row r="1353" spans="3:4" x14ac:dyDescent="0.3">
      <c r="C1353">
        <v>7.0400000000000004E-2</v>
      </c>
      <c r="D1353">
        <v>3.0153944267187902</v>
      </c>
    </row>
    <row r="1354" spans="3:4" x14ac:dyDescent="0.3">
      <c r="C1354">
        <v>7.0599999999999996E-2</v>
      </c>
      <c r="D1354">
        <v>3.0008975894800498</v>
      </c>
    </row>
    <row r="1355" spans="3:4" x14ac:dyDescent="0.3">
      <c r="C1355">
        <v>7.0800000000000002E-2</v>
      </c>
      <c r="D1355">
        <v>2.9864495210205702</v>
      </c>
    </row>
    <row r="1356" spans="3:4" x14ac:dyDescent="0.3">
      <c r="C1356">
        <v>7.0999999999999994E-2</v>
      </c>
      <c r="D1356">
        <v>2.9720498964147302</v>
      </c>
    </row>
    <row r="1357" spans="3:4" x14ac:dyDescent="0.3">
      <c r="C1357">
        <v>7.1199999999999999E-2</v>
      </c>
      <c r="D1357">
        <v>2.9576983591685702</v>
      </c>
    </row>
    <row r="1358" spans="3:4" x14ac:dyDescent="0.3">
      <c r="C1358">
        <v>7.1400000000000005E-2</v>
      </c>
      <c r="D1358">
        <v>2.94339457129343</v>
      </c>
    </row>
    <row r="1359" spans="3:4" x14ac:dyDescent="0.3">
      <c r="C1359">
        <v>7.1599999999999997E-2</v>
      </c>
      <c r="D1359">
        <v>2.9291382009897702</v>
      </c>
    </row>
    <row r="1360" spans="3:4" x14ac:dyDescent="0.3">
      <c r="C1360">
        <v>7.1800000000000003E-2</v>
      </c>
      <c r="D1360">
        <v>2.9149289229228201</v>
      </c>
    </row>
    <row r="1361" spans="3:4" x14ac:dyDescent="0.3">
      <c r="C1361">
        <v>7.1999999999999995E-2</v>
      </c>
      <c r="D1361">
        <v>2.9007664184891699</v>
      </c>
    </row>
    <row r="1362" spans="3:4" x14ac:dyDescent="0.3">
      <c r="C1362">
        <v>7.22E-2</v>
      </c>
      <c r="D1362">
        <v>2.88665037607415</v>
      </c>
    </row>
    <row r="1363" spans="3:4" x14ac:dyDescent="0.3">
      <c r="C1363">
        <v>7.2400000000000006E-2</v>
      </c>
      <c r="D1363">
        <v>2.87258049129988</v>
      </c>
    </row>
    <row r="1364" spans="3:4" x14ac:dyDescent="0.3">
      <c r="C1364">
        <v>7.2599999999999998E-2</v>
      </c>
      <c r="D1364">
        <v>2.85855646726381</v>
      </c>
    </row>
    <row r="1365" spans="3:4" x14ac:dyDescent="0.3">
      <c r="C1365">
        <v>7.2800000000000004E-2</v>
      </c>
      <c r="D1365">
        <v>2.84457801476775</v>
      </c>
    </row>
    <row r="1366" spans="3:4" x14ac:dyDescent="0.3">
      <c r="C1366">
        <v>7.2999999999999995E-2</v>
      </c>
      <c r="D1366">
        <v>2.8306448525371302</v>
      </c>
    </row>
    <row r="1367" spans="3:4" x14ac:dyDescent="0.3">
      <c r="C1367">
        <v>7.3200000000000001E-2</v>
      </c>
      <c r="D1367">
        <v>2.8167567074305699</v>
      </c>
    </row>
    <row r="1368" spans="3:4" x14ac:dyDescent="0.3">
      <c r="C1368">
        <v>7.3400000000000007E-2</v>
      </c>
      <c r="D1368">
        <v>2.8029133146394698</v>
      </c>
    </row>
    <row r="1369" spans="3:4" x14ac:dyDescent="0.3">
      <c r="C1369">
        <v>7.3599999999999999E-2</v>
      </c>
      <c r="D1369">
        <v>2.7891144178777001</v>
      </c>
    </row>
    <row r="1370" spans="3:4" x14ac:dyDescent="0.3">
      <c r="C1370">
        <v>7.3800000000000004E-2</v>
      </c>
      <c r="D1370">
        <v>2.77535976956124</v>
      </c>
    </row>
    <row r="1371" spans="3:4" x14ac:dyDescent="0.3">
      <c r="C1371">
        <v>7.3999999999999996E-2</v>
      </c>
      <c r="D1371">
        <v>2.7616491309776499</v>
      </c>
    </row>
    <row r="1372" spans="3:4" x14ac:dyDescent="0.3">
      <c r="C1372">
        <v>7.4200000000000002E-2</v>
      </c>
      <c r="D1372">
        <v>2.7479822724454901</v>
      </c>
    </row>
    <row r="1373" spans="3:4" x14ac:dyDescent="0.3">
      <c r="C1373">
        <v>7.4399999999999994E-2</v>
      </c>
      <c r="D1373">
        <v>2.73435897346332</v>
      </c>
    </row>
    <row r="1374" spans="3:4" x14ac:dyDescent="0.3">
      <c r="C1374">
        <v>7.46E-2</v>
      </c>
      <c r="D1374">
        <v>2.7207790228486202</v>
      </c>
    </row>
    <row r="1375" spans="3:4" x14ac:dyDescent="0.3">
      <c r="C1375">
        <v>7.4800000000000005E-2</v>
      </c>
      <c r="D1375">
        <v>2.70724221886621</v>
      </c>
    </row>
    <row r="1376" spans="3:4" x14ac:dyDescent="0.3">
      <c r="C1376">
        <v>7.4999999999999997E-2</v>
      </c>
      <c r="D1376">
        <v>2.6937483693464701</v>
      </c>
    </row>
    <row r="1377" spans="3:4" x14ac:dyDescent="0.3">
      <c r="C1377">
        <v>7.5200000000000003E-2</v>
      </c>
      <c r="D1377">
        <v>2.6802972801179799</v>
      </c>
    </row>
    <row r="1378" spans="3:4" x14ac:dyDescent="0.3">
      <c r="C1378">
        <v>7.5399999999999995E-2</v>
      </c>
      <c r="D1378">
        <v>2.6668888024619601</v>
      </c>
    </row>
    <row r="1379" spans="3:4" x14ac:dyDescent="0.3">
      <c r="C1379">
        <v>7.5600000000000001E-2</v>
      </c>
      <c r="D1379">
        <v>2.65352276114261</v>
      </c>
    </row>
    <row r="1380" spans="3:4" x14ac:dyDescent="0.3">
      <c r="C1380">
        <v>7.5800000000000006E-2</v>
      </c>
      <c r="D1380">
        <v>2.6401990032279099</v>
      </c>
    </row>
    <row r="1381" spans="3:4" x14ac:dyDescent="0.3">
      <c r="C1381">
        <v>7.5999999999999998E-2</v>
      </c>
      <c r="D1381">
        <v>2.6269173857860899</v>
      </c>
    </row>
    <row r="1382" spans="3:4" x14ac:dyDescent="0.3">
      <c r="C1382">
        <v>7.6200000000000004E-2</v>
      </c>
      <c r="D1382">
        <v>2.6136777759413201</v>
      </c>
    </row>
    <row r="1383" spans="3:4" x14ac:dyDescent="0.3">
      <c r="C1383">
        <v>7.6399999999999996E-2</v>
      </c>
      <c r="D1383">
        <v>2.60048005091909</v>
      </c>
    </row>
    <row r="1384" spans="3:4" x14ac:dyDescent="0.3">
      <c r="C1384">
        <v>7.6600000000000001E-2</v>
      </c>
      <c r="D1384">
        <v>2.5873240859297999</v>
      </c>
    </row>
    <row r="1385" spans="3:4" x14ac:dyDescent="0.3">
      <c r="C1385">
        <v>7.6799999999999993E-2</v>
      </c>
      <c r="D1385">
        <v>2.5742097911573198</v>
      </c>
    </row>
    <row r="1386" spans="3:4" x14ac:dyDescent="0.3">
      <c r="C1386">
        <v>7.6999999999999999E-2</v>
      </c>
      <c r="D1386">
        <v>2.5611370866173999</v>
      </c>
    </row>
    <row r="1387" spans="3:4" x14ac:dyDescent="0.3">
      <c r="C1387">
        <v>7.7200000000000005E-2</v>
      </c>
      <c r="D1387">
        <v>2.54810587730368</v>
      </c>
    </row>
    <row r="1388" spans="3:4" x14ac:dyDescent="0.3">
      <c r="C1388">
        <v>7.7399999999999997E-2</v>
      </c>
      <c r="D1388">
        <v>2.53511609127048</v>
      </c>
    </row>
    <row r="1389" spans="3:4" x14ac:dyDescent="0.3">
      <c r="C1389">
        <v>7.7600000000000002E-2</v>
      </c>
      <c r="D1389">
        <v>2.5221676667296098</v>
      </c>
    </row>
    <row r="1390" spans="3:4" x14ac:dyDescent="0.3">
      <c r="C1390">
        <v>7.7799999999999994E-2</v>
      </c>
      <c r="D1390">
        <v>2.5092605520241702</v>
      </c>
    </row>
    <row r="1391" spans="3:4" x14ac:dyDescent="0.3">
      <c r="C1391">
        <v>7.8E-2</v>
      </c>
      <c r="D1391">
        <v>2.4963947055924902</v>
      </c>
    </row>
    <row r="1392" spans="3:4" x14ac:dyDescent="0.3">
      <c r="C1392">
        <v>7.8200000000000006E-2</v>
      </c>
      <c r="D1392">
        <v>2.4835700959221301</v>
      </c>
    </row>
    <row r="1393" spans="3:4" x14ac:dyDescent="0.3">
      <c r="C1393">
        <v>7.8399999999999997E-2</v>
      </c>
      <c r="D1393">
        <v>2.4707867014940801</v>
      </c>
    </row>
    <row r="1394" spans="3:4" x14ac:dyDescent="0.3">
      <c r="C1394">
        <v>7.8600000000000003E-2</v>
      </c>
      <c r="D1394">
        <v>2.4580445107173099</v>
      </c>
    </row>
    <row r="1395" spans="3:4" x14ac:dyDescent="0.3">
      <c r="C1395">
        <v>7.8799999999999995E-2</v>
      </c>
      <c r="D1395">
        <v>2.4453435218536401</v>
      </c>
    </row>
    <row r="1396" spans="3:4" x14ac:dyDescent="0.3">
      <c r="C1396">
        <v>7.9000000000000001E-2</v>
      </c>
      <c r="D1396">
        <v>2.4326837429332402</v>
      </c>
    </row>
    <row r="1397" spans="3:4" x14ac:dyDescent="0.3">
      <c r="C1397">
        <v>7.9200000000000007E-2</v>
      </c>
      <c r="D1397">
        <v>2.4200651916606102</v>
      </c>
    </row>
    <row r="1398" spans="3:4" x14ac:dyDescent="0.3">
      <c r="C1398">
        <v>7.9399999999999998E-2</v>
      </c>
      <c r="D1398">
        <v>2.4074878953114598</v>
      </c>
    </row>
    <row r="1399" spans="3:4" x14ac:dyDescent="0.3">
      <c r="C1399">
        <v>7.9600000000000004E-2</v>
      </c>
      <c r="D1399">
        <v>2.3949518906203502</v>
      </c>
    </row>
    <row r="1400" spans="3:4" x14ac:dyDescent="0.3">
      <c r="C1400">
        <v>7.9799999999999996E-2</v>
      </c>
      <c r="D1400">
        <v>2.3824572236593702</v>
      </c>
    </row>
    <row r="1401" spans="3:4" x14ac:dyDescent="0.3">
      <c r="C1401">
        <v>0.08</v>
      </c>
      <c r="D1401">
        <v>2.3700039497080598</v>
      </c>
    </row>
    <row r="1402" spans="3:4" x14ac:dyDescent="0.3">
      <c r="C1402">
        <v>8.0199999999999994E-2</v>
      </c>
      <c r="D1402">
        <v>2.35759213311445</v>
      </c>
    </row>
    <row r="1403" spans="3:4" x14ac:dyDescent="0.3">
      <c r="C1403">
        <v>8.0399999999999999E-2</v>
      </c>
      <c r="D1403">
        <v>2.34522184714774</v>
      </c>
    </row>
    <row r="1404" spans="3:4" x14ac:dyDescent="0.3">
      <c r="C1404">
        <v>8.0600000000000005E-2</v>
      </c>
      <c r="D1404">
        <v>2.3328931738424399</v>
      </c>
    </row>
    <row r="1405" spans="3:4" x14ac:dyDescent="0.3">
      <c r="C1405">
        <v>8.0799999999999997E-2</v>
      </c>
      <c r="D1405">
        <v>2.32060620383435</v>
      </c>
    </row>
    <row r="1406" spans="3:4" x14ac:dyDescent="0.3">
      <c r="C1406">
        <v>8.1000000000000003E-2</v>
      </c>
      <c r="D1406">
        <v>2.3083610361884399</v>
      </c>
    </row>
    <row r="1407" spans="3:4" x14ac:dyDescent="0.3">
      <c r="C1407">
        <v>8.1199999999999994E-2</v>
      </c>
      <c r="D1407">
        <v>2.2961577782188698</v>
      </c>
    </row>
    <row r="1408" spans="3:4" x14ac:dyDescent="0.3">
      <c r="C1408">
        <v>8.14E-2</v>
      </c>
      <c r="D1408">
        <v>2.28399654530129</v>
      </c>
    </row>
    <row r="1409" spans="3:4" x14ac:dyDescent="0.3">
      <c r="C1409">
        <v>8.1600000000000006E-2</v>
      </c>
      <c r="D1409">
        <v>2.2718774606775498</v>
      </c>
    </row>
    <row r="1410" spans="3:4" x14ac:dyDescent="0.3">
      <c r="C1410">
        <v>8.1799999999999998E-2</v>
      </c>
      <c r="D1410">
        <v>2.2598006552531702</v>
      </c>
    </row>
    <row r="1411" spans="3:4" x14ac:dyDescent="0.3">
      <c r="C1411">
        <v>8.2000000000000003E-2</v>
      </c>
      <c r="D1411">
        <v>2.2477662551779298</v>
      </c>
    </row>
    <row r="1412" spans="3:4" x14ac:dyDescent="0.3">
      <c r="C1412">
        <v>8.2199999999999995E-2</v>
      </c>
      <c r="D1412">
        <v>2.2357744310713299</v>
      </c>
    </row>
    <row r="1413" spans="3:4" x14ac:dyDescent="0.3">
      <c r="C1413">
        <v>8.2400000000000001E-2</v>
      </c>
      <c r="D1413">
        <v>2.2238253227015199</v>
      </c>
    </row>
    <row r="1414" spans="3:4" x14ac:dyDescent="0.3">
      <c r="C1414">
        <v>8.2600000000000007E-2</v>
      </c>
      <c r="D1414">
        <v>2.2119190894640299</v>
      </c>
    </row>
    <row r="1415" spans="3:4" x14ac:dyDescent="0.3">
      <c r="C1415">
        <v>8.2799999999999999E-2</v>
      </c>
      <c r="D1415">
        <v>2.2000558850069498</v>
      </c>
    </row>
    <row r="1416" spans="3:4" x14ac:dyDescent="0.3">
      <c r="C1416">
        <v>8.3000000000000004E-2</v>
      </c>
      <c r="D1416">
        <v>2.18823590676437</v>
      </c>
    </row>
    <row r="1417" spans="3:4" x14ac:dyDescent="0.3">
      <c r="C1417">
        <v>8.3199999999999996E-2</v>
      </c>
      <c r="D1417">
        <v>2.1764593201211002</v>
      </c>
    </row>
    <row r="1418" spans="3:4" x14ac:dyDescent="0.3">
      <c r="C1418">
        <v>8.3400000000000002E-2</v>
      </c>
      <c r="D1418">
        <v>2.1647263091853399</v>
      </c>
    </row>
    <row r="1419" spans="3:4" x14ac:dyDescent="0.3">
      <c r="C1419">
        <v>8.3599999999999994E-2</v>
      </c>
      <c r="D1419">
        <v>2.1530370636082399</v>
      </c>
    </row>
    <row r="1420" spans="3:4" x14ac:dyDescent="0.3">
      <c r="C1420">
        <v>8.3799999999999999E-2</v>
      </c>
      <c r="D1420">
        <v>2.1413917783191501</v>
      </c>
    </row>
    <row r="1421" spans="3:4" x14ac:dyDescent="0.3">
      <c r="C1421">
        <v>8.4000000000000005E-2</v>
      </c>
      <c r="D1421">
        <v>2.1297906532558701</v>
      </c>
    </row>
    <row r="1422" spans="3:4" x14ac:dyDescent="0.3">
      <c r="C1422">
        <v>8.4199999999999997E-2</v>
      </c>
      <c r="D1422">
        <v>2.1182338809907</v>
      </c>
    </row>
    <row r="1423" spans="3:4" x14ac:dyDescent="0.3">
      <c r="C1423">
        <v>8.4400000000000003E-2</v>
      </c>
      <c r="D1423">
        <v>2.1067216955024102</v>
      </c>
    </row>
    <row r="1424" spans="3:4" x14ac:dyDescent="0.3">
      <c r="C1424">
        <v>8.4599999999999995E-2</v>
      </c>
      <c r="D1424">
        <v>2.0952542973021799</v>
      </c>
    </row>
    <row r="1425" spans="3:4" x14ac:dyDescent="0.3">
      <c r="C1425">
        <v>8.48E-2</v>
      </c>
      <c r="D1425">
        <v>2.0838319035740001</v>
      </c>
    </row>
    <row r="1426" spans="3:4" x14ac:dyDescent="0.3">
      <c r="C1426">
        <v>8.5000000000000006E-2</v>
      </c>
      <c r="D1426">
        <v>2.0724547231663202</v>
      </c>
    </row>
    <row r="1427" spans="3:4" x14ac:dyDescent="0.3">
      <c r="C1427">
        <v>8.5199999999999998E-2</v>
      </c>
      <c r="D1427">
        <v>2.06112300462881</v>
      </c>
    </row>
    <row r="1428" spans="3:4" x14ac:dyDescent="0.3">
      <c r="C1428">
        <v>8.5400000000000004E-2</v>
      </c>
      <c r="D1428">
        <v>2.04983696245877</v>
      </c>
    </row>
    <row r="1429" spans="3:4" x14ac:dyDescent="0.3">
      <c r="C1429">
        <v>8.5599999999999996E-2</v>
      </c>
      <c r="D1429">
        <v>2.0385968264313199</v>
      </c>
    </row>
    <row r="1430" spans="3:4" x14ac:dyDescent="0.3">
      <c r="C1430">
        <v>8.5800000000000001E-2</v>
      </c>
      <c r="D1430">
        <v>2.0274028287163199</v>
      </c>
    </row>
    <row r="1431" spans="3:4" x14ac:dyDescent="0.3">
      <c r="C1431">
        <v>8.5999999999999993E-2</v>
      </c>
      <c r="D1431">
        <v>2.0162552035718302</v>
      </c>
    </row>
    <row r="1432" spans="3:4" x14ac:dyDescent="0.3">
      <c r="C1432">
        <v>8.6199999999999999E-2</v>
      </c>
      <c r="D1432">
        <v>2.0051541870352798</v>
      </c>
    </row>
    <row r="1433" spans="3:4" x14ac:dyDescent="0.3">
      <c r="C1433">
        <v>8.6400000000000005E-2</v>
      </c>
      <c r="D1433">
        <v>1.99410001661251</v>
      </c>
    </row>
    <row r="1434" spans="3:4" x14ac:dyDescent="0.3">
      <c r="C1434">
        <v>8.6599999999999996E-2</v>
      </c>
      <c r="D1434">
        <v>1.9830929309651499</v>
      </c>
    </row>
    <row r="1435" spans="3:4" x14ac:dyDescent="0.3">
      <c r="C1435">
        <v>8.6800000000000002E-2</v>
      </c>
      <c r="D1435">
        <v>1.97213316959632</v>
      </c>
    </row>
    <row r="1436" spans="3:4" x14ac:dyDescent="0.3">
      <c r="C1436">
        <v>8.6999999999999994E-2</v>
      </c>
      <c r="D1436">
        <v>1.96122097253511</v>
      </c>
    </row>
    <row r="1437" spans="3:4" x14ac:dyDescent="0.3">
      <c r="C1437">
        <v>8.72E-2</v>
      </c>
      <c r="D1437">
        <v>1.95035658002007</v>
      </c>
    </row>
    <row r="1438" spans="3:4" x14ac:dyDescent="0.3">
      <c r="C1438">
        <v>8.7400000000000005E-2</v>
      </c>
      <c r="D1438">
        <v>1.93954023218184</v>
      </c>
    </row>
    <row r="1439" spans="3:4" x14ac:dyDescent="0.3">
      <c r="C1439">
        <v>8.7599999999999997E-2</v>
      </c>
      <c r="D1439">
        <v>1.9287721687253501</v>
      </c>
    </row>
    <row r="1440" spans="3:4" x14ac:dyDescent="0.3">
      <c r="C1440">
        <v>8.7800000000000003E-2</v>
      </c>
      <c r="D1440">
        <v>1.9180526286117201</v>
      </c>
    </row>
    <row r="1441" spans="3:4" x14ac:dyDescent="0.3">
      <c r="C1441">
        <v>8.7999999999999995E-2</v>
      </c>
      <c r="D1441">
        <v>1.90738184974021</v>
      </c>
    </row>
    <row r="1442" spans="3:4" x14ac:dyDescent="0.3">
      <c r="C1442">
        <v>8.8200000000000001E-2</v>
      </c>
      <c r="D1442">
        <v>1.89676006863038</v>
      </c>
    </row>
    <row r="1443" spans="3:4" x14ac:dyDescent="0.3">
      <c r="C1443">
        <v>8.8400000000000006E-2</v>
      </c>
      <c r="D1443">
        <v>1.8861875201048</v>
      </c>
    </row>
    <row r="1444" spans="3:4" x14ac:dyDescent="0.3">
      <c r="C1444">
        <v>8.8599999999999998E-2</v>
      </c>
      <c r="D1444">
        <v>1.8756644369725299</v>
      </c>
    </row>
    <row r="1445" spans="3:4" x14ac:dyDescent="0.3">
      <c r="C1445">
        <v>8.8800000000000004E-2</v>
      </c>
      <c r="D1445">
        <v>1.8651910497136801</v>
      </c>
    </row>
    <row r="1446" spans="3:4" x14ac:dyDescent="0.3">
      <c r="C1446">
        <v>8.8999999999999996E-2</v>
      </c>
      <c r="D1446">
        <v>1.8547675861651201</v>
      </c>
    </row>
    <row r="1447" spans="3:4" x14ac:dyDescent="0.3">
      <c r="C1447">
        <v>8.9200000000000002E-2</v>
      </c>
      <c r="D1447">
        <v>1.8443942712079</v>
      </c>
    </row>
    <row r="1448" spans="3:4" x14ac:dyDescent="0.3">
      <c r="C1448">
        <v>8.9399999999999993E-2</v>
      </c>
      <c r="D1448">
        <v>1.83407132645632</v>
      </c>
    </row>
    <row r="1449" spans="3:4" x14ac:dyDescent="0.3">
      <c r="C1449">
        <v>8.9599999999999999E-2</v>
      </c>
      <c r="D1449">
        <v>1.82379896994909</v>
      </c>
    </row>
    <row r="1450" spans="3:4" x14ac:dyDescent="0.3">
      <c r="C1450">
        <v>8.9800000000000005E-2</v>
      </c>
      <c r="D1450">
        <v>1.8135774037144201</v>
      </c>
    </row>
    <row r="1451" spans="3:4" x14ac:dyDescent="0.3">
      <c r="C1451">
        <v>0.09</v>
      </c>
      <c r="D1451">
        <v>1.80340686258879</v>
      </c>
    </row>
    <row r="1452" spans="3:4" x14ac:dyDescent="0.3">
      <c r="C1452">
        <v>9.0200000000000002E-2</v>
      </c>
      <c r="D1452">
        <v>1.79328753928784</v>
      </c>
    </row>
    <row r="1453" spans="3:4" x14ac:dyDescent="0.3">
      <c r="C1453">
        <v>9.0399999999999994E-2</v>
      </c>
      <c r="D1453">
        <v>1.7832196345103299</v>
      </c>
    </row>
    <row r="1454" spans="3:4" x14ac:dyDescent="0.3">
      <c r="C1454">
        <v>9.06E-2</v>
      </c>
      <c r="D1454">
        <v>1.77320334387437</v>
      </c>
    </row>
    <row r="1455" spans="3:4" x14ac:dyDescent="0.3">
      <c r="C1455">
        <v>9.0800000000000006E-2</v>
      </c>
      <c r="D1455">
        <v>1.76323885762585</v>
      </c>
    </row>
    <row r="1456" spans="3:4" x14ac:dyDescent="0.3">
      <c r="C1456">
        <v>9.0999999999999998E-2</v>
      </c>
      <c r="D1456">
        <v>1.7533263603507501</v>
      </c>
    </row>
    <row r="1457" spans="3:4" x14ac:dyDescent="0.3">
      <c r="C1457">
        <v>9.1200000000000003E-2</v>
      </c>
      <c r="D1457">
        <v>1.74346603069124</v>
      </c>
    </row>
    <row r="1458" spans="3:4" x14ac:dyDescent="0.3">
      <c r="C1458">
        <v>9.1399999999999995E-2</v>
      </c>
      <c r="D1458">
        <v>1.73365804106612</v>
      </c>
    </row>
    <row r="1459" spans="3:4" x14ac:dyDescent="0.3">
      <c r="C1459">
        <v>9.1600000000000001E-2</v>
      </c>
      <c r="D1459">
        <v>1.72390255739556</v>
      </c>
    </row>
    <row r="1460" spans="3:4" x14ac:dyDescent="0.3">
      <c r="C1460">
        <v>9.1800000000000007E-2</v>
      </c>
      <c r="D1460">
        <v>1.7141997388304799</v>
      </c>
    </row>
    <row r="1461" spans="3:4" x14ac:dyDescent="0.3">
      <c r="C1461">
        <v>9.1999999999999998E-2</v>
      </c>
      <c r="D1461">
        <v>1.7045497374868299</v>
      </c>
    </row>
    <row r="1462" spans="3:4" x14ac:dyDescent="0.3">
      <c r="C1462">
        <v>9.2200000000000004E-2</v>
      </c>
      <c r="D1462">
        <v>1.69495269818484</v>
      </c>
    </row>
    <row r="1463" spans="3:4" x14ac:dyDescent="0.3">
      <c r="C1463">
        <v>9.2399999999999996E-2</v>
      </c>
      <c r="D1463">
        <v>1.68540874641754</v>
      </c>
    </row>
    <row r="1464" spans="3:4" x14ac:dyDescent="0.3">
      <c r="C1464">
        <v>9.2600000000000002E-2</v>
      </c>
      <c r="D1464">
        <v>1.67591803584479</v>
      </c>
    </row>
    <row r="1465" spans="3:4" x14ac:dyDescent="0.3">
      <c r="C1465">
        <v>9.2799999999999994E-2</v>
      </c>
      <c r="D1465">
        <v>1.6664806754395201</v>
      </c>
    </row>
    <row r="1466" spans="3:4" x14ac:dyDescent="0.3">
      <c r="C1466">
        <v>9.2999999999999999E-2</v>
      </c>
      <c r="D1466">
        <v>1.65709677834217</v>
      </c>
    </row>
    <row r="1467" spans="3:4" x14ac:dyDescent="0.3">
      <c r="C1467">
        <v>9.3200000000000005E-2</v>
      </c>
      <c r="D1467">
        <v>1.64776644917683</v>
      </c>
    </row>
    <row r="1468" spans="3:4" x14ac:dyDescent="0.3">
      <c r="C1468">
        <v>9.3399999999999997E-2</v>
      </c>
      <c r="D1468">
        <v>1.6384897838251999</v>
      </c>
    </row>
    <row r="1469" spans="3:4" x14ac:dyDescent="0.3">
      <c r="C1469">
        <v>9.3600000000000003E-2</v>
      </c>
      <c r="D1469">
        <v>1.6292668573296201</v>
      </c>
    </row>
    <row r="1470" spans="3:4" x14ac:dyDescent="0.3">
      <c r="C1470">
        <v>9.3799999999999994E-2</v>
      </c>
      <c r="D1470">
        <v>1.62009777176444</v>
      </c>
    </row>
    <row r="1471" spans="3:4" x14ac:dyDescent="0.3">
      <c r="C1471">
        <v>9.4E-2</v>
      </c>
      <c r="D1471">
        <v>1.6109825830126501</v>
      </c>
    </row>
    <row r="1472" spans="3:4" x14ac:dyDescent="0.3">
      <c r="C1472">
        <v>9.4200000000000006E-2</v>
      </c>
      <c r="D1472">
        <v>1.60192134985753</v>
      </c>
    </row>
    <row r="1473" spans="3:4" x14ac:dyDescent="0.3">
      <c r="C1473">
        <v>9.4399999999999998E-2</v>
      </c>
      <c r="D1473">
        <v>1.5929141213092399</v>
      </c>
    </row>
    <row r="1474" spans="3:4" x14ac:dyDescent="0.3">
      <c r="C1474">
        <v>9.4600000000000004E-2</v>
      </c>
      <c r="D1474">
        <v>1.5839609364198599</v>
      </c>
    </row>
    <row r="1475" spans="3:4" x14ac:dyDescent="0.3">
      <c r="C1475">
        <v>9.4799999999999995E-2</v>
      </c>
      <c r="D1475">
        <v>1.57506182410586</v>
      </c>
    </row>
    <row r="1476" spans="3:4" x14ac:dyDescent="0.3">
      <c r="C1476">
        <v>9.5000000000000001E-2</v>
      </c>
      <c r="D1476">
        <v>1.56621680297819</v>
      </c>
    </row>
    <row r="1477" spans="3:4" x14ac:dyDescent="0.3">
      <c r="C1477">
        <v>9.5200000000000007E-2</v>
      </c>
      <c r="D1477">
        <v>1.5574258811799899</v>
      </c>
    </row>
    <row r="1478" spans="3:4" x14ac:dyDescent="0.3">
      <c r="C1478">
        <v>9.5399999999999999E-2</v>
      </c>
      <c r="D1478">
        <v>1.54868905623221</v>
      </c>
    </row>
    <row r="1479" spans="3:4" x14ac:dyDescent="0.3">
      <c r="C1479">
        <v>9.5600000000000004E-2</v>
      </c>
      <c r="D1479">
        <v>1.5400063148872301</v>
      </c>
    </row>
    <row r="1480" spans="3:4" x14ac:dyDescent="0.3">
      <c r="C1480">
        <v>9.5799999999999996E-2</v>
      </c>
      <c r="D1480">
        <v>1.5313776329905</v>
      </c>
    </row>
    <row r="1481" spans="3:4" x14ac:dyDescent="0.3">
      <c r="C1481">
        <v>9.6000000000000002E-2</v>
      </c>
      <c r="D1481">
        <v>1.5228029753504599</v>
      </c>
    </row>
    <row r="1482" spans="3:4" x14ac:dyDescent="0.3">
      <c r="C1482">
        <v>9.6199999999999994E-2</v>
      </c>
      <c r="D1482">
        <v>1.51428228334777</v>
      </c>
    </row>
    <row r="1483" spans="3:4" x14ac:dyDescent="0.3">
      <c r="C1483">
        <v>9.64E-2</v>
      </c>
      <c r="D1483">
        <v>1.5058155244651801</v>
      </c>
    </row>
    <row r="1484" spans="3:4" x14ac:dyDescent="0.3">
      <c r="C1484">
        <v>9.6600000000000005E-2</v>
      </c>
      <c r="D1484">
        <v>1.4974026168418999</v>
      </c>
    </row>
    <row r="1485" spans="3:4" x14ac:dyDescent="0.3">
      <c r="C1485">
        <v>9.6799999999999997E-2</v>
      </c>
      <c r="D1485">
        <v>1.48904348000673</v>
      </c>
    </row>
    <row r="1486" spans="3:4" x14ac:dyDescent="0.3">
      <c r="C1486">
        <v>9.7000000000000003E-2</v>
      </c>
      <c r="D1486">
        <v>1.48073802192796</v>
      </c>
    </row>
    <row r="1487" spans="3:4" x14ac:dyDescent="0.3">
      <c r="C1487">
        <v>9.7199999999999995E-2</v>
      </c>
      <c r="D1487">
        <v>1.4724861389346799</v>
      </c>
    </row>
    <row r="1488" spans="3:4" x14ac:dyDescent="0.3">
      <c r="C1488">
        <v>9.74E-2</v>
      </c>
      <c r="D1488">
        <v>1.46428771564704</v>
      </c>
    </row>
    <row r="1489" spans="3:4" x14ac:dyDescent="0.3">
      <c r="C1489">
        <v>9.7600000000000006E-2</v>
      </c>
      <c r="D1489">
        <v>1.45614262491531</v>
      </c>
    </row>
    <row r="1490" spans="3:4" x14ac:dyDescent="0.3">
      <c r="C1490">
        <v>9.7799999999999998E-2</v>
      </c>
      <c r="D1490">
        <v>1.44805072776812</v>
      </c>
    </row>
    <row r="1491" spans="3:4" x14ac:dyDescent="0.3">
      <c r="C1491">
        <v>9.8000000000000004E-2</v>
      </c>
      <c r="D1491">
        <v>1.44001187336953</v>
      </c>
    </row>
    <row r="1492" spans="3:4" x14ac:dyDescent="0.3">
      <c r="C1492">
        <v>9.8199999999999996E-2</v>
      </c>
      <c r="D1492">
        <v>1.43202588690327</v>
      </c>
    </row>
    <row r="1493" spans="3:4" x14ac:dyDescent="0.3">
      <c r="C1493">
        <v>9.8400000000000001E-2</v>
      </c>
      <c r="D1493">
        <v>1.42409261840333</v>
      </c>
    </row>
    <row r="1494" spans="3:4" x14ac:dyDescent="0.3">
      <c r="C1494">
        <v>9.8599999999999993E-2</v>
      </c>
      <c r="D1494">
        <v>1.41621186864314</v>
      </c>
    </row>
    <row r="1495" spans="3:4" x14ac:dyDescent="0.3">
      <c r="C1495">
        <v>9.8799999999999999E-2</v>
      </c>
      <c r="D1495">
        <v>1.40838343908368</v>
      </c>
    </row>
    <row r="1496" spans="3:4" x14ac:dyDescent="0.3">
      <c r="C1496">
        <v>9.9000000000000005E-2</v>
      </c>
      <c r="D1496">
        <v>1.40060710734216</v>
      </c>
    </row>
    <row r="1497" spans="3:4" x14ac:dyDescent="0.3">
      <c r="C1497">
        <v>9.9199999999999997E-2</v>
      </c>
      <c r="D1497">
        <v>1.3928826755155099</v>
      </c>
    </row>
    <row r="1498" spans="3:4" x14ac:dyDescent="0.3">
      <c r="C1498">
        <v>9.9400000000000002E-2</v>
      </c>
      <c r="D1498">
        <v>1.3852098966400099</v>
      </c>
    </row>
    <row r="1499" spans="3:4" x14ac:dyDescent="0.3">
      <c r="C1499">
        <v>9.9599999999999994E-2</v>
      </c>
      <c r="D1499">
        <v>1.3775885245219599</v>
      </c>
    </row>
    <row r="1500" spans="3:4" x14ac:dyDescent="0.3">
      <c r="C1500">
        <v>9.98E-2</v>
      </c>
      <c r="D1500">
        <v>1.3700182892500601</v>
      </c>
    </row>
    <row r="1501" spans="3:4" x14ac:dyDescent="0.3">
      <c r="C1501">
        <v>0.1</v>
      </c>
      <c r="D1501">
        <v>1.3624989453742899</v>
      </c>
    </row>
    <row r="1502" spans="3:4" x14ac:dyDescent="0.3">
      <c r="C1502">
        <v>0.1002</v>
      </c>
      <c r="D1502">
        <v>1.3550301988219899</v>
      </c>
    </row>
    <row r="1503" spans="3:4" x14ac:dyDescent="0.3">
      <c r="C1503">
        <v>0.1004</v>
      </c>
      <c r="D1503">
        <v>1.3476117563797601</v>
      </c>
    </row>
    <row r="1504" spans="3:4" x14ac:dyDescent="0.3">
      <c r="C1504">
        <v>0.10059999999999999</v>
      </c>
      <c r="D1504">
        <v>1.34024330112984</v>
      </c>
    </row>
    <row r="1505" spans="3:4" x14ac:dyDescent="0.3">
      <c r="C1505">
        <v>0.1008</v>
      </c>
      <c r="D1505">
        <v>1.3329245416337501</v>
      </c>
    </row>
    <row r="1506" spans="3:4" x14ac:dyDescent="0.3">
      <c r="C1506">
        <v>0.10100000000000001</v>
      </c>
      <c r="D1506">
        <v>1.32565513740288</v>
      </c>
    </row>
    <row r="1507" spans="3:4" x14ac:dyDescent="0.3">
      <c r="C1507">
        <v>0.1012</v>
      </c>
      <c r="D1507">
        <v>1.3184347494247</v>
      </c>
    </row>
    <row r="1508" spans="3:4" x14ac:dyDescent="0.3">
      <c r="C1508">
        <v>0.1014</v>
      </c>
      <c r="D1508">
        <v>1.3112630274946799</v>
      </c>
    </row>
    <row r="1509" spans="3:4" x14ac:dyDescent="0.3">
      <c r="C1509">
        <v>0.1016</v>
      </c>
      <c r="D1509">
        <v>1.30413961033722</v>
      </c>
    </row>
    <row r="1510" spans="3:4" x14ac:dyDescent="0.3">
      <c r="C1510">
        <v>0.1018</v>
      </c>
      <c r="D1510">
        <v>1.2970641257354201</v>
      </c>
    </row>
    <row r="1511" spans="3:4" x14ac:dyDescent="0.3">
      <c r="C1511">
        <v>0.10199999999999999</v>
      </c>
      <c r="D1511">
        <v>1.2900361906693001</v>
      </c>
    </row>
    <row r="1512" spans="3:4" x14ac:dyDescent="0.3">
      <c r="C1512">
        <v>0.1022</v>
      </c>
      <c r="D1512">
        <v>1.2830554114627299</v>
      </c>
    </row>
    <row r="1513" spans="3:4" x14ac:dyDescent="0.3">
      <c r="C1513">
        <v>0.1024</v>
      </c>
      <c r="D1513">
        <v>1.2761213839386401</v>
      </c>
    </row>
    <row r="1514" spans="3:4" x14ac:dyDescent="0.3">
      <c r="C1514">
        <v>0.1026</v>
      </c>
      <c r="D1514">
        <v>1.26923369358265</v>
      </c>
    </row>
    <row r="1515" spans="3:4" x14ac:dyDescent="0.3">
      <c r="C1515">
        <v>0.1028</v>
      </c>
      <c r="D1515">
        <v>1.26239191571482</v>
      </c>
    </row>
    <row r="1516" spans="3:4" x14ac:dyDescent="0.3">
      <c r="C1516">
        <v>0.10299999999999999</v>
      </c>
      <c r="D1516">
        <v>1.25559561566958</v>
      </c>
    </row>
    <row r="1517" spans="3:4" x14ac:dyDescent="0.3">
      <c r="C1517">
        <v>0.1032</v>
      </c>
      <c r="D1517">
        <v>1.2488443489835499</v>
      </c>
    </row>
    <row r="1518" spans="3:4" x14ac:dyDescent="0.3">
      <c r="C1518">
        <v>0.10340000000000001</v>
      </c>
      <c r="D1518">
        <v>1.2421376615911699</v>
      </c>
    </row>
    <row r="1519" spans="3:4" x14ac:dyDescent="0.3">
      <c r="C1519">
        <v>0.1036</v>
      </c>
      <c r="D1519">
        <v>1.2354750900281</v>
      </c>
    </row>
    <row r="1520" spans="3:4" x14ac:dyDescent="0.3">
      <c r="C1520">
        <v>0.1038</v>
      </c>
      <c r="D1520">
        <v>1.2288561616420499</v>
      </c>
    </row>
    <row r="1521" spans="3:4" x14ac:dyDescent="0.3">
      <c r="C1521">
        <v>0.104</v>
      </c>
      <c r="D1521">
        <v>1.2222803948110801</v>
      </c>
    </row>
    <row r="1522" spans="3:4" x14ac:dyDescent="0.3">
      <c r="C1522">
        <v>0.1042</v>
      </c>
      <c r="D1522">
        <v>1.2157472991690901</v>
      </c>
    </row>
    <row r="1523" spans="3:4" x14ac:dyDescent="0.3">
      <c r="C1523">
        <v>0.10440000000000001</v>
      </c>
      <c r="D1523">
        <v>1.2092563637521301</v>
      </c>
    </row>
    <row r="1524" spans="3:4" x14ac:dyDescent="0.3">
      <c r="C1524">
        <v>0.1046</v>
      </c>
      <c r="D1524">
        <v>1.2028071061441601</v>
      </c>
    </row>
    <row r="1525" spans="3:4" x14ac:dyDescent="0.3">
      <c r="C1525">
        <v>0.1048</v>
      </c>
      <c r="D1525">
        <v>1.1963989984964201</v>
      </c>
    </row>
    <row r="1526" spans="3:4" x14ac:dyDescent="0.3">
      <c r="C1526">
        <v>0.105</v>
      </c>
      <c r="D1526">
        <v>1.19003151786091</v>
      </c>
    </row>
    <row r="1527" spans="3:4" x14ac:dyDescent="0.3">
      <c r="C1527">
        <v>0.1052</v>
      </c>
      <c r="D1527">
        <v>1.18370413377537</v>
      </c>
    </row>
    <row r="1528" spans="3:4" x14ac:dyDescent="0.3">
      <c r="C1528">
        <v>0.10539999999999999</v>
      </c>
      <c r="D1528">
        <v>1.1774163085285001</v>
      </c>
    </row>
    <row r="1529" spans="3:4" x14ac:dyDescent="0.3">
      <c r="C1529">
        <v>0.1056</v>
      </c>
      <c r="D1529">
        <v>1.1711674974311701</v>
      </c>
    </row>
    <row r="1530" spans="3:4" x14ac:dyDescent="0.3">
      <c r="C1530">
        <v>0.10580000000000001</v>
      </c>
      <c r="D1530">
        <v>1.1649571490933299</v>
      </c>
    </row>
    <row r="1531" spans="3:4" x14ac:dyDescent="0.3">
      <c r="C1531">
        <v>0.106</v>
      </c>
      <c r="D1531">
        <v>1.1587847057065701</v>
      </c>
    </row>
    <row r="1532" spans="3:4" x14ac:dyDescent="0.3">
      <c r="C1532">
        <v>0.1062</v>
      </c>
      <c r="D1532">
        <v>1.1526495912802499</v>
      </c>
    </row>
    <row r="1533" spans="3:4" x14ac:dyDescent="0.3">
      <c r="C1533">
        <v>0.10639999999999999</v>
      </c>
      <c r="D1533">
        <v>1.1465512607700701</v>
      </c>
    </row>
    <row r="1534" spans="3:4" x14ac:dyDescent="0.3">
      <c r="C1534">
        <v>0.1066</v>
      </c>
      <c r="D1534">
        <v>1.1404891261474699</v>
      </c>
    </row>
    <row r="1535" spans="3:4" x14ac:dyDescent="0.3">
      <c r="C1535">
        <v>0.10680000000000001</v>
      </c>
      <c r="D1535">
        <v>1.1344626068607899</v>
      </c>
    </row>
    <row r="1536" spans="3:4" x14ac:dyDescent="0.3">
      <c r="C1536">
        <v>0.107</v>
      </c>
      <c r="D1536">
        <v>1.12847111742826</v>
      </c>
    </row>
    <row r="1537" spans="3:4" x14ac:dyDescent="0.3">
      <c r="C1537">
        <v>0.1072</v>
      </c>
      <c r="D1537">
        <v>1.1225140677493199</v>
      </c>
    </row>
    <row r="1538" spans="3:4" x14ac:dyDescent="0.3">
      <c r="C1538">
        <v>0.1074</v>
      </c>
      <c r="D1538">
        <v>1.11659086341985</v>
      </c>
    </row>
    <row r="1539" spans="3:4" x14ac:dyDescent="0.3">
      <c r="C1539">
        <v>0.1076</v>
      </c>
      <c r="D1539">
        <v>1.1107009060512201</v>
      </c>
    </row>
    <row r="1540" spans="3:4" x14ac:dyDescent="0.3">
      <c r="C1540">
        <v>0.10780000000000001</v>
      </c>
      <c r="D1540">
        <v>1.10484359359285</v>
      </c>
    </row>
    <row r="1541" spans="3:4" x14ac:dyDescent="0.3">
      <c r="C1541">
        <v>0.108</v>
      </c>
      <c r="D1541">
        <v>1.09901832065797</v>
      </c>
    </row>
    <row r="1542" spans="3:4" x14ac:dyDescent="0.3">
      <c r="C1542">
        <v>0.1082</v>
      </c>
      <c r="D1542">
        <v>1.09322447885256</v>
      </c>
    </row>
    <row r="1543" spans="3:4" x14ac:dyDescent="0.3">
      <c r="C1543">
        <v>0.1084</v>
      </c>
      <c r="D1543">
        <v>1.0874614571068799</v>
      </c>
    </row>
    <row r="1544" spans="3:4" x14ac:dyDescent="0.3">
      <c r="C1544">
        <v>0.1086</v>
      </c>
      <c r="D1544">
        <v>1.0817286420096599</v>
      </c>
    </row>
    <row r="1545" spans="3:4" x14ac:dyDescent="0.3">
      <c r="C1545">
        <v>0.10879999999999999</v>
      </c>
      <c r="D1545">
        <v>1.0760254181444799</v>
      </c>
    </row>
    <row r="1546" spans="3:4" x14ac:dyDescent="0.3">
      <c r="C1546">
        <v>0.109</v>
      </c>
      <c r="D1546">
        <v>1.07035115659542</v>
      </c>
    </row>
    <row r="1547" spans="3:4" x14ac:dyDescent="0.3">
      <c r="C1547">
        <v>0.10920000000000001</v>
      </c>
      <c r="D1547">
        <v>1.0647052633935301</v>
      </c>
    </row>
    <row r="1548" spans="3:4" x14ac:dyDescent="0.3">
      <c r="C1548">
        <v>0.1094</v>
      </c>
      <c r="D1548">
        <v>1.05908710648702</v>
      </c>
    </row>
    <row r="1549" spans="3:4" x14ac:dyDescent="0.3">
      <c r="C1549">
        <v>0.1096</v>
      </c>
      <c r="D1549">
        <v>1.0534960658424499</v>
      </c>
    </row>
    <row r="1550" spans="3:4" x14ac:dyDescent="0.3">
      <c r="C1550">
        <v>0.10979999999999999</v>
      </c>
      <c r="D1550">
        <v>1.04793150923908</v>
      </c>
    </row>
    <row r="1551" spans="3:4" x14ac:dyDescent="0.3">
      <c r="C1551">
        <v>0.11</v>
      </c>
      <c r="D1551">
        <v>1.0423928407777601</v>
      </c>
    </row>
    <row r="1552" spans="3:4" x14ac:dyDescent="0.3">
      <c r="C1552">
        <v>0.11020000000000001</v>
      </c>
      <c r="D1552">
        <v>1.03687942803724</v>
      </c>
    </row>
    <row r="1553" spans="3:4" x14ac:dyDescent="0.3">
      <c r="C1553">
        <v>0.1104</v>
      </c>
      <c r="D1553">
        <v>1.03139065186167</v>
      </c>
    </row>
    <row r="1554" spans="3:4" x14ac:dyDescent="0.3">
      <c r="C1554">
        <v>0.1106</v>
      </c>
      <c r="D1554">
        <v>1.0259258941768701</v>
      </c>
    </row>
    <row r="1555" spans="3:4" x14ac:dyDescent="0.3">
      <c r="C1555">
        <v>0.1108</v>
      </c>
      <c r="D1555">
        <v>1.0204845383351899</v>
      </c>
    </row>
    <row r="1556" spans="3:4" x14ac:dyDescent="0.3">
      <c r="C1556">
        <v>0.111</v>
      </c>
      <c r="D1556">
        <v>1.01506596945967</v>
      </c>
    </row>
    <row r="1557" spans="3:4" x14ac:dyDescent="0.3">
      <c r="C1557">
        <v>0.11119999999999999</v>
      </c>
      <c r="D1557">
        <v>1.0096695747873601</v>
      </c>
    </row>
    <row r="1558" spans="3:4" x14ac:dyDescent="0.3">
      <c r="C1558">
        <v>0.1114</v>
      </c>
      <c r="D1558">
        <v>1.00429474401149</v>
      </c>
    </row>
    <row r="1559" spans="3:4" x14ac:dyDescent="0.3">
      <c r="C1559">
        <v>0.1116</v>
      </c>
      <c r="D1559">
        <v>0.998940857530765</v>
      </c>
    </row>
    <row r="1560" spans="3:4" x14ac:dyDescent="0.3">
      <c r="C1560">
        <v>0.1118</v>
      </c>
      <c r="D1560">
        <v>0.99360733573971405</v>
      </c>
    </row>
    <row r="1561" spans="3:4" x14ac:dyDescent="0.3">
      <c r="C1561">
        <v>0.112</v>
      </c>
      <c r="D1561">
        <v>0.98829356503381205</v>
      </c>
    </row>
    <row r="1562" spans="3:4" x14ac:dyDescent="0.3">
      <c r="C1562">
        <v>0.11219999999999999</v>
      </c>
      <c r="D1562">
        <v>0.98299894832229695</v>
      </c>
    </row>
    <row r="1563" spans="3:4" x14ac:dyDescent="0.3">
      <c r="C1563">
        <v>0.1124</v>
      </c>
      <c r="D1563">
        <v>0.977722892655293</v>
      </c>
    </row>
    <row r="1564" spans="3:4" x14ac:dyDescent="0.3">
      <c r="C1564">
        <v>0.11260000000000001</v>
      </c>
      <c r="D1564">
        <v>0.97246480955372006</v>
      </c>
    </row>
    <row r="1565" spans="3:4" x14ac:dyDescent="0.3">
      <c r="C1565">
        <v>0.1128</v>
      </c>
      <c r="D1565">
        <v>0.96722411533627195</v>
      </c>
    </row>
    <row r="1566" spans="3:4" x14ac:dyDescent="0.3">
      <c r="C1566">
        <v>0.113</v>
      </c>
      <c r="D1566">
        <v>0.96200023144319902</v>
      </c>
    </row>
    <row r="1567" spans="3:4" x14ac:dyDescent="0.3">
      <c r="C1567">
        <v>0.1132</v>
      </c>
      <c r="D1567">
        <v>0.95679258475666396</v>
      </c>
    </row>
    <row r="1568" spans="3:4" x14ac:dyDescent="0.3">
      <c r="C1568">
        <v>0.1134</v>
      </c>
      <c r="D1568">
        <v>0.95160060791741397</v>
      </c>
    </row>
    <row r="1569" spans="3:4" x14ac:dyDescent="0.3">
      <c r="C1569">
        <v>0.11360000000000001</v>
      </c>
      <c r="D1569">
        <v>0.94642373963753901</v>
      </c>
    </row>
    <row r="1570" spans="3:4" x14ac:dyDescent="0.3">
      <c r="C1570">
        <v>0.1138</v>
      </c>
      <c r="D1570">
        <v>0.94126142500906695</v>
      </c>
    </row>
    <row r="1571" spans="3:4" x14ac:dyDescent="0.3">
      <c r="C1571">
        <v>0.114</v>
      </c>
      <c r="D1571">
        <v>0.93611311580817602</v>
      </c>
    </row>
    <row r="1572" spans="3:4" x14ac:dyDescent="0.3">
      <c r="C1572">
        <v>0.1142</v>
      </c>
      <c r="D1572">
        <v>0.93097827079478301</v>
      </c>
    </row>
    <row r="1573" spans="3:4" x14ac:dyDescent="0.3">
      <c r="C1573">
        <v>0.1144</v>
      </c>
      <c r="D1573">
        <v>0.925856356007284</v>
      </c>
    </row>
    <row r="1574" spans="3:4" x14ac:dyDescent="0.3">
      <c r="C1574">
        <v>0.11459999999999999</v>
      </c>
      <c r="D1574">
        <v>0.92074683299995097</v>
      </c>
    </row>
    <row r="1575" spans="3:4" x14ac:dyDescent="0.3">
      <c r="C1575">
        <v>0.1148</v>
      </c>
      <c r="D1575">
        <v>0.91564920801535699</v>
      </c>
    </row>
    <row r="1576" spans="3:4" x14ac:dyDescent="0.3">
      <c r="C1576">
        <v>0.115</v>
      </c>
      <c r="D1576">
        <v>0.910562957875659</v>
      </c>
    </row>
    <row r="1577" spans="3:4" x14ac:dyDescent="0.3">
      <c r="C1577">
        <v>0.1152</v>
      </c>
      <c r="D1577">
        <v>0.90548758057797396</v>
      </c>
    </row>
    <row r="1578" spans="3:4" x14ac:dyDescent="0.3">
      <c r="C1578">
        <v>0.1154</v>
      </c>
      <c r="D1578">
        <v>0.90042258279119802</v>
      </c>
    </row>
    <row r="1579" spans="3:4" x14ac:dyDescent="0.3">
      <c r="C1579">
        <v>0.11559999999999999</v>
      </c>
      <c r="D1579">
        <v>0.89536748011717904</v>
      </c>
    </row>
    <row r="1580" spans="3:4" x14ac:dyDescent="0.3">
      <c r="C1580">
        <v>0.1158</v>
      </c>
      <c r="D1580">
        <v>0.89032179734557204</v>
      </c>
    </row>
    <row r="1581" spans="3:4" x14ac:dyDescent="0.3">
      <c r="C1581">
        <v>0.11600000000000001</v>
      </c>
      <c r="D1581">
        <v>0.88528506870221302</v>
      </c>
    </row>
    <row r="1582" spans="3:4" x14ac:dyDescent="0.3">
      <c r="C1582">
        <v>0.1162</v>
      </c>
      <c r="D1582">
        <v>0.88025683809081701</v>
      </c>
    </row>
    <row r="1583" spans="3:4" x14ac:dyDescent="0.3">
      <c r="C1583">
        <v>0.1164</v>
      </c>
      <c r="D1583">
        <v>0.87523665932781802</v>
      </c>
    </row>
    <row r="1584" spans="3:4" x14ac:dyDescent="0.3">
      <c r="C1584">
        <v>0.1166</v>
      </c>
      <c r="D1584">
        <v>0.87022409637020504</v>
      </c>
    </row>
    <row r="1585" spans="3:4" x14ac:dyDescent="0.3">
      <c r="C1585">
        <v>0.1168</v>
      </c>
      <c r="D1585">
        <v>0.86521872353615503</v>
      </c>
    </row>
    <row r="1586" spans="3:4" x14ac:dyDescent="0.3">
      <c r="C1586">
        <v>0.11700000000000001</v>
      </c>
      <c r="D1586">
        <v>0.86022012571833195</v>
      </c>
    </row>
    <row r="1587" spans="3:4" x14ac:dyDescent="0.3">
      <c r="C1587">
        <v>0.1172</v>
      </c>
      <c r="D1587">
        <v>0.85522789858968795</v>
      </c>
    </row>
    <row r="1588" spans="3:4" x14ac:dyDescent="0.3">
      <c r="C1588">
        <v>0.1174</v>
      </c>
      <c r="D1588">
        <v>0.85024164880162101</v>
      </c>
    </row>
    <row r="1589" spans="3:4" x14ac:dyDescent="0.3">
      <c r="C1589">
        <v>0.1176</v>
      </c>
      <c r="D1589">
        <v>0.84526098236652403</v>
      </c>
    </row>
    <row r="1590" spans="3:4" x14ac:dyDescent="0.3">
      <c r="C1590">
        <v>0.1178</v>
      </c>
      <c r="D1590">
        <v>0.84028554066657701</v>
      </c>
    </row>
    <row r="1591" spans="3:4" x14ac:dyDescent="0.3">
      <c r="C1591">
        <v>0.11799999999999999</v>
      </c>
      <c r="D1591">
        <v>0.83531497669848798</v>
      </c>
    </row>
    <row r="1592" spans="3:4" x14ac:dyDescent="0.3">
      <c r="C1592">
        <v>0.1182</v>
      </c>
      <c r="D1592">
        <v>0.83034893007865596</v>
      </c>
    </row>
    <row r="1593" spans="3:4" x14ac:dyDescent="0.3">
      <c r="C1593">
        <v>0.11840000000000001</v>
      </c>
      <c r="D1593">
        <v>0.82538706504998105</v>
      </c>
    </row>
    <row r="1594" spans="3:4" x14ac:dyDescent="0.3">
      <c r="C1594">
        <v>0.1186</v>
      </c>
      <c r="D1594">
        <v>0.82042905785477704</v>
      </c>
    </row>
    <row r="1595" spans="3:4" x14ac:dyDescent="0.3">
      <c r="C1595">
        <v>0.1188</v>
      </c>
      <c r="D1595">
        <v>0.81547459687593404</v>
      </c>
    </row>
    <row r="1596" spans="3:4" x14ac:dyDescent="0.3">
      <c r="C1596">
        <v>0.11899999999999999</v>
      </c>
      <c r="D1596">
        <v>0.81052338276951696</v>
      </c>
    </row>
    <row r="1597" spans="3:4" x14ac:dyDescent="0.3">
      <c r="C1597">
        <v>0.1192</v>
      </c>
      <c r="D1597">
        <v>0.80557512858872304</v>
      </c>
    </row>
    <row r="1598" spans="3:4" x14ac:dyDescent="0.3">
      <c r="C1598">
        <v>0.11940000000000001</v>
      </c>
      <c r="D1598">
        <v>0.800629559899114</v>
      </c>
    </row>
    <row r="1599" spans="3:4" x14ac:dyDescent="0.3">
      <c r="C1599">
        <v>0.1196</v>
      </c>
      <c r="D1599">
        <v>0.79568641488505898</v>
      </c>
    </row>
    <row r="1600" spans="3:4" x14ac:dyDescent="0.3">
      <c r="C1600">
        <v>0.1198</v>
      </c>
      <c r="D1600">
        <v>0.79074544444733497</v>
      </c>
    </row>
    <row r="1601" spans="3:4" x14ac:dyDescent="0.3">
      <c r="C1601">
        <v>0.12</v>
      </c>
      <c r="D1601">
        <v>0.78580641229181403</v>
      </c>
    </row>
    <row r="1602" spans="3:4" x14ac:dyDescent="0.3">
      <c r="C1602">
        <v>0.1202</v>
      </c>
      <c r="D1602">
        <v>0.78086909500921997</v>
      </c>
    </row>
    <row r="1603" spans="3:4" x14ac:dyDescent="0.3">
      <c r="C1603">
        <v>0.12039999999999999</v>
      </c>
      <c r="D1603">
        <v>0.77593328214587698</v>
      </c>
    </row>
    <row r="1604" spans="3:4" x14ac:dyDescent="0.3">
      <c r="C1604">
        <v>0.1206</v>
      </c>
      <c r="D1604">
        <v>0.77099877626546598</v>
      </c>
    </row>
    <row r="1605" spans="3:4" x14ac:dyDescent="0.3">
      <c r="C1605">
        <v>0.1208</v>
      </c>
      <c r="D1605">
        <v>0.76606539300172505</v>
      </c>
    </row>
    <row r="1606" spans="3:4" x14ac:dyDescent="0.3">
      <c r="C1606">
        <v>0.121</v>
      </c>
      <c r="D1606">
        <v>0.76113296110210604</v>
      </c>
    </row>
    <row r="1607" spans="3:4" x14ac:dyDescent="0.3">
      <c r="C1607">
        <v>0.1212</v>
      </c>
      <c r="D1607">
        <v>0.75620131066139795</v>
      </c>
    </row>
    <row r="1608" spans="3:4" x14ac:dyDescent="0.3">
      <c r="C1608">
        <v>0.12139999999999999</v>
      </c>
      <c r="D1608">
        <v>0.75127032098395996</v>
      </c>
    </row>
    <row r="1609" spans="3:4" x14ac:dyDescent="0.3">
      <c r="C1609">
        <v>0.1216</v>
      </c>
      <c r="D1609">
        <v>0.74633983607223298</v>
      </c>
    </row>
    <row r="1610" spans="3:4" x14ac:dyDescent="0.3">
      <c r="C1610">
        <v>0.12180000000000001</v>
      </c>
      <c r="D1610">
        <v>0.74140976156032501</v>
      </c>
    </row>
    <row r="1611" spans="3:4" x14ac:dyDescent="0.3">
      <c r="C1611">
        <v>0.122</v>
      </c>
      <c r="D1611">
        <v>0.73647997969065204</v>
      </c>
    </row>
    <row r="1612" spans="3:4" x14ac:dyDescent="0.3">
      <c r="C1612">
        <v>0.1222</v>
      </c>
      <c r="D1612">
        <v>0.73155039830562596</v>
      </c>
    </row>
    <row r="1613" spans="3:4" x14ac:dyDescent="0.3">
      <c r="C1613">
        <v>0.12239999999999999</v>
      </c>
      <c r="D1613">
        <v>0.72662093841366704</v>
      </c>
    </row>
    <row r="1614" spans="3:4" x14ac:dyDescent="0.3">
      <c r="C1614">
        <v>0.1226</v>
      </c>
      <c r="D1614">
        <v>0.72169153416081699</v>
      </c>
    </row>
    <row r="1615" spans="3:4" x14ac:dyDescent="0.3">
      <c r="C1615">
        <v>0.12280000000000001</v>
      </c>
      <c r="D1615">
        <v>0.71676213279349199</v>
      </c>
    </row>
    <row r="1616" spans="3:4" x14ac:dyDescent="0.3">
      <c r="C1616">
        <v>0.123</v>
      </c>
      <c r="D1616">
        <v>0.71183269461246101</v>
      </c>
    </row>
    <row r="1617" spans="3:4" x14ac:dyDescent="0.3">
      <c r="C1617">
        <v>0.1232</v>
      </c>
      <c r="D1617">
        <v>0.706903192918092</v>
      </c>
    </row>
    <row r="1618" spans="3:4" x14ac:dyDescent="0.3">
      <c r="C1618">
        <v>0.1234</v>
      </c>
      <c r="D1618">
        <v>0.701973613946966</v>
      </c>
    </row>
    <row r="1619" spans="3:4" x14ac:dyDescent="0.3">
      <c r="C1619">
        <v>0.1236</v>
      </c>
      <c r="D1619">
        <v>0.69704395679990605</v>
      </c>
    </row>
    <row r="1620" spans="3:4" x14ac:dyDescent="0.3">
      <c r="C1620">
        <v>0.12379999999999999</v>
      </c>
      <c r="D1620">
        <v>0.69211423336154798</v>
      </c>
    </row>
    <row r="1621" spans="3:4" x14ac:dyDescent="0.3">
      <c r="C1621">
        <v>0.124</v>
      </c>
      <c r="D1621">
        <v>0.68718446821151702</v>
      </c>
    </row>
    <row r="1622" spans="3:4" x14ac:dyDescent="0.3">
      <c r="C1622">
        <v>0.1242</v>
      </c>
      <c r="D1622">
        <v>0.68225469852732601</v>
      </c>
    </row>
    <row r="1623" spans="3:4" x14ac:dyDescent="0.3">
      <c r="C1623">
        <v>0.1244</v>
      </c>
      <c r="D1623">
        <v>0.67732497397910596</v>
      </c>
    </row>
    <row r="1624" spans="3:4" x14ac:dyDescent="0.3">
      <c r="C1624">
        <v>0.1246</v>
      </c>
      <c r="D1624">
        <v>0.67239535661626804</v>
      </c>
    </row>
    <row r="1625" spans="3:4" x14ac:dyDescent="0.3">
      <c r="C1625">
        <v>0.12479999999999999</v>
      </c>
      <c r="D1625">
        <v>0.66746592074624</v>
      </c>
    </row>
    <row r="1626" spans="3:4" x14ac:dyDescent="0.3">
      <c r="C1626">
        <v>0.125</v>
      </c>
      <c r="D1626">
        <v>0.66253675280538304</v>
      </c>
    </row>
    <row r="1627" spans="3:4" x14ac:dyDescent="0.3">
      <c r="C1627">
        <v>0.12520000000000001</v>
      </c>
      <c r="D1627">
        <v>0.65760793891682301</v>
      </c>
    </row>
    <row r="1628" spans="3:4" x14ac:dyDescent="0.3">
      <c r="C1628">
        <v>0.12540000000000001</v>
      </c>
      <c r="D1628">
        <v>0.65267961453638701</v>
      </c>
    </row>
    <row r="1629" spans="3:4" x14ac:dyDescent="0.3">
      <c r="C1629">
        <v>0.12559999999999999</v>
      </c>
      <c r="D1629">
        <v>0.64775187651298505</v>
      </c>
    </row>
    <row r="1630" spans="3:4" x14ac:dyDescent="0.3">
      <c r="C1630">
        <v>0.1258</v>
      </c>
      <c r="D1630">
        <v>0.64282487121896703</v>
      </c>
    </row>
    <row r="1631" spans="3:4" x14ac:dyDescent="0.3">
      <c r="C1631">
        <v>0.126</v>
      </c>
      <c r="D1631">
        <v>0.63789875575113897</v>
      </c>
    </row>
    <row r="1632" spans="3:4" x14ac:dyDescent="0.3">
      <c r="C1632">
        <v>0.12620000000000001</v>
      </c>
      <c r="D1632">
        <v>0.63297367327280596</v>
      </c>
    </row>
    <row r="1633" spans="3:4" x14ac:dyDescent="0.3">
      <c r="C1633">
        <v>0.12640000000000001</v>
      </c>
      <c r="D1633">
        <v>0.62804979088622004</v>
      </c>
    </row>
    <row r="1634" spans="3:4" x14ac:dyDescent="0.3">
      <c r="C1634">
        <v>0.12659999999999999</v>
      </c>
      <c r="D1634">
        <v>0.62312728652572302</v>
      </c>
    </row>
    <row r="1635" spans="3:4" x14ac:dyDescent="0.3">
      <c r="C1635">
        <v>0.1268</v>
      </c>
      <c r="D1635">
        <v>0.61820633687461402</v>
      </c>
    </row>
    <row r="1636" spans="3:4" x14ac:dyDescent="0.3">
      <c r="C1636">
        <v>0.127</v>
      </c>
      <c r="D1636">
        <v>0.61328716529233496</v>
      </c>
    </row>
    <row r="1637" spans="3:4" x14ac:dyDescent="0.3">
      <c r="C1637">
        <v>0.12720000000000001</v>
      </c>
      <c r="D1637">
        <v>0.608369968547669</v>
      </c>
    </row>
    <row r="1638" spans="3:4" x14ac:dyDescent="0.3">
      <c r="C1638">
        <v>0.12740000000000001</v>
      </c>
      <c r="D1638">
        <v>0.60345496591603098</v>
      </c>
    </row>
    <row r="1639" spans="3:4" x14ac:dyDescent="0.3">
      <c r="C1639">
        <v>0.12759999999999999</v>
      </c>
      <c r="D1639">
        <v>0.59854238648087998</v>
      </c>
    </row>
    <row r="1640" spans="3:4" x14ac:dyDescent="0.3">
      <c r="C1640">
        <v>0.1278</v>
      </c>
      <c r="D1640">
        <v>0.59363246891172305</v>
      </c>
    </row>
    <row r="1641" spans="3:4" x14ac:dyDescent="0.3">
      <c r="C1641">
        <v>0.128</v>
      </c>
      <c r="D1641">
        <v>0.58872546123686098</v>
      </c>
    </row>
    <row r="1642" spans="3:4" x14ac:dyDescent="0.3">
      <c r="C1642">
        <v>0.12820000000000001</v>
      </c>
      <c r="D1642">
        <v>0.58382162061104204</v>
      </c>
    </row>
    <row r="1643" spans="3:4" x14ac:dyDescent="0.3">
      <c r="C1643">
        <v>0.12839999999999999</v>
      </c>
      <c r="D1643">
        <v>0.57892121307827404</v>
      </c>
    </row>
    <row r="1644" spans="3:4" x14ac:dyDescent="0.3">
      <c r="C1644">
        <v>0.12859999999999999</v>
      </c>
      <c r="D1644">
        <v>0.57402451332996396</v>
      </c>
    </row>
    <row r="1645" spans="3:4" x14ac:dyDescent="0.3">
      <c r="C1645">
        <v>0.1288</v>
      </c>
      <c r="D1645">
        <v>0.56913180445862299</v>
      </c>
    </row>
    <row r="1646" spans="3:4" x14ac:dyDescent="0.3">
      <c r="C1646">
        <v>0.129</v>
      </c>
      <c r="D1646">
        <v>0.56424337770734001</v>
      </c>
    </row>
    <row r="1647" spans="3:4" x14ac:dyDescent="0.3">
      <c r="C1647">
        <v>0.12920000000000001</v>
      </c>
      <c r="D1647">
        <v>0.55935953221524504</v>
      </c>
    </row>
    <row r="1648" spans="3:4" x14ac:dyDescent="0.3">
      <c r="C1648">
        <v>0.12939999999999999</v>
      </c>
      <c r="D1648">
        <v>0.55448056257939105</v>
      </c>
    </row>
    <row r="1649" spans="3:4" x14ac:dyDescent="0.3">
      <c r="C1649">
        <v>0.12959999999999999</v>
      </c>
      <c r="D1649">
        <v>0.54960680801389505</v>
      </c>
    </row>
    <row r="1650" spans="3:4" x14ac:dyDescent="0.3">
      <c r="C1650">
        <v>0.1298</v>
      </c>
      <c r="D1650">
        <v>0.54473857686091898</v>
      </c>
    </row>
    <row r="1651" spans="3:4" x14ac:dyDescent="0.3">
      <c r="C1651">
        <v>0.13</v>
      </c>
      <c r="D1651">
        <v>0.539876197227939</v>
      </c>
    </row>
    <row r="1652" spans="3:4" x14ac:dyDescent="0.3">
      <c r="C1652">
        <v>0.13020000000000001</v>
      </c>
      <c r="D1652">
        <v>0.53502000379318804</v>
      </c>
    </row>
    <row r="1653" spans="3:4" x14ac:dyDescent="0.3">
      <c r="C1653">
        <v>0.13039999999999999</v>
      </c>
      <c r="D1653">
        <v>0.53017033753169596</v>
      </c>
    </row>
    <row r="1654" spans="3:4" x14ac:dyDescent="0.3">
      <c r="C1654">
        <v>0.13059999999999999</v>
      </c>
      <c r="D1654">
        <v>0.52532754543887505</v>
      </c>
    </row>
    <row r="1655" spans="3:4" x14ac:dyDescent="0.3">
      <c r="C1655">
        <v>0.1308</v>
      </c>
      <c r="D1655">
        <v>0.52049196853740898</v>
      </c>
    </row>
    <row r="1656" spans="3:4" x14ac:dyDescent="0.3">
      <c r="C1656">
        <v>0.13100000000000001</v>
      </c>
      <c r="D1656">
        <v>0.51566398910994604</v>
      </c>
    </row>
    <row r="1657" spans="3:4" x14ac:dyDescent="0.3">
      <c r="C1657">
        <v>0.13120000000000001</v>
      </c>
      <c r="D1657">
        <v>0.51084394605884997</v>
      </c>
    </row>
    <row r="1658" spans="3:4" x14ac:dyDescent="0.3">
      <c r="C1658">
        <v>0.13139999999999999</v>
      </c>
      <c r="D1658">
        <v>0.50603223247154405</v>
      </c>
    </row>
    <row r="1659" spans="3:4" x14ac:dyDescent="0.3">
      <c r="C1659">
        <v>0.13159999999999999</v>
      </c>
      <c r="D1659">
        <v>0.501229208449537</v>
      </c>
    </row>
    <row r="1660" spans="3:4" x14ac:dyDescent="0.3">
      <c r="C1660">
        <v>0.1318</v>
      </c>
      <c r="D1660">
        <v>0.49643525120082799</v>
      </c>
    </row>
    <row r="1661" spans="3:4" x14ac:dyDescent="0.3">
      <c r="C1661">
        <v>0.13200000000000001</v>
      </c>
      <c r="D1661">
        <v>0.49165074196914399</v>
      </c>
    </row>
    <row r="1662" spans="3:4" x14ac:dyDescent="0.3">
      <c r="C1662">
        <v>0.13220000000000001</v>
      </c>
      <c r="D1662">
        <v>0.48687606574609599</v>
      </c>
    </row>
    <row r="1663" spans="3:4" x14ac:dyDescent="0.3">
      <c r="C1663">
        <v>0.13239999999999999</v>
      </c>
      <c r="D1663">
        <v>0.482111610982903</v>
      </c>
    </row>
    <row r="1664" spans="3:4" x14ac:dyDescent="0.3">
      <c r="C1664">
        <v>0.1326</v>
      </c>
      <c r="D1664">
        <v>0.47735776930193302</v>
      </c>
    </row>
    <row r="1665" spans="3:4" x14ac:dyDescent="0.3">
      <c r="C1665">
        <v>0.1328</v>
      </c>
      <c r="D1665">
        <v>0.47261493520826098</v>
      </c>
    </row>
    <row r="1666" spans="3:4" x14ac:dyDescent="0.3">
      <c r="C1666">
        <v>0.13300000000000001</v>
      </c>
      <c r="D1666">
        <v>0.46788350580148202</v>
      </c>
    </row>
    <row r="1667" spans="3:4" x14ac:dyDescent="0.3">
      <c r="C1667">
        <v>0.13320000000000001</v>
      </c>
      <c r="D1667">
        <v>0.46316388048796397</v>
      </c>
    </row>
    <row r="1668" spans="3:4" x14ac:dyDescent="0.3">
      <c r="C1668">
        <v>0.13339999999999999</v>
      </c>
      <c r="D1668">
        <v>0.45845646069380203</v>
      </c>
    </row>
    <row r="1669" spans="3:4" x14ac:dyDescent="0.3">
      <c r="C1669">
        <v>0.1336</v>
      </c>
      <c r="D1669">
        <v>0.45376164957864001</v>
      </c>
    </row>
    <row r="1670" spans="3:4" x14ac:dyDescent="0.3">
      <c r="C1670">
        <v>0.1338</v>
      </c>
      <c r="D1670">
        <v>0.449079851750597</v>
      </c>
    </row>
    <row r="1671" spans="3:4" x14ac:dyDescent="0.3">
      <c r="C1671">
        <v>0.13400000000000001</v>
      </c>
      <c r="D1671">
        <v>0.444411472982498</v>
      </c>
    </row>
    <row r="1672" spans="3:4" x14ac:dyDescent="0.3">
      <c r="C1672">
        <v>0.13420000000000001</v>
      </c>
      <c r="D1672">
        <v>0.43975691992961602</v>
      </c>
    </row>
    <row r="1673" spans="3:4" x14ac:dyDescent="0.3">
      <c r="C1673">
        <v>0.13439999999999999</v>
      </c>
      <c r="D1673">
        <v>0.43511659984911499</v>
      </c>
    </row>
    <row r="1674" spans="3:4" x14ac:dyDescent="0.3">
      <c r="C1674">
        <v>0.1346</v>
      </c>
      <c r="D1674">
        <v>0.43049092032140701</v>
      </c>
    </row>
    <row r="1675" spans="3:4" x14ac:dyDescent="0.3">
      <c r="C1675">
        <v>0.1348</v>
      </c>
      <c r="D1675">
        <v>0.42588028897361202</v>
      </c>
    </row>
    <row r="1676" spans="3:4" x14ac:dyDescent="0.3">
      <c r="C1676">
        <v>0.13500000000000001</v>
      </c>
      <c r="D1676">
        <v>0.42128511320530998</v>
      </c>
    </row>
    <row r="1677" spans="3:4" x14ac:dyDescent="0.3">
      <c r="C1677">
        <v>0.13519999999999999</v>
      </c>
      <c r="D1677">
        <v>0.41670579991676698</v>
      </c>
    </row>
    <row r="1678" spans="3:4" x14ac:dyDescent="0.3">
      <c r="C1678">
        <v>0.13539999999999999</v>
      </c>
      <c r="D1678">
        <v>0.41214275523984101</v>
      </c>
    </row>
    <row r="1679" spans="3:4" x14ac:dyDescent="0.3">
      <c r="C1679">
        <v>0.1356</v>
      </c>
      <c r="D1679">
        <v>0.40759638427171102</v>
      </c>
    </row>
    <row r="1680" spans="3:4" x14ac:dyDescent="0.3">
      <c r="C1680">
        <v>0.1358</v>
      </c>
      <c r="D1680">
        <v>0.40306709081164699</v>
      </c>
    </row>
    <row r="1681" spans="3:4" x14ac:dyDescent="0.3">
      <c r="C1681">
        <v>0.13600000000000001</v>
      </c>
      <c r="D1681">
        <v>0.39855527710095401</v>
      </c>
    </row>
    <row r="1682" spans="3:4" x14ac:dyDescent="0.3">
      <c r="C1682">
        <v>0.13619999999999999</v>
      </c>
      <c r="D1682">
        <v>0.39406134356628503</v>
      </c>
    </row>
    <row r="1683" spans="3:4" x14ac:dyDescent="0.3">
      <c r="C1683">
        <v>0.13639999999999999</v>
      </c>
      <c r="D1683">
        <v>0.38958568856647102</v>
      </c>
    </row>
    <row r="1684" spans="3:4" x14ac:dyDescent="0.3">
      <c r="C1684">
        <v>0.1366</v>
      </c>
      <c r="D1684">
        <v>0.38512870814302502</v>
      </c>
    </row>
    <row r="1685" spans="3:4" x14ac:dyDescent="0.3">
      <c r="C1685">
        <v>0.1368</v>
      </c>
      <c r="D1685">
        <v>0.38069078372901199</v>
      </c>
    </row>
    <row r="1686" spans="3:4" x14ac:dyDescent="0.3">
      <c r="C1686">
        <v>0.13700000000000001</v>
      </c>
      <c r="D1686">
        <v>0.37627233075674499</v>
      </c>
    </row>
    <row r="1687" spans="3:4" x14ac:dyDescent="0.3">
      <c r="C1687">
        <v>0.13719999999999999</v>
      </c>
      <c r="D1687">
        <v>0.37187372410901398</v>
      </c>
    </row>
    <row r="1688" spans="3:4" x14ac:dyDescent="0.3">
      <c r="C1688">
        <v>0.13739999999999999</v>
      </c>
      <c r="D1688">
        <v>0.36749534814388402</v>
      </c>
    </row>
    <row r="1689" spans="3:4" x14ac:dyDescent="0.3">
      <c r="C1689">
        <v>0.1376</v>
      </c>
      <c r="D1689">
        <v>0.36313758371493898</v>
      </c>
    </row>
    <row r="1690" spans="3:4" x14ac:dyDescent="0.3">
      <c r="C1690">
        <v>0.13780000000000001</v>
      </c>
      <c r="D1690">
        <v>0.35880080794691499</v>
      </c>
    </row>
    <row r="1691" spans="3:4" x14ac:dyDescent="0.3">
      <c r="C1691">
        <v>0.13800000000000001</v>
      </c>
      <c r="D1691">
        <v>0.35448539401599399</v>
      </c>
    </row>
    <row r="1692" spans="3:4" x14ac:dyDescent="0.3">
      <c r="C1692">
        <v>0.13819999999999999</v>
      </c>
      <c r="D1692">
        <v>0.35019171093485302</v>
      </c>
    </row>
    <row r="1693" spans="3:4" x14ac:dyDescent="0.3">
      <c r="C1693">
        <v>0.1384</v>
      </c>
      <c r="D1693">
        <v>0.34592012334260203</v>
      </c>
    </row>
    <row r="1694" spans="3:4" x14ac:dyDescent="0.3">
      <c r="C1694">
        <v>0.1386</v>
      </c>
      <c r="D1694">
        <v>0.34167097903560201</v>
      </c>
    </row>
    <row r="1695" spans="3:4" x14ac:dyDescent="0.3">
      <c r="C1695">
        <v>0.13880000000000001</v>
      </c>
      <c r="D1695">
        <v>0.33744465847716798</v>
      </c>
    </row>
    <row r="1696" spans="3:4" x14ac:dyDescent="0.3">
      <c r="C1696">
        <v>0.13900000000000001</v>
      </c>
      <c r="D1696">
        <v>0.33324149902452399</v>
      </c>
    </row>
    <row r="1697" spans="3:4" x14ac:dyDescent="0.3">
      <c r="C1697">
        <v>0.13919999999999999</v>
      </c>
      <c r="D1697">
        <v>0.329061845824831</v>
      </c>
    </row>
    <row r="1698" spans="3:4" x14ac:dyDescent="0.3">
      <c r="C1698">
        <v>0.1394</v>
      </c>
      <c r="D1698">
        <v>0.32490602663956702</v>
      </c>
    </row>
    <row r="1699" spans="3:4" x14ac:dyDescent="0.3">
      <c r="C1699">
        <v>0.1396</v>
      </c>
      <c r="D1699">
        <v>0.32077440039619898</v>
      </c>
    </row>
    <row r="1700" spans="3:4" x14ac:dyDescent="0.3">
      <c r="C1700">
        <v>0.13980000000000001</v>
      </c>
      <c r="D1700">
        <v>0.31666728302806402</v>
      </c>
    </row>
    <row r="1701" spans="3:4" x14ac:dyDescent="0.3">
      <c r="C1701">
        <v>0.14000000000000001</v>
      </c>
      <c r="D1701">
        <v>0.312584997244721</v>
      </c>
    </row>
    <row r="1702" spans="3:4" x14ac:dyDescent="0.3">
      <c r="C1702">
        <v>0.14019999999999999</v>
      </c>
      <c r="D1702">
        <v>0.30852784752184198</v>
      </c>
    </row>
    <row r="1703" spans="3:4" x14ac:dyDescent="0.3">
      <c r="C1703">
        <v>0.1404</v>
      </c>
      <c r="D1703">
        <v>0.304496169326129</v>
      </c>
    </row>
    <row r="1704" spans="3:4" x14ac:dyDescent="0.3">
      <c r="C1704">
        <v>0.1406</v>
      </c>
      <c r="D1704">
        <v>0.30049025402775098</v>
      </c>
    </row>
    <row r="1705" spans="3:4" x14ac:dyDescent="0.3">
      <c r="C1705">
        <v>0.14080000000000001</v>
      </c>
      <c r="D1705">
        <v>0.29651039930841</v>
      </c>
    </row>
    <row r="1706" spans="3:4" x14ac:dyDescent="0.3">
      <c r="C1706">
        <v>0.14099999999999999</v>
      </c>
      <c r="D1706">
        <v>0.292556896230945</v>
      </c>
    </row>
    <row r="1707" spans="3:4" x14ac:dyDescent="0.3">
      <c r="C1707">
        <v>0.14119999999999999</v>
      </c>
      <c r="D1707">
        <v>0.28863001683920902</v>
      </c>
    </row>
    <row r="1708" spans="3:4" x14ac:dyDescent="0.3">
      <c r="C1708">
        <v>0.1414</v>
      </c>
      <c r="D1708">
        <v>0.28473005181572802</v>
      </c>
    </row>
    <row r="1709" spans="3:4" x14ac:dyDescent="0.3">
      <c r="C1709">
        <v>0.1416</v>
      </c>
      <c r="D1709">
        <v>0.28085728319391101</v>
      </c>
    </row>
    <row r="1710" spans="3:4" x14ac:dyDescent="0.3">
      <c r="C1710">
        <v>0.14180000000000001</v>
      </c>
      <c r="D1710">
        <v>0.277011961637258</v>
      </c>
    </row>
    <row r="1711" spans="3:4" x14ac:dyDescent="0.3">
      <c r="C1711">
        <v>0.14199999999999999</v>
      </c>
      <c r="D1711">
        <v>0.273194343243093</v>
      </c>
    </row>
    <row r="1712" spans="3:4" x14ac:dyDescent="0.3">
      <c r="C1712">
        <v>0.14219999999999999</v>
      </c>
      <c r="D1712">
        <v>0.26940467678145402</v>
      </c>
    </row>
    <row r="1713" spans="3:4" x14ac:dyDescent="0.3">
      <c r="C1713">
        <v>0.1424</v>
      </c>
      <c r="D1713">
        <v>0.26564320359798899</v>
      </c>
    </row>
    <row r="1714" spans="3:4" x14ac:dyDescent="0.3">
      <c r="C1714">
        <v>0.1426</v>
      </c>
      <c r="D1714">
        <v>0.26191015752284902</v>
      </c>
    </row>
    <row r="1715" spans="3:4" x14ac:dyDescent="0.3">
      <c r="C1715">
        <v>0.14280000000000001</v>
      </c>
      <c r="D1715">
        <v>0.25820576478555501</v>
      </c>
    </row>
    <row r="1716" spans="3:4" x14ac:dyDescent="0.3">
      <c r="C1716">
        <v>0.14299999999999999</v>
      </c>
      <c r="D1716">
        <v>0.25453024393585899</v>
      </c>
    </row>
    <row r="1717" spans="3:4" x14ac:dyDescent="0.3">
      <c r="C1717">
        <v>0.14319999999999999</v>
      </c>
      <c r="D1717">
        <v>0.25088380577054897</v>
      </c>
    </row>
    <row r="1718" spans="3:4" x14ac:dyDescent="0.3">
      <c r="C1718">
        <v>0.1434</v>
      </c>
      <c r="D1718">
        <v>0.247266653266206</v>
      </c>
    </row>
    <row r="1719" spans="3:4" x14ac:dyDescent="0.3">
      <c r="C1719">
        <v>0.14360000000000001</v>
      </c>
      <c r="D1719">
        <v>0.24367896955822099</v>
      </c>
    </row>
    <row r="1720" spans="3:4" x14ac:dyDescent="0.3">
      <c r="C1720">
        <v>0.14380000000000001</v>
      </c>
      <c r="D1720">
        <v>0.24012096631072799</v>
      </c>
    </row>
    <row r="1721" spans="3:4" x14ac:dyDescent="0.3">
      <c r="C1721">
        <v>0.14399999999999999</v>
      </c>
      <c r="D1721">
        <v>0.236592810120792</v>
      </c>
    </row>
    <row r="1722" spans="3:4" x14ac:dyDescent="0.3">
      <c r="C1722">
        <v>0.14419999999999999</v>
      </c>
      <c r="D1722">
        <v>0.23309467213080001</v>
      </c>
    </row>
    <row r="1723" spans="3:4" x14ac:dyDescent="0.3">
      <c r="C1723">
        <v>0.1444</v>
      </c>
      <c r="D1723">
        <v>0.22962671541469101</v>
      </c>
    </row>
    <row r="1724" spans="3:4" x14ac:dyDescent="0.3">
      <c r="C1724">
        <v>0.14460000000000001</v>
      </c>
      <c r="D1724">
        <v>0.226189094945662</v>
      </c>
    </row>
    <row r="1725" spans="3:4" x14ac:dyDescent="0.3">
      <c r="C1725">
        <v>0.14480000000000001</v>
      </c>
      <c r="D1725">
        <v>0.22278195756953301</v>
      </c>
    </row>
    <row r="1726" spans="3:4" x14ac:dyDescent="0.3">
      <c r="C1726">
        <v>0.14499999999999999</v>
      </c>
      <c r="D1726">
        <v>0.21940543012115299</v>
      </c>
    </row>
    <row r="1727" spans="3:4" x14ac:dyDescent="0.3">
      <c r="C1727">
        <v>0.1452</v>
      </c>
      <c r="D1727">
        <v>0.21605966749411001</v>
      </c>
    </row>
    <row r="1728" spans="3:4" x14ac:dyDescent="0.3">
      <c r="C1728">
        <v>0.1454</v>
      </c>
      <c r="D1728">
        <v>0.21274477951769599</v>
      </c>
    </row>
    <row r="1729" spans="3:4" x14ac:dyDescent="0.3">
      <c r="C1729">
        <v>0.14560000000000001</v>
      </c>
      <c r="D1729">
        <v>0.209460880374925</v>
      </c>
    </row>
    <row r="1730" spans="3:4" x14ac:dyDescent="0.3">
      <c r="C1730">
        <v>0.14580000000000001</v>
      </c>
      <c r="D1730">
        <v>0.20620807607113201</v>
      </c>
    </row>
    <row r="1731" spans="3:4" x14ac:dyDescent="0.3">
      <c r="C1731">
        <v>0.14599999999999999</v>
      </c>
      <c r="D1731">
        <v>0.202986452298628</v>
      </c>
    </row>
    <row r="1732" spans="3:4" x14ac:dyDescent="0.3">
      <c r="C1732">
        <v>0.1462</v>
      </c>
      <c r="D1732">
        <v>0.19979612358476401</v>
      </c>
    </row>
    <row r="1733" spans="3:4" x14ac:dyDescent="0.3">
      <c r="C1733">
        <v>0.1464</v>
      </c>
      <c r="D1733">
        <v>0.19663715872029</v>
      </c>
    </row>
    <row r="1734" spans="3:4" x14ac:dyDescent="0.3">
      <c r="C1734">
        <v>0.14660000000000001</v>
      </c>
      <c r="D1734">
        <v>0.193509631113221</v>
      </c>
    </row>
    <row r="1735" spans="3:4" x14ac:dyDescent="0.3">
      <c r="C1735">
        <v>0.14680000000000001</v>
      </c>
      <c r="D1735">
        <v>0.19041360607532001</v>
      </c>
    </row>
    <row r="1736" spans="3:4" x14ac:dyDescent="0.3">
      <c r="C1736">
        <v>0.14699999999999999</v>
      </c>
      <c r="D1736">
        <v>0.187349140853309</v>
      </c>
    </row>
    <row r="1737" spans="3:4" x14ac:dyDescent="0.3">
      <c r="C1737">
        <v>0.1472</v>
      </c>
      <c r="D1737">
        <v>0.18431628466483399</v>
      </c>
    </row>
    <row r="1738" spans="3:4" x14ac:dyDescent="0.3">
      <c r="C1738">
        <v>0.1474</v>
      </c>
      <c r="D1738">
        <v>0.181315078739096</v>
      </c>
    </row>
    <row r="1739" spans="3:4" x14ac:dyDescent="0.3">
      <c r="C1739">
        <v>0.14760000000000001</v>
      </c>
      <c r="D1739">
        <v>0.17834555636204799</v>
      </c>
    </row>
    <row r="1740" spans="3:4" x14ac:dyDescent="0.3">
      <c r="C1740">
        <v>0.14779999999999999</v>
      </c>
      <c r="D1740">
        <v>0.17540774292605499</v>
      </c>
    </row>
    <row r="1741" spans="3:4" x14ac:dyDescent="0.3">
      <c r="C1741">
        <v>0.14799999999999999</v>
      </c>
      <c r="D1741">
        <v>0.17250165598391801</v>
      </c>
    </row>
    <row r="1742" spans="3:4" x14ac:dyDescent="0.3">
      <c r="C1742">
        <v>0.1482</v>
      </c>
      <c r="D1742">
        <v>0.169627305307152</v>
      </c>
    </row>
    <row r="1743" spans="3:4" x14ac:dyDescent="0.3">
      <c r="C1743">
        <v>0.1484</v>
      </c>
      <c r="D1743">
        <v>0.166784692948417</v>
      </c>
    </row>
    <row r="1744" spans="3:4" x14ac:dyDescent="0.3">
      <c r="C1744">
        <v>0.14860000000000001</v>
      </c>
      <c r="D1744">
        <v>0.16397381330799299</v>
      </c>
    </row>
    <row r="1745" spans="3:4" x14ac:dyDescent="0.3">
      <c r="C1745">
        <v>0.14879999999999999</v>
      </c>
      <c r="D1745">
        <v>0.161194653204179</v>
      </c>
    </row>
    <row r="1746" spans="3:4" x14ac:dyDescent="0.3">
      <c r="C1746">
        <v>0.14899999999999999</v>
      </c>
      <c r="D1746">
        <v>0.15844719194752299</v>
      </c>
    </row>
    <row r="1747" spans="3:4" x14ac:dyDescent="0.3">
      <c r="C1747">
        <v>0.1492</v>
      </c>
      <c r="D1747">
        <v>0.155731401418742</v>
      </c>
    </row>
    <row r="1748" spans="3:4" x14ac:dyDescent="0.3">
      <c r="C1748">
        <v>0.14940000000000001</v>
      </c>
      <c r="D1748">
        <v>0.153047246150251</v>
      </c>
    </row>
    <row r="1749" spans="3:4" x14ac:dyDescent="0.3">
      <c r="C1749">
        <v>0.14960000000000001</v>
      </c>
      <c r="D1749">
        <v>0.15039468341116</v>
      </c>
    </row>
    <row r="1750" spans="3:4" x14ac:dyDescent="0.3">
      <c r="C1750">
        <v>0.14979999999999999</v>
      </c>
      <c r="D1750">
        <v>0.147773663295623</v>
      </c>
    </row>
    <row r="1751" spans="3:4" x14ac:dyDescent="0.3">
      <c r="C1751">
        <v>0.15</v>
      </c>
      <c r="D1751">
        <v>0.14518412881444301</v>
      </c>
    </row>
    <row r="1752" spans="3:4" x14ac:dyDescent="0.3">
      <c r="C1752">
        <v>0.1502</v>
      </c>
      <c r="D1752">
        <v>0.142626015989788</v>
      </c>
    </row>
    <row r="1753" spans="3:4" x14ac:dyDescent="0.3">
      <c r="C1753">
        <v>0.15040000000000001</v>
      </c>
      <c r="D1753">
        <v>0.140099253952914</v>
      </c>
    </row>
    <row r="1754" spans="3:4" x14ac:dyDescent="0.3">
      <c r="C1754">
        <v>0.15060000000000001</v>
      </c>
      <c r="D1754">
        <v>0.13760376504477601</v>
      </c>
    </row>
    <row r="1755" spans="3:4" x14ac:dyDescent="0.3">
      <c r="C1755">
        <v>0.15079999999999999</v>
      </c>
      <c r="D1755">
        <v>0.13513946491939799</v>
      </c>
    </row>
    <row r="1756" spans="3:4" x14ac:dyDescent="0.3">
      <c r="C1756">
        <v>0.151</v>
      </c>
      <c r="D1756">
        <v>0.132706262649885</v>
      </c>
    </row>
    <row r="1757" spans="3:4" x14ac:dyDescent="0.3">
      <c r="C1757">
        <v>0.1512</v>
      </c>
      <c r="D1757">
        <v>0.130304060836965</v>
      </c>
    </row>
    <row r="1758" spans="3:4" x14ac:dyDescent="0.3">
      <c r="C1758">
        <v>0.15140000000000001</v>
      </c>
      <c r="D1758">
        <v>0.127932743706207</v>
      </c>
    </row>
    <row r="1759" spans="3:4" x14ac:dyDescent="0.3">
      <c r="C1759">
        <v>0.15160000000000001</v>
      </c>
      <c r="D1759">
        <v>0.12559222592147501</v>
      </c>
    </row>
    <row r="1760" spans="3:4" x14ac:dyDescent="0.3">
      <c r="C1760">
        <v>0.15179999999999999</v>
      </c>
      <c r="D1760">
        <v>0.123282366811424</v>
      </c>
    </row>
    <row r="1761" spans="3:4" x14ac:dyDescent="0.3">
      <c r="C1761">
        <v>0.152</v>
      </c>
      <c r="D1761">
        <v>0.12100306842759399</v>
      </c>
    </row>
    <row r="1762" spans="3:4" x14ac:dyDescent="0.3">
      <c r="C1762">
        <v>0.1522</v>
      </c>
      <c r="D1762">
        <v>0.11875419032479401</v>
      </c>
    </row>
    <row r="1763" spans="3:4" x14ac:dyDescent="0.3">
      <c r="C1763">
        <v>0.15240000000000001</v>
      </c>
      <c r="D1763">
        <v>0.116535598677381</v>
      </c>
    </row>
    <row r="1764" spans="3:4" x14ac:dyDescent="0.3">
      <c r="C1764">
        <v>0.15260000000000001</v>
      </c>
      <c r="D1764">
        <v>0.114347154007504</v>
      </c>
    </row>
    <row r="1765" spans="3:4" x14ac:dyDescent="0.3">
      <c r="C1765">
        <v>0.15279999999999999</v>
      </c>
      <c r="D1765">
        <v>0.11218871130949901</v>
      </c>
    </row>
    <row r="1766" spans="3:4" x14ac:dyDescent="0.3">
      <c r="C1766">
        <v>0.153</v>
      </c>
      <c r="D1766">
        <v>0.110060120175744</v>
      </c>
    </row>
    <row r="1767" spans="3:4" x14ac:dyDescent="0.3">
      <c r="C1767">
        <v>0.1532</v>
      </c>
      <c r="D1767">
        <v>0.107961224923833</v>
      </c>
    </row>
    <row r="1768" spans="3:4" x14ac:dyDescent="0.3">
      <c r="C1768">
        <v>0.15340000000000001</v>
      </c>
      <c r="D1768">
        <v>0.105891864724978</v>
      </c>
    </row>
    <row r="1769" spans="3:4" x14ac:dyDescent="0.3">
      <c r="C1769">
        <v>0.15359999999999999</v>
      </c>
      <c r="D1769">
        <v>0.10385187373350099</v>
      </c>
    </row>
    <row r="1770" spans="3:4" x14ac:dyDescent="0.3">
      <c r="C1770">
        <v>0.15379999999999999</v>
      </c>
      <c r="D1770">
        <v>0.101841081217331</v>
      </c>
    </row>
    <row r="1771" spans="3:4" x14ac:dyDescent="0.3">
      <c r="C1771">
        <v>0.154</v>
      </c>
      <c r="D1771">
        <v>9.9859311689359895E-2</v>
      </c>
    </row>
    <row r="1772" spans="3:4" x14ac:dyDescent="0.3">
      <c r="C1772">
        <v>0.1542</v>
      </c>
      <c r="D1772">
        <v>9.7906385039585306E-2</v>
      </c>
    </row>
    <row r="1773" spans="3:4" x14ac:dyDescent="0.3">
      <c r="C1773">
        <v>0.15440000000000001</v>
      </c>
      <c r="D1773">
        <v>9.5982116667895301E-2</v>
      </c>
    </row>
    <row r="1774" spans="3:4" x14ac:dyDescent="0.3">
      <c r="C1774">
        <v>0.15459999999999999</v>
      </c>
      <c r="D1774">
        <v>9.4086305344960597E-2</v>
      </c>
    </row>
    <row r="1775" spans="3:4" x14ac:dyDescent="0.3">
      <c r="C1775">
        <v>0.15479999999999999</v>
      </c>
      <c r="D1775">
        <v>9.2218758804992695E-2</v>
      </c>
    </row>
    <row r="1776" spans="3:4" x14ac:dyDescent="0.3">
      <c r="C1776">
        <v>0.155</v>
      </c>
      <c r="D1776">
        <v>9.0379316599604007E-2</v>
      </c>
    </row>
    <row r="1777" spans="3:4" x14ac:dyDescent="0.3">
      <c r="C1777">
        <v>0.1552</v>
      </c>
      <c r="D1777">
        <v>8.8567751952746507E-2</v>
      </c>
    </row>
    <row r="1778" spans="3:4" x14ac:dyDescent="0.3">
      <c r="C1778">
        <v>0.15540000000000001</v>
      </c>
      <c r="D1778">
        <v>8.6783859825633899E-2</v>
      </c>
    </row>
    <row r="1779" spans="3:4" x14ac:dyDescent="0.3">
      <c r="C1779">
        <v>0.15559999999999999</v>
      </c>
      <c r="D1779">
        <v>8.5027419284431402E-2</v>
      </c>
    </row>
    <row r="1780" spans="3:4" x14ac:dyDescent="0.3">
      <c r="C1780">
        <v>0.15579999999999999</v>
      </c>
      <c r="D1780">
        <v>8.3298243118683196E-2</v>
      </c>
    </row>
    <row r="1781" spans="3:4" x14ac:dyDescent="0.3">
      <c r="C1781">
        <v>0.156</v>
      </c>
      <c r="D1781">
        <v>8.1596102747002297E-2</v>
      </c>
    </row>
    <row r="1782" spans="3:4" x14ac:dyDescent="0.3">
      <c r="C1782">
        <v>0.15620000000000001</v>
      </c>
      <c r="D1782">
        <v>7.9920779195909106E-2</v>
      </c>
    </row>
    <row r="1783" spans="3:4" x14ac:dyDescent="0.3">
      <c r="C1783">
        <v>0.15640000000000001</v>
      </c>
      <c r="D1783">
        <v>7.8272050342862304E-2</v>
      </c>
    </row>
    <row r="1784" spans="3:4" x14ac:dyDescent="0.3">
      <c r="C1784">
        <v>0.15659999999999999</v>
      </c>
      <c r="D1784">
        <v>7.6649691049584606E-2</v>
      </c>
    </row>
    <row r="1785" spans="3:4" x14ac:dyDescent="0.3">
      <c r="C1785">
        <v>0.15679999999999999</v>
      </c>
      <c r="D1785">
        <v>7.50534732948724E-2</v>
      </c>
    </row>
    <row r="1786" spans="3:4" x14ac:dyDescent="0.3">
      <c r="C1786">
        <v>0.157</v>
      </c>
      <c r="D1786">
        <v>7.3483166306805001E-2</v>
      </c>
    </row>
    <row r="1787" spans="3:4" x14ac:dyDescent="0.3">
      <c r="C1787">
        <v>0.15720000000000001</v>
      </c>
      <c r="D1787">
        <v>7.1938536694272998E-2</v>
      </c>
    </row>
    <row r="1788" spans="3:4" x14ac:dyDescent="0.3">
      <c r="C1788">
        <v>0.15740000000000001</v>
      </c>
      <c r="D1788">
        <v>7.0419348577741694E-2</v>
      </c>
    </row>
    <row r="1789" spans="3:4" x14ac:dyDescent="0.3">
      <c r="C1789">
        <v>0.15759999999999999</v>
      </c>
      <c r="D1789">
        <v>6.8925363719174501E-2</v>
      </c>
    </row>
    <row r="1790" spans="3:4" x14ac:dyDescent="0.3">
      <c r="C1790">
        <v>0.1578</v>
      </c>
      <c r="D1790">
        <v>6.7456341651039295E-2</v>
      </c>
    </row>
    <row r="1791" spans="3:4" x14ac:dyDescent="0.3">
      <c r="C1791">
        <v>0.158</v>
      </c>
      <c r="D1791">
        <v>6.6012027703019796E-2</v>
      </c>
    </row>
    <row r="1792" spans="3:4" x14ac:dyDescent="0.3">
      <c r="C1792">
        <v>0.15820000000000001</v>
      </c>
      <c r="D1792">
        <v>6.4592202169580198E-2</v>
      </c>
    </row>
    <row r="1793" spans="3:4" x14ac:dyDescent="0.3">
      <c r="C1793">
        <v>0.15840000000000001</v>
      </c>
      <c r="D1793">
        <v>6.3196605889364404E-2</v>
      </c>
    </row>
    <row r="1794" spans="3:4" x14ac:dyDescent="0.3">
      <c r="C1794">
        <v>0.15859999999999999</v>
      </c>
      <c r="D1794">
        <v>6.1824978972208497E-2</v>
      </c>
    </row>
    <row r="1795" spans="3:4" x14ac:dyDescent="0.3">
      <c r="C1795">
        <v>0.1588</v>
      </c>
      <c r="D1795">
        <v>6.0477083630267103E-2</v>
      </c>
    </row>
    <row r="1796" spans="3:4" x14ac:dyDescent="0.3">
      <c r="C1796">
        <v>0.159</v>
      </c>
      <c r="D1796">
        <v>5.91526813375194E-2</v>
      </c>
    </row>
    <row r="1797" spans="3:4" x14ac:dyDescent="0.3">
      <c r="C1797">
        <v>0.15920000000000001</v>
      </c>
      <c r="D1797">
        <v>5.7851506661518601E-2</v>
      </c>
    </row>
    <row r="1798" spans="3:4" x14ac:dyDescent="0.3">
      <c r="C1798">
        <v>0.15939999999999999</v>
      </c>
      <c r="D1798">
        <v>5.6573305814005999E-2</v>
      </c>
    </row>
    <row r="1799" spans="3:4" x14ac:dyDescent="0.3">
      <c r="C1799">
        <v>0.15959999999999999</v>
      </c>
      <c r="D1799">
        <v>5.5317811876482603E-2</v>
      </c>
    </row>
    <row r="1800" spans="3:4" x14ac:dyDescent="0.3">
      <c r="C1800">
        <v>0.1598</v>
      </c>
      <c r="D1800">
        <v>5.40847935816339E-2</v>
      </c>
    </row>
    <row r="1801" spans="3:4" x14ac:dyDescent="0.3">
      <c r="C1801">
        <v>0.16</v>
      </c>
      <c r="D1801">
        <v>5.28739814540998E-2</v>
      </c>
    </row>
    <row r="1802" spans="3:4" x14ac:dyDescent="0.3">
      <c r="C1802">
        <v>0.16020000000000001</v>
      </c>
      <c r="D1802">
        <v>5.1685117912907197E-2</v>
      </c>
    </row>
    <row r="1803" spans="3:4" x14ac:dyDescent="0.3">
      <c r="C1803">
        <v>0.16039999999999999</v>
      </c>
      <c r="D1803">
        <v>5.0517944710758503E-2</v>
      </c>
    </row>
    <row r="1804" spans="3:4" x14ac:dyDescent="0.3">
      <c r="C1804">
        <v>0.16059999999999999</v>
      </c>
      <c r="D1804">
        <v>4.9372203043568298E-2</v>
      </c>
    </row>
    <row r="1805" spans="3:4" x14ac:dyDescent="0.3">
      <c r="C1805">
        <v>0.1608</v>
      </c>
      <c r="D1805">
        <v>4.8247609787554303E-2</v>
      </c>
    </row>
    <row r="1806" spans="3:4" x14ac:dyDescent="0.3">
      <c r="C1806">
        <v>0.161</v>
      </c>
      <c r="D1806">
        <v>4.7143954392201398E-2</v>
      </c>
    </row>
    <row r="1807" spans="3:4" x14ac:dyDescent="0.3">
      <c r="C1807">
        <v>0.16120000000000001</v>
      </c>
      <c r="D1807">
        <v>4.6060951777963897E-2</v>
      </c>
    </row>
    <row r="1808" spans="3:4" x14ac:dyDescent="0.3">
      <c r="C1808">
        <v>0.16139999999999999</v>
      </c>
      <c r="D1808">
        <v>4.49983419765842E-2</v>
      </c>
    </row>
    <row r="1809" spans="3:4" x14ac:dyDescent="0.3">
      <c r="C1809">
        <v>0.16159999999999999</v>
      </c>
      <c r="D1809">
        <v>4.3955852916608799E-2</v>
      </c>
    </row>
    <row r="1810" spans="3:4" x14ac:dyDescent="0.3">
      <c r="C1810">
        <v>0.1618</v>
      </c>
      <c r="D1810">
        <v>4.2933249389509799E-2</v>
      </c>
    </row>
    <row r="1811" spans="3:4" x14ac:dyDescent="0.3">
      <c r="C1811">
        <v>0.16200000000000001</v>
      </c>
      <c r="D1811">
        <v>4.1930258913541997E-2</v>
      </c>
    </row>
    <row r="1812" spans="3:4" x14ac:dyDescent="0.3">
      <c r="C1812">
        <v>0.16220000000000001</v>
      </c>
      <c r="D1812">
        <v>4.0946621957991501E-2</v>
      </c>
    </row>
    <row r="1813" spans="3:4" x14ac:dyDescent="0.3">
      <c r="C1813">
        <v>0.16239999999999999</v>
      </c>
      <c r="D1813">
        <v>3.9982079337200702E-2</v>
      </c>
    </row>
    <row r="1814" spans="3:4" x14ac:dyDescent="0.3">
      <c r="C1814">
        <v>0.16259999999999999</v>
      </c>
      <c r="D1814">
        <v>3.9036372300968902E-2</v>
      </c>
    </row>
    <row r="1815" spans="3:4" x14ac:dyDescent="0.3">
      <c r="C1815">
        <v>0.1628</v>
      </c>
      <c r="D1815">
        <v>3.81092426229028E-2</v>
      </c>
    </row>
    <row r="1816" spans="3:4" x14ac:dyDescent="0.3">
      <c r="C1816">
        <v>0.16300000000000001</v>
      </c>
      <c r="D1816">
        <v>3.7200432686703498E-2</v>
      </c>
    </row>
    <row r="1817" spans="3:4" x14ac:dyDescent="0.3">
      <c r="C1817">
        <v>0.16320000000000001</v>
      </c>
      <c r="D1817">
        <v>3.6309685570373E-2</v>
      </c>
    </row>
    <row r="1818" spans="3:4" x14ac:dyDescent="0.3">
      <c r="C1818">
        <v>0.16339999999999999</v>
      </c>
      <c r="D1818">
        <v>3.5436745128330102E-2</v>
      </c>
    </row>
    <row r="1819" spans="3:4" x14ac:dyDescent="0.3">
      <c r="C1819">
        <v>0.1636</v>
      </c>
      <c r="D1819">
        <v>3.4581356071426803E-2</v>
      </c>
    </row>
    <row r="1820" spans="3:4" x14ac:dyDescent="0.3">
      <c r="C1820">
        <v>0.1638</v>
      </c>
      <c r="D1820">
        <v>3.3743264044854601E-2</v>
      </c>
    </row>
    <row r="1821" spans="3:4" x14ac:dyDescent="0.3">
      <c r="C1821">
        <v>0.16400000000000001</v>
      </c>
      <c r="D1821">
        <v>3.2922215703938697E-2</v>
      </c>
    </row>
    <row r="1822" spans="3:4" x14ac:dyDescent="0.3">
      <c r="C1822">
        <v>0.16420000000000001</v>
      </c>
      <c r="D1822">
        <v>3.2117958787811998E-2</v>
      </c>
    </row>
    <row r="1823" spans="3:4" x14ac:dyDescent="0.3">
      <c r="C1823">
        <v>0.16439999999999999</v>
      </c>
      <c r="D1823">
        <v>3.1330242190968999E-2</v>
      </c>
    </row>
    <row r="1824" spans="3:4" x14ac:dyDescent="0.3">
      <c r="C1824">
        <v>0.1646</v>
      </c>
      <c r="D1824">
        <v>3.05588160326987E-2</v>
      </c>
    </row>
    <row r="1825" spans="3:4" x14ac:dyDescent="0.3">
      <c r="C1825">
        <v>0.1648</v>
      </c>
      <c r="D1825">
        <v>2.9803431724396898E-2</v>
      </c>
    </row>
    <row r="1826" spans="3:4" x14ac:dyDescent="0.3">
      <c r="C1826">
        <v>0.16500000000000001</v>
      </c>
      <c r="D1826">
        <v>2.9063842034762599E-2</v>
      </c>
    </row>
    <row r="1827" spans="3:4" x14ac:dyDescent="0.3">
      <c r="C1827">
        <v>0.16520000000000001</v>
      </c>
      <c r="D1827">
        <v>2.8339801152880199E-2</v>
      </c>
    </row>
    <row r="1828" spans="3:4" x14ac:dyDescent="0.3">
      <c r="C1828">
        <v>0.16539999999999999</v>
      </c>
      <c r="D1828">
        <v>2.7631064749197E-2</v>
      </c>
    </row>
    <row r="1829" spans="3:4" x14ac:dyDescent="0.3">
      <c r="C1829">
        <v>0.1656</v>
      </c>
      <c r="D1829">
        <v>2.69373900344007E-2</v>
      </c>
    </row>
    <row r="1830" spans="3:4" x14ac:dyDescent="0.3">
      <c r="C1830">
        <v>0.1658</v>
      </c>
      <c r="D1830">
        <v>2.6258535816207799E-2</v>
      </c>
    </row>
    <row r="1831" spans="3:4" x14ac:dyDescent="0.3">
      <c r="C1831">
        <v>0.16600000000000001</v>
      </c>
      <c r="D1831">
        <v>2.55942625540737E-2</v>
      </c>
    </row>
    <row r="1832" spans="3:4" x14ac:dyDescent="0.3">
      <c r="C1832">
        <v>0.16619999999999999</v>
      </c>
      <c r="D1832">
        <v>2.4944332411835201E-2</v>
      </c>
    </row>
    <row r="1833" spans="3:4" x14ac:dyDescent="0.3">
      <c r="C1833">
        <v>0.16639999999999999</v>
      </c>
      <c r="D1833">
        <v>2.4308509308299999E-2</v>
      </c>
    </row>
    <row r="1834" spans="3:4" x14ac:dyDescent="0.3">
      <c r="C1834">
        <v>0.1666</v>
      </c>
      <c r="D1834">
        <v>2.36865589657979E-2</v>
      </c>
    </row>
    <row r="1835" spans="3:4" x14ac:dyDescent="0.3">
      <c r="C1835">
        <v>0.1668</v>
      </c>
      <c r="D1835">
        <v>2.30782489567085E-2</v>
      </c>
    </row>
    <row r="1836" spans="3:4" x14ac:dyDescent="0.3">
      <c r="C1836">
        <v>0.16700000000000001</v>
      </c>
      <c r="D1836">
        <v>2.24833487479849E-2</v>
      </c>
    </row>
    <row r="1837" spans="3:4" x14ac:dyDescent="0.3">
      <c r="C1837">
        <v>0.16719999999999999</v>
      </c>
      <c r="D1837">
        <v>2.1901629743689199E-2</v>
      </c>
    </row>
    <row r="1838" spans="3:4" x14ac:dyDescent="0.3">
      <c r="C1838">
        <v>0.16739999999999999</v>
      </c>
      <c r="D1838">
        <v>2.1332865325561501E-2</v>
      </c>
    </row>
    <row r="1839" spans="3:4" x14ac:dyDescent="0.3">
      <c r="C1839">
        <v>0.1676</v>
      </c>
      <c r="D1839">
        <v>2.07768308916415E-2</v>
      </c>
    </row>
    <row r="1840" spans="3:4" x14ac:dyDescent="0.3">
      <c r="C1840">
        <v>0.1678</v>
      </c>
      <c r="D1840">
        <v>2.0233291547542099E-2</v>
      </c>
    </row>
    <row r="1841" spans="3:4" x14ac:dyDescent="0.3">
      <c r="C1841">
        <v>0.16800000000000001</v>
      </c>
      <c r="D1841">
        <v>1.97020521250671E-2</v>
      </c>
    </row>
    <row r="1842" spans="3:4" x14ac:dyDescent="0.3">
      <c r="C1842">
        <v>0.16819999999999999</v>
      </c>
      <c r="D1842">
        <v>1.91828813076673E-2</v>
      </c>
    </row>
    <row r="1843" spans="3:4" x14ac:dyDescent="0.3">
      <c r="C1843">
        <v>0.16839999999999999</v>
      </c>
      <c r="D1843">
        <v>1.8675562907954701E-2</v>
      </c>
    </row>
    <row r="1844" spans="3:4" x14ac:dyDescent="0.3">
      <c r="C1844">
        <v>0.1686</v>
      </c>
      <c r="D1844">
        <v>1.8179882919483199E-2</v>
      </c>
    </row>
    <row r="1845" spans="3:4" x14ac:dyDescent="0.3">
      <c r="C1845">
        <v>0.16880000000000001</v>
      </c>
      <c r="D1845">
        <v>1.7695629544180601E-2</v>
      </c>
    </row>
    <row r="1846" spans="3:4" x14ac:dyDescent="0.3">
      <c r="C1846">
        <v>0.16900000000000001</v>
      </c>
      <c r="D1846">
        <v>1.72225932180043E-2</v>
      </c>
    </row>
    <row r="1847" spans="3:4" x14ac:dyDescent="0.3">
      <c r="C1847">
        <v>0.16919999999999999</v>
      </c>
      <c r="D1847">
        <v>1.67605666348478E-2</v>
      </c>
    </row>
    <row r="1848" spans="3:4" x14ac:dyDescent="0.3">
      <c r="C1848">
        <v>0.1694</v>
      </c>
      <c r="D1848">
        <v>1.63093447687284E-2</v>
      </c>
    </row>
    <row r="1849" spans="3:4" x14ac:dyDescent="0.3">
      <c r="C1849">
        <v>0.1696</v>
      </c>
      <c r="D1849">
        <v>1.5868724894281899E-2</v>
      </c>
    </row>
    <row r="1850" spans="3:4" x14ac:dyDescent="0.3">
      <c r="C1850">
        <v>0.16980000000000001</v>
      </c>
      <c r="D1850">
        <v>1.54385066055968E-2</v>
      </c>
    </row>
    <row r="1851" spans="3:4" x14ac:dyDescent="0.3">
      <c r="C1851">
        <v>0.17</v>
      </c>
      <c r="D1851">
        <v>1.5018491833415601E-2</v>
      </c>
    </row>
    <row r="1852" spans="3:4" x14ac:dyDescent="0.3">
      <c r="C1852">
        <v>0.17019999999999999</v>
      </c>
      <c r="D1852">
        <v>1.46084848607353E-2</v>
      </c>
    </row>
    <row r="1853" spans="3:4" x14ac:dyDescent="0.3">
      <c r="C1853">
        <v>0.1704</v>
      </c>
      <c r="D1853">
        <v>1.4208292336837101E-2</v>
      </c>
    </row>
    <row r="1854" spans="3:4" x14ac:dyDescent="0.3">
      <c r="C1854">
        <v>0.1706</v>
      </c>
      <c r="D1854">
        <v>1.38177232897771E-2</v>
      </c>
    </row>
    <row r="1855" spans="3:4" x14ac:dyDescent="0.3">
      <c r="C1855">
        <v>0.17080000000000001</v>
      </c>
      <c r="D1855">
        <v>1.34365891373698E-2</v>
      </c>
    </row>
    <row r="1856" spans="3:4" x14ac:dyDescent="0.3">
      <c r="C1856">
        <v>0.17100000000000001</v>
      </c>
      <c r="D1856">
        <v>1.3064703696695899E-2</v>
      </c>
    </row>
    <row r="1857" spans="3:4" x14ac:dyDescent="0.3">
      <c r="C1857">
        <v>0.17119999999999999</v>
      </c>
      <c r="D1857">
        <v>1.27018831921676E-2</v>
      </c>
    </row>
    <row r="1858" spans="3:4" x14ac:dyDescent="0.3">
      <c r="C1858">
        <v>0.1714</v>
      </c>
      <c r="D1858">
        <v>1.23479462621836E-2</v>
      </c>
    </row>
    <row r="1859" spans="3:4" x14ac:dyDescent="0.3">
      <c r="C1859">
        <v>0.1716</v>
      </c>
      <c r="D1859">
        <v>1.20027139644055E-2</v>
      </c>
    </row>
    <row r="1860" spans="3:4" x14ac:dyDescent="0.3">
      <c r="C1860">
        <v>0.17180000000000001</v>
      </c>
      <c r="D1860">
        <v>1.1666009779691301E-2</v>
      </c>
    </row>
    <row r="1861" spans="3:4" x14ac:dyDescent="0.3">
      <c r="C1861">
        <v>0.17199999999999999</v>
      </c>
      <c r="D1861">
        <v>1.13376596147166E-2</v>
      </c>
    </row>
    <row r="1862" spans="3:4" x14ac:dyDescent="0.3">
      <c r="C1862">
        <v>0.17219999999999999</v>
      </c>
      <c r="D1862">
        <v>1.10174918033177E-2</v>
      </c>
    </row>
    <row r="1863" spans="3:4" x14ac:dyDescent="0.3">
      <c r="C1863">
        <v>0.1724</v>
      </c>
      <c r="D1863">
        <v>1.07053371065903E-2</v>
      </c>
    </row>
    <row r="1864" spans="3:4" x14ac:dyDescent="0.3">
      <c r="C1864">
        <v>0.1726</v>
      </c>
      <c r="D1864">
        <v>1.0401028711776601E-2</v>
      </c>
    </row>
    <row r="1865" spans="3:4" x14ac:dyDescent="0.3">
      <c r="C1865">
        <v>0.17280000000000001</v>
      </c>
      <c r="D1865">
        <v>1.01044022299748E-2</v>
      </c>
    </row>
    <row r="1866" spans="3:4" x14ac:dyDescent="0.3">
      <c r="C1866">
        <v>0.17299999999999999</v>
      </c>
      <c r="D1866">
        <v>9.8152956927036496E-3</v>
      </c>
    </row>
    <row r="1867" spans="3:4" x14ac:dyDescent="0.3">
      <c r="C1867">
        <v>0.17319999999999999</v>
      </c>
      <c r="D1867">
        <v>9.5335495473561505E-3</v>
      </c>
    </row>
    <row r="1868" spans="3:4" x14ac:dyDescent="0.3">
      <c r="C1868">
        <v>0.1734</v>
      </c>
      <c r="D1868">
        <v>9.2590066515751395E-3</v>
      </c>
    </row>
    <row r="1869" spans="3:4" x14ac:dyDescent="0.3">
      <c r="C1869">
        <v>0.1736</v>
      </c>
      <c r="D1869">
        <v>8.9915122665840206E-3</v>
      </c>
    </row>
    <row r="1870" spans="3:4" x14ac:dyDescent="0.3">
      <c r="C1870">
        <v>0.17380000000000001</v>
      </c>
      <c r="D1870">
        <v>8.7309140495061607E-3</v>
      </c>
    </row>
    <row r="1871" spans="3:4" x14ac:dyDescent="0.3">
      <c r="C1871">
        <v>0.17399999999999999</v>
      </c>
      <c r="D1871">
        <v>8.4770500798461001E-3</v>
      </c>
    </row>
    <row r="1872" spans="3:4" x14ac:dyDescent="0.3">
      <c r="C1872">
        <v>0.17419999999999999</v>
      </c>
      <c r="D1872">
        <v>8.2297972834921192E-3</v>
      </c>
    </row>
    <row r="1873" spans="3:4" x14ac:dyDescent="0.3">
      <c r="C1873">
        <v>0.1744</v>
      </c>
      <c r="D1873">
        <v>7.9889978837568206E-3</v>
      </c>
    </row>
    <row r="1874" spans="3:4" x14ac:dyDescent="0.3">
      <c r="C1874">
        <v>0.17460000000000001</v>
      </c>
      <c r="D1874">
        <v>7.75450902667586E-3</v>
      </c>
    </row>
    <row r="1875" spans="3:4" x14ac:dyDescent="0.3">
      <c r="C1875">
        <v>0.17480000000000001</v>
      </c>
      <c r="D1875">
        <v>7.5261902016957897E-3</v>
      </c>
    </row>
    <row r="1876" spans="3:4" x14ac:dyDescent="0.3">
      <c r="C1876">
        <v>0.17499999999999999</v>
      </c>
      <c r="D1876">
        <v>7.3039032286083497E-3</v>
      </c>
    </row>
    <row r="1877" spans="3:4" x14ac:dyDescent="0.3">
      <c r="C1877">
        <v>0.17519999999999999</v>
      </c>
      <c r="D1877">
        <v>7.0875122436984597E-3</v>
      </c>
    </row>
    <row r="1878" spans="3:4" x14ac:dyDescent="0.3">
      <c r="C1878">
        <v>0.1754</v>
      </c>
      <c r="D1878">
        <v>6.87688368513697E-3</v>
      </c>
    </row>
    <row r="1879" spans="3:4" x14ac:dyDescent="0.3">
      <c r="C1879">
        <v>0.17560000000000001</v>
      </c>
      <c r="D1879">
        <v>6.6718862776491503E-3</v>
      </c>
    </row>
    <row r="1880" spans="3:4" x14ac:dyDescent="0.3">
      <c r="C1880">
        <v>0.17580000000000001</v>
      </c>
      <c r="D1880">
        <v>6.4723910164891903E-3</v>
      </c>
    </row>
    <row r="1881" spans="3:4" x14ac:dyDescent="0.3">
      <c r="C1881">
        <v>0.17599999999999999</v>
      </c>
      <c r="D1881">
        <v>6.2782711507507801E-3</v>
      </c>
    </row>
    <row r="1882" spans="3:4" x14ac:dyDescent="0.3">
      <c r="C1882">
        <v>0.1762</v>
      </c>
      <c r="D1882">
        <v>6.0894021660437099E-3</v>
      </c>
    </row>
    <row r="1883" spans="3:4" x14ac:dyDescent="0.3">
      <c r="C1883">
        <v>0.1764</v>
      </c>
      <c r="D1883">
        <v>5.9056617665653802E-3</v>
      </c>
    </row>
    <row r="1884" spans="3:4" x14ac:dyDescent="0.3">
      <c r="C1884">
        <v>0.17660000000000001</v>
      </c>
      <c r="D1884">
        <v>5.7269298565966204E-3</v>
      </c>
    </row>
    <row r="1885" spans="3:4" x14ac:dyDescent="0.3">
      <c r="C1885">
        <v>0.17680000000000001</v>
      </c>
      <c r="D1885">
        <v>5.5530885214498203E-3</v>
      </c>
    </row>
    <row r="1886" spans="3:4" x14ac:dyDescent="0.3">
      <c r="C1886">
        <v>0.17699999999999999</v>
      </c>
      <c r="D1886">
        <v>5.3840220078976101E-3</v>
      </c>
    </row>
    <row r="1887" spans="3:4" x14ac:dyDescent="0.3">
      <c r="C1887">
        <v>0.1772</v>
      </c>
      <c r="D1887">
        <v>5.2196167041096602E-3</v>
      </c>
    </row>
    <row r="1888" spans="3:4" x14ac:dyDescent="0.3">
      <c r="C1888">
        <v>0.1774</v>
      </c>
      <c r="D1888">
        <v>5.0597611191246297E-3</v>
      </c>
    </row>
    <row r="1889" spans="3:4" x14ac:dyDescent="0.3">
      <c r="C1889">
        <v>0.17760000000000001</v>
      </c>
      <c r="D1889">
        <v>4.9043458618840598E-3</v>
      </c>
    </row>
    <row r="1890" spans="3:4" x14ac:dyDescent="0.3">
      <c r="C1890">
        <v>0.17780000000000001</v>
      </c>
      <c r="D1890">
        <v>4.7532636198541903E-3</v>
      </c>
    </row>
    <row r="1891" spans="3:4" x14ac:dyDescent="0.3">
      <c r="C1891">
        <v>0.17799999999999999</v>
      </c>
      <c r="D1891">
        <v>4.6064091372614397E-3</v>
      </c>
    </row>
    <row r="1892" spans="3:4" x14ac:dyDescent="0.3">
      <c r="C1892">
        <v>0.1782</v>
      </c>
      <c r="D1892">
        <v>4.4636791929668802E-3</v>
      </c>
    </row>
    <row r="1893" spans="3:4" x14ac:dyDescent="0.3">
      <c r="C1893">
        <v>0.1784</v>
      </c>
      <c r="D1893">
        <v>4.3249725780039501E-3</v>
      </c>
    </row>
    <row r="1894" spans="3:4" x14ac:dyDescent="0.3">
      <c r="C1894">
        <v>0.17860000000000001</v>
      </c>
      <c r="D1894">
        <v>4.1901900728042903E-3</v>
      </c>
    </row>
    <row r="1895" spans="3:4" x14ac:dyDescent="0.3">
      <c r="C1895">
        <v>0.17879999999999999</v>
      </c>
      <c r="D1895">
        <v>4.05923442413456E-3</v>
      </c>
    </row>
    <row r="1896" spans="3:4" x14ac:dyDescent="0.3">
      <c r="C1896">
        <v>0.17899999999999999</v>
      </c>
      <c r="D1896">
        <v>3.9320103217679201E-3</v>
      </c>
    </row>
    <row r="1897" spans="3:4" x14ac:dyDescent="0.3">
      <c r="C1897">
        <v>0.1792</v>
      </c>
      <c r="D1897">
        <v>3.8084243749125801E-3</v>
      </c>
    </row>
    <row r="1898" spans="3:4" x14ac:dyDescent="0.3">
      <c r="C1898">
        <v>0.1794</v>
      </c>
      <c r="D1898">
        <v>3.6883850884194898E-3</v>
      </c>
    </row>
    <row r="1899" spans="3:4" x14ac:dyDescent="0.3">
      <c r="C1899">
        <v>0.17960000000000001</v>
      </c>
      <c r="D1899">
        <v>3.57180283879083E-3</v>
      </c>
    </row>
    <row r="1900" spans="3:4" x14ac:dyDescent="0.3">
      <c r="C1900">
        <v>0.17979999999999999</v>
      </c>
      <c r="D1900">
        <v>3.4585780579078598E-3</v>
      </c>
    </row>
    <row r="1901" spans="3:4" x14ac:dyDescent="0.3">
      <c r="C1901">
        <v>0.18</v>
      </c>
      <c r="D1901">
        <v>3.3486490431094101E-3</v>
      </c>
    </row>
    <row r="1902" spans="3:4" x14ac:dyDescent="0.3">
      <c r="C1902">
        <v>0.1802</v>
      </c>
      <c r="D1902">
        <v>3.24191914555897E-3</v>
      </c>
    </row>
    <row r="1903" spans="3:4" x14ac:dyDescent="0.3">
      <c r="C1903">
        <v>0.1804</v>
      </c>
      <c r="D1903">
        <v>3.1383059871336301E-3</v>
      </c>
    </row>
    <row r="1904" spans="3:4" x14ac:dyDescent="0.3">
      <c r="C1904">
        <v>0.18060000000000001</v>
      </c>
      <c r="D1904">
        <v>3.0377289390320899E-3</v>
      </c>
    </row>
    <row r="1905" spans="3:4" x14ac:dyDescent="0.3">
      <c r="C1905">
        <v>0.18079999999999999</v>
      </c>
      <c r="D1905">
        <v>2.94010909701534E-3</v>
      </c>
    </row>
    <row r="1906" spans="3:4" x14ac:dyDescent="0.3">
      <c r="C1906">
        <v>0.18099999999999999</v>
      </c>
      <c r="D1906">
        <v>2.8453692565838799E-3</v>
      </c>
    </row>
    <row r="1907" spans="3:4" x14ac:dyDescent="0.3">
      <c r="C1907">
        <v>0.1812</v>
      </c>
      <c r="D1907">
        <v>2.7534338881085199E-3</v>
      </c>
    </row>
    <row r="1908" spans="3:4" x14ac:dyDescent="0.3">
      <c r="C1908">
        <v>0.18140000000000001</v>
      </c>
      <c r="D1908">
        <v>2.66422911193196E-3</v>
      </c>
    </row>
    <row r="1909" spans="3:4" x14ac:dyDescent="0.3">
      <c r="C1909">
        <v>0.18160000000000001</v>
      </c>
      <c r="D1909">
        <v>2.5776826734570601E-3</v>
      </c>
    </row>
    <row r="1910" spans="3:4" x14ac:dyDescent="0.3">
      <c r="C1910">
        <v>0.18179999999999999</v>
      </c>
      <c r="D1910">
        <v>2.4937239182376901E-3</v>
      </c>
    </row>
    <row r="1911" spans="3:4" x14ac:dyDescent="0.3">
      <c r="C1911">
        <v>0.182</v>
      </c>
      <c r="D1911">
        <v>2.4122837670872998E-3</v>
      </c>
    </row>
    <row r="1912" spans="3:4" x14ac:dyDescent="0.3">
      <c r="C1912">
        <v>0.1822</v>
      </c>
      <c r="D1912">
        <v>2.3332946912199698E-3</v>
      </c>
    </row>
    <row r="1913" spans="3:4" x14ac:dyDescent="0.3">
      <c r="C1913">
        <v>0.18240000000000001</v>
      </c>
      <c r="D1913">
        <v>2.2566906874381802E-3</v>
      </c>
    </row>
    <row r="1914" spans="3:4" x14ac:dyDescent="0.3">
      <c r="C1914">
        <v>0.18260000000000001</v>
      </c>
      <c r="D1914">
        <v>2.1824072533807499E-3</v>
      </c>
    </row>
    <row r="1915" spans="3:4" x14ac:dyDescent="0.3">
      <c r="C1915">
        <v>0.18279999999999999</v>
      </c>
      <c r="D1915">
        <v>2.1103813628444599E-3</v>
      </c>
    </row>
    <row r="1916" spans="3:4" x14ac:dyDescent="0.3">
      <c r="C1916">
        <v>0.183</v>
      </c>
      <c r="D1916">
        <v>2.0405514411917501E-3</v>
      </c>
    </row>
    <row r="1917" spans="3:4" x14ac:dyDescent="0.3">
      <c r="C1917">
        <v>0.1832</v>
      </c>
      <c r="D1917">
        <v>1.9728573408568199E-3</v>
      </c>
    </row>
    <row r="1918" spans="3:4" x14ac:dyDescent="0.3">
      <c r="C1918">
        <v>0.18340000000000001</v>
      </c>
      <c r="D1918">
        <v>1.90722832662391E-3</v>
      </c>
    </row>
    <row r="1919" spans="3:4" x14ac:dyDescent="0.3">
      <c r="C1919">
        <v>0.18360000000000001</v>
      </c>
      <c r="D1919">
        <v>1.8436316392315001E-3</v>
      </c>
    </row>
    <row r="1920" spans="3:4" x14ac:dyDescent="0.3">
      <c r="C1920">
        <v>0.18379999999999999</v>
      </c>
      <c r="D1920">
        <v>1.78199861785789E-3</v>
      </c>
    </row>
    <row r="1921" spans="3:4" x14ac:dyDescent="0.3">
      <c r="C1921">
        <v>0.184</v>
      </c>
      <c r="D1921">
        <v>1.72226250866069E-3</v>
      </c>
    </row>
    <row r="1922" spans="3:4" x14ac:dyDescent="0.3">
      <c r="C1922">
        <v>0.1842</v>
      </c>
      <c r="D1922">
        <v>1.66439462105696E-3</v>
      </c>
    </row>
    <row r="1923" spans="3:4" x14ac:dyDescent="0.3">
      <c r="C1923">
        <v>0.18440000000000001</v>
      </c>
      <c r="D1923">
        <v>1.60833023101609E-3</v>
      </c>
    </row>
    <row r="1924" spans="3:4" x14ac:dyDescent="0.3">
      <c r="C1924">
        <v>0.18459999999999999</v>
      </c>
      <c r="D1924">
        <v>1.5540185075723701E-3</v>
      </c>
    </row>
    <row r="1925" spans="3:4" x14ac:dyDescent="0.3">
      <c r="C1925">
        <v>0.18479999999999999</v>
      </c>
      <c r="D1925">
        <v>1.50140985562726E-3</v>
      </c>
    </row>
    <row r="1926" spans="3:4" x14ac:dyDescent="0.3">
      <c r="C1926">
        <v>0.185</v>
      </c>
      <c r="D1926">
        <v>1.4504558928169801E-3</v>
      </c>
    </row>
    <row r="1927" spans="3:4" x14ac:dyDescent="0.3">
      <c r="C1927">
        <v>0.1852</v>
      </c>
      <c r="D1927">
        <v>1.4011094265749501E-3</v>
      </c>
    </row>
    <row r="1928" spans="3:4" x14ac:dyDescent="0.3">
      <c r="C1928">
        <v>0.18540000000000001</v>
      </c>
      <c r="D1928">
        <v>1.35332443139619E-3</v>
      </c>
    </row>
    <row r="1929" spans="3:4" x14ac:dyDescent="0.3">
      <c r="C1929">
        <v>0.18559999999999999</v>
      </c>
      <c r="D1929">
        <v>1.3070560263106299E-3</v>
      </c>
    </row>
    <row r="1930" spans="3:4" x14ac:dyDescent="0.3">
      <c r="C1930">
        <v>0.18579999999999999</v>
      </c>
      <c r="D1930">
        <v>1.2622604525718299E-3</v>
      </c>
    </row>
    <row r="1931" spans="3:4" x14ac:dyDescent="0.3">
      <c r="C1931">
        <v>0.186</v>
      </c>
      <c r="D1931">
        <v>1.2188950515671299E-3</v>
      </c>
    </row>
    <row r="1932" spans="3:4" x14ac:dyDescent="0.3">
      <c r="C1932">
        <v>0.1862</v>
      </c>
      <c r="D1932">
        <v>1.17691824295499E-3</v>
      </c>
    </row>
    <row r="1933" spans="3:4" x14ac:dyDescent="0.3">
      <c r="C1933">
        <v>0.18640000000000001</v>
      </c>
      <c r="D1933">
        <v>1.1362895030349201E-3</v>
      </c>
    </row>
    <row r="1934" spans="3:4" x14ac:dyDescent="0.3">
      <c r="C1934">
        <v>0.18659999999999999</v>
      </c>
      <c r="D1934">
        <v>1.0969693433549E-3</v>
      </c>
    </row>
    <row r="1935" spans="3:4" x14ac:dyDescent="0.3">
      <c r="C1935">
        <v>0.18679999999999999</v>
      </c>
      <c r="D1935">
        <v>1.05891928956095E-3</v>
      </c>
    </row>
    <row r="1936" spans="3:4" x14ac:dyDescent="0.3">
      <c r="C1936">
        <v>0.187</v>
      </c>
      <c r="D1936">
        <v>1.0221018604931399E-3</v>
      </c>
    </row>
    <row r="1937" spans="3:4" x14ac:dyDescent="0.3">
      <c r="C1937">
        <v>0.18720000000000001</v>
      </c>
      <c r="D1937">
        <v>9.8648054753210806E-4</v>
      </c>
    </row>
    <row r="1938" spans="3:4" x14ac:dyDescent="0.3">
      <c r="C1938">
        <v>0.18740000000000001</v>
      </c>
      <c r="D1938">
        <v>9.5200775451173396E-4</v>
      </c>
    </row>
    <row r="1939" spans="3:4" x14ac:dyDescent="0.3">
      <c r="C1939">
        <v>0.18759999999999999</v>
      </c>
      <c r="D1939">
        <v>9.1867360147907299E-4</v>
      </c>
    </row>
    <row r="1940" spans="3:4" x14ac:dyDescent="0.3">
      <c r="C1940">
        <v>0.18779999999999999</v>
      </c>
      <c r="D1940">
        <v>8.8643163551626399E-4</v>
      </c>
    </row>
    <row r="1941" spans="3:4" x14ac:dyDescent="0.3">
      <c r="C1941">
        <v>0.188</v>
      </c>
      <c r="D1941">
        <v>8.5524903861861296E-4</v>
      </c>
    </row>
    <row r="1942" spans="3:4" x14ac:dyDescent="0.3">
      <c r="C1942">
        <v>0.18820000000000001</v>
      </c>
      <c r="D1942">
        <v>8.2509386583328001E-4</v>
      </c>
    </row>
    <row r="1943" spans="3:4" x14ac:dyDescent="0.3">
      <c r="C1943">
        <v>0.18840000000000001</v>
      </c>
      <c r="D1943">
        <v>7.9593502617827602E-4</v>
      </c>
    </row>
    <row r="1944" spans="3:4" x14ac:dyDescent="0.3">
      <c r="C1944">
        <v>0.18859999999999999</v>
      </c>
      <c r="D1944">
        <v>7.6774226383077295E-4</v>
      </c>
    </row>
    <row r="1945" spans="3:4" x14ac:dyDescent="0.3">
      <c r="C1945">
        <v>0.1888</v>
      </c>
      <c r="D1945">
        <v>7.4048613958633104E-4</v>
      </c>
    </row>
    <row r="1946" spans="3:4" x14ac:dyDescent="0.3">
      <c r="C1946">
        <v>0.189</v>
      </c>
      <c r="D1946">
        <v>7.14138012590368E-4</v>
      </c>
    </row>
    <row r="1947" spans="3:4" x14ac:dyDescent="0.3">
      <c r="C1947">
        <v>0.18920000000000001</v>
      </c>
      <c r="D1947">
        <v>6.8867002234303102E-4</v>
      </c>
    </row>
    <row r="1948" spans="3:4" x14ac:dyDescent="0.3">
      <c r="C1948">
        <v>0.18940000000000001</v>
      </c>
      <c r="D1948">
        <v>6.6405507097825397E-4</v>
      </c>
    </row>
    <row r="1949" spans="3:4" x14ac:dyDescent="0.3">
      <c r="C1949">
        <v>0.18959999999999999</v>
      </c>
      <c r="D1949">
        <v>6.4026680581770598E-4</v>
      </c>
    </row>
    <row r="1950" spans="3:4" x14ac:dyDescent="0.3">
      <c r="C1950">
        <v>0.1898</v>
      </c>
      <c r="D1950">
        <v>6.1727960220000697E-4</v>
      </c>
    </row>
    <row r="1951" spans="3:4" x14ac:dyDescent="0.3">
      <c r="C1951">
        <v>0.19</v>
      </c>
      <c r="D1951">
        <v>5.9505633395342096E-4</v>
      </c>
    </row>
    <row r="1952" spans="3:4" x14ac:dyDescent="0.3">
      <c r="C1952">
        <v>0.19020000000000001</v>
      </c>
      <c r="D1952">
        <v>5.7359782071248996E-4</v>
      </c>
    </row>
    <row r="1953" spans="3:4" x14ac:dyDescent="0.3">
      <c r="C1953">
        <v>0.19040000000000001</v>
      </c>
      <c r="D1953">
        <v>5.52867665620114E-4</v>
      </c>
    </row>
    <row r="1954" spans="3:4" x14ac:dyDescent="0.3">
      <c r="C1954">
        <v>0.19059999999999999</v>
      </c>
      <c r="D1954">
        <v>5.3284299129822401E-4</v>
      </c>
    </row>
    <row r="1955" spans="3:4" x14ac:dyDescent="0.3">
      <c r="C1955">
        <v>0.1908</v>
      </c>
      <c r="D1955">
        <v>5.1350156659583901E-4</v>
      </c>
    </row>
    <row r="1956" spans="3:4" x14ac:dyDescent="0.3">
      <c r="C1956">
        <v>0.191</v>
      </c>
      <c r="D1956">
        <v>4.9482179106980504E-4</v>
      </c>
    </row>
    <row r="1957" spans="3:4" x14ac:dyDescent="0.3">
      <c r="C1957">
        <v>0.19120000000000001</v>
      </c>
      <c r="D1957">
        <v>4.76782679737974E-4</v>
      </c>
    </row>
    <row r="1958" spans="3:4" x14ac:dyDescent="0.3">
      <c r="C1958">
        <v>0.19139999999999999</v>
      </c>
      <c r="D1958">
        <v>4.5936384810369102E-4</v>
      </c>
    </row>
    <row r="1959" spans="3:4" x14ac:dyDescent="0.3">
      <c r="C1959">
        <v>0.19159999999999999</v>
      </c>
      <c r="D1959">
        <v>4.4254549745037101E-4</v>
      </c>
    </row>
    <row r="1960" spans="3:4" x14ac:dyDescent="0.3">
      <c r="C1960">
        <v>0.1918</v>
      </c>
      <c r="D1960">
        <v>4.2630840040476802E-4</v>
      </c>
    </row>
    <row r="1961" spans="3:4" x14ac:dyDescent="0.3">
      <c r="C1961">
        <v>0.192</v>
      </c>
      <c r="D1961">
        <v>4.1063388676737501E-4</v>
      </c>
    </row>
    <row r="1962" spans="3:4" x14ac:dyDescent="0.3">
      <c r="C1962">
        <v>0.19220000000000001</v>
      </c>
      <c r="D1962">
        <v>3.9550382960833598E-4</v>
      </c>
    </row>
    <row r="1963" spans="3:4" x14ac:dyDescent="0.3">
      <c r="C1963">
        <v>0.19239999999999999</v>
      </c>
      <c r="D1963">
        <v>3.80888355069942E-4</v>
      </c>
    </row>
    <row r="1964" spans="3:4" x14ac:dyDescent="0.3">
      <c r="C1964">
        <v>0.19259999999999999</v>
      </c>
      <c r="D1964">
        <v>3.6679552048860301E-4</v>
      </c>
    </row>
    <row r="1965" spans="3:4" x14ac:dyDescent="0.3">
      <c r="C1965">
        <v>0.1928</v>
      </c>
      <c r="D1965">
        <v>3.5319585901099102E-4</v>
      </c>
    </row>
    <row r="1966" spans="3:4" x14ac:dyDescent="0.3">
      <c r="C1966">
        <v>0.193</v>
      </c>
      <c r="D1966">
        <v>3.4007328420509602E-4</v>
      </c>
    </row>
    <row r="1967" spans="3:4" x14ac:dyDescent="0.3">
      <c r="C1967">
        <v>0.19320000000000001</v>
      </c>
      <c r="D1967">
        <v>3.2741218725058203E-4</v>
      </c>
    </row>
    <row r="1968" spans="3:4" x14ac:dyDescent="0.3">
      <c r="C1968">
        <v>0.19339999999999999</v>
      </c>
      <c r="D1968">
        <v>3.1519742458800101E-4</v>
      </c>
    </row>
    <row r="1969" spans="3:4" x14ac:dyDescent="0.3">
      <c r="C1969">
        <v>0.19359999999999999</v>
      </c>
      <c r="D1969">
        <v>3.0341430581851998E-4</v>
      </c>
    </row>
    <row r="1970" spans="3:4" x14ac:dyDescent="0.3">
      <c r="C1970">
        <v>0.1938</v>
      </c>
      <c r="D1970">
        <v>2.9204858185161598E-4</v>
      </c>
    </row>
    <row r="1971" spans="3:4" x14ac:dyDescent="0.3">
      <c r="C1971">
        <v>0.19400000000000001</v>
      </c>
      <c r="D1971">
        <v>2.8108643329817799E-4</v>
      </c>
    </row>
    <row r="1972" spans="3:4" x14ac:dyDescent="0.3">
      <c r="C1972">
        <v>0.19420000000000001</v>
      </c>
      <c r="D1972">
        <v>2.7051445910633099E-4</v>
      </c>
    </row>
    <row r="1973" spans="3:4" x14ac:dyDescent="0.3">
      <c r="C1973">
        <v>0.19439999999999999</v>
      </c>
      <c r="D1973">
        <v>2.6031966543724899E-4</v>
      </c>
    </row>
    <row r="1974" spans="3:4" x14ac:dyDescent="0.3">
      <c r="C1974">
        <v>0.1946</v>
      </c>
      <c r="D1974">
        <v>2.5048945477817303E-4</v>
      </c>
    </row>
    <row r="1975" spans="3:4" x14ac:dyDescent="0.3">
      <c r="C1975">
        <v>0.1948</v>
      </c>
      <c r="D1975">
        <v>2.41011615289764E-4</v>
      </c>
    </row>
    <row r="1976" spans="3:4" x14ac:dyDescent="0.3">
      <c r="C1976">
        <v>0.19500000000000001</v>
      </c>
      <c r="D1976">
        <v>2.3187431038489901E-4</v>
      </c>
    </row>
    <row r="1977" spans="3:4" x14ac:dyDescent="0.3">
      <c r="C1977">
        <v>0.19520000000000001</v>
      </c>
      <c r="D1977">
        <v>2.23054051925027E-4</v>
      </c>
    </row>
    <row r="1978" spans="3:4" x14ac:dyDescent="0.3">
      <c r="C1978">
        <v>0.19539999999999999</v>
      </c>
      <c r="D1978">
        <v>2.1456438105374001E-4</v>
      </c>
    </row>
    <row r="1979" spans="3:4" x14ac:dyDescent="0.3">
      <c r="C1979">
        <v>0.1956</v>
      </c>
      <c r="D1979">
        <v>2.0638185419070301E-4</v>
      </c>
    </row>
    <row r="1980" spans="3:4" x14ac:dyDescent="0.3">
      <c r="C1980">
        <v>0.1958</v>
      </c>
      <c r="D1980">
        <v>1.9848400161171E-4</v>
      </c>
    </row>
    <row r="1981" spans="3:4" x14ac:dyDescent="0.3">
      <c r="C1981">
        <v>0.19600000000000001</v>
      </c>
      <c r="D1981">
        <v>1.9088544155985201E-4</v>
      </c>
    </row>
    <row r="1982" spans="3:4" x14ac:dyDescent="0.3">
      <c r="C1982">
        <v>0.19620000000000001</v>
      </c>
      <c r="D1982">
        <v>1.8356366008332099E-4</v>
      </c>
    </row>
    <row r="1983" spans="3:4" x14ac:dyDescent="0.3">
      <c r="C1983">
        <v>0.19639999999999999</v>
      </c>
      <c r="D1983">
        <v>1.7650917747265101E-4</v>
      </c>
    </row>
    <row r="1984" spans="3:4" x14ac:dyDescent="0.3">
      <c r="C1984">
        <v>0.1966</v>
      </c>
      <c r="D1984">
        <v>1.6971281371841901E-4</v>
      </c>
    </row>
    <row r="1985" spans="3:4" x14ac:dyDescent="0.3">
      <c r="C1985">
        <v>0.1968</v>
      </c>
      <c r="D1985">
        <v>1.6316568004229E-4</v>
      </c>
    </row>
    <row r="1986" spans="3:4" x14ac:dyDescent="0.3">
      <c r="C1986">
        <v>0.19700000000000001</v>
      </c>
      <c r="D1986">
        <v>1.5685917062806799E-4</v>
      </c>
    </row>
    <row r="1987" spans="3:4" x14ac:dyDescent="0.3">
      <c r="C1987">
        <v>0.19719999999999999</v>
      </c>
      <c r="D1987">
        <v>1.5078495454951601E-4</v>
      </c>
    </row>
    <row r="1988" spans="3:4" x14ac:dyDescent="0.3">
      <c r="C1988">
        <v>0.19739999999999999</v>
      </c>
      <c r="D1988">
        <v>1.4493496789174699E-4</v>
      </c>
    </row>
    <row r="1989" spans="3:4" x14ac:dyDescent="0.3">
      <c r="C1989">
        <v>0.1976</v>
      </c>
      <c r="D1989">
        <v>1.39301406062935E-4</v>
      </c>
    </row>
    <row r="1990" spans="3:4" x14ac:dyDescent="0.3">
      <c r="C1990">
        <v>0.1978</v>
      </c>
      <c r="D1990">
        <v>1.3387671629314199E-4</v>
      </c>
    </row>
    <row r="1991" spans="3:4" x14ac:dyDescent="0.3">
      <c r="C1991">
        <v>0.19800000000000001</v>
      </c>
      <c r="D1991">
        <v>1.2865359031700199E-4</v>
      </c>
    </row>
    <row r="1992" spans="3:4" x14ac:dyDescent="0.3">
      <c r="C1992">
        <v>0.19819999999999999</v>
      </c>
      <c r="D1992">
        <v>1.2362495723705901E-4</v>
      </c>
    </row>
    <row r="1993" spans="3:4" x14ac:dyDescent="0.3">
      <c r="C1993">
        <v>0.19839999999999999</v>
      </c>
      <c r="D1993">
        <v>1.18783976564534E-4</v>
      </c>
    </row>
    <row r="1994" spans="3:4" x14ac:dyDescent="0.3">
      <c r="C1994">
        <v>0.1986</v>
      </c>
      <c r="D1994">
        <v>1.14124031434289E-4</v>
      </c>
    </row>
    <row r="1995" spans="3:4" x14ac:dyDescent="0.3">
      <c r="C1995">
        <v>0.1988</v>
      </c>
      <c r="D1995">
        <v>1.09638721990824E-4</v>
      </c>
    </row>
    <row r="1996" spans="3:4" x14ac:dyDescent="0.3">
      <c r="C1996">
        <v>0.19900000000000001</v>
      </c>
      <c r="D1996">
        <v>1.05321858942088E-4</v>
      </c>
    </row>
    <row r="1997" spans="3:4" x14ac:dyDescent="0.3">
      <c r="C1997">
        <v>0.19919999999999999</v>
      </c>
      <c r="D1997">
        <v>1.0116745727794101E-4</v>
      </c>
    </row>
    <row r="1998" spans="3:4" x14ac:dyDescent="0.3">
      <c r="C1998">
        <v>0.19939999999999999</v>
      </c>
      <c r="D1998">
        <v>9.7169730150116804E-5</v>
      </c>
    </row>
    <row r="1999" spans="3:4" x14ac:dyDescent="0.3">
      <c r="C1999">
        <v>0.1996</v>
      </c>
      <c r="D1999">
        <v>9.33230829105425E-5</v>
      </c>
    </row>
    <row r="2000" spans="3:4" x14ac:dyDescent="0.3">
      <c r="C2000">
        <v>0.19980000000000001</v>
      </c>
      <c r="D2000">
        <v>8.9622107304897203E-5</v>
      </c>
    </row>
    <row r="2001" spans="3:4" x14ac:dyDescent="0.3">
      <c r="C2001" t="s">
        <v>20</v>
      </c>
      <c r="D2001" t="s">
        <v>20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>
    <pageSetUpPr autoPageBreaks="0"/>
  </sheetPr>
  <dimension ref="A1:V95"/>
  <sheetViews>
    <sheetView zoomScale="70" zoomScaleNormal="70" workbookViewId="0">
      <pane xSplit="2" ySplit="2" topLeftCell="C3" activePane="bottomRight" state="frozen"/>
      <selection pane="topRight"/>
      <selection pane="bottomLeft"/>
      <selection pane="bottomRight" activeCell="AC88" sqref="AC88"/>
    </sheetView>
  </sheetViews>
  <sheetFormatPr defaultColWidth="8.58203125" defaultRowHeight="14" x14ac:dyDescent="0.3"/>
  <cols>
    <col min="1" max="1" width="9.1640625" style="102" bestFit="1" customWidth="1"/>
    <col min="2" max="2" width="9.5" style="103" bestFit="1" customWidth="1"/>
    <col min="3" max="3" width="8" style="104" bestFit="1" customWidth="1"/>
    <col min="4" max="4" width="8" style="20" bestFit="1" customWidth="1"/>
    <col min="5" max="6" width="4.6640625" style="4" bestFit="1" customWidth="1"/>
    <col min="7" max="7" width="4.6640625" style="5" bestFit="1" customWidth="1"/>
    <col min="8" max="9" width="4.6640625" style="4" bestFit="1" customWidth="1"/>
    <col min="10" max="10" width="8.5" style="19" bestFit="1" customWidth="1"/>
    <col min="11" max="11" width="8.33203125" style="19" bestFit="1" customWidth="1"/>
    <col min="12" max="12" width="8.5" style="19" bestFit="1" customWidth="1"/>
    <col min="13" max="13" width="7.4140625" style="20" bestFit="1" customWidth="1"/>
    <col min="14" max="14" width="8.5" style="20" bestFit="1" customWidth="1"/>
    <col min="15" max="15" width="8.33203125" style="19" bestFit="1" customWidth="1"/>
    <col min="16" max="16" width="7.25" style="81" bestFit="1" customWidth="1"/>
    <col min="17" max="17" width="4.75" style="81" bestFit="1" customWidth="1"/>
    <col min="18" max="19" width="7.25" style="81" bestFit="1" customWidth="1"/>
    <col min="20" max="16384" width="8.58203125" style="81"/>
  </cols>
  <sheetData>
    <row r="1" spans="1:19" ht="15" customHeight="1" x14ac:dyDescent="0.3">
      <c r="A1" s="146" t="s">
        <v>21</v>
      </c>
      <c r="B1" s="160" t="s">
        <v>22</v>
      </c>
      <c r="C1" s="144" t="s">
        <v>23</v>
      </c>
      <c r="D1" s="138" t="s">
        <v>24</v>
      </c>
      <c r="E1" s="138" t="s">
        <v>25</v>
      </c>
      <c r="F1" s="138" t="s">
        <v>26</v>
      </c>
      <c r="G1" s="138" t="s">
        <v>27</v>
      </c>
      <c r="H1" s="138" t="s">
        <v>28</v>
      </c>
      <c r="I1" s="140" t="s">
        <v>29</v>
      </c>
      <c r="J1" s="142" t="s">
        <v>30</v>
      </c>
      <c r="K1" s="138" t="s">
        <v>31</v>
      </c>
      <c r="L1" s="138" t="s">
        <v>32</v>
      </c>
      <c r="M1" s="138" t="s">
        <v>31</v>
      </c>
      <c r="N1" s="138" t="s">
        <v>33</v>
      </c>
      <c r="O1" s="138" t="s">
        <v>31</v>
      </c>
      <c r="P1" s="130" t="s">
        <v>34</v>
      </c>
      <c r="Q1" s="132" t="s">
        <v>35</v>
      </c>
      <c r="R1" s="134" t="s">
        <v>36</v>
      </c>
      <c r="S1" s="136" t="s">
        <v>272</v>
      </c>
    </row>
    <row r="2" spans="1:19" x14ac:dyDescent="0.3">
      <c r="A2" s="147"/>
      <c r="B2" s="161"/>
      <c r="C2" s="159"/>
      <c r="D2" s="139"/>
      <c r="E2" s="139"/>
      <c r="F2" s="139"/>
      <c r="G2" s="139"/>
      <c r="H2" s="139"/>
      <c r="I2" s="141"/>
      <c r="J2" s="143"/>
      <c r="K2" s="139"/>
      <c r="L2" s="139"/>
      <c r="M2" s="139"/>
      <c r="N2" s="139"/>
      <c r="O2" s="139"/>
      <c r="P2" s="131"/>
      <c r="Q2" s="133"/>
      <c r="R2" s="135"/>
      <c r="S2" s="137"/>
    </row>
    <row r="3" spans="1:19" ht="14.5" customHeight="1" x14ac:dyDescent="0.3">
      <c r="A3" s="154">
        <v>44608</v>
      </c>
      <c r="B3" s="162" t="s">
        <v>39</v>
      </c>
      <c r="C3" s="94" t="s">
        <v>391</v>
      </c>
      <c r="D3" s="13">
        <v>-7.5847648015222004E-6</v>
      </c>
      <c r="E3" s="14">
        <v>3.2849374324560299</v>
      </c>
      <c r="F3" s="14">
        <v>3.0816130420761998</v>
      </c>
      <c r="G3" s="15">
        <v>31.782927458646501</v>
      </c>
      <c r="H3" s="14">
        <v>2.4234200798985999</v>
      </c>
      <c r="I3" s="14">
        <v>2.4338053530831298</v>
      </c>
      <c r="J3" s="64">
        <v>0.78641341172057899</v>
      </c>
      <c r="K3" s="23">
        <v>1.6967863781277399E-5</v>
      </c>
      <c r="L3" s="23">
        <v>1.0659784035634901</v>
      </c>
      <c r="M3" s="24">
        <v>2.0728720360756301E-5</v>
      </c>
      <c r="N3" s="24">
        <v>10.313733061035601</v>
      </c>
      <c r="O3" s="23">
        <v>1.7677084963325099E-4</v>
      </c>
      <c r="P3" s="36"/>
      <c r="Q3" s="37"/>
      <c r="R3" s="37"/>
      <c r="S3" s="38"/>
    </row>
    <row r="4" spans="1:19" x14ac:dyDescent="0.3">
      <c r="A4" s="155"/>
      <c r="B4" s="163"/>
      <c r="C4" s="2" t="s">
        <v>392</v>
      </c>
      <c r="D4" s="3">
        <v>2.6884837276892101E-6</v>
      </c>
      <c r="E4" s="4">
        <v>3.2621071418397598</v>
      </c>
      <c r="F4" s="4">
        <v>3.0601124057509899</v>
      </c>
      <c r="G4" s="5">
        <v>31.5615479906376</v>
      </c>
      <c r="H4" s="4">
        <v>2.4065717057954199</v>
      </c>
      <c r="I4" s="4">
        <v>2.41675243679251</v>
      </c>
      <c r="J4" s="66">
        <v>0.78643268452891502</v>
      </c>
      <c r="K4" s="19">
        <v>1.70037385191649E-5</v>
      </c>
      <c r="L4" s="19">
        <v>1.06600707866304</v>
      </c>
      <c r="M4" s="20">
        <v>2.5601270989819202E-5</v>
      </c>
      <c r="N4" s="20">
        <v>10.3138485482663</v>
      </c>
      <c r="O4" s="19">
        <v>1.8048698851187101E-4</v>
      </c>
      <c r="P4" s="29">
        <f>(J4/((J3+J5)/2)-1)*1000</f>
        <v>-1.8958062326435154E-2</v>
      </c>
      <c r="Q4" s="30">
        <f>SQRT((K4/J4)^2)*1000*2*(J4/AVERAGE(J3,J5))</f>
        <v>4.3241885785597976E-2</v>
      </c>
      <c r="R4" s="17">
        <f>(L4/((L3+L5)/2)-1)*1000</f>
        <v>2.2364636752980616E-2</v>
      </c>
      <c r="S4" s="18">
        <f>(N4/((N3+N5)/2)-1)*1000</f>
        <v>-7.8836890596845066E-3</v>
      </c>
    </row>
    <row r="5" spans="1:19" x14ac:dyDescent="0.3">
      <c r="A5" s="155"/>
      <c r="B5" s="163"/>
      <c r="C5" s="2" t="s">
        <v>393</v>
      </c>
      <c r="D5" s="3">
        <v>2.4450815734731899E-6</v>
      </c>
      <c r="E5" s="4">
        <v>3.1726843285075401</v>
      </c>
      <c r="F5" s="4">
        <v>2.97628204716136</v>
      </c>
      <c r="G5" s="5">
        <v>30.6977602795636</v>
      </c>
      <c r="H5" s="4">
        <v>2.3407910548325401</v>
      </c>
      <c r="I5" s="4">
        <v>2.3503922916032098</v>
      </c>
      <c r="J5" s="66">
        <v>0.78648177638226002</v>
      </c>
      <c r="K5" s="19">
        <v>1.6367558163523401E-5</v>
      </c>
      <c r="L5" s="19">
        <v>1.0659880731067699</v>
      </c>
      <c r="M5" s="20">
        <v>2.26560419731615E-5</v>
      </c>
      <c r="N5" s="20">
        <v>10.314126659129</v>
      </c>
      <c r="O5" s="19">
        <v>1.6454423409296699E-4</v>
      </c>
      <c r="P5" s="29">
        <f t="shared" ref="P5:P20" si="0">(J5/((J4+J6)/2)-1)*1000</f>
        <v>3.790501464262519E-2</v>
      </c>
      <c r="Q5" s="30">
        <f t="shared" ref="Q5:Q20" si="1">SQRT((K5/J5)^2)*1000*2*(J5/AVERAGE(J4,J6))</f>
        <v>4.1623796170706683E-2</v>
      </c>
      <c r="R5" s="17">
        <f t="shared" ref="R5:R20" si="2">(L5/((L4+L6)/2)-1)*1000</f>
        <v>-4.4144744253404866E-3</v>
      </c>
      <c r="S5" s="18">
        <f t="shared" ref="S5:S20" si="3">(N5/((N4+N6)/2)-1)*1000</f>
        <v>6.7255368221275091E-3</v>
      </c>
    </row>
    <row r="6" spans="1:19" x14ac:dyDescent="0.3">
      <c r="A6" s="155"/>
      <c r="B6" s="163"/>
      <c r="C6" s="2" t="s">
        <v>394</v>
      </c>
      <c r="D6" s="3">
        <v>2.7814954399499098E-6</v>
      </c>
      <c r="E6" s="4">
        <v>3.1491703870594301</v>
      </c>
      <c r="F6" s="4">
        <v>2.95425019222693</v>
      </c>
      <c r="G6" s="5">
        <v>30.470928993643099</v>
      </c>
      <c r="H6" s="4">
        <v>2.3234328759455298</v>
      </c>
      <c r="I6" s="4">
        <v>2.3326519823499199</v>
      </c>
      <c r="J6" s="66">
        <v>0.78647124728903794</v>
      </c>
      <c r="K6" s="19">
        <v>1.5753677371837901E-5</v>
      </c>
      <c r="L6" s="19">
        <v>1.0659784791462199</v>
      </c>
      <c r="M6" s="20">
        <v>2.5352364775334799E-5</v>
      </c>
      <c r="N6" s="20">
        <v>10.314266034847501</v>
      </c>
      <c r="O6" s="19">
        <v>1.6927447354819999E-4</v>
      </c>
      <c r="P6" s="29">
        <f t="shared" si="0"/>
        <v>-1.6170259364844952E-3</v>
      </c>
      <c r="Q6" s="30">
        <f t="shared" si="1"/>
        <v>4.0061609250270108E-2</v>
      </c>
      <c r="R6" s="17">
        <f t="shared" si="2"/>
        <v>-5.9827453924299334E-4</v>
      </c>
      <c r="S6" s="18">
        <f t="shared" si="3"/>
        <v>8.840347685667993E-3</v>
      </c>
    </row>
    <row r="7" spans="1:19" x14ac:dyDescent="0.3">
      <c r="A7" s="155"/>
      <c r="B7" s="163"/>
      <c r="C7" s="2" t="s">
        <v>395</v>
      </c>
      <c r="D7" s="3">
        <v>4.11977571260768E-6</v>
      </c>
      <c r="E7" s="4">
        <v>3.1364171085240602</v>
      </c>
      <c r="F7" s="4">
        <v>2.9423091973678699</v>
      </c>
      <c r="G7" s="5">
        <v>30.347639265273301</v>
      </c>
      <c r="H7" s="4">
        <v>2.3140177047063402</v>
      </c>
      <c r="I7" s="4">
        <v>2.3219318853768001</v>
      </c>
      <c r="J7" s="66">
        <v>0.78646326168873903</v>
      </c>
      <c r="K7" s="19">
        <v>1.5820506464377199E-5</v>
      </c>
      <c r="L7" s="19">
        <v>1.065970160682</v>
      </c>
      <c r="M7" s="20">
        <v>2.3933862068972501E-5</v>
      </c>
      <c r="N7" s="20">
        <v>10.3142230487824</v>
      </c>
      <c r="O7" s="19">
        <v>1.5690684475070001E-4</v>
      </c>
      <c r="P7" s="29">
        <f t="shared" si="0"/>
        <v>8.321846569625535E-4</v>
      </c>
      <c r="Q7" s="30">
        <f t="shared" si="1"/>
        <v>4.0232062705609965E-2</v>
      </c>
      <c r="R7" s="17">
        <f t="shared" si="2"/>
        <v>6.1941665752129893E-4</v>
      </c>
      <c r="S7" s="18">
        <f t="shared" si="3"/>
        <v>1.5606608233742492E-2</v>
      </c>
    </row>
    <row r="8" spans="1:19" x14ac:dyDescent="0.3">
      <c r="A8" s="155"/>
      <c r="B8" s="163"/>
      <c r="C8" s="2" t="s">
        <v>396</v>
      </c>
      <c r="D8" s="3">
        <v>-2.0607379899030901E-6</v>
      </c>
      <c r="E8" s="4">
        <v>3.0298192123140701</v>
      </c>
      <c r="F8" s="4">
        <v>2.8423349069707302</v>
      </c>
      <c r="G8" s="5">
        <v>29.315453798777298</v>
      </c>
      <c r="H8" s="4">
        <v>2.2353660004137601</v>
      </c>
      <c r="I8" s="4">
        <v>2.2432850494835099</v>
      </c>
      <c r="J8" s="66">
        <v>0.78645396712421001</v>
      </c>
      <c r="K8" s="19">
        <v>1.7130233038289699E-5</v>
      </c>
      <c r="L8" s="19">
        <v>1.06596052165925</v>
      </c>
      <c r="M8" s="20">
        <v>2.3788253429335999E-5</v>
      </c>
      <c r="N8" s="20">
        <v>10.313858127664901</v>
      </c>
      <c r="O8" s="19">
        <v>1.6978820744623801E-4</v>
      </c>
      <c r="P8" s="29">
        <f t="shared" si="0"/>
        <v>-4.10939268629118E-2</v>
      </c>
      <c r="Q8" s="30">
        <f t="shared" si="1"/>
        <v>4.3561428400909055E-2</v>
      </c>
      <c r="R8" s="17">
        <f t="shared" si="2"/>
        <v>-2.4659790380243685E-2</v>
      </c>
      <c r="S8" s="18">
        <f t="shared" si="3"/>
        <v>-5.5072738716854808E-2</v>
      </c>
    </row>
    <row r="9" spans="1:19" x14ac:dyDescent="0.3">
      <c r="A9" s="155"/>
      <c r="B9" s="163"/>
      <c r="C9" s="2" t="s">
        <v>397</v>
      </c>
      <c r="D9" s="3">
        <v>1.47841022294438E-5</v>
      </c>
      <c r="E9" s="4">
        <v>2.9386896011441399</v>
      </c>
      <c r="F9" s="4">
        <v>2.7567326252151401</v>
      </c>
      <c r="G9" s="5">
        <v>28.434694692723902</v>
      </c>
      <c r="H9" s="4">
        <v>2.16819692592814</v>
      </c>
      <c r="I9" s="4">
        <v>2.17727186243344</v>
      </c>
      <c r="J9" s="66">
        <v>0.78650931217958897</v>
      </c>
      <c r="K9" s="19">
        <v>1.6342881114897201E-5</v>
      </c>
      <c r="L9" s="19">
        <v>1.066003456659</v>
      </c>
      <c r="M9" s="20">
        <v>2.3671604663822699E-5</v>
      </c>
      <c r="N9" s="20">
        <v>10.314629293942501</v>
      </c>
      <c r="O9" s="19">
        <v>1.89260156801774E-4</v>
      </c>
      <c r="P9" s="29">
        <f t="shared" si="0"/>
        <v>7.5359734245772358E-2</v>
      </c>
      <c r="Q9" s="30">
        <f t="shared" si="1"/>
        <v>4.1561142269966836E-2</v>
      </c>
      <c r="R9" s="17">
        <f t="shared" si="2"/>
        <v>2.2529774759139087E-2</v>
      </c>
      <c r="S9" s="18">
        <f t="shared" si="3"/>
        <v>6.1684859381516688E-2</v>
      </c>
    </row>
    <row r="10" spans="1:19" ht="14.15" customHeight="1" x14ac:dyDescent="0.3">
      <c r="A10" s="155"/>
      <c r="B10" s="163"/>
      <c r="C10" s="2" t="s">
        <v>398</v>
      </c>
      <c r="D10" s="3">
        <v>-1.43696410321871E-5</v>
      </c>
      <c r="E10" s="4">
        <v>2.9836774119265401</v>
      </c>
      <c r="F10" s="4">
        <v>2.7989470218802102</v>
      </c>
      <c r="G10" s="5">
        <v>28.8687271720698</v>
      </c>
      <c r="H10" s="4">
        <v>2.2012233144773301</v>
      </c>
      <c r="I10" s="4">
        <v>2.21038028922966</v>
      </c>
      <c r="J10" s="66">
        <v>0.78644612390211299</v>
      </c>
      <c r="K10" s="19">
        <v>1.83123592237288E-5</v>
      </c>
      <c r="L10" s="19">
        <v>1.0659983591053701</v>
      </c>
      <c r="M10" s="20">
        <v>2.6982883428319099E-5</v>
      </c>
      <c r="N10" s="20">
        <v>10.314128025794901</v>
      </c>
      <c r="O10" s="19">
        <v>2.0036592252557699E-4</v>
      </c>
      <c r="P10" s="29">
        <f t="shared" si="0"/>
        <v>-4.0945428665395411E-2</v>
      </c>
      <c r="Q10" s="30">
        <f t="shared" si="1"/>
        <v>4.6567994576599145E-2</v>
      </c>
      <c r="R10" s="17">
        <f t="shared" si="2"/>
        <v>1.9313234607576391E-2</v>
      </c>
      <c r="S10" s="18">
        <f t="shared" si="3"/>
        <v>-2.6875030268991296E-2</v>
      </c>
    </row>
    <row r="11" spans="1:19" x14ac:dyDescent="0.3">
      <c r="A11" s="155"/>
      <c r="B11" s="163"/>
      <c r="C11" s="2" t="s">
        <v>399</v>
      </c>
      <c r="D11" s="3">
        <v>1.0741270847516299E-5</v>
      </c>
      <c r="E11" s="4">
        <v>2.9770675495796901</v>
      </c>
      <c r="F11" s="4">
        <v>2.7928692053327602</v>
      </c>
      <c r="G11" s="5">
        <v>28.806179771619199</v>
      </c>
      <c r="H11" s="4">
        <v>2.1964453584686701</v>
      </c>
      <c r="I11" s="4">
        <v>2.2056683659083101</v>
      </c>
      <c r="J11" s="66">
        <v>0.78644734100907399</v>
      </c>
      <c r="K11" s="19">
        <v>1.6271693827697499E-5</v>
      </c>
      <c r="L11" s="19">
        <v>1.0659520865941601</v>
      </c>
      <c r="M11" s="20">
        <v>2.1698127860677701E-5</v>
      </c>
      <c r="N11" s="20">
        <v>10.3141811575526</v>
      </c>
      <c r="O11" s="19">
        <v>1.7340899300339501E-4</v>
      </c>
      <c r="P11" s="29">
        <f t="shared" si="0"/>
        <v>5.723098882581823E-3</v>
      </c>
      <c r="Q11" s="30">
        <f t="shared" si="1"/>
        <v>4.1380486915582361E-2</v>
      </c>
      <c r="R11" s="17">
        <f t="shared" si="2"/>
        <v>-4.3995221927883854E-2</v>
      </c>
      <c r="S11" s="18">
        <f t="shared" si="3"/>
        <v>9.9644661868403261E-3</v>
      </c>
    </row>
    <row r="12" spans="1:19" x14ac:dyDescent="0.3">
      <c r="A12" s="155"/>
      <c r="B12" s="163"/>
      <c r="C12" s="2" t="s">
        <v>400</v>
      </c>
      <c r="D12" s="3">
        <v>3.4592441165104099E-5</v>
      </c>
      <c r="E12" s="4">
        <v>3.01074875824989</v>
      </c>
      <c r="F12" s="4">
        <v>2.8243410006659202</v>
      </c>
      <c r="G12" s="5">
        <v>29.130358976087599</v>
      </c>
      <c r="H12" s="4">
        <v>2.2211764990041001</v>
      </c>
      <c r="I12" s="4">
        <v>2.2298191156784601</v>
      </c>
      <c r="J12" s="66">
        <v>0.78643955633575602</v>
      </c>
      <c r="K12" s="19">
        <v>1.72551434783731E-5</v>
      </c>
      <c r="L12" s="19">
        <v>1.06599961180683</v>
      </c>
      <c r="M12" s="20">
        <v>2.26480878562991E-5</v>
      </c>
      <c r="N12" s="20">
        <v>10.314028740739699</v>
      </c>
      <c r="O12" s="19">
        <v>1.6639623941881E-4</v>
      </c>
      <c r="P12" s="29">
        <f t="shared" si="0"/>
        <v>-2.7205309923949983E-2</v>
      </c>
      <c r="Q12" s="30">
        <f t="shared" si="1"/>
        <v>4.388048365024106E-2</v>
      </c>
      <c r="R12" s="17">
        <f t="shared" si="2"/>
        <v>2.7440683460167037E-2</v>
      </c>
      <c r="S12" s="18">
        <f t="shared" si="3"/>
        <v>-2.3528057239707856E-2</v>
      </c>
    </row>
    <row r="13" spans="1:19" x14ac:dyDescent="0.3">
      <c r="A13" s="155"/>
      <c r="B13" s="163"/>
      <c r="C13" s="2" t="s">
        <v>401</v>
      </c>
      <c r="D13" s="3">
        <v>-4.2814419871398597E-6</v>
      </c>
      <c r="E13" s="4">
        <v>3.0270304216390298</v>
      </c>
      <c r="F13" s="4">
        <v>2.8396425286520102</v>
      </c>
      <c r="G13" s="5">
        <v>29.2891272222829</v>
      </c>
      <c r="H13" s="4">
        <v>2.2333097770789601</v>
      </c>
      <c r="I13" s="4">
        <v>2.2403962478788002</v>
      </c>
      <c r="J13" s="66">
        <v>0.78647456349033595</v>
      </c>
      <c r="K13" s="19">
        <v>1.7995846857112799E-5</v>
      </c>
      <c r="L13" s="19">
        <v>1.065988635109</v>
      </c>
      <c r="M13" s="20">
        <v>2.3348715722328301E-5</v>
      </c>
      <c r="N13" s="20">
        <v>10.314361673463299</v>
      </c>
      <c r="O13" s="19">
        <v>1.7553391110204799E-4</v>
      </c>
      <c r="P13" s="29">
        <f t="shared" si="0"/>
        <v>2.255182319710336E-2</v>
      </c>
      <c r="Q13" s="30">
        <f t="shared" si="1"/>
        <v>4.5764360429923906E-2</v>
      </c>
      <c r="R13" s="17">
        <f t="shared" si="2"/>
        <v>4.6320812900901842E-3</v>
      </c>
      <c r="S13" s="18">
        <f t="shared" si="3"/>
        <v>2.3831356730008579E-2</v>
      </c>
    </row>
    <row r="14" spans="1:19" x14ac:dyDescent="0.3">
      <c r="A14" s="155"/>
      <c r="B14" s="163"/>
      <c r="C14" s="2" t="s">
        <v>402</v>
      </c>
      <c r="D14" s="3">
        <v>1.7289752754813401E-5</v>
      </c>
      <c r="E14" s="4">
        <v>2.98327633676318</v>
      </c>
      <c r="F14" s="4">
        <v>2.7986500660450702</v>
      </c>
      <c r="G14" s="5">
        <v>28.865888601038598</v>
      </c>
      <c r="H14" s="4">
        <v>2.2010691266706899</v>
      </c>
      <c r="I14" s="4">
        <v>2.2086311169539701</v>
      </c>
      <c r="J14" s="66">
        <v>0.78647409857426598</v>
      </c>
      <c r="K14" s="19">
        <v>1.9309655495178801E-5</v>
      </c>
      <c r="L14" s="19">
        <v>1.0659677829648899</v>
      </c>
      <c r="M14" s="20">
        <v>2.62803347424581E-5</v>
      </c>
      <c r="N14" s="20">
        <v>10.314203007437399</v>
      </c>
      <c r="O14" s="19">
        <v>1.9463378957176801E-4</v>
      </c>
      <c r="P14" s="29">
        <f t="shared" si="0"/>
        <v>-1.3318925514704816E-3</v>
      </c>
      <c r="Q14" s="30">
        <f t="shared" si="1"/>
        <v>4.9104299332418729E-2</v>
      </c>
      <c r="R14" s="17">
        <f t="shared" si="2"/>
        <v>-2.056236406333678E-2</v>
      </c>
      <c r="S14" s="18">
        <f t="shared" si="3"/>
        <v>-1.3483216728671366E-2</v>
      </c>
    </row>
    <row r="15" spans="1:19" x14ac:dyDescent="0.3">
      <c r="A15" s="155"/>
      <c r="B15" s="163"/>
      <c r="C15" s="2" t="s">
        <v>403</v>
      </c>
      <c r="D15" s="3">
        <v>-2.7959294672997199E-5</v>
      </c>
      <c r="E15" s="4">
        <v>2.9621066498617101</v>
      </c>
      <c r="F15" s="4">
        <v>2.7787337200015498</v>
      </c>
      <c r="G15" s="5">
        <v>28.660785091453999</v>
      </c>
      <c r="H15" s="4">
        <v>2.1854080386872101</v>
      </c>
      <c r="I15" s="4">
        <v>2.1942984233484899</v>
      </c>
      <c r="J15" s="66">
        <v>0.78647572865897397</v>
      </c>
      <c r="K15" s="19">
        <v>1.7355997822795401E-5</v>
      </c>
      <c r="L15" s="19">
        <v>1.0659907693574699</v>
      </c>
      <c r="M15" s="20">
        <v>2.5351850779229298E-5</v>
      </c>
      <c r="N15" s="20">
        <v>10.3143224824308</v>
      </c>
      <c r="O15" s="19">
        <v>1.7882884436684301E-4</v>
      </c>
      <c r="P15" s="29">
        <f t="shared" si="0"/>
        <v>-1.7917864086003377E-2</v>
      </c>
      <c r="Q15" s="30">
        <f t="shared" si="1"/>
        <v>4.413533999320908E-2</v>
      </c>
      <c r="R15" s="17">
        <f t="shared" si="2"/>
        <v>-2.6209739918403585E-3</v>
      </c>
      <c r="S15" s="18">
        <f t="shared" si="3"/>
        <v>-8.4506590964927852E-3</v>
      </c>
    </row>
    <row r="16" spans="1:19" x14ac:dyDescent="0.3">
      <c r="A16" s="155"/>
      <c r="B16" s="163"/>
      <c r="C16" s="2" t="s">
        <v>404</v>
      </c>
      <c r="D16" s="3">
        <v>-1.7220470277165501E-5</v>
      </c>
      <c r="E16" s="4">
        <v>2.8900559335673899</v>
      </c>
      <c r="F16" s="4">
        <v>2.7110722130392499</v>
      </c>
      <c r="G16" s="5">
        <v>27.963682172218601</v>
      </c>
      <c r="H16" s="4">
        <v>2.1322741706932802</v>
      </c>
      <c r="I16" s="4">
        <v>2.1409701176808</v>
      </c>
      <c r="J16" s="66">
        <v>0.78650554317911303</v>
      </c>
      <c r="K16" s="19">
        <v>1.7900019055069502E-5</v>
      </c>
      <c r="L16" s="19">
        <v>1.06601934363286</v>
      </c>
      <c r="M16" s="20">
        <v>2.2990912619268098E-5</v>
      </c>
      <c r="N16" s="20">
        <v>10.3146162845436</v>
      </c>
      <c r="O16" s="19">
        <v>1.7869291822157E-4</v>
      </c>
      <c r="P16" s="29">
        <f t="shared" si="0"/>
        <v>2.3329012854622633E-2</v>
      </c>
      <c r="Q16" s="30">
        <f t="shared" si="1"/>
        <v>4.5518907781601281E-2</v>
      </c>
      <c r="R16" s="17">
        <f t="shared" si="2"/>
        <v>3.9191705225816165E-2</v>
      </c>
      <c r="S16" s="18">
        <f t="shared" si="3"/>
        <v>1.9602424422560105E-2</v>
      </c>
    </row>
    <row r="17" spans="1:22" ht="14.15" customHeight="1" x14ac:dyDescent="0.3">
      <c r="A17" s="155"/>
      <c r="B17" s="163"/>
      <c r="C17" s="2" t="s">
        <v>405</v>
      </c>
      <c r="D17" s="3">
        <v>1.3500148074611699E-5</v>
      </c>
      <c r="E17" s="4">
        <v>2.9083615166931498</v>
      </c>
      <c r="F17" s="4">
        <v>2.72838385797212</v>
      </c>
      <c r="G17" s="5">
        <v>28.141946420361698</v>
      </c>
      <c r="H17" s="4">
        <v>2.1458720242043601</v>
      </c>
      <c r="I17" s="4">
        <v>2.1548762206930498</v>
      </c>
      <c r="J17" s="66">
        <v>0.78649866175947802</v>
      </c>
      <c r="K17" s="19">
        <v>1.7148036219543599E-5</v>
      </c>
      <c r="L17" s="19">
        <v>1.0659643629511499</v>
      </c>
      <c r="M17" s="20">
        <v>2.4535675855678099E-5</v>
      </c>
      <c r="N17" s="20">
        <v>10.314505711610799</v>
      </c>
      <c r="O17" s="19">
        <v>1.70706931124914E-4</v>
      </c>
      <c r="P17" s="29">
        <f t="shared" si="0"/>
        <v>-3.1781578113676545E-4</v>
      </c>
      <c r="Q17" s="30">
        <f t="shared" si="1"/>
        <v>4.3606001137408604E-2</v>
      </c>
      <c r="R17" s="17">
        <f t="shared" si="2"/>
        <v>-3.3425282284671454E-2</v>
      </c>
      <c r="S17" s="18">
        <f t="shared" si="3"/>
        <v>1.1134090659892237E-2</v>
      </c>
    </row>
    <row r="18" spans="1:22" x14ac:dyDescent="0.3">
      <c r="A18" s="155"/>
      <c r="B18" s="163"/>
      <c r="C18" s="2" t="s">
        <v>406</v>
      </c>
      <c r="D18" s="3">
        <v>-4.01114901857768E-6</v>
      </c>
      <c r="E18" s="4">
        <v>2.9813600863022298</v>
      </c>
      <c r="F18" s="4">
        <v>2.7968240010765602</v>
      </c>
      <c r="G18" s="5">
        <v>28.846927550431101</v>
      </c>
      <c r="H18" s="4">
        <v>2.1996835317196002</v>
      </c>
      <c r="I18" s="4">
        <v>2.2081071949348798</v>
      </c>
      <c r="J18" s="66">
        <v>0.78649228026337503</v>
      </c>
      <c r="K18" s="19">
        <v>1.6557943632296699E-5</v>
      </c>
      <c r="L18" s="19">
        <v>1.06598064497089</v>
      </c>
      <c r="M18" s="20">
        <v>2.4488390875471899E-5</v>
      </c>
      <c r="N18" s="20">
        <v>10.314165455951899</v>
      </c>
      <c r="O18" s="19">
        <v>1.6763089709966299E-4</v>
      </c>
      <c r="P18" s="29">
        <f t="shared" si="0"/>
        <v>-8.4287180734943234E-4</v>
      </c>
      <c r="Q18" s="30">
        <f t="shared" si="1"/>
        <v>4.2105765286158996E-2</v>
      </c>
      <c r="R18" s="17">
        <f t="shared" si="2"/>
        <v>8.468248583914928E-3</v>
      </c>
      <c r="S18" s="18">
        <f t="shared" si="3"/>
        <v>-2.7431342298878114E-2</v>
      </c>
    </row>
    <row r="19" spans="1:22" x14ac:dyDescent="0.3">
      <c r="A19" s="155"/>
      <c r="B19" s="163"/>
      <c r="C19" s="2" t="s">
        <v>407</v>
      </c>
      <c r="D19" s="3">
        <v>-7.4324235726727997E-6</v>
      </c>
      <c r="E19" s="4">
        <v>2.9131031282027098</v>
      </c>
      <c r="F19" s="4">
        <v>2.7327942215044101</v>
      </c>
      <c r="G19" s="5">
        <v>28.1871286025392</v>
      </c>
      <c r="H19" s="4">
        <v>2.1493098528502799</v>
      </c>
      <c r="I19" s="4">
        <v>2.1564141832569801</v>
      </c>
      <c r="J19" s="66">
        <v>0.78648722459272902</v>
      </c>
      <c r="K19" s="19">
        <v>1.8526165410647898E-5</v>
      </c>
      <c r="L19" s="19">
        <v>1.0659788731653399</v>
      </c>
      <c r="M19" s="20">
        <v>2.50806606898732E-5</v>
      </c>
      <c r="N19" s="20">
        <v>10.3143910786221</v>
      </c>
      <c r="O19" s="19">
        <v>1.6094686897991201E-4</v>
      </c>
      <c r="P19" s="29">
        <f t="shared" si="0"/>
        <v>3.3870731830365486E-3</v>
      </c>
      <c r="Q19" s="30">
        <f t="shared" si="1"/>
        <v>4.7111326365713017E-2</v>
      </c>
      <c r="R19" s="17">
        <f t="shared" si="2"/>
        <v>9.285776386258604E-3</v>
      </c>
      <c r="S19" s="18">
        <f t="shared" si="3"/>
        <v>1.6646065116532327E-2</v>
      </c>
    </row>
    <row r="20" spans="1:22" ht="14.15" customHeight="1" x14ac:dyDescent="0.3">
      <c r="A20" s="155"/>
      <c r="B20" s="163"/>
      <c r="C20" s="2" t="s">
        <v>408</v>
      </c>
      <c r="D20" s="3">
        <v>9.91642620303548E-7</v>
      </c>
      <c r="E20" s="4">
        <v>2.8962820956207</v>
      </c>
      <c r="F20" s="4">
        <v>2.71706828380636</v>
      </c>
      <c r="G20" s="5">
        <v>28.024634719101801</v>
      </c>
      <c r="H20" s="4">
        <v>2.1369156838166399</v>
      </c>
      <c r="I20" s="4">
        <v>2.1443294522469398</v>
      </c>
      <c r="J20" s="66">
        <v>0.78647684116055405</v>
      </c>
      <c r="K20" s="19">
        <v>2.0327982686789099E-5</v>
      </c>
      <c r="L20" s="19">
        <v>1.06595730466072</v>
      </c>
      <c r="M20" s="20">
        <v>2.32243393125281E-5</v>
      </c>
      <c r="N20" s="20">
        <v>10.3142733189572</v>
      </c>
      <c r="O20" s="19">
        <v>2.0417090350440101E-4</v>
      </c>
      <c r="P20" s="29">
        <f t="shared" si="0"/>
        <v>-5.0603106211855042E-2</v>
      </c>
      <c r="Q20" s="30">
        <f t="shared" si="1"/>
        <v>5.1691169946535054E-2</v>
      </c>
      <c r="R20" s="17">
        <f t="shared" si="2"/>
        <v>-6.4013865840317763E-3</v>
      </c>
      <c r="S20" s="18">
        <f t="shared" si="3"/>
        <v>-2.7714928009792139E-2</v>
      </c>
      <c r="U20" s="93"/>
      <c r="V20" s="93"/>
    </row>
    <row r="21" spans="1:22" x14ac:dyDescent="0.3">
      <c r="A21" s="156"/>
      <c r="B21" s="164"/>
      <c r="C21" s="7" t="s">
        <v>409</v>
      </c>
      <c r="D21" s="8">
        <v>1.6014041262742999E-6</v>
      </c>
      <c r="E21" s="9">
        <v>2.86373663491417</v>
      </c>
      <c r="F21" s="9">
        <v>2.6865580461544001</v>
      </c>
      <c r="G21" s="10">
        <v>27.7111452432313</v>
      </c>
      <c r="H21" s="9">
        <v>2.1131036651877002</v>
      </c>
      <c r="I21" s="9">
        <v>2.1203928149162001</v>
      </c>
      <c r="J21" s="68">
        <v>0.78654605809865796</v>
      </c>
      <c r="K21" s="21">
        <v>1.7967754130417499E-5</v>
      </c>
      <c r="L21" s="21">
        <v>1.06594938345304</v>
      </c>
      <c r="M21" s="22">
        <v>2.6204220001340599E-5</v>
      </c>
      <c r="N21" s="22">
        <v>10.3147272938229</v>
      </c>
      <c r="O21" s="21">
        <v>1.75457842184897E-4</v>
      </c>
      <c r="P21" s="33"/>
      <c r="Q21" s="96"/>
      <c r="R21" s="34"/>
      <c r="S21" s="35"/>
    </row>
    <row r="22" spans="1:22" x14ac:dyDescent="0.3">
      <c r="A22" s="154">
        <v>44608</v>
      </c>
      <c r="B22" s="162" t="s">
        <v>39</v>
      </c>
      <c r="C22" s="94" t="s">
        <v>391</v>
      </c>
      <c r="D22" s="13">
        <v>-1.5573792683726899E-6</v>
      </c>
      <c r="E22" s="14">
        <v>3.3839333809706802</v>
      </c>
      <c r="F22" s="14">
        <v>3.1745862679052799</v>
      </c>
      <c r="G22" s="15">
        <v>32.747315808933401</v>
      </c>
      <c r="H22" s="14">
        <v>2.4972930977567298</v>
      </c>
      <c r="I22" s="14">
        <v>2.5174700261916199</v>
      </c>
      <c r="J22" s="64">
        <v>0.78665120229968499</v>
      </c>
      <c r="K22" s="23">
        <v>2.0041357914826202E-5</v>
      </c>
      <c r="L22" s="23">
        <v>1.06594327227245</v>
      </c>
      <c r="M22" s="24">
        <v>2.53475668652942E-5</v>
      </c>
      <c r="N22" s="24">
        <v>10.3154536154462</v>
      </c>
      <c r="O22" s="23">
        <v>1.8694675459969201E-4</v>
      </c>
      <c r="P22" s="36"/>
      <c r="Q22" s="37"/>
      <c r="R22" s="37"/>
      <c r="S22" s="38"/>
    </row>
    <row r="23" spans="1:22" x14ac:dyDescent="0.3">
      <c r="A23" s="155"/>
      <c r="B23" s="163"/>
      <c r="C23" s="2" t="s">
        <v>392</v>
      </c>
      <c r="D23" s="3">
        <v>-7.0842111274229702E-6</v>
      </c>
      <c r="E23" s="4">
        <v>3.3836137977776901</v>
      </c>
      <c r="F23" s="4">
        <v>3.17422072943664</v>
      </c>
      <c r="G23" s="5">
        <v>32.742597233673401</v>
      </c>
      <c r="H23" s="4">
        <v>2.4968974463318698</v>
      </c>
      <c r="I23" s="4">
        <v>2.5164213349331099</v>
      </c>
      <c r="J23" s="66">
        <v>0.78661808978485603</v>
      </c>
      <c r="K23" s="19">
        <v>1.7941041101868599E-5</v>
      </c>
      <c r="L23" s="19">
        <v>1.0659660099730299</v>
      </c>
      <c r="M23" s="20">
        <v>2.0051405649684899E-5</v>
      </c>
      <c r="N23" s="20">
        <v>10.315161424367799</v>
      </c>
      <c r="O23" s="19">
        <v>1.6609121373514099E-4</v>
      </c>
      <c r="P23" s="29">
        <f>(J23/((J22+J24)/2)-1)*1000</f>
        <v>-4.9760086661354563E-2</v>
      </c>
      <c r="Q23" s="30">
        <f>SQRT((K23/J23)^2)*1000*2*(J23/AVERAGE(J22,J24))</f>
        <v>4.5613363300646421E-2</v>
      </c>
      <c r="R23" s="17">
        <f>(L23/((L22+L24)/2)-1)*1000</f>
        <v>2.3555720239265554E-2</v>
      </c>
      <c r="S23" s="18">
        <f>(N23/((N22+N24)/2)-1)*1000</f>
        <v>-3.0538778091004914E-2</v>
      </c>
    </row>
    <row r="24" spans="1:22" x14ac:dyDescent="0.3">
      <c r="A24" s="155"/>
      <c r="B24" s="163"/>
      <c r="C24" s="2" t="s">
        <v>393</v>
      </c>
      <c r="D24" s="3">
        <v>1.5291411896743299E-5</v>
      </c>
      <c r="E24" s="4">
        <v>3.3611083479536701</v>
      </c>
      <c r="F24" s="4">
        <v>3.1531858957463301</v>
      </c>
      <c r="G24" s="5">
        <v>32.526688404503503</v>
      </c>
      <c r="H24" s="4">
        <v>2.48049339731033</v>
      </c>
      <c r="I24" s="4">
        <v>2.4997916497511299</v>
      </c>
      <c r="J24" s="66">
        <v>0.786663265534292</v>
      </c>
      <c r="K24" s="19">
        <v>1.65234361329304E-5</v>
      </c>
      <c r="L24" s="19">
        <v>1.0659385296623001</v>
      </c>
      <c r="M24" s="20">
        <v>2.48670883314831E-5</v>
      </c>
      <c r="N24" s="20">
        <v>10.315499277381599</v>
      </c>
      <c r="O24" s="19">
        <v>1.7714396111027299E-4</v>
      </c>
      <c r="P24" s="29">
        <f t="shared" ref="P24:P39" si="4">(J24/((J23+J25)/2)-1)*1000</f>
        <v>2.9690742787469304E-2</v>
      </c>
      <c r="Q24" s="30">
        <f t="shared" ref="Q24:Q39" si="5">SQRT((K24/J24)^2)*1000*2*(J24/AVERAGE(J23,J25))</f>
        <v>4.2010164831580744E-2</v>
      </c>
      <c r="R24" s="17">
        <f t="shared" ref="R24:R39" si="6">(L24/((L23+L25)/2)-1)*1000</f>
        <v>-1.4581406419744702E-2</v>
      </c>
      <c r="S24" s="18">
        <f t="shared" ref="S24:S39" si="7">(N24/((N23+N25)/2)-1)*1000</f>
        <v>1.5939630619410394E-2</v>
      </c>
    </row>
    <row r="25" spans="1:22" x14ac:dyDescent="0.3">
      <c r="A25" s="155"/>
      <c r="B25" s="163"/>
      <c r="C25" s="2" t="s">
        <v>394</v>
      </c>
      <c r="D25" s="3">
        <v>-1.8316835963941302E-5</v>
      </c>
      <c r="E25" s="4">
        <v>3.3456934153864699</v>
      </c>
      <c r="F25" s="4">
        <v>3.1387142469785898</v>
      </c>
      <c r="G25" s="5">
        <v>32.377425043046699</v>
      </c>
      <c r="H25" s="4">
        <v>2.4691045832332299</v>
      </c>
      <c r="I25" s="4">
        <v>2.4886837655743999</v>
      </c>
      <c r="J25" s="66">
        <v>0.78666172943728296</v>
      </c>
      <c r="K25" s="19">
        <v>1.81777117454108E-5</v>
      </c>
      <c r="L25" s="19">
        <v>1.06594213557069</v>
      </c>
      <c r="M25" s="20">
        <v>2.41481065979092E-5</v>
      </c>
      <c r="N25" s="20">
        <v>10.315508285140799</v>
      </c>
      <c r="O25" s="19">
        <v>1.7837231865402601E-4</v>
      </c>
      <c r="P25" s="29">
        <f t="shared" si="4"/>
        <v>3.439477116540246E-2</v>
      </c>
      <c r="Q25" s="30">
        <f t="shared" si="5"/>
        <v>4.6216400985084075E-2</v>
      </c>
      <c r="R25" s="17">
        <f t="shared" si="6"/>
        <v>5.6040092102360717E-3</v>
      </c>
      <c r="S25" s="18">
        <f t="shared" si="7"/>
        <v>1.869386837927145E-2</v>
      </c>
    </row>
    <row r="26" spans="1:22" x14ac:dyDescent="0.3">
      <c r="A26" s="155"/>
      <c r="B26" s="163"/>
      <c r="C26" s="2" t="s">
        <v>395</v>
      </c>
      <c r="D26" s="3">
        <v>-6.9201385179050004E-6</v>
      </c>
      <c r="E26" s="4">
        <v>3.3423973690907398</v>
      </c>
      <c r="F26" s="4">
        <v>3.1356494998582298</v>
      </c>
      <c r="G26" s="5">
        <v>32.3446446276904</v>
      </c>
      <c r="H26" s="4">
        <v>2.46652174085335</v>
      </c>
      <c r="I26" s="4">
        <v>2.48588292405717</v>
      </c>
      <c r="J26" s="66">
        <v>0.78660608110111496</v>
      </c>
      <c r="K26" s="19">
        <v>1.48990229655202E-5</v>
      </c>
      <c r="L26" s="19">
        <v>1.06593379444694</v>
      </c>
      <c r="M26" s="20">
        <v>2.38051903881204E-5</v>
      </c>
      <c r="N26" s="20">
        <v>10.3151316266013</v>
      </c>
      <c r="O26" s="19">
        <v>1.62424584122751E-4</v>
      </c>
      <c r="P26" s="29">
        <f t="shared" si="4"/>
        <v>-5.5824362018563889E-2</v>
      </c>
      <c r="Q26" s="30">
        <f t="shared" si="5"/>
        <v>3.7879674706337157E-2</v>
      </c>
      <c r="R26" s="17">
        <f t="shared" si="6"/>
        <v>-2.555775144985617E-2</v>
      </c>
      <c r="S26" s="18">
        <f t="shared" si="7"/>
        <v>-4.2114732643816488E-2</v>
      </c>
    </row>
    <row r="27" spans="1:22" x14ac:dyDescent="0.3">
      <c r="A27" s="155"/>
      <c r="B27" s="163"/>
      <c r="C27" s="2" t="s">
        <v>396</v>
      </c>
      <c r="D27" s="3">
        <v>-5.7641319808763301E-6</v>
      </c>
      <c r="E27" s="4">
        <v>3.3192999876101501</v>
      </c>
      <c r="F27" s="4">
        <v>3.1138444733335802</v>
      </c>
      <c r="G27" s="5">
        <v>32.121253946796799</v>
      </c>
      <c r="H27" s="4">
        <v>2.44946705486498</v>
      </c>
      <c r="I27" s="4">
        <v>2.4683669615292598</v>
      </c>
      <c r="J27" s="66">
        <v>0.78663826123319003</v>
      </c>
      <c r="K27" s="19">
        <v>1.8087341790561001E-5</v>
      </c>
      <c r="L27" s="19">
        <v>1.0659799404577199</v>
      </c>
      <c r="M27" s="20">
        <v>2.1911717142502301E-5</v>
      </c>
      <c r="N27" s="20">
        <v>10.3156238426755</v>
      </c>
      <c r="O27" s="19">
        <v>1.6457719999275099E-4</v>
      </c>
      <c r="P27" s="29">
        <f t="shared" si="4"/>
        <v>1.071098489036082E-2</v>
      </c>
      <c r="Q27" s="30">
        <f t="shared" si="5"/>
        <v>4.5986920329683219E-2</v>
      </c>
      <c r="R27" s="17">
        <f t="shared" si="6"/>
        <v>1.6842601406885649E-2</v>
      </c>
      <c r="S27" s="18">
        <f t="shared" si="7"/>
        <v>2.3460413745679531E-2</v>
      </c>
    </row>
    <row r="28" spans="1:22" x14ac:dyDescent="0.3">
      <c r="A28" s="155"/>
      <c r="B28" s="163"/>
      <c r="C28" s="2" t="s">
        <v>397</v>
      </c>
      <c r="D28" s="3">
        <v>4.1785074368568697E-6</v>
      </c>
      <c r="E28" s="4">
        <v>3.3396515335677002</v>
      </c>
      <c r="F28" s="4">
        <v>3.1329044092687601</v>
      </c>
      <c r="G28" s="5">
        <v>32.317895913806503</v>
      </c>
      <c r="H28" s="4">
        <v>2.4645086624998198</v>
      </c>
      <c r="I28" s="4">
        <v>2.4829472239705201</v>
      </c>
      <c r="J28" s="66">
        <v>0.78665359020469705</v>
      </c>
      <c r="K28" s="19">
        <v>1.9964585521549899E-5</v>
      </c>
      <c r="L28" s="19">
        <v>1.06599017932278</v>
      </c>
      <c r="M28" s="20">
        <v>2.2951229446451901E-5</v>
      </c>
      <c r="N28" s="20">
        <v>10.3156320524979</v>
      </c>
      <c r="O28" s="19">
        <v>1.6687173226758801E-4</v>
      </c>
      <c r="P28" s="29">
        <f t="shared" si="4"/>
        <v>3.779370495360368E-2</v>
      </c>
      <c r="Q28" s="30">
        <f t="shared" si="5"/>
        <v>5.0760182895775996E-2</v>
      </c>
      <c r="R28" s="17">
        <f t="shared" si="6"/>
        <v>2.4173421759199343E-2</v>
      </c>
      <c r="S28" s="18">
        <f t="shared" si="7"/>
        <v>2.1940470556813807E-2</v>
      </c>
    </row>
    <row r="29" spans="1:22" x14ac:dyDescent="0.3">
      <c r="A29" s="155"/>
      <c r="B29" s="163"/>
      <c r="C29" s="2" t="s">
        <v>398</v>
      </c>
      <c r="D29" s="3">
        <v>6.1598543756990896E-6</v>
      </c>
      <c r="E29" s="4">
        <v>3.3068809019340399</v>
      </c>
      <c r="F29" s="4">
        <v>3.1022805102708402</v>
      </c>
      <c r="G29" s="5">
        <v>32.000597934719998</v>
      </c>
      <c r="H29" s="4">
        <v>2.44027937152353</v>
      </c>
      <c r="I29" s="4">
        <v>2.45927609563629</v>
      </c>
      <c r="J29" s="66">
        <v>0.78660946031599699</v>
      </c>
      <c r="K29" s="19">
        <v>1.8331488685679499E-5</v>
      </c>
      <c r="L29" s="19">
        <v>1.0659488821732499</v>
      </c>
      <c r="M29" s="20">
        <v>2.57309734486243E-5</v>
      </c>
      <c r="N29" s="20">
        <v>10.315187612609</v>
      </c>
      <c r="O29" s="19">
        <v>1.7911420951454999E-4</v>
      </c>
      <c r="P29" s="29">
        <f t="shared" si="4"/>
        <v>-2.2984836825168387E-2</v>
      </c>
      <c r="Q29" s="30">
        <f t="shared" si="5"/>
        <v>4.6607797806142159E-2</v>
      </c>
      <c r="R29" s="17">
        <f t="shared" si="6"/>
        <v>-3.9386218155468278E-2</v>
      </c>
      <c r="S29" s="18">
        <f t="shared" si="7"/>
        <v>-2.8495216456758676E-2</v>
      </c>
    </row>
    <row r="30" spans="1:22" x14ac:dyDescent="0.3">
      <c r="A30" s="155"/>
      <c r="B30" s="163"/>
      <c r="C30" s="2" t="s">
        <v>399</v>
      </c>
      <c r="D30" s="3">
        <v>-6.0042786452526401E-6</v>
      </c>
      <c r="E30" s="4">
        <v>3.2981136266992701</v>
      </c>
      <c r="F30" s="4">
        <v>3.0939314782207799</v>
      </c>
      <c r="G30" s="5">
        <v>31.9149325420968</v>
      </c>
      <c r="H30" s="4">
        <v>2.4336886641755902</v>
      </c>
      <c r="I30" s="4">
        <v>2.4516962714887698</v>
      </c>
      <c r="J30" s="66">
        <v>0.786601491438633</v>
      </c>
      <c r="K30" s="19">
        <v>1.7805526414547301E-5</v>
      </c>
      <c r="L30" s="19">
        <v>1.0659915557214401</v>
      </c>
      <c r="M30" s="20">
        <v>2.74721193398345E-5</v>
      </c>
      <c r="N30" s="20">
        <v>10.3153310564796</v>
      </c>
      <c r="O30" s="19">
        <v>1.72592131650644E-4</v>
      </c>
      <c r="P30" s="29">
        <f t="shared" si="4"/>
        <v>3.0746401108006083E-2</v>
      </c>
      <c r="Q30" s="30">
        <f t="shared" si="5"/>
        <v>4.5273430229170956E-2</v>
      </c>
      <c r="R30" s="17">
        <f t="shared" si="6"/>
        <v>1.8686760125063984E-2</v>
      </c>
      <c r="S30" s="18">
        <f t="shared" si="7"/>
        <v>3.4960579317955265E-2</v>
      </c>
    </row>
    <row r="31" spans="1:22" x14ac:dyDescent="0.3">
      <c r="A31" s="155"/>
      <c r="B31" s="163"/>
      <c r="C31" s="2" t="s">
        <v>400</v>
      </c>
      <c r="D31" s="3">
        <v>9.4978331756300696E-7</v>
      </c>
      <c r="E31" s="4">
        <v>3.3009427511845701</v>
      </c>
      <c r="F31" s="4">
        <v>3.0965787060208498</v>
      </c>
      <c r="G31" s="5">
        <v>31.940447804504899</v>
      </c>
      <c r="H31" s="4">
        <v>2.4355960757592601</v>
      </c>
      <c r="I31" s="4">
        <v>2.4548149924005398</v>
      </c>
      <c r="J31" s="66">
        <v>0.78654515371850098</v>
      </c>
      <c r="K31" s="19">
        <v>1.9179629055573701E-5</v>
      </c>
      <c r="L31" s="19">
        <v>1.0659943901571001</v>
      </c>
      <c r="M31" s="20">
        <v>2.7402475894991199E-5</v>
      </c>
      <c r="N31" s="20">
        <v>10.3147532656658</v>
      </c>
      <c r="O31" s="19">
        <v>1.9694987873894901E-4</v>
      </c>
      <c r="P31" s="29">
        <f t="shared" si="4"/>
        <v>-4.4367176598725244E-2</v>
      </c>
      <c r="Q31" s="30">
        <f t="shared" si="5"/>
        <v>4.8767138209202539E-2</v>
      </c>
      <c r="R31" s="17">
        <f t="shared" si="6"/>
        <v>2.6055900883559246E-3</v>
      </c>
      <c r="S31" s="18">
        <f t="shared" si="7"/>
        <v>-2.9892994782287907E-2</v>
      </c>
    </row>
    <row r="32" spans="1:22" x14ac:dyDescent="0.3">
      <c r="A32" s="155"/>
      <c r="B32" s="163"/>
      <c r="C32" s="2" t="s">
        <v>401</v>
      </c>
      <c r="D32" s="3">
        <v>3.7345599660635398E-6</v>
      </c>
      <c r="E32" s="4">
        <v>3.3013019776851702</v>
      </c>
      <c r="F32" s="4">
        <v>3.0969228716416901</v>
      </c>
      <c r="G32" s="5">
        <v>31.944129824880601</v>
      </c>
      <c r="H32" s="4">
        <v>2.43590932736124</v>
      </c>
      <c r="I32" s="4">
        <v>2.4552138143279598</v>
      </c>
      <c r="J32" s="66">
        <v>0.78655861267052596</v>
      </c>
      <c r="K32" s="19">
        <v>1.9686740406159402E-5</v>
      </c>
      <c r="L32" s="19">
        <v>1.0659916695184</v>
      </c>
      <c r="M32" s="20">
        <v>2.7245054642119701E-5</v>
      </c>
      <c r="N32" s="20">
        <v>10.314792171018</v>
      </c>
      <c r="O32" s="19">
        <v>1.89825729324994E-4</v>
      </c>
      <c r="P32" s="29">
        <f t="shared" si="4"/>
        <v>7.4689374971459443E-3</v>
      </c>
      <c r="Q32" s="30">
        <f t="shared" si="5"/>
        <v>5.0058284603488205E-2</v>
      </c>
      <c r="R32" s="17">
        <f t="shared" si="6"/>
        <v>3.3655088582662529E-4</v>
      </c>
      <c r="S32" s="18">
        <f t="shared" si="7"/>
        <v>1.6197996224320832E-3</v>
      </c>
    </row>
    <row r="33" spans="1:22" x14ac:dyDescent="0.3">
      <c r="A33" s="155"/>
      <c r="B33" s="163"/>
      <c r="C33" s="2" t="s">
        <v>402</v>
      </c>
      <c r="D33" s="3">
        <v>-2.6394168835549798E-6</v>
      </c>
      <c r="E33" s="4">
        <v>3.32666099062634</v>
      </c>
      <c r="F33" s="4">
        <v>3.1207239318015501</v>
      </c>
      <c r="G33" s="5">
        <v>32.1896389982114</v>
      </c>
      <c r="H33" s="4">
        <v>2.4546362223994098</v>
      </c>
      <c r="I33" s="4">
        <v>2.47344410912573</v>
      </c>
      <c r="J33" s="66">
        <v>0.78656032219607497</v>
      </c>
      <c r="K33" s="19">
        <v>1.88503163208137E-5</v>
      </c>
      <c r="L33" s="19">
        <v>1.0659882313590601</v>
      </c>
      <c r="M33" s="20">
        <v>2.49907423390839E-5</v>
      </c>
      <c r="N33" s="20">
        <v>10.314797660631401</v>
      </c>
      <c r="O33" s="19">
        <v>1.8497099835305101E-4</v>
      </c>
      <c r="P33" s="29">
        <f t="shared" si="4"/>
        <v>7.7265214912802804E-3</v>
      </c>
      <c r="Q33" s="30">
        <f t="shared" si="5"/>
        <v>4.7931382848189992E-2</v>
      </c>
      <c r="R33" s="17">
        <f t="shared" si="6"/>
        <v>-6.3534240302143274E-4</v>
      </c>
      <c r="S33" s="18">
        <f t="shared" si="7"/>
        <v>-4.6771091102293383E-3</v>
      </c>
    </row>
    <row r="34" spans="1:22" x14ac:dyDescent="0.3">
      <c r="A34" s="155"/>
      <c r="B34" s="163"/>
      <c r="C34" s="2" t="s">
        <v>403</v>
      </c>
      <c r="D34" s="3">
        <v>8.6197722770574197E-6</v>
      </c>
      <c r="E34" s="4">
        <v>3.3475345089667101</v>
      </c>
      <c r="F34" s="4">
        <v>3.1403113985862898</v>
      </c>
      <c r="G34" s="5">
        <v>32.391998948193098</v>
      </c>
      <c r="H34" s="4">
        <v>2.4700099030305198</v>
      </c>
      <c r="I34" s="4">
        <v>2.4891035689941301</v>
      </c>
      <c r="J34" s="66">
        <v>0.78654987706506996</v>
      </c>
      <c r="K34" s="19">
        <v>1.8363606506700301E-5</v>
      </c>
      <c r="L34" s="19">
        <v>1.0659861477356301</v>
      </c>
      <c r="M34" s="20">
        <v>2.5295028964774898E-5</v>
      </c>
      <c r="N34" s="20">
        <v>10.314899637564301</v>
      </c>
      <c r="O34" s="19">
        <v>1.9183814902565301E-4</v>
      </c>
      <c r="P34" s="29">
        <f t="shared" si="4"/>
        <v>2.4027018080463591E-2</v>
      </c>
      <c r="Q34" s="30">
        <f t="shared" si="5"/>
        <v>4.669518937039166E-2</v>
      </c>
      <c r="R34" s="17">
        <f t="shared" si="6"/>
        <v>-1.9222205200675191E-2</v>
      </c>
      <c r="S34" s="18">
        <f t="shared" si="7"/>
        <v>2.5534787609249321E-2</v>
      </c>
    </row>
    <row r="35" spans="1:22" x14ac:dyDescent="0.3">
      <c r="A35" s="155"/>
      <c r="B35" s="163"/>
      <c r="C35" s="2" t="s">
        <v>404</v>
      </c>
      <c r="D35" s="3">
        <v>1.8312620254301899E-5</v>
      </c>
      <c r="E35" s="4">
        <v>3.3259912438052002</v>
      </c>
      <c r="F35" s="4">
        <v>3.11998853948718</v>
      </c>
      <c r="G35" s="5">
        <v>32.1810593762685</v>
      </c>
      <c r="H35" s="4">
        <v>2.45387469734015</v>
      </c>
      <c r="I35" s="4">
        <v>2.47301586658851</v>
      </c>
      <c r="J35" s="66">
        <v>0.78650163594595501</v>
      </c>
      <c r="K35" s="19">
        <v>1.8549973177659699E-5</v>
      </c>
      <c r="L35" s="19">
        <v>1.06602504610891</v>
      </c>
      <c r="M35" s="20">
        <v>2.6033765999748999E-5</v>
      </c>
      <c r="N35" s="20">
        <v>10.3144748504051</v>
      </c>
      <c r="O35" s="19">
        <v>1.77273051536009E-4</v>
      </c>
      <c r="P35" s="29">
        <f t="shared" si="4"/>
        <v>-7.4508631912606482E-2</v>
      </c>
      <c r="Q35" s="30">
        <f t="shared" si="5"/>
        <v>4.716732984853142E-2</v>
      </c>
      <c r="R35" s="17">
        <f t="shared" si="6"/>
        <v>1.4942990655297805E-2</v>
      </c>
      <c r="S35" s="18">
        <f t="shared" si="7"/>
        <v>-4.3618347948859437E-2</v>
      </c>
    </row>
    <row r="36" spans="1:22" x14ac:dyDescent="0.3">
      <c r="A36" s="155"/>
      <c r="B36" s="163"/>
      <c r="C36" s="2" t="s">
        <v>405</v>
      </c>
      <c r="D36" s="3">
        <v>7.3424393903183804E-6</v>
      </c>
      <c r="E36" s="4">
        <v>3.3232491405548998</v>
      </c>
      <c r="F36" s="4">
        <v>3.11739406355127</v>
      </c>
      <c r="G36" s="5">
        <v>32.155759711646297</v>
      </c>
      <c r="H36" s="4">
        <v>2.4520479687244401</v>
      </c>
      <c r="I36" s="4">
        <v>2.4708501422069999</v>
      </c>
      <c r="J36" s="66">
        <v>0.78657060588185801</v>
      </c>
      <c r="K36" s="19">
        <v>1.7115809874956799E-5</v>
      </c>
      <c r="L36" s="19">
        <v>1.06603208575365</v>
      </c>
      <c r="M36" s="20">
        <v>2.32565994761285E-5</v>
      </c>
      <c r="N36" s="20">
        <v>10.314949903201301</v>
      </c>
      <c r="O36" s="19">
        <v>1.7972459508186901E-4</v>
      </c>
      <c r="P36" s="29">
        <f t="shared" si="4"/>
        <v>8.6856462907958232E-2</v>
      </c>
      <c r="Q36" s="30">
        <f t="shared" si="5"/>
        <v>4.3523865157588507E-2</v>
      </c>
      <c r="R36" s="17">
        <f t="shared" si="6"/>
        <v>5.65589224787999E-4</v>
      </c>
      <c r="S36" s="18">
        <f t="shared" si="7"/>
        <v>3.6543136745947891E-2</v>
      </c>
    </row>
    <row r="37" spans="1:22" x14ac:dyDescent="0.3">
      <c r="A37" s="155"/>
      <c r="B37" s="163"/>
      <c r="C37" s="2" t="s">
        <v>406</v>
      </c>
      <c r="D37" s="3">
        <v>4.0867413496365098E-6</v>
      </c>
      <c r="E37" s="4">
        <v>3.3155011588625301</v>
      </c>
      <c r="F37" s="4">
        <v>3.11010754080228</v>
      </c>
      <c r="G37" s="5">
        <v>32.079763846796297</v>
      </c>
      <c r="H37" s="4">
        <v>2.4461076798876098</v>
      </c>
      <c r="I37" s="4">
        <v>2.4646746240238202</v>
      </c>
      <c r="J37" s="66">
        <v>0.78650295020326999</v>
      </c>
      <c r="K37" s="19">
        <v>2.0114658755135301E-5</v>
      </c>
      <c r="L37" s="19">
        <v>1.0660379195265499</v>
      </c>
      <c r="M37" s="20">
        <v>2.7386614138370599E-5</v>
      </c>
      <c r="N37" s="20">
        <v>10.314671102296</v>
      </c>
      <c r="O37" s="19">
        <v>1.89004838229174E-4</v>
      </c>
      <c r="P37" s="29">
        <f t="shared" si="4"/>
        <v>-7.9641600935764778E-2</v>
      </c>
      <c r="Q37" s="30">
        <f t="shared" si="5"/>
        <v>5.1145534257211848E-2</v>
      </c>
      <c r="R37" s="17">
        <f t="shared" si="6"/>
        <v>4.9617033870186233E-2</v>
      </c>
      <c r="S37" s="18">
        <f t="shared" si="7"/>
        <v>-2.4659089094991593E-2</v>
      </c>
    </row>
    <row r="38" spans="1:22" x14ac:dyDescent="0.3">
      <c r="A38" s="155"/>
      <c r="B38" s="163"/>
      <c r="C38" s="2" t="s">
        <v>407</v>
      </c>
      <c r="D38" s="3">
        <v>-3.62645404460195E-6</v>
      </c>
      <c r="E38" s="4">
        <v>3.2946830279678099</v>
      </c>
      <c r="F38" s="4">
        <v>3.09086943645802</v>
      </c>
      <c r="G38" s="5">
        <v>31.882017488350598</v>
      </c>
      <c r="H38" s="4">
        <v>2.4311553378956998</v>
      </c>
      <c r="I38" s="4">
        <v>2.4482318707185402</v>
      </c>
      <c r="J38" s="66">
        <v>0.786560581210904</v>
      </c>
      <c r="K38" s="19">
        <v>1.9411418180022898E-5</v>
      </c>
      <c r="L38" s="19">
        <v>1.0659379712689201</v>
      </c>
      <c r="M38" s="20">
        <v>2.87159368828204E-5</v>
      </c>
      <c r="N38" s="20">
        <v>10.3149010147225</v>
      </c>
      <c r="O38" s="19">
        <v>2.0249820262488601E-4</v>
      </c>
      <c r="P38" s="29">
        <f t="shared" si="4"/>
        <v>9.2168959554550511E-2</v>
      </c>
      <c r="Q38" s="30">
        <f t="shared" si="5"/>
        <v>4.9362268524449943E-2</v>
      </c>
      <c r="R38" s="17">
        <f t="shared" si="6"/>
        <v>-7.7168953448447652E-2</v>
      </c>
      <c r="S38" s="18">
        <f t="shared" si="7"/>
        <v>3.5855414777463679E-2</v>
      </c>
    </row>
    <row r="39" spans="1:22" x14ac:dyDescent="0.3">
      <c r="A39" s="155"/>
      <c r="B39" s="163"/>
      <c r="C39" s="2" t="s">
        <v>408</v>
      </c>
      <c r="D39" s="3">
        <v>1.72731035535491E-5</v>
      </c>
      <c r="E39" s="4">
        <v>3.3407446746629201</v>
      </c>
      <c r="F39" s="4">
        <v>3.1338945558291398</v>
      </c>
      <c r="G39" s="5">
        <v>32.324221968286402</v>
      </c>
      <c r="H39" s="4">
        <v>2.46472238697742</v>
      </c>
      <c r="I39" s="4">
        <v>2.4836569678523999</v>
      </c>
      <c r="J39" s="66">
        <v>0.78647323264036095</v>
      </c>
      <c r="K39" s="19">
        <v>1.8438868463607502E-5</v>
      </c>
      <c r="L39" s="19">
        <v>1.0660025503430599</v>
      </c>
      <c r="M39" s="20">
        <v>2.4576098631037199E-5</v>
      </c>
      <c r="N39" s="20">
        <v>10.314391263561401</v>
      </c>
      <c r="O39" s="19">
        <v>1.83578253272809E-4</v>
      </c>
      <c r="P39" s="29">
        <f t="shared" si="4"/>
        <v>-0.10224512621925808</v>
      </c>
      <c r="Q39" s="30">
        <f t="shared" si="5"/>
        <v>4.6885214687541629E-2</v>
      </c>
      <c r="R39" s="17">
        <f t="shared" si="6"/>
        <v>1.8458631901419054E-2</v>
      </c>
      <c r="S39" s="18">
        <f t="shared" si="7"/>
        <v>-4.5822787706595314E-2</v>
      </c>
      <c r="U39" s="93"/>
      <c r="V39" s="93"/>
    </row>
    <row r="40" spans="1:22" x14ac:dyDescent="0.3">
      <c r="A40" s="156"/>
      <c r="B40" s="164"/>
      <c r="C40" s="7" t="s">
        <v>409</v>
      </c>
      <c r="D40" s="8">
        <v>-9.0033977050618797E-6</v>
      </c>
      <c r="E40" s="9">
        <v>3.3060857607695802</v>
      </c>
      <c r="F40" s="9">
        <v>3.1013058580034998</v>
      </c>
      <c r="G40" s="10">
        <v>31.989422118609699</v>
      </c>
      <c r="H40" s="9">
        <v>2.4393181552739498</v>
      </c>
      <c r="I40" s="9">
        <v>2.4578199942154302</v>
      </c>
      <c r="J40" s="68">
        <v>0.78654672662506397</v>
      </c>
      <c r="K40" s="21">
        <v>2.0005020072503398E-5</v>
      </c>
      <c r="L40" s="21">
        <v>1.06602777624624</v>
      </c>
      <c r="M40" s="22">
        <v>2.4742529930611601E-5</v>
      </c>
      <c r="N40" s="22">
        <v>10.3148268240395</v>
      </c>
      <c r="O40" s="21">
        <v>1.76400361349135E-4</v>
      </c>
      <c r="P40" s="33"/>
      <c r="Q40" s="96"/>
      <c r="R40" s="34"/>
      <c r="S40" s="35"/>
    </row>
    <row r="41" spans="1:22" x14ac:dyDescent="0.3">
      <c r="A41" s="154">
        <v>44608</v>
      </c>
      <c r="B41" s="148" t="s">
        <v>43</v>
      </c>
      <c r="C41" s="94" t="s">
        <v>391</v>
      </c>
      <c r="D41" s="13">
        <v>-2.7822006418557101E-5</v>
      </c>
      <c r="E41" s="14">
        <v>3.4403709458126701</v>
      </c>
      <c r="F41" s="14">
        <v>3.2271244467460001</v>
      </c>
      <c r="G41" s="15">
        <v>33.281086150793797</v>
      </c>
      <c r="H41" s="14">
        <v>2.53742842001824</v>
      </c>
      <c r="I41" s="14">
        <v>2.5487273089668001</v>
      </c>
      <c r="J41" s="64">
        <v>0.78628036095779397</v>
      </c>
      <c r="K41" s="23">
        <v>1.7642320086872699E-5</v>
      </c>
      <c r="L41" s="23">
        <v>1.06607799544467</v>
      </c>
      <c r="M41" s="24">
        <v>2.4024506759439E-5</v>
      </c>
      <c r="N41" s="24">
        <v>10.3129126441303</v>
      </c>
      <c r="O41" s="23">
        <v>1.8559314598863699E-4</v>
      </c>
      <c r="P41" s="36"/>
      <c r="Q41" s="37"/>
      <c r="R41" s="37"/>
      <c r="S41" s="38"/>
    </row>
    <row r="42" spans="1:22" x14ac:dyDescent="0.3">
      <c r="A42" s="155"/>
      <c r="B42" s="149"/>
      <c r="C42" s="2" t="s">
        <v>392</v>
      </c>
      <c r="D42" s="3">
        <v>5.4083900948990497E-6</v>
      </c>
      <c r="E42" s="4">
        <v>3.55155388753548</v>
      </c>
      <c r="F42" s="4">
        <v>3.3312518201749102</v>
      </c>
      <c r="G42" s="5">
        <v>34.356864522137897</v>
      </c>
      <c r="H42" s="4">
        <v>2.6195504404285099</v>
      </c>
      <c r="I42" s="4">
        <v>2.6303444619695702</v>
      </c>
      <c r="J42" s="66">
        <v>0.78635628814102598</v>
      </c>
      <c r="K42" s="19">
        <v>1.84831110825141E-5</v>
      </c>
      <c r="L42" s="19">
        <v>1.0661298950368701</v>
      </c>
      <c r="M42" s="20">
        <v>2.4681091049745502E-5</v>
      </c>
      <c r="N42" s="20">
        <v>10.3134926497225</v>
      </c>
      <c r="O42" s="19">
        <v>1.8953073045621701E-4</v>
      </c>
      <c r="P42" s="29">
        <f>(J42/((J41+J43)/2)-1)*1000</f>
        <v>3.8242210408823141E-2</v>
      </c>
      <c r="Q42" s="30">
        <f>SQRT((K42/J42)^2)*1000*2*(J42/AVERAGE(J41,J43))</f>
        <v>4.7011305679855439E-2</v>
      </c>
      <c r="R42" s="17">
        <f>(L42/((L41+L43)/2)-1)*1000</f>
        <v>4.8980105794571571E-2</v>
      </c>
      <c r="S42" s="18">
        <f>(N42/((N41+N43)/2)-1)*1000</f>
        <v>2.6888917214140662E-2</v>
      </c>
    </row>
    <row r="43" spans="1:22" x14ac:dyDescent="0.3">
      <c r="A43" s="155"/>
      <c r="B43" s="165"/>
      <c r="C43" s="53" t="s">
        <v>410</v>
      </c>
      <c r="D43" s="95">
        <v>7.7880438015181095E-6</v>
      </c>
      <c r="E43" s="55">
        <v>3.5529315583104002</v>
      </c>
      <c r="F43" s="55">
        <v>3.33271083045405</v>
      </c>
      <c r="G43" s="56">
        <v>34.371996531757702</v>
      </c>
      <c r="H43" s="55">
        <v>2.62075229737663</v>
      </c>
      <c r="I43" s="55">
        <v>2.6315392121185401</v>
      </c>
      <c r="J43" s="70">
        <v>0.786372073618955</v>
      </c>
      <c r="K43" s="71">
        <v>1.7068199427770999E-5</v>
      </c>
      <c r="L43" s="71">
        <v>1.0660773614341199</v>
      </c>
      <c r="M43" s="72">
        <v>2.37597098275537E-5</v>
      </c>
      <c r="N43" s="72">
        <v>10.313518032927799</v>
      </c>
      <c r="O43" s="71">
        <v>1.73456021712053E-4</v>
      </c>
      <c r="P43" s="83">
        <f t="shared" ref="P43:P58" si="8">(J43/((J42+J44)/2)-1)*1000</f>
        <v>-2.5006688793127729E-2</v>
      </c>
      <c r="Q43" s="84">
        <f t="shared" ref="Q43:Q58" si="9">SQRT((K43/J43)^2)*1000*2*(J43/AVERAGE(J42,J44))</f>
        <v>4.340889810614007E-2</v>
      </c>
      <c r="R43" s="85">
        <f t="shared" ref="R43:R58" si="10">(L43/((L42+L44)/2)-1)*1000</f>
        <v>-1.0758841658575768E-2</v>
      </c>
      <c r="S43" s="86">
        <f t="shared" ref="S43:S58" si="11">(N43/((N42+N44)/2)-1)*1000</f>
        <v>-2.6413893737586847E-2</v>
      </c>
    </row>
    <row r="44" spans="1:22" x14ac:dyDescent="0.3">
      <c r="A44" s="155"/>
      <c r="B44" s="166" t="s">
        <v>44</v>
      </c>
      <c r="C44" s="2" t="s">
        <v>411</v>
      </c>
      <c r="D44" s="3">
        <v>1.6519791067999299E-6</v>
      </c>
      <c r="E44" s="4">
        <v>3.3605228171817099</v>
      </c>
      <c r="F44" s="4">
        <v>3.1523163694715399</v>
      </c>
      <c r="G44" s="5">
        <v>32.513279581011297</v>
      </c>
      <c r="H44" s="4">
        <v>2.4790687881437998</v>
      </c>
      <c r="I44" s="4">
        <v>2.4868929964353699</v>
      </c>
      <c r="J44" s="66">
        <v>0.78642718920384103</v>
      </c>
      <c r="K44" s="19">
        <v>1.67539710502779E-5</v>
      </c>
      <c r="L44" s="19">
        <v>1.0660477675932301</v>
      </c>
      <c r="M44" s="20">
        <v>2.4168112266847599E-5</v>
      </c>
      <c r="N44" s="20">
        <v>10.3140882708636</v>
      </c>
      <c r="O44" s="19">
        <v>1.6656453653624901E-4</v>
      </c>
      <c r="P44" s="29">
        <f t="shared" si="8"/>
        <v>3.2266807734826486E-2</v>
      </c>
      <c r="Q44" s="30">
        <f t="shared" si="9"/>
        <v>4.2609187163028833E-2</v>
      </c>
      <c r="R44" s="17">
        <f t="shared" si="10"/>
        <v>-1.9092902912243304E-2</v>
      </c>
      <c r="S44" s="18">
        <f t="shared" si="11"/>
        <v>3.4418023166837841E-2</v>
      </c>
    </row>
    <row r="45" spans="1:22" x14ac:dyDescent="0.3">
      <c r="A45" s="155"/>
      <c r="B45" s="149"/>
      <c r="C45" s="2" t="s">
        <v>412</v>
      </c>
      <c r="D45" s="3">
        <v>2.11870470054607E-5</v>
      </c>
      <c r="E45" s="4">
        <v>3.3979304235051502</v>
      </c>
      <c r="F45" s="4">
        <v>3.1873727771991001</v>
      </c>
      <c r="G45" s="5">
        <v>32.874408271794103</v>
      </c>
      <c r="H45" s="4">
        <v>2.5066512158147001</v>
      </c>
      <c r="I45" s="4">
        <v>2.51442806106565</v>
      </c>
      <c r="J45" s="66">
        <v>0.78643155543642396</v>
      </c>
      <c r="K45" s="19">
        <v>1.6932827626470002E-5</v>
      </c>
      <c r="L45" s="19">
        <v>1.06605888242264</v>
      </c>
      <c r="M45" s="20">
        <v>2.3648725751500802E-5</v>
      </c>
      <c r="N45" s="20">
        <v>10.313948552176599</v>
      </c>
      <c r="O45" s="19">
        <v>1.82503411592338E-4</v>
      </c>
      <c r="P45" s="29">
        <f t="shared" si="8"/>
        <v>3.4928454618388116E-2</v>
      </c>
      <c r="Q45" s="30">
        <f t="shared" si="9"/>
        <v>4.3063935944366444E-2</v>
      </c>
      <c r="R45" s="17">
        <f t="shared" si="10"/>
        <v>-1.1752614964999353E-2</v>
      </c>
      <c r="S45" s="18">
        <f t="shared" si="11"/>
        <v>-7.0253722108670758E-3</v>
      </c>
    </row>
    <row r="46" spans="1:22" x14ac:dyDescent="0.3">
      <c r="A46" s="155"/>
      <c r="B46" s="149"/>
      <c r="C46" s="2" t="s">
        <v>396</v>
      </c>
      <c r="D46" s="3">
        <v>1.6383121488841901E-5</v>
      </c>
      <c r="E46" s="4">
        <v>3.4972205218924701</v>
      </c>
      <c r="F46" s="4">
        <v>3.2803979527651999</v>
      </c>
      <c r="G46" s="5">
        <v>33.833875729380601</v>
      </c>
      <c r="H46" s="4">
        <v>2.57964099172505</v>
      </c>
      <c r="I46" s="4">
        <v>2.5888870852844001</v>
      </c>
      <c r="J46" s="66">
        <v>0.78638098591003902</v>
      </c>
      <c r="K46" s="19">
        <v>1.6432222246528799E-5</v>
      </c>
      <c r="L46" s="19">
        <v>1.0660950555057001</v>
      </c>
      <c r="M46" s="20">
        <v>2.1596157857094802E-5</v>
      </c>
      <c r="N46" s="20">
        <v>10.313953753162799</v>
      </c>
      <c r="O46" s="19">
        <v>1.6790381313934699E-4</v>
      </c>
      <c r="P46" s="29">
        <f t="shared" si="8"/>
        <v>-3.6866040295624458E-2</v>
      </c>
      <c r="Q46" s="30">
        <f t="shared" si="9"/>
        <v>4.1790472429965565E-2</v>
      </c>
      <c r="R46" s="17">
        <f t="shared" si="10"/>
        <v>-1.4367479909127567E-3</v>
      </c>
      <c r="S46" s="18">
        <f t="shared" si="11"/>
        <v>-6.4437145093076964E-3</v>
      </c>
    </row>
    <row r="47" spans="1:22" x14ac:dyDescent="0.3">
      <c r="A47" s="155"/>
      <c r="B47" s="149"/>
      <c r="C47" s="2" t="s">
        <v>397</v>
      </c>
      <c r="D47" s="3">
        <v>-2.54211223667506E-6</v>
      </c>
      <c r="E47" s="4">
        <v>3.5225561111107901</v>
      </c>
      <c r="F47" s="4">
        <v>3.3040418076990399</v>
      </c>
      <c r="G47" s="5">
        <v>34.078203986969001</v>
      </c>
      <c r="H47" s="4">
        <v>2.5982594296136701</v>
      </c>
      <c r="I47" s="4">
        <v>2.6070427880198199</v>
      </c>
      <c r="J47" s="66">
        <v>0.78638840002750998</v>
      </c>
      <c r="K47" s="19">
        <v>1.5962818910505099E-5</v>
      </c>
      <c r="L47" s="19">
        <v>1.0661342920130199</v>
      </c>
      <c r="M47" s="20">
        <v>2.3823016787539101E-5</v>
      </c>
      <c r="N47" s="20">
        <v>10.3140918753524</v>
      </c>
      <c r="O47" s="19">
        <v>1.7145856448922E-4</v>
      </c>
      <c r="P47" s="29">
        <f t="shared" si="8"/>
        <v>7.8504539091639458E-5</v>
      </c>
      <c r="Q47" s="30">
        <f t="shared" si="9"/>
        <v>4.0597801704858362E-2</v>
      </c>
      <c r="R47" s="17">
        <f t="shared" si="10"/>
        <v>3.5133088870598073E-2</v>
      </c>
      <c r="S47" s="18">
        <f t="shared" si="11"/>
        <v>5.5275087973427617E-3</v>
      </c>
    </row>
    <row r="48" spans="1:22" x14ac:dyDescent="0.3">
      <c r="A48" s="155"/>
      <c r="B48" s="149"/>
      <c r="C48" s="2" t="s">
        <v>398</v>
      </c>
      <c r="D48" s="3">
        <v>8.2115627089707498E-6</v>
      </c>
      <c r="E48" s="4">
        <v>3.4942852249995</v>
      </c>
      <c r="F48" s="4">
        <v>3.2776345993646698</v>
      </c>
      <c r="G48" s="5">
        <v>33.805906955755397</v>
      </c>
      <c r="H48" s="4">
        <v>2.5775176570241798</v>
      </c>
      <c r="I48" s="4">
        <v>2.5860895134158302</v>
      </c>
      <c r="J48" s="66">
        <v>0.78639569067487303</v>
      </c>
      <c r="K48" s="19">
        <v>1.9178123810395701E-5</v>
      </c>
      <c r="L48" s="19">
        <v>1.0660986179705201</v>
      </c>
      <c r="M48" s="20">
        <v>2.3922712358296099E-5</v>
      </c>
      <c r="N48" s="20">
        <v>10.3141159757051</v>
      </c>
      <c r="O48" s="19">
        <v>2.00591348508138E-4</v>
      </c>
      <c r="P48" s="29">
        <f t="shared" si="8"/>
        <v>-1.5373826219189368E-2</v>
      </c>
      <c r="Q48" s="30">
        <f t="shared" si="9"/>
        <v>4.8773993033443264E-2</v>
      </c>
      <c r="R48" s="17">
        <f t="shared" si="10"/>
        <v>1.6949331398397049E-3</v>
      </c>
      <c r="S48" s="18">
        <f t="shared" si="11"/>
        <v>1.1535465824996649E-2</v>
      </c>
    </row>
    <row r="49" spans="1:22" x14ac:dyDescent="0.3">
      <c r="A49" s="155"/>
      <c r="B49" s="149"/>
      <c r="C49" s="2" t="s">
        <v>399</v>
      </c>
      <c r="D49" s="3">
        <v>1.0514615564076099E-5</v>
      </c>
      <c r="E49" s="4">
        <v>3.4824347965094198</v>
      </c>
      <c r="F49" s="4">
        <v>3.2666372055154902</v>
      </c>
      <c r="G49" s="5">
        <v>33.691808276895401</v>
      </c>
      <c r="H49" s="4">
        <v>2.56897340638394</v>
      </c>
      <c r="I49" s="4">
        <v>2.5787177921942201</v>
      </c>
      <c r="J49" s="66">
        <v>0.78642716151535397</v>
      </c>
      <c r="K49" s="19">
        <v>1.8591692586373501E-5</v>
      </c>
      <c r="L49" s="19">
        <v>1.0660593300023899</v>
      </c>
      <c r="M49" s="20">
        <v>2.74651790039153E-5</v>
      </c>
      <c r="N49" s="20">
        <v>10.313902122538</v>
      </c>
      <c r="O49" s="19">
        <v>2.01200002842216E-4</v>
      </c>
      <c r="P49" s="29">
        <f t="shared" si="8"/>
        <v>5.5983583517660307E-2</v>
      </c>
      <c r="Q49" s="30">
        <f t="shared" si="9"/>
        <v>4.7284057127737304E-2</v>
      </c>
      <c r="R49" s="17">
        <f t="shared" si="10"/>
        <v>-3.2847622932208331E-2</v>
      </c>
      <c r="S49" s="18">
        <f t="shared" si="11"/>
        <v>-2.2725852739657881E-3</v>
      </c>
    </row>
    <row r="50" spans="1:22" x14ac:dyDescent="0.3">
      <c r="A50" s="155"/>
      <c r="B50" s="149"/>
      <c r="C50" s="2" t="s">
        <v>400</v>
      </c>
      <c r="D50" s="3">
        <v>8.3733413311445496E-6</v>
      </c>
      <c r="E50" s="4">
        <v>3.5408330655342599</v>
      </c>
      <c r="F50" s="4">
        <v>3.3213215726122098</v>
      </c>
      <c r="G50" s="5">
        <v>34.255245571555101</v>
      </c>
      <c r="H50" s="4">
        <v>2.61178906064871</v>
      </c>
      <c r="I50" s="4">
        <v>2.6220454253368399</v>
      </c>
      <c r="J50" s="66">
        <v>0.78637058326378395</v>
      </c>
      <c r="K50" s="19">
        <v>1.7608600111417399E-5</v>
      </c>
      <c r="L50" s="19">
        <v>1.06609007936461</v>
      </c>
      <c r="M50" s="20">
        <v>2.4399693931206599E-5</v>
      </c>
      <c r="N50" s="20">
        <v>10.3137351479216</v>
      </c>
      <c r="O50" s="19">
        <v>1.7840112282824E-4</v>
      </c>
      <c r="P50" s="29">
        <f t="shared" si="8"/>
        <v>-5.2620838879025023E-2</v>
      </c>
      <c r="Q50" s="30">
        <f t="shared" si="9"/>
        <v>4.4782126663559706E-2</v>
      </c>
      <c r="R50" s="17">
        <f t="shared" si="10"/>
        <v>2.0594733034506874E-2</v>
      </c>
      <c r="S50" s="18">
        <f t="shared" si="11"/>
        <v>-1.7638265938035858E-2</v>
      </c>
    </row>
    <row r="51" spans="1:22" x14ac:dyDescent="0.3">
      <c r="A51" s="155"/>
      <c r="B51" s="149"/>
      <c r="C51" s="2" t="s">
        <v>401</v>
      </c>
      <c r="D51" s="3">
        <v>1.2398564487550599E-5</v>
      </c>
      <c r="E51" s="4">
        <v>3.58116232331172</v>
      </c>
      <c r="F51" s="4">
        <v>3.35919056369463</v>
      </c>
      <c r="G51" s="5">
        <v>34.646485245573302</v>
      </c>
      <c r="H51" s="4">
        <v>2.6416566205904601</v>
      </c>
      <c r="I51" s="4">
        <v>2.6510424893981699</v>
      </c>
      <c r="J51" s="66">
        <v>0.78639676832681105</v>
      </c>
      <c r="K51" s="19">
        <v>1.6012962612572601E-5</v>
      </c>
      <c r="L51" s="19">
        <v>1.06607691795001</v>
      </c>
      <c r="M51" s="20">
        <v>2.53418131449398E-5</v>
      </c>
      <c r="N51" s="20">
        <v>10.313932012529399</v>
      </c>
      <c r="O51" s="19">
        <v>1.73393996309068E-4</v>
      </c>
      <c r="P51" s="29">
        <f t="shared" si="8"/>
        <v>1.8712331997017273E-2</v>
      </c>
      <c r="Q51" s="30">
        <f t="shared" si="9"/>
        <v>4.0725656303283453E-2</v>
      </c>
      <c r="R51" s="17">
        <f t="shared" si="10"/>
        <v>-5.8287810479340507E-3</v>
      </c>
      <c r="S51" s="18">
        <f t="shared" si="11"/>
        <v>1.4091720742293035E-2</v>
      </c>
    </row>
    <row r="52" spans="1:22" x14ac:dyDescent="0.3">
      <c r="A52" s="155"/>
      <c r="B52" s="149"/>
      <c r="C52" s="2" t="s">
        <v>402</v>
      </c>
      <c r="D52" s="3">
        <v>1.53424705128557E-5</v>
      </c>
      <c r="E52" s="4">
        <v>3.5691619818576701</v>
      </c>
      <c r="F52" s="4">
        <v>3.3479392482783399</v>
      </c>
      <c r="G52" s="5">
        <v>34.530124333895003</v>
      </c>
      <c r="H52" s="4">
        <v>2.6327987188764301</v>
      </c>
      <c r="I52" s="4">
        <v>2.64230426101317</v>
      </c>
      <c r="J52" s="66">
        <v>0.78639352330572299</v>
      </c>
      <c r="K52" s="19">
        <v>1.5872121759691E-5</v>
      </c>
      <c r="L52" s="19">
        <v>1.0660761844657201</v>
      </c>
      <c r="M52" s="20">
        <v>2.4224411028091199E-5</v>
      </c>
      <c r="N52" s="20">
        <v>10.313838199134</v>
      </c>
      <c r="O52" s="19">
        <v>1.72792558406104E-4</v>
      </c>
      <c r="P52" s="29">
        <f t="shared" si="8"/>
        <v>1.362341616717444E-2</v>
      </c>
      <c r="Q52" s="30">
        <f t="shared" si="9"/>
        <v>4.0367417894006649E-2</v>
      </c>
      <c r="R52" s="17">
        <f t="shared" si="10"/>
        <v>-8.4639289660293215E-3</v>
      </c>
      <c r="S52" s="18">
        <f t="shared" si="11"/>
        <v>8.9123271174162966E-3</v>
      </c>
    </row>
    <row r="53" spans="1:22" x14ac:dyDescent="0.3">
      <c r="A53" s="155"/>
      <c r="B53" s="149"/>
      <c r="C53" s="2" t="s">
        <v>403</v>
      </c>
      <c r="D53" s="3">
        <v>4.6221215271093003E-6</v>
      </c>
      <c r="E53" s="4">
        <v>3.6334326485854498</v>
      </c>
      <c r="F53" s="4">
        <v>3.4081701322267799</v>
      </c>
      <c r="G53" s="5">
        <v>35.1503830556547</v>
      </c>
      <c r="H53" s="4">
        <v>2.6800786855685299</v>
      </c>
      <c r="I53" s="4">
        <v>2.6896769095547102</v>
      </c>
      <c r="J53" s="66">
        <v>0.78636885184405803</v>
      </c>
      <c r="K53" s="19">
        <v>1.5710147525817998E-5</v>
      </c>
      <c r="L53" s="19">
        <v>1.06609349752037</v>
      </c>
      <c r="M53" s="20">
        <v>2.28463223807575E-5</v>
      </c>
      <c r="N53" s="20">
        <v>10.3135605467773</v>
      </c>
      <c r="O53" s="19">
        <v>1.79199127670015E-4</v>
      </c>
      <c r="P53" s="29">
        <f t="shared" si="8"/>
        <v>-5.1576544576770189E-2</v>
      </c>
      <c r="Q53" s="30">
        <f t="shared" si="9"/>
        <v>3.9954118767178956E-2</v>
      </c>
      <c r="R53" s="17">
        <f t="shared" si="10"/>
        <v>1.3309019703644509E-2</v>
      </c>
      <c r="S53" s="18">
        <f t="shared" si="11"/>
        <v>-3.6628972096108825E-2</v>
      </c>
    </row>
    <row r="54" spans="1:22" x14ac:dyDescent="0.3">
      <c r="A54" s="155"/>
      <c r="B54" s="149"/>
      <c r="C54" s="2" t="s">
        <v>404</v>
      </c>
      <c r="D54" s="3">
        <v>1.2059000859229099E-5</v>
      </c>
      <c r="E54" s="4">
        <v>3.5669016650927299</v>
      </c>
      <c r="F54" s="4">
        <v>3.3457996503231202</v>
      </c>
      <c r="G54" s="5">
        <v>34.5087196785529</v>
      </c>
      <c r="H54" s="4">
        <v>2.6312216410959302</v>
      </c>
      <c r="I54" s="4">
        <v>2.6414502041207202</v>
      </c>
      <c r="J54" s="66">
        <v>0.786425300942593</v>
      </c>
      <c r="K54" s="19">
        <v>1.6060927769943701E-5</v>
      </c>
      <c r="L54" s="19">
        <v>1.06608243363396</v>
      </c>
      <c r="M54" s="20">
        <v>1.77157185281453E-5</v>
      </c>
      <c r="N54" s="20">
        <v>10.3140384723396</v>
      </c>
      <c r="O54" s="19">
        <v>1.4699970803579301E-4</v>
      </c>
      <c r="P54" s="29">
        <f t="shared" si="8"/>
        <v>6.8965847749069553E-2</v>
      </c>
      <c r="Q54" s="30">
        <f t="shared" si="9"/>
        <v>4.0848216368907189E-2</v>
      </c>
      <c r="R54" s="17">
        <f t="shared" si="10"/>
        <v>-3.127654133494584E-2</v>
      </c>
      <c r="S54" s="18">
        <f t="shared" si="11"/>
        <v>3.2158385256275679E-2</v>
      </c>
    </row>
    <row r="55" spans="1:22" x14ac:dyDescent="0.3">
      <c r="A55" s="155"/>
      <c r="B55" s="149"/>
      <c r="C55" s="2" t="s">
        <v>405</v>
      </c>
      <c r="D55" s="3">
        <v>6.6353919641496694E-8</v>
      </c>
      <c r="E55" s="4">
        <v>3.5572720883927502</v>
      </c>
      <c r="F55" s="4">
        <v>3.3365937424413601</v>
      </c>
      <c r="G55" s="5">
        <v>34.413145696601397</v>
      </c>
      <c r="H55" s="4">
        <v>2.6238083050483101</v>
      </c>
      <c r="I55" s="4">
        <v>2.6345291376657101</v>
      </c>
      <c r="J55" s="66">
        <v>0.78637328454640099</v>
      </c>
      <c r="K55" s="19">
        <v>1.57846054309919E-5</v>
      </c>
      <c r="L55" s="19">
        <v>1.0661380585759499</v>
      </c>
      <c r="M55" s="20">
        <v>2.0569684126089901E-5</v>
      </c>
      <c r="N55" s="20">
        <v>10.313853053588501</v>
      </c>
      <c r="O55" s="19">
        <v>1.43892777755026E-4</v>
      </c>
      <c r="P55" s="29">
        <f t="shared" si="8"/>
        <v>-6.0479816054392899E-2</v>
      </c>
      <c r="Q55" s="30">
        <f t="shared" si="9"/>
        <v>4.0142896741623996E-2</v>
      </c>
      <c r="R55" s="17">
        <f t="shared" si="10"/>
        <v>2.5197029843049279E-2</v>
      </c>
      <c r="S55" s="18">
        <f t="shared" si="11"/>
        <v>-2.0649916110837552E-2</v>
      </c>
    </row>
    <row r="56" spans="1:22" x14ac:dyDescent="0.3">
      <c r="A56" s="155"/>
      <c r="B56" s="149"/>
      <c r="C56" s="2" t="s">
        <v>406</v>
      </c>
      <c r="D56" s="3">
        <v>-1.52862660692048E-6</v>
      </c>
      <c r="E56" s="4">
        <v>3.5238145649819002</v>
      </c>
      <c r="F56" s="4">
        <v>3.3052043755638398</v>
      </c>
      <c r="G56" s="5">
        <v>34.090203145080203</v>
      </c>
      <c r="H56" s="4">
        <v>2.5992671924581798</v>
      </c>
      <c r="I56" s="4">
        <v>2.6097483934223402</v>
      </c>
      <c r="J56" s="66">
        <v>0.78641639332656099</v>
      </c>
      <c r="K56" s="19">
        <v>1.5392968524413401E-5</v>
      </c>
      <c r="L56" s="19">
        <v>1.0661399578467099</v>
      </c>
      <c r="M56" s="20">
        <v>2.2068726238050799E-5</v>
      </c>
      <c r="N56" s="20">
        <v>10.3140936040343</v>
      </c>
      <c r="O56" s="19">
        <v>1.6675950434687201E-4</v>
      </c>
      <c r="P56" s="29">
        <f t="shared" si="8"/>
        <v>1.5791735148651398E-2</v>
      </c>
      <c r="Q56" s="30">
        <f t="shared" si="9"/>
        <v>3.9147738365376182E-2</v>
      </c>
      <c r="R56" s="17">
        <f t="shared" si="10"/>
        <v>4.7178503890688006E-2</v>
      </c>
      <c r="S56" s="18">
        <f t="shared" si="11"/>
        <v>1.8462392572526909E-2</v>
      </c>
    </row>
    <row r="57" spans="1:22" x14ac:dyDescent="0.3">
      <c r="A57" s="155"/>
      <c r="B57" s="149"/>
      <c r="C57" s="2" t="s">
        <v>407</v>
      </c>
      <c r="D57" s="3">
        <v>-1.6660508259843799E-5</v>
      </c>
      <c r="E57" s="4">
        <v>3.4762123953502599</v>
      </c>
      <c r="F57" s="4">
        <v>3.2608578748814199</v>
      </c>
      <c r="G57" s="5">
        <v>33.632343589548498</v>
      </c>
      <c r="H57" s="4">
        <v>2.56445049525979</v>
      </c>
      <c r="I57" s="4">
        <v>2.5738124544438601</v>
      </c>
      <c r="J57" s="66">
        <v>0.78643466474014601</v>
      </c>
      <c r="K57" s="19">
        <v>1.63529331499251E-5</v>
      </c>
      <c r="L57" s="19">
        <v>1.0660412640870001</v>
      </c>
      <c r="M57" s="20">
        <v>2.1133000081279E-5</v>
      </c>
      <c r="N57" s="20">
        <v>10.313953315820999</v>
      </c>
      <c r="O57" s="19">
        <v>1.6103348752531099E-4</v>
      </c>
      <c r="P57" s="29">
        <f t="shared" si="8"/>
        <v>3.4151403971671712E-2</v>
      </c>
      <c r="Q57" s="30">
        <f t="shared" si="9"/>
        <v>4.158893893863326E-2</v>
      </c>
      <c r="R57" s="17">
        <f t="shared" si="10"/>
        <v>-7.0068661242150831E-2</v>
      </c>
      <c r="S57" s="18">
        <f t="shared" si="11"/>
        <v>-1.1364254339563118E-2</v>
      </c>
    </row>
    <row r="58" spans="1:22" x14ac:dyDescent="0.3">
      <c r="A58" s="155"/>
      <c r="B58" s="149"/>
      <c r="C58" s="2" t="s">
        <v>408</v>
      </c>
      <c r="D58" s="3">
        <v>5.9973086619879997E-6</v>
      </c>
      <c r="E58" s="4">
        <v>3.4584420830613398</v>
      </c>
      <c r="F58" s="4">
        <v>3.2440301477254199</v>
      </c>
      <c r="G58" s="5">
        <v>33.459114574209302</v>
      </c>
      <c r="H58" s="4">
        <v>2.5511044696065399</v>
      </c>
      <c r="I58" s="4">
        <v>2.5604366431240702</v>
      </c>
      <c r="J58" s="66">
        <v>0.786399222292269</v>
      </c>
      <c r="K58" s="19">
        <v>1.9090218451074001E-5</v>
      </c>
      <c r="L58" s="19">
        <v>1.06609197296414</v>
      </c>
      <c r="M58" s="20">
        <v>2.7533302912901101E-5</v>
      </c>
      <c r="N58" s="20">
        <v>10.3140474510492</v>
      </c>
      <c r="O58" s="19">
        <v>1.9186502648814601E-4</v>
      </c>
      <c r="P58" s="29">
        <f t="shared" si="8"/>
        <v>-3.5621132047136683E-2</v>
      </c>
      <c r="Q58" s="30">
        <f t="shared" si="9"/>
        <v>4.8549230199485191E-2</v>
      </c>
      <c r="R58" s="17">
        <f t="shared" si="10"/>
        <v>1.1580332493599244E-2</v>
      </c>
      <c r="S58" s="18">
        <f t="shared" si="11"/>
        <v>-8.3228410718838575E-5</v>
      </c>
      <c r="U58" s="93"/>
      <c r="V58" s="93"/>
    </row>
    <row r="59" spans="1:22" x14ac:dyDescent="0.3">
      <c r="A59" s="156"/>
      <c r="B59" s="150"/>
      <c r="C59" s="7" t="s">
        <v>409</v>
      </c>
      <c r="D59" s="8">
        <v>7.5260532450978996E-6</v>
      </c>
      <c r="E59" s="9">
        <v>3.36536265489947</v>
      </c>
      <c r="F59" s="9">
        <v>3.1566473774572699</v>
      </c>
      <c r="G59" s="10">
        <v>32.558117638624303</v>
      </c>
      <c r="H59" s="9">
        <v>2.4824506582927302</v>
      </c>
      <c r="I59" s="9">
        <v>2.49293399064431</v>
      </c>
      <c r="J59" s="68">
        <v>0.78641980670121003</v>
      </c>
      <c r="K59" s="21">
        <v>1.7977906735740999E-5</v>
      </c>
      <c r="L59" s="21">
        <v>1.0661179907281799</v>
      </c>
      <c r="M59" s="22">
        <v>2.52802188019725E-5</v>
      </c>
      <c r="N59" s="22">
        <v>10.314143303121099</v>
      </c>
      <c r="O59" s="21">
        <v>1.85458551040835E-4</v>
      </c>
      <c r="P59" s="33"/>
      <c r="Q59" s="96"/>
      <c r="R59" s="34"/>
      <c r="S59" s="35"/>
    </row>
    <row r="60" spans="1:22" x14ac:dyDescent="0.3">
      <c r="A60" s="154">
        <v>44609</v>
      </c>
      <c r="B60" s="107" t="s">
        <v>43</v>
      </c>
      <c r="C60" s="94" t="s">
        <v>391</v>
      </c>
      <c r="D60" s="24">
        <v>1.2922205405227599E-5</v>
      </c>
      <c r="E60" s="14">
        <v>3.9764062688553801</v>
      </c>
      <c r="F60" s="14">
        <v>3.7304587401010201</v>
      </c>
      <c r="G60" s="15">
        <v>38.484171472992003</v>
      </c>
      <c r="H60" s="14">
        <v>2.93500898946328</v>
      </c>
      <c r="I60" s="14">
        <v>2.9469604567643599</v>
      </c>
      <c r="J60" s="64">
        <v>0.78676886085237996</v>
      </c>
      <c r="K60" s="23">
        <v>1.8316069558185301E-5</v>
      </c>
      <c r="L60" s="23">
        <v>1.0659276933002799</v>
      </c>
      <c r="M60" s="24">
        <v>2.4503659640258E-5</v>
      </c>
      <c r="N60" s="24">
        <v>10.316194422527699</v>
      </c>
      <c r="O60" s="23">
        <v>1.8058768035594E-4</v>
      </c>
      <c r="P60" s="36"/>
      <c r="Q60" s="37"/>
      <c r="R60" s="37"/>
      <c r="S60" s="38"/>
    </row>
    <row r="61" spans="1:22" x14ac:dyDescent="0.3">
      <c r="A61" s="155"/>
      <c r="B61" s="108" t="s">
        <v>44</v>
      </c>
      <c r="C61" s="2" t="s">
        <v>392</v>
      </c>
      <c r="D61" s="20">
        <v>-1.1867873395488301E-5</v>
      </c>
      <c r="E61" s="4">
        <v>3.9697257146751399</v>
      </c>
      <c r="F61" s="4">
        <v>3.7246026508361298</v>
      </c>
      <c r="G61" s="5">
        <v>38.427491784936699</v>
      </c>
      <c r="H61" s="4">
        <v>2.9308299252801802</v>
      </c>
      <c r="I61" s="4">
        <v>2.9424323369346199</v>
      </c>
      <c r="J61" s="66">
        <v>0.78688390030022504</v>
      </c>
      <c r="K61" s="19">
        <v>1.76640471816697E-5</v>
      </c>
      <c r="L61" s="19">
        <v>1.06581044375553</v>
      </c>
      <c r="M61" s="20">
        <v>2.2831001156079602E-5</v>
      </c>
      <c r="N61" s="20">
        <v>10.317204244791601</v>
      </c>
      <c r="O61" s="19">
        <v>1.8104827005525599E-4</v>
      </c>
      <c r="P61" s="29">
        <f>(J61/((J60+J62)/2)-1)*1000</f>
        <v>6.02433514236278E-2</v>
      </c>
      <c r="Q61" s="30">
        <f>SQRT((K61/J61)^2)*1000*2*(J61/AVERAGE(J60,J62))</f>
        <v>4.4898901391505756E-2</v>
      </c>
      <c r="R61" s="17">
        <f>(L61/((L60+L62)/2)-1)*1000</f>
        <v>-4.6507865164691076E-2</v>
      </c>
      <c r="S61" s="18">
        <f>(N61/((N60+N62)/2)-1)*1000</f>
        <v>4.2803216736109206E-2</v>
      </c>
    </row>
    <row r="62" spans="1:22" x14ac:dyDescent="0.3">
      <c r="A62" s="155"/>
      <c r="B62" s="108" t="s">
        <v>45</v>
      </c>
      <c r="C62" s="2" t="s">
        <v>393</v>
      </c>
      <c r="D62" s="20">
        <v>8.7430646481636492E-6</v>
      </c>
      <c r="E62" s="4">
        <v>3.7940702234649102</v>
      </c>
      <c r="F62" s="4">
        <v>3.5598572215878801</v>
      </c>
      <c r="G62" s="5">
        <v>36.728250142307601</v>
      </c>
      <c r="H62" s="4">
        <v>2.80126899125331</v>
      </c>
      <c r="I62" s="4">
        <v>2.81138371031291</v>
      </c>
      <c r="J62" s="66">
        <v>0.78690413641266999</v>
      </c>
      <c r="K62" s="19">
        <v>1.71090717296309E-5</v>
      </c>
      <c r="L62" s="19">
        <v>1.06579233595847</v>
      </c>
      <c r="M62" s="20">
        <v>1.9729840509121599E-5</v>
      </c>
      <c r="N62" s="20">
        <v>10.3173308857997</v>
      </c>
      <c r="O62" s="19">
        <v>1.54723451549894E-4</v>
      </c>
      <c r="P62" s="29">
        <f t="shared" ref="P62:P75" si="12">(J62/((J61+J63)/2)-1)*1000</f>
        <v>3.4852575569344069E-2</v>
      </c>
      <c r="Q62" s="30">
        <f t="shared" ref="Q62:Q75" si="13">SQRT((K62/J62)^2)*1000*2*(J62/AVERAGE(J61,J63))</f>
        <v>4.3486028940820279E-2</v>
      </c>
      <c r="R62" s="17">
        <f t="shared" ref="R62:R75" si="14">(L62/((L61+L63)/2)-1)*1000</f>
        <v>-1.0295475828758782E-2</v>
      </c>
      <c r="S62" s="18">
        <f t="shared" ref="S62:S75" si="15">(N62/((N61+N63)/2)-1)*1000</f>
        <v>2.8087713568991646E-2</v>
      </c>
    </row>
    <row r="63" spans="1:22" x14ac:dyDescent="0.3">
      <c r="A63" s="155"/>
      <c r="B63" s="108" t="s">
        <v>46</v>
      </c>
      <c r="C63" s="2" t="s">
        <v>394</v>
      </c>
      <c r="D63" s="20">
        <v>-1.1904843549088501E-5</v>
      </c>
      <c r="E63" s="4">
        <v>3.8413374216067599</v>
      </c>
      <c r="F63" s="4">
        <v>3.6041918452864099</v>
      </c>
      <c r="G63" s="5">
        <v>37.184047342407197</v>
      </c>
      <c r="H63" s="4">
        <v>2.8360317437145701</v>
      </c>
      <c r="I63" s="4">
        <v>2.8463473297772599</v>
      </c>
      <c r="J63" s="66">
        <v>0.78686952316499603</v>
      </c>
      <c r="K63" s="19">
        <v>1.87014671736724E-5</v>
      </c>
      <c r="L63" s="19">
        <v>1.0657961740658199</v>
      </c>
      <c r="M63" s="20">
        <v>2.3495869930609802E-5</v>
      </c>
      <c r="N63" s="20">
        <v>10.316877962616999</v>
      </c>
      <c r="O63" s="19">
        <v>1.87745638642339E-4</v>
      </c>
      <c r="P63" s="29">
        <f t="shared" si="12"/>
        <v>-1.0445561985816809E-2</v>
      </c>
      <c r="Q63" s="30">
        <f t="shared" si="13"/>
        <v>4.7533348988066999E-2</v>
      </c>
      <c r="R63" s="17">
        <f t="shared" si="14"/>
        <v>1.6730625024719004E-2</v>
      </c>
      <c r="S63" s="18">
        <f t="shared" si="15"/>
        <v>-2.8102544566976917E-2</v>
      </c>
    </row>
    <row r="64" spans="1:22" x14ac:dyDescent="0.3">
      <c r="A64" s="155"/>
      <c r="B64" s="108" t="s">
        <v>47</v>
      </c>
      <c r="C64" s="2" t="s">
        <v>395</v>
      </c>
      <c r="D64" s="20">
        <v>-1.28845663587134E-5</v>
      </c>
      <c r="E64" s="4">
        <v>3.56956797165719</v>
      </c>
      <c r="F64" s="4">
        <v>3.3493022425043599</v>
      </c>
      <c r="G64" s="5">
        <v>34.554795278980599</v>
      </c>
      <c r="H64" s="4">
        <v>2.6354046638604198</v>
      </c>
      <c r="I64" s="4">
        <v>2.6462481643095401</v>
      </c>
      <c r="J64" s="66">
        <v>0.78685134867779205</v>
      </c>
      <c r="K64" s="19">
        <v>1.5761893999885501E-5</v>
      </c>
      <c r="L64" s="19">
        <v>1.06576434989754</v>
      </c>
      <c r="M64" s="20">
        <v>1.93361462000957E-5</v>
      </c>
      <c r="N64" s="20">
        <v>10.317004916775799</v>
      </c>
      <c r="O64" s="19">
        <v>1.6811668201031899E-4</v>
      </c>
      <c r="P64" s="29">
        <f t="shared" si="12"/>
        <v>-6.885309044535326E-2</v>
      </c>
      <c r="Q64" s="30">
        <f t="shared" si="13"/>
        <v>4.0060447939134776E-2</v>
      </c>
      <c r="R64" s="17">
        <f t="shared" si="14"/>
        <v>-3.9483855791555555E-3</v>
      </c>
      <c r="S64" s="18">
        <f t="shared" si="15"/>
        <v>-1.4046534919098796E-2</v>
      </c>
    </row>
    <row r="65" spans="1:22" x14ac:dyDescent="0.3">
      <c r="A65" s="155"/>
      <c r="B65" s="108" t="s">
        <v>48</v>
      </c>
      <c r="C65" s="2" t="s">
        <v>396</v>
      </c>
      <c r="D65" s="20">
        <v>-1.64248026183413E-5</v>
      </c>
      <c r="E65" s="4">
        <v>3.5472177168220602</v>
      </c>
      <c r="F65" s="4">
        <v>3.3284042381664398</v>
      </c>
      <c r="G65" s="5">
        <v>34.340551279849102</v>
      </c>
      <c r="H65" s="4">
        <v>2.61925829892516</v>
      </c>
      <c r="I65" s="4">
        <v>2.63044670862506</v>
      </c>
      <c r="J65" s="66">
        <v>0.78694153594578498</v>
      </c>
      <c r="K65" s="19">
        <v>1.43003155185347E-5</v>
      </c>
      <c r="L65" s="19">
        <v>1.0657409418596699</v>
      </c>
      <c r="M65" s="20">
        <v>2.05908530865178E-5</v>
      </c>
      <c r="N65" s="20">
        <v>10.317421711345499</v>
      </c>
      <c r="O65" s="19">
        <v>1.5216232401908401E-4</v>
      </c>
      <c r="P65" s="29">
        <f t="shared" si="12"/>
        <v>0.12124238378041774</v>
      </c>
      <c r="Q65" s="30">
        <f t="shared" si="13"/>
        <v>3.6348441833580623E-2</v>
      </c>
      <c r="R65" s="17">
        <f t="shared" si="14"/>
        <v>-6.5560399135300429E-2</v>
      </c>
      <c r="S65" s="18">
        <f t="shared" si="15"/>
        <v>5.2677123442146367E-2</v>
      </c>
    </row>
    <row r="66" spans="1:22" x14ac:dyDescent="0.3">
      <c r="A66" s="155"/>
      <c r="B66" s="108" t="s">
        <v>49</v>
      </c>
      <c r="C66" s="2" t="s">
        <v>397</v>
      </c>
      <c r="D66" s="20">
        <v>1.75817340098415E-6</v>
      </c>
      <c r="E66" s="4">
        <v>3.6499367031801699</v>
      </c>
      <c r="F66" s="4">
        <v>3.4244141499545302</v>
      </c>
      <c r="G66" s="5">
        <v>35.328863840921301</v>
      </c>
      <c r="H66" s="4">
        <v>2.6944732927846098</v>
      </c>
      <c r="I66" s="4">
        <v>2.7057825110347098</v>
      </c>
      <c r="J66" s="66">
        <v>0.78684092501117897</v>
      </c>
      <c r="K66" s="19">
        <v>1.6904224134063E-5</v>
      </c>
      <c r="L66" s="19">
        <v>1.06585728378691</v>
      </c>
      <c r="M66" s="20">
        <v>2.0726090240753398E-5</v>
      </c>
      <c r="N66" s="20">
        <v>10.3167515789772</v>
      </c>
      <c r="O66" s="19">
        <v>1.6345805843386501E-4</v>
      </c>
      <c r="P66" s="29">
        <f t="shared" si="12"/>
        <v>3.3624177459223858E-2</v>
      </c>
      <c r="Q66" s="30">
        <f t="shared" si="13"/>
        <v>4.2968767859793061E-2</v>
      </c>
      <c r="R66" s="17">
        <f t="shared" si="14"/>
        <v>3.4546114382916215E-2</v>
      </c>
      <c r="S66" s="18">
        <f t="shared" si="15"/>
        <v>1.4554958965629083E-2</v>
      </c>
    </row>
    <row r="67" spans="1:22" x14ac:dyDescent="0.3">
      <c r="A67" s="155"/>
      <c r="B67" s="108" t="s">
        <v>50</v>
      </c>
      <c r="C67" s="2" t="s">
        <v>398</v>
      </c>
      <c r="D67" s="20">
        <v>2.6767363524446498E-6</v>
      </c>
      <c r="E67" s="4">
        <v>3.5580849930772702</v>
      </c>
      <c r="F67" s="4">
        <v>3.3381006404890901</v>
      </c>
      <c r="G67" s="5">
        <v>34.435150301922697</v>
      </c>
      <c r="H67" s="4">
        <v>2.6260436851854299</v>
      </c>
      <c r="I67" s="4">
        <v>2.64517918903339</v>
      </c>
      <c r="J67" s="66">
        <v>0.786687402097905</v>
      </c>
      <c r="K67" s="19">
        <v>1.65649304286357E-5</v>
      </c>
      <c r="L67" s="19">
        <v>1.06589998580284</v>
      </c>
      <c r="M67" s="20">
        <v>2.1841217739363801E-5</v>
      </c>
      <c r="N67" s="20">
        <v>10.315781131188199</v>
      </c>
      <c r="O67" s="19">
        <v>1.67685018104796E-4</v>
      </c>
      <c r="P67" s="29">
        <f t="shared" si="12"/>
        <v>-9.6871163504541613E-2</v>
      </c>
      <c r="Q67" s="30">
        <f t="shared" si="13"/>
        <v>4.210904031355104E-2</v>
      </c>
      <c r="R67" s="17">
        <f t="shared" si="14"/>
        <v>3.1810779147933843E-2</v>
      </c>
      <c r="S67" s="18">
        <f t="shared" si="15"/>
        <v>-2.9985976400026537E-2</v>
      </c>
    </row>
    <row r="68" spans="1:22" x14ac:dyDescent="0.3">
      <c r="A68" s="155"/>
      <c r="B68" s="108" t="s">
        <v>51</v>
      </c>
      <c r="C68" s="2" t="s">
        <v>399</v>
      </c>
      <c r="D68" s="20">
        <v>2.1860204794457201E-5</v>
      </c>
      <c r="E68" s="4">
        <v>3.5742368089630498</v>
      </c>
      <c r="F68" s="4">
        <v>3.3533364877421201</v>
      </c>
      <c r="G68" s="5">
        <v>34.591105829959098</v>
      </c>
      <c r="H68" s="4">
        <v>2.63802385478458</v>
      </c>
      <c r="I68" s="4">
        <v>2.6550738759190402</v>
      </c>
      <c r="J68" s="66">
        <v>0.78668630859855704</v>
      </c>
      <c r="K68" s="19">
        <v>1.5794620547704701E-5</v>
      </c>
      <c r="L68" s="19">
        <v>1.06587487575784</v>
      </c>
      <c r="M68" s="20">
        <v>2.06629438204197E-5</v>
      </c>
      <c r="N68" s="20">
        <v>10.315429359489899</v>
      </c>
      <c r="O68" s="19">
        <v>1.6462967788772901E-4</v>
      </c>
      <c r="P68" s="29">
        <f t="shared" si="12"/>
        <v>-4.1384672107125375E-2</v>
      </c>
      <c r="Q68" s="30">
        <f t="shared" si="13"/>
        <v>4.0153150550308811E-2</v>
      </c>
      <c r="R68" s="17">
        <f t="shared" si="14"/>
        <v>1.7576655164219801E-2</v>
      </c>
      <c r="S68" s="18">
        <f t="shared" si="15"/>
        <v>-3.8606096260829226E-2</v>
      </c>
    </row>
    <row r="69" spans="1:22" x14ac:dyDescent="0.3">
      <c r="A69" s="155"/>
      <c r="B69" s="108" t="s">
        <v>52</v>
      </c>
      <c r="C69" s="2" t="s">
        <v>400</v>
      </c>
      <c r="D69" s="20">
        <v>1.7891051546486299E-5</v>
      </c>
      <c r="E69" s="4">
        <v>3.1797088927847801</v>
      </c>
      <c r="F69" s="4">
        <v>2.9833641353860698</v>
      </c>
      <c r="G69" s="5">
        <v>30.776038422408998</v>
      </c>
      <c r="H69" s="4">
        <v>2.3471650031518401</v>
      </c>
      <c r="I69" s="4">
        <v>2.36581304726093</v>
      </c>
      <c r="J69" s="66">
        <v>0.78675033130388705</v>
      </c>
      <c r="K69" s="19">
        <v>1.6593695408145001E-5</v>
      </c>
      <c r="L69" s="19">
        <v>1.0658122973411299</v>
      </c>
      <c r="M69" s="20">
        <v>2.2053527514346299E-5</v>
      </c>
      <c r="N69" s="20">
        <v>10.3158740954593</v>
      </c>
      <c r="O69" s="19">
        <v>1.66623050580514E-4</v>
      </c>
      <c r="P69" s="29">
        <f t="shared" si="12"/>
        <v>2.2756534625800739E-2</v>
      </c>
      <c r="Q69" s="30">
        <f t="shared" si="13"/>
        <v>4.2183834853040739E-2</v>
      </c>
      <c r="R69" s="17">
        <f t="shared" si="14"/>
        <v>-5.1527150703889468E-2</v>
      </c>
      <c r="S69" s="18">
        <f t="shared" si="15"/>
        <v>1.1763909264494998E-2</v>
      </c>
    </row>
    <row r="70" spans="1:22" x14ac:dyDescent="0.3">
      <c r="A70" s="155"/>
      <c r="B70" s="108" t="s">
        <v>53</v>
      </c>
      <c r="C70" s="2" t="s">
        <v>401</v>
      </c>
      <c r="D70" s="20">
        <v>-1.29262781777964E-5</v>
      </c>
      <c r="E70" s="4">
        <v>3.39557442516994</v>
      </c>
      <c r="F70" s="4">
        <v>3.1857599098295899</v>
      </c>
      <c r="G70" s="5">
        <v>32.864570819219203</v>
      </c>
      <c r="H70" s="4">
        <v>2.5064885925434002</v>
      </c>
      <c r="I70" s="4">
        <v>2.5237306736876199</v>
      </c>
      <c r="J70" s="66">
        <v>0.78677854740173903</v>
      </c>
      <c r="K70" s="19">
        <v>1.7551431122739202E-5</v>
      </c>
      <c r="L70" s="19">
        <v>1.06585956112601</v>
      </c>
      <c r="M70" s="20">
        <v>2.2325060093809802E-5</v>
      </c>
      <c r="N70" s="20">
        <v>10.3160761242702</v>
      </c>
      <c r="O70" s="19">
        <v>1.6185963232004901E-4</v>
      </c>
      <c r="P70" s="29">
        <f t="shared" si="12"/>
        <v>1.2252388694955485E-2</v>
      </c>
      <c r="Q70" s="30">
        <f t="shared" si="13"/>
        <v>4.4616483831843419E-2</v>
      </c>
      <c r="R70" s="17">
        <f t="shared" si="14"/>
        <v>4.544158798247544E-2</v>
      </c>
      <c r="S70" s="18">
        <f t="shared" si="15"/>
        <v>9.5079790107810425E-4</v>
      </c>
    </row>
    <row r="71" spans="1:22" x14ac:dyDescent="0.3">
      <c r="A71" s="155"/>
      <c r="B71" s="108" t="s">
        <v>54</v>
      </c>
      <c r="C71" s="2" t="s">
        <v>402</v>
      </c>
      <c r="D71" s="20">
        <v>1.4335525422600199E-5</v>
      </c>
      <c r="E71" s="4">
        <v>3.3086105482261998</v>
      </c>
      <c r="F71" s="4">
        <v>3.1043143534183302</v>
      </c>
      <c r="G71" s="5">
        <v>32.024934695317697</v>
      </c>
      <c r="H71" s="4">
        <v>2.44243743500892</v>
      </c>
      <c r="I71" s="4">
        <v>2.45921652219885</v>
      </c>
      <c r="J71" s="66">
        <v>0.78678748390265296</v>
      </c>
      <c r="K71" s="19">
        <v>1.5727815021165402E-5</v>
      </c>
      <c r="L71" s="19">
        <v>1.06580996061051</v>
      </c>
      <c r="M71" s="20">
        <v>2.0910370380553801E-5</v>
      </c>
      <c r="N71" s="20">
        <v>10.3162585360927</v>
      </c>
      <c r="O71" s="19">
        <v>1.6493559837496701E-4</v>
      </c>
      <c r="P71" s="29">
        <f t="shared" si="12"/>
        <v>6.3730830989428E-2</v>
      </c>
      <c r="Q71" s="30">
        <f t="shared" si="13"/>
        <v>3.9982378189006455E-2</v>
      </c>
      <c r="R71" s="17">
        <f t="shared" si="14"/>
        <v>-4.5318819803963351E-2</v>
      </c>
      <c r="S71" s="18">
        <f t="shared" si="15"/>
        <v>4.1753155748613935E-2</v>
      </c>
    </row>
    <row r="72" spans="1:22" x14ac:dyDescent="0.3">
      <c r="A72" s="155"/>
      <c r="B72" s="108" t="s">
        <v>55</v>
      </c>
      <c r="C72" s="2" t="s">
        <v>403</v>
      </c>
      <c r="D72" s="20">
        <v>-1.5514523868609199E-5</v>
      </c>
      <c r="E72" s="4">
        <v>3.19773625235967</v>
      </c>
      <c r="F72" s="4">
        <v>3.0001545872657802</v>
      </c>
      <c r="G72" s="5">
        <v>30.948353850838199</v>
      </c>
      <c r="H72" s="4">
        <v>2.3602119113408402</v>
      </c>
      <c r="I72" s="4">
        <v>2.37750543976686</v>
      </c>
      <c r="J72" s="66">
        <v>0.78669614155409895</v>
      </c>
      <c r="K72" s="19">
        <v>1.50364829325232E-5</v>
      </c>
      <c r="L72" s="19">
        <v>1.06585696697222</v>
      </c>
      <c r="M72" s="20">
        <v>1.8851027428900801E-5</v>
      </c>
      <c r="N72" s="20">
        <v>10.315579511184101</v>
      </c>
      <c r="O72" s="19">
        <v>1.5433626605035799E-4</v>
      </c>
      <c r="P72" s="29">
        <f t="shared" si="12"/>
        <v>-1.2088913827756897E-2</v>
      </c>
      <c r="Q72" s="30">
        <f t="shared" si="13"/>
        <v>3.8226452027775075E-2</v>
      </c>
      <c r="R72" s="17">
        <f t="shared" si="14"/>
        <v>-4.9262466459421006E-3</v>
      </c>
      <c r="S72" s="18">
        <f t="shared" si="15"/>
        <v>-2.0410906843459919E-2</v>
      </c>
    </row>
    <row r="73" spans="1:22" x14ac:dyDescent="0.3">
      <c r="A73" s="155"/>
      <c r="B73" s="108" t="s">
        <v>56</v>
      </c>
      <c r="C73" s="2" t="s">
        <v>404</v>
      </c>
      <c r="D73" s="20">
        <v>1.4290641767500399E-6</v>
      </c>
      <c r="E73" s="4">
        <v>3.5131164043706802</v>
      </c>
      <c r="F73" s="4">
        <v>3.2958683116139</v>
      </c>
      <c r="G73" s="5">
        <v>33.997972643977803</v>
      </c>
      <c r="H73" s="4">
        <v>2.5926119800172098</v>
      </c>
      <c r="I73" s="4">
        <v>2.6111622921165401</v>
      </c>
      <c r="J73" s="66">
        <v>0.78662382003921405</v>
      </c>
      <c r="K73" s="19">
        <v>1.5494866130727399E-5</v>
      </c>
      <c r="L73" s="19">
        <v>1.0659144747342799</v>
      </c>
      <c r="M73" s="20">
        <v>2.0693639582084698E-5</v>
      </c>
      <c r="N73" s="20">
        <v>10.3153215955356</v>
      </c>
      <c r="O73" s="19">
        <v>1.6068331482058701E-4</v>
      </c>
      <c r="P73" s="29">
        <f t="shared" si="12"/>
        <v>-0.10061773406555563</v>
      </c>
      <c r="Q73" s="30">
        <f t="shared" si="13"/>
        <v>3.939190926518172E-2</v>
      </c>
      <c r="R73" s="17">
        <f t="shared" si="14"/>
        <v>4.2983144485253533E-2</v>
      </c>
      <c r="S73" s="18">
        <f t="shared" si="15"/>
        <v>-4.2360129003826685E-2</v>
      </c>
    </row>
    <row r="74" spans="1:22" x14ac:dyDescent="0.3">
      <c r="A74" s="155"/>
      <c r="B74" s="108" t="s">
        <v>57</v>
      </c>
      <c r="C74" s="2" t="s">
        <v>405</v>
      </c>
      <c r="D74" s="20">
        <v>4.0732791307449502E-6</v>
      </c>
      <c r="E74" s="4">
        <v>3.4649403937083001</v>
      </c>
      <c r="F74" s="4">
        <v>3.2507743539701499</v>
      </c>
      <c r="G74" s="5">
        <v>33.534804540368803</v>
      </c>
      <c r="H74" s="4">
        <v>2.5574177695218401</v>
      </c>
      <c r="I74" s="4">
        <v>2.5762126825390799</v>
      </c>
      <c r="J74" s="66">
        <v>0.78670981106604698</v>
      </c>
      <c r="K74" s="19">
        <v>1.6987585139442699E-5</v>
      </c>
      <c r="L74" s="19">
        <v>1.0658803537230801</v>
      </c>
      <c r="M74" s="20">
        <v>2.37641733520794E-5</v>
      </c>
      <c r="N74" s="20">
        <v>10.315937633614899</v>
      </c>
      <c r="O74" s="19">
        <v>1.6952148245286301E-4</v>
      </c>
      <c r="P74" s="29">
        <f t="shared" si="12"/>
        <v>5.8371611549867808E-2</v>
      </c>
      <c r="Q74" s="30">
        <f t="shared" si="13"/>
        <v>4.3188928098260061E-2</v>
      </c>
      <c r="R74" s="17">
        <f t="shared" si="14"/>
        <v>-3.9935062948082134E-2</v>
      </c>
      <c r="S74" s="18">
        <f t="shared" si="15"/>
        <v>3.0197088831229735E-2</v>
      </c>
    </row>
    <row r="75" spans="1:22" x14ac:dyDescent="0.3">
      <c r="A75" s="155"/>
      <c r="B75" s="108" t="s">
        <v>58</v>
      </c>
      <c r="C75" s="2" t="s">
        <v>406</v>
      </c>
      <c r="D75" s="20">
        <v>-8.7486358544403201E-6</v>
      </c>
      <c r="E75" s="4">
        <v>3.5345252912520499</v>
      </c>
      <c r="F75" s="4">
        <v>3.31590242156653</v>
      </c>
      <c r="G75" s="5">
        <v>34.206645457305399</v>
      </c>
      <c r="H75" s="4">
        <v>2.60863646508471</v>
      </c>
      <c r="I75" s="4">
        <v>2.6273086928124099</v>
      </c>
      <c r="J75" s="66">
        <v>0.78670396441460499</v>
      </c>
      <c r="K75" s="19">
        <v>1.3555457374424301E-5</v>
      </c>
      <c r="L75" s="19">
        <v>1.0659313681098099</v>
      </c>
      <c r="M75" s="20">
        <v>1.7806163563331101E-5</v>
      </c>
      <c r="N75" s="20">
        <v>10.3159306679369</v>
      </c>
      <c r="O75" s="19">
        <v>1.5029892231408E-4</v>
      </c>
      <c r="P75" s="29">
        <f t="shared" si="12"/>
        <v>8.5276103891640531E-3</v>
      </c>
      <c r="Q75" s="30">
        <f t="shared" si="13"/>
        <v>3.4461687199378192E-2</v>
      </c>
      <c r="R75" s="17">
        <f t="shared" si="14"/>
        <v>2.9933293889783386E-2</v>
      </c>
      <c r="S75" s="18">
        <f t="shared" si="15"/>
        <v>1.0429411746004646E-2</v>
      </c>
      <c r="U75" s="93"/>
      <c r="V75" s="93"/>
    </row>
    <row r="76" spans="1:22" x14ac:dyDescent="0.3">
      <c r="A76" s="156"/>
      <c r="B76" s="109" t="s">
        <v>59</v>
      </c>
      <c r="C76" s="7" t="s">
        <v>413</v>
      </c>
      <c r="D76" s="22">
        <v>8.9990200110698002E-6</v>
      </c>
      <c r="E76" s="9">
        <v>3.5692292398570502</v>
      </c>
      <c r="F76" s="9">
        <v>3.3485000975129098</v>
      </c>
      <c r="G76" s="10">
        <v>34.5421910728071</v>
      </c>
      <c r="H76" s="9">
        <v>2.63421704173913</v>
      </c>
      <c r="I76" s="9">
        <v>2.6541298082921898</v>
      </c>
      <c r="J76" s="68">
        <v>0.78668470046778005</v>
      </c>
      <c r="K76" s="21">
        <v>2.21964246723095E-5</v>
      </c>
      <c r="L76" s="21">
        <v>1.06591857073282</v>
      </c>
      <c r="M76" s="22">
        <v>2.1243365214823E-5</v>
      </c>
      <c r="N76" s="22">
        <v>10.3157085263261</v>
      </c>
      <c r="O76" s="21">
        <v>1.9939761136767201E-4</v>
      </c>
      <c r="P76" s="33"/>
      <c r="Q76" s="34"/>
      <c r="R76" s="34"/>
      <c r="S76" s="35"/>
    </row>
    <row r="77" spans="1:22" x14ac:dyDescent="0.3">
      <c r="A77" s="154">
        <v>44609</v>
      </c>
      <c r="B77" s="107" t="s">
        <v>43</v>
      </c>
      <c r="C77" s="94" t="s">
        <v>391</v>
      </c>
      <c r="D77" s="24">
        <v>1.17716643708944E-5</v>
      </c>
      <c r="E77" s="14">
        <v>3.8627577753455502</v>
      </c>
      <c r="F77" s="14">
        <v>3.62277904269878</v>
      </c>
      <c r="G77" s="15">
        <v>37.3638222205009</v>
      </c>
      <c r="H77" s="14">
        <v>2.8486592333490699</v>
      </c>
      <c r="I77" s="14">
        <v>2.8682789530831299</v>
      </c>
      <c r="J77" s="64">
        <v>0.78631950689268104</v>
      </c>
      <c r="K77" s="23">
        <v>1.71439743551213E-5</v>
      </c>
      <c r="L77" s="23">
        <v>1.06624011806092</v>
      </c>
      <c r="M77" s="24">
        <v>2.5448642958585601E-5</v>
      </c>
      <c r="N77" s="24">
        <v>10.313580611954301</v>
      </c>
      <c r="O77" s="23">
        <v>1.85951250419875E-4</v>
      </c>
      <c r="P77" s="36"/>
      <c r="Q77" s="37"/>
      <c r="R77" s="37"/>
      <c r="S77" s="38"/>
    </row>
    <row r="78" spans="1:22" x14ac:dyDescent="0.3">
      <c r="A78" s="155"/>
      <c r="B78" s="108" t="s">
        <v>44</v>
      </c>
      <c r="C78" s="2" t="s">
        <v>392</v>
      </c>
      <c r="D78" s="20">
        <v>-5.1880890273823503E-6</v>
      </c>
      <c r="E78" s="4">
        <v>3.7930474385800199</v>
      </c>
      <c r="F78" s="4">
        <v>3.5575459653188699</v>
      </c>
      <c r="G78" s="5">
        <v>36.692568195937298</v>
      </c>
      <c r="H78" s="4">
        <v>2.7975695126334399</v>
      </c>
      <c r="I78" s="4">
        <v>2.8141362393339699</v>
      </c>
      <c r="J78" s="66">
        <v>0.78637692553795402</v>
      </c>
      <c r="K78" s="19">
        <v>1.87713733026478E-5</v>
      </c>
      <c r="L78" s="19">
        <v>1.0661962534156699</v>
      </c>
      <c r="M78" s="20">
        <v>2.5677911290859602E-5</v>
      </c>
      <c r="N78" s="20">
        <v>10.314011476734899</v>
      </c>
      <c r="O78" s="19">
        <v>1.92779434196395E-4</v>
      </c>
      <c r="P78" s="29">
        <f>(J78/((J77+J79)/2)-1)*1000</f>
        <v>-6.6979209650153138E-2</v>
      </c>
      <c r="Q78" s="30">
        <f>SQRT((K78/J78)^2)*1000*2*(J78/AVERAGE(J77,J79))</f>
        <v>4.7738216626993367E-2</v>
      </c>
      <c r="R78" s="17">
        <f>(L78/((L77+L79)/2)-1)*1000</f>
        <v>5.119141702047969E-2</v>
      </c>
      <c r="S78" s="18">
        <f>(N78/((N77+N79)/2)-1)*1000</f>
        <v>-3.1165476599426256E-2</v>
      </c>
    </row>
    <row r="79" spans="1:22" x14ac:dyDescent="0.3">
      <c r="A79" s="155"/>
      <c r="B79" s="108" t="s">
        <v>45</v>
      </c>
      <c r="C79" s="2" t="s">
        <v>393</v>
      </c>
      <c r="D79" s="20">
        <v>7.6412432005426803E-6</v>
      </c>
      <c r="E79" s="4">
        <v>3.62902233703959</v>
      </c>
      <c r="F79" s="4">
        <v>3.4041962376297099</v>
      </c>
      <c r="G79" s="5">
        <v>35.114597856364099</v>
      </c>
      <c r="H79" s="4">
        <v>2.67753719796301</v>
      </c>
      <c r="I79" s="4">
        <v>2.69424876099874</v>
      </c>
      <c r="J79" s="66">
        <v>0.78653969304933002</v>
      </c>
      <c r="K79" s="19">
        <v>1.7078348019783901E-5</v>
      </c>
      <c r="L79" s="19">
        <v>1.0660432341641299</v>
      </c>
      <c r="M79" s="20">
        <v>2.2752190597771501E-5</v>
      </c>
      <c r="N79" s="20">
        <v>10.315085243718499</v>
      </c>
      <c r="O79" s="19">
        <v>1.7505601544216701E-4</v>
      </c>
      <c r="P79" s="29">
        <f t="shared" ref="P79:P92" si="16">(J79/((J78+J80)/2)-1)*1000</f>
        <v>6.9504062412351075E-2</v>
      </c>
      <c r="Q79" s="30">
        <f t="shared" ref="Q79:Q92" si="17">SQRT((K79/J79)^2)*1000*2*(J79/AVERAGE(J78,J80))</f>
        <v>4.3429556538043347E-2</v>
      </c>
      <c r="R79" s="17">
        <f t="shared" ref="R79:R92" si="18">(L79/((L78+L80)/2)-1)*1000</f>
        <v>-4.5776730488666928E-2</v>
      </c>
      <c r="S79" s="18">
        <f t="shared" ref="S79:S92" si="19">(N79/((N78+N80)/2)-1)*1000</f>
        <v>4.1481067495352519E-2</v>
      </c>
    </row>
    <row r="80" spans="1:22" x14ac:dyDescent="0.3">
      <c r="A80" s="155"/>
      <c r="B80" s="108" t="s">
        <v>46</v>
      </c>
      <c r="C80" s="2" t="s">
        <v>394</v>
      </c>
      <c r="D80" s="20">
        <v>1.33395055313622E-6</v>
      </c>
      <c r="E80" s="4">
        <v>3.5881055205249099</v>
      </c>
      <c r="F80" s="4">
        <v>3.3659889964761498</v>
      </c>
      <c r="G80" s="5">
        <v>34.721196451657299</v>
      </c>
      <c r="H80" s="4">
        <v>2.64766337213999</v>
      </c>
      <c r="I80" s="4">
        <v>2.66397539832617</v>
      </c>
      <c r="J80" s="66">
        <v>0.78659313275160203</v>
      </c>
      <c r="K80" s="19">
        <v>1.5496651713232499E-5</v>
      </c>
      <c r="L80" s="19">
        <v>1.0659878193282399</v>
      </c>
      <c r="M80" s="20">
        <v>1.8687050180938299E-5</v>
      </c>
      <c r="N80" s="20">
        <v>10.3153032847041</v>
      </c>
      <c r="O80" s="19">
        <v>1.4167579935268399E-4</v>
      </c>
      <c r="P80" s="29">
        <f t="shared" si="16"/>
        <v>4.6461889213311736E-2</v>
      </c>
      <c r="Q80" s="30">
        <f t="shared" si="17"/>
        <v>3.9403780866318565E-2</v>
      </c>
      <c r="R80" s="17">
        <f t="shared" si="18"/>
        <v>-2.0140657490008707E-2</v>
      </c>
      <c r="S80" s="18">
        <f t="shared" si="19"/>
        <v>1.6861642900378726E-2</v>
      </c>
    </row>
    <row r="81" spans="1:22" x14ac:dyDescent="0.3">
      <c r="A81" s="155"/>
      <c r="B81" s="108" t="s">
        <v>47</v>
      </c>
      <c r="C81" s="2" t="s">
        <v>395</v>
      </c>
      <c r="D81" s="20">
        <v>-5.2338016619377296E-6</v>
      </c>
      <c r="E81" s="4">
        <v>3.6054757911867998</v>
      </c>
      <c r="F81" s="4">
        <v>3.3823239848380902</v>
      </c>
      <c r="G81" s="5">
        <v>34.889258313338203</v>
      </c>
      <c r="H81" s="4">
        <v>2.6604457733598101</v>
      </c>
      <c r="I81" s="4">
        <v>2.67708237003774</v>
      </c>
      <c r="J81" s="66">
        <v>0.78657348264378502</v>
      </c>
      <c r="K81" s="19">
        <v>1.8271005701642898E-5</v>
      </c>
      <c r="L81" s="19">
        <v>1.06597534474831</v>
      </c>
      <c r="M81" s="20">
        <v>2.0711700172683001E-5</v>
      </c>
      <c r="N81" s="20">
        <v>10.3151734656344</v>
      </c>
      <c r="O81" s="19">
        <v>1.6175855746323301E-4</v>
      </c>
      <c r="P81" s="29">
        <f t="shared" si="16"/>
        <v>-5.1289286509881293E-2</v>
      </c>
      <c r="Q81" s="30">
        <f t="shared" si="17"/>
        <v>4.6454829708696389E-2</v>
      </c>
      <c r="R81" s="17">
        <f t="shared" si="18"/>
        <v>6.788483990494143E-4</v>
      </c>
      <c r="S81" s="18">
        <f t="shared" si="19"/>
        <v>-4.672732495103471E-2</v>
      </c>
    </row>
    <row r="82" spans="1:22" x14ac:dyDescent="0.3">
      <c r="A82" s="155"/>
      <c r="B82" s="108" t="s">
        <v>48</v>
      </c>
      <c r="C82" s="2" t="s">
        <v>396</v>
      </c>
      <c r="D82" s="20">
        <v>1.8074631547654999E-5</v>
      </c>
      <c r="E82" s="4">
        <v>3.40325012226281</v>
      </c>
      <c r="F82" s="4">
        <v>3.1926548048646799</v>
      </c>
      <c r="G82" s="5">
        <v>32.9354635658202</v>
      </c>
      <c r="H82" s="4">
        <v>2.5114523223152698</v>
      </c>
      <c r="I82" s="4">
        <v>2.5257572480452399</v>
      </c>
      <c r="J82" s="66">
        <v>0.78663452225991104</v>
      </c>
      <c r="K82" s="19">
        <v>1.6714839555643E-5</v>
      </c>
      <c r="L82" s="19">
        <v>1.0659614228980501</v>
      </c>
      <c r="M82" s="20">
        <v>2.1852585492759402E-5</v>
      </c>
      <c r="N82" s="20">
        <v>10.3160076925369</v>
      </c>
      <c r="O82" s="19">
        <v>1.9181078118758301E-4</v>
      </c>
      <c r="P82" s="29">
        <f t="shared" si="16"/>
        <v>0.11255111964536546</v>
      </c>
      <c r="Q82" s="30">
        <f t="shared" si="17"/>
        <v>4.2501874394031053E-2</v>
      </c>
      <c r="R82" s="17">
        <f t="shared" si="18"/>
        <v>-2.789641133493781E-2</v>
      </c>
      <c r="S82" s="18">
        <f t="shared" si="19"/>
        <v>9.9968297107677628E-2</v>
      </c>
    </row>
    <row r="83" spans="1:22" x14ac:dyDescent="0.3">
      <c r="A83" s="155"/>
      <c r="B83" s="108" t="s">
        <v>49</v>
      </c>
      <c r="C83" s="2" t="s">
        <v>397</v>
      </c>
      <c r="D83" s="20">
        <v>1.00035459141366E-5</v>
      </c>
      <c r="E83" s="4">
        <v>3.4295554898870102</v>
      </c>
      <c r="F83" s="4">
        <v>3.21719533565421</v>
      </c>
      <c r="G83" s="5">
        <v>33.184671118431197</v>
      </c>
      <c r="H83" s="4">
        <v>2.5303836054539199</v>
      </c>
      <c r="I83" s="4">
        <v>2.5487448804776802</v>
      </c>
      <c r="J83" s="66">
        <v>0.78651850861111605</v>
      </c>
      <c r="K83" s="19">
        <v>1.50765777773439E-5</v>
      </c>
      <c r="L83" s="19">
        <v>1.06600697570356</v>
      </c>
      <c r="M83" s="20">
        <v>2.2047758581894898E-5</v>
      </c>
      <c r="N83" s="20">
        <v>10.314779578164201</v>
      </c>
      <c r="O83" s="19">
        <v>1.57195768466286E-4</v>
      </c>
      <c r="P83" s="29">
        <f t="shared" si="16"/>
        <v>-5.5109798570374124E-2</v>
      </c>
      <c r="Q83" s="30">
        <f t="shared" si="17"/>
        <v>3.8335390064249512E-2</v>
      </c>
      <c r="R83" s="17">
        <f t="shared" si="18"/>
        <v>-2.2512685090458895E-2</v>
      </c>
      <c r="S83" s="18">
        <f t="shared" si="19"/>
        <v>-6.0089993240475259E-2</v>
      </c>
    </row>
    <row r="84" spans="1:22" x14ac:dyDescent="0.3">
      <c r="A84" s="155"/>
      <c r="B84" s="108" t="s">
        <v>50</v>
      </c>
      <c r="C84" s="2" t="s">
        <v>398</v>
      </c>
      <c r="D84" s="20">
        <v>-1.50958368928763E-5</v>
      </c>
      <c r="E84" s="4">
        <v>3.5625189591807498</v>
      </c>
      <c r="F84" s="4">
        <v>3.3416326855675802</v>
      </c>
      <c r="G84" s="5">
        <v>34.468234025496301</v>
      </c>
      <c r="H84" s="4">
        <v>2.6281550769158599</v>
      </c>
      <c r="I84" s="4">
        <v>2.6462138984196999</v>
      </c>
      <c r="J84" s="66">
        <v>0.78648918949320201</v>
      </c>
      <c r="K84" s="19">
        <v>1.7641338650526302E-5</v>
      </c>
      <c r="L84" s="19">
        <v>1.0661005269483399</v>
      </c>
      <c r="M84" s="20">
        <v>2.02892462056377E-5</v>
      </c>
      <c r="N84" s="20">
        <v>10.314791168355599</v>
      </c>
      <c r="O84" s="19">
        <v>1.6898341674285501E-4</v>
      </c>
      <c r="P84" s="29">
        <f t="shared" si="16"/>
        <v>-8.1856775320243713E-3</v>
      </c>
      <c r="Q84" s="30">
        <f t="shared" si="17"/>
        <v>4.486061469092667E-2</v>
      </c>
      <c r="R84" s="17">
        <f t="shared" si="18"/>
        <v>3.517163166488757E-2</v>
      </c>
      <c r="S84" s="18">
        <f t="shared" si="19"/>
        <v>7.7435200129816195E-3</v>
      </c>
    </row>
    <row r="85" spans="1:22" x14ac:dyDescent="0.3">
      <c r="A85" s="155"/>
      <c r="B85" s="108" t="s">
        <v>51</v>
      </c>
      <c r="C85" s="2" t="s">
        <v>399</v>
      </c>
      <c r="D85" s="20">
        <v>-3.41822113404921E-6</v>
      </c>
      <c r="E85" s="4">
        <v>3.5927077305977</v>
      </c>
      <c r="F85" s="4">
        <v>3.3698897565869999</v>
      </c>
      <c r="G85" s="5">
        <v>34.7592159858767</v>
      </c>
      <c r="H85" s="4">
        <v>2.65032308606553</v>
      </c>
      <c r="I85" s="4">
        <v>2.6656573185097101</v>
      </c>
      <c r="J85" s="66">
        <v>0.78647274637446196</v>
      </c>
      <c r="K85" s="19">
        <v>1.7657514463086099E-5</v>
      </c>
      <c r="L85" s="19">
        <v>1.06611908784055</v>
      </c>
      <c r="M85" s="20">
        <v>2.0152818787209901E-5</v>
      </c>
      <c r="N85" s="20">
        <v>10.3146430142003</v>
      </c>
      <c r="O85" s="19">
        <v>1.5764707739876799E-4</v>
      </c>
      <c r="P85" s="29">
        <f t="shared" si="16"/>
        <v>-3.9990140224266391E-2</v>
      </c>
      <c r="Q85" s="30">
        <f t="shared" si="17"/>
        <v>4.4901259243889428E-2</v>
      </c>
      <c r="R85" s="17">
        <f t="shared" si="18"/>
        <v>4.9963042992873241E-2</v>
      </c>
      <c r="S85" s="18">
        <f t="shared" si="19"/>
        <v>-1.7612002278788452E-2</v>
      </c>
    </row>
    <row r="86" spans="1:22" x14ac:dyDescent="0.3">
      <c r="A86" s="155"/>
      <c r="B86" s="108" t="s">
        <v>52</v>
      </c>
      <c r="C86" s="2" t="s">
        <v>400</v>
      </c>
      <c r="D86" s="20">
        <v>4.70214740668596E-6</v>
      </c>
      <c r="E86" s="4">
        <v>3.1165872527598002</v>
      </c>
      <c r="F86" s="4">
        <v>2.9235408730561101</v>
      </c>
      <c r="G86" s="5">
        <v>30.155915956245099</v>
      </c>
      <c r="H86" s="4">
        <v>2.2994208138847201</v>
      </c>
      <c r="I86" s="4">
        <v>2.3179577423929101</v>
      </c>
      <c r="J86" s="66">
        <v>0.78651920808211495</v>
      </c>
      <c r="K86" s="19">
        <v>1.6828670176447901E-5</v>
      </c>
      <c r="L86" s="19">
        <v>1.0660311209475699</v>
      </c>
      <c r="M86" s="20">
        <v>2.1797951893835298E-5</v>
      </c>
      <c r="N86" s="20">
        <v>10.314858189476499</v>
      </c>
      <c r="O86" s="19">
        <v>1.43773227181711E-4</v>
      </c>
      <c r="P86" s="29">
        <f t="shared" si="16"/>
        <v>8.2238758722930072E-2</v>
      </c>
      <c r="Q86" s="30">
        <f t="shared" si="17"/>
        <v>4.279629530328536E-2</v>
      </c>
      <c r="R86" s="17">
        <f t="shared" si="18"/>
        <v>-6.1839660049911593E-2</v>
      </c>
      <c r="S86" s="18">
        <f t="shared" si="19"/>
        <v>3.6965059257987321E-2</v>
      </c>
    </row>
    <row r="87" spans="1:22" x14ac:dyDescent="0.3">
      <c r="A87" s="155"/>
      <c r="B87" s="108" t="s">
        <v>53</v>
      </c>
      <c r="C87" s="2" t="s">
        <v>401</v>
      </c>
      <c r="D87" s="20">
        <v>5.4160649176387503E-6</v>
      </c>
      <c r="E87" s="4">
        <v>3.4521880557195601</v>
      </c>
      <c r="F87" s="4">
        <v>3.23822076519594</v>
      </c>
      <c r="G87" s="5">
        <v>33.4000157016347</v>
      </c>
      <c r="H87" s="4">
        <v>2.5466540733061702</v>
      </c>
      <c r="I87" s="4">
        <v>2.56185788313869</v>
      </c>
      <c r="J87" s="66">
        <v>0.78643631570091899</v>
      </c>
      <c r="K87" s="19">
        <v>1.80403619684293E-5</v>
      </c>
      <c r="L87" s="19">
        <v>1.06607500821265</v>
      </c>
      <c r="M87" s="20">
        <v>2.0201906275192199E-5</v>
      </c>
      <c r="N87" s="20">
        <v>10.314310814252</v>
      </c>
      <c r="O87" s="19">
        <v>1.769457590903E-4</v>
      </c>
      <c r="P87" s="29">
        <f t="shared" si="16"/>
        <v>-5.5915472901402197E-2</v>
      </c>
      <c r="Q87" s="30">
        <f t="shared" si="17"/>
        <v>4.5876195879842541E-2</v>
      </c>
      <c r="R87" s="17">
        <f t="shared" si="18"/>
        <v>2.9395477457727637E-2</v>
      </c>
      <c r="S87" s="18">
        <f t="shared" si="19"/>
        <v>-4.1065032415743552E-2</v>
      </c>
    </row>
    <row r="88" spans="1:22" x14ac:dyDescent="0.3">
      <c r="A88" s="155"/>
      <c r="B88" s="108" t="s">
        <v>54</v>
      </c>
      <c r="C88" s="2" t="s">
        <v>402</v>
      </c>
      <c r="D88" s="20">
        <v>1.31686922992787E-5</v>
      </c>
      <c r="E88" s="4">
        <v>3.24475797073704</v>
      </c>
      <c r="F88" s="4">
        <v>3.0437008219387498</v>
      </c>
      <c r="G88" s="5">
        <v>31.394603846104701</v>
      </c>
      <c r="H88" s="4">
        <v>2.3936921805095701</v>
      </c>
      <c r="I88" s="4">
        <v>2.4097063156673499</v>
      </c>
      <c r="J88" s="66">
        <v>0.78644137615464604</v>
      </c>
      <c r="K88" s="19">
        <v>1.58499719313421E-5</v>
      </c>
      <c r="L88" s="19">
        <v>1.06605622175231</v>
      </c>
      <c r="M88" s="20">
        <v>2.0378968317911701E-5</v>
      </c>
      <c r="N88" s="20">
        <v>10.3146105888316</v>
      </c>
      <c r="O88" s="19">
        <v>1.71807095024475E-4</v>
      </c>
      <c r="P88" s="29">
        <f t="shared" si="16"/>
        <v>1.4292489209033477E-2</v>
      </c>
      <c r="Q88" s="30">
        <f t="shared" si="17"/>
        <v>4.0308658591681486E-2</v>
      </c>
      <c r="R88" s="17">
        <f t="shared" si="18"/>
        <v>-1.0452334678445752E-2</v>
      </c>
      <c r="S88" s="18">
        <f t="shared" si="19"/>
        <v>3.4400752612739893E-2</v>
      </c>
    </row>
    <row r="89" spans="1:22" x14ac:dyDescent="0.3">
      <c r="A89" s="155"/>
      <c r="B89" s="108" t="s">
        <v>55</v>
      </c>
      <c r="C89" s="2" t="s">
        <v>403</v>
      </c>
      <c r="D89" s="20">
        <v>2.2136864279254501E-5</v>
      </c>
      <c r="E89" s="4">
        <v>3.2641585648120799</v>
      </c>
      <c r="F89" s="4">
        <v>3.0618912770432698</v>
      </c>
      <c r="G89" s="5">
        <v>31.580984388313698</v>
      </c>
      <c r="H89" s="4">
        <v>2.4079474239824799</v>
      </c>
      <c r="I89" s="4">
        <v>2.4243198184406598</v>
      </c>
      <c r="J89" s="66">
        <v>0.78642395651990504</v>
      </c>
      <c r="K89" s="19">
        <v>1.6648641459566999E-5</v>
      </c>
      <c r="L89" s="19">
        <v>1.0660597210777401</v>
      </c>
      <c r="M89" s="20">
        <v>2.1279387249700101E-5</v>
      </c>
      <c r="N89" s="20">
        <v>10.314200727088901</v>
      </c>
      <c r="O89" s="19">
        <v>1.6316328448012801E-4</v>
      </c>
      <c r="P89" s="29">
        <f t="shared" si="16"/>
        <v>1.6036910290173623E-2</v>
      </c>
      <c r="Q89" s="30">
        <f t="shared" si="17"/>
        <v>4.2340796752966522E-2</v>
      </c>
      <c r="R89" s="17">
        <f t="shared" si="18"/>
        <v>-4.2946254276587936E-2</v>
      </c>
      <c r="S89" s="18">
        <f t="shared" si="19"/>
        <v>-1.9809776549917224E-2</v>
      </c>
    </row>
    <row r="90" spans="1:22" x14ac:dyDescent="0.3">
      <c r="A90" s="155"/>
      <c r="B90" s="108" t="s">
        <v>56</v>
      </c>
      <c r="C90" s="2" t="s">
        <v>404</v>
      </c>
      <c r="D90" s="20">
        <v>-2.6461657112871099E-6</v>
      </c>
      <c r="E90" s="4">
        <v>3.6179097361094601</v>
      </c>
      <c r="F90" s="4">
        <v>3.3934144647969902</v>
      </c>
      <c r="G90" s="5">
        <v>35.000356091066202</v>
      </c>
      <c r="H90" s="4">
        <v>2.6685171140884201</v>
      </c>
      <c r="I90" s="4">
        <v>2.68555611406387</v>
      </c>
      <c r="J90" s="66">
        <v>0.78638131366878505</v>
      </c>
      <c r="K90" s="19">
        <v>1.5961249620551299E-5</v>
      </c>
      <c r="L90" s="19">
        <v>1.0661547908794899</v>
      </c>
      <c r="M90" s="20">
        <v>2.3414679574829102E-5</v>
      </c>
      <c r="N90" s="20">
        <v>10.3141995174649</v>
      </c>
      <c r="O90" s="19">
        <v>1.8156828563127599E-4</v>
      </c>
      <c r="P90" s="29">
        <f t="shared" si="16"/>
        <v>-5.8948622580046184E-2</v>
      </c>
      <c r="Q90" s="30">
        <f t="shared" si="17"/>
        <v>4.0591780220235026E-2</v>
      </c>
      <c r="R90" s="17">
        <f t="shared" si="18"/>
        <v>7.6678528960982817E-2</v>
      </c>
      <c r="S90" s="18">
        <f t="shared" si="19"/>
        <v>-1.3647264166194439E-2</v>
      </c>
    </row>
    <row r="91" spans="1:22" x14ac:dyDescent="0.3">
      <c r="A91" s="155"/>
      <c r="B91" s="108" t="s">
        <v>57</v>
      </c>
      <c r="C91" s="2" t="s">
        <v>405</v>
      </c>
      <c r="D91" s="20">
        <v>-1.8890682988333201E-5</v>
      </c>
      <c r="E91" s="4">
        <v>3.5343797414834102</v>
      </c>
      <c r="F91" s="4">
        <v>3.3152779474121701</v>
      </c>
      <c r="G91" s="5">
        <v>34.195374493249801</v>
      </c>
      <c r="H91" s="4">
        <v>2.60723876182937</v>
      </c>
      <c r="I91" s="4">
        <v>2.62534854976438</v>
      </c>
      <c r="J91" s="66">
        <v>0.78643138847377003</v>
      </c>
      <c r="K91" s="19">
        <v>1.48792985594352E-5</v>
      </c>
      <c r="L91" s="19">
        <v>1.06608637085538</v>
      </c>
      <c r="M91" s="20">
        <v>2.4242083256700998E-5</v>
      </c>
      <c r="N91" s="20">
        <v>10.3144798328939</v>
      </c>
      <c r="O91" s="19">
        <v>1.5731670365671399E-4</v>
      </c>
      <c r="P91" s="29">
        <f t="shared" si="16"/>
        <v>3.1398167401386345E-2</v>
      </c>
      <c r="Q91" s="30">
        <f t="shared" si="17"/>
        <v>3.7841230551642638E-2</v>
      </c>
      <c r="R91" s="17">
        <f t="shared" si="18"/>
        <v>-2.2066960736033536E-2</v>
      </c>
      <c r="S91" s="18">
        <f t="shared" si="19"/>
        <v>1.9176598291759106E-2</v>
      </c>
    </row>
    <row r="92" spans="1:22" x14ac:dyDescent="0.3">
      <c r="A92" s="155"/>
      <c r="B92" s="108" t="s">
        <v>58</v>
      </c>
      <c r="C92" s="2" t="s">
        <v>406</v>
      </c>
      <c r="D92" s="20">
        <v>2.5556119663508802E-6</v>
      </c>
      <c r="E92" s="4">
        <v>3.5727047668424099</v>
      </c>
      <c r="F92" s="4">
        <v>3.3512998981501498</v>
      </c>
      <c r="G92" s="5">
        <v>34.566529969024501</v>
      </c>
      <c r="H92" s="4">
        <v>2.6355684135058701</v>
      </c>
      <c r="I92" s="4">
        <v>2.65282527715484</v>
      </c>
      <c r="J92" s="66">
        <v>0.78643207982053498</v>
      </c>
      <c r="K92" s="19">
        <v>1.6343783174730901E-5</v>
      </c>
      <c r="L92" s="19">
        <v>1.06606500244173</v>
      </c>
      <c r="M92" s="20">
        <v>2.0253510785569098E-5</v>
      </c>
      <c r="N92" s="20">
        <v>10.3143645626362</v>
      </c>
      <c r="O92" s="19">
        <v>1.6826289268980499E-4</v>
      </c>
      <c r="P92" s="29">
        <f t="shared" si="16"/>
        <v>-2.8124363903869742E-2</v>
      </c>
      <c r="Q92" s="30">
        <f t="shared" si="17"/>
        <v>4.1563216800502095E-2</v>
      </c>
      <c r="R92" s="17">
        <f t="shared" si="18"/>
        <v>-1.8894992749318718E-3</v>
      </c>
      <c r="S92" s="18">
        <f t="shared" si="19"/>
        <v>-2.627618283124189E-2</v>
      </c>
      <c r="U92" s="93"/>
      <c r="V92" s="93"/>
    </row>
    <row r="93" spans="1:22" x14ac:dyDescent="0.3">
      <c r="A93" s="156"/>
      <c r="B93" s="109" t="s">
        <v>59</v>
      </c>
      <c r="C93" s="7" t="s">
        <v>413</v>
      </c>
      <c r="D93" s="22">
        <v>2.4195924536778401E-5</v>
      </c>
      <c r="E93" s="9">
        <v>3.4399184245516099</v>
      </c>
      <c r="F93" s="9">
        <v>3.2267941038505499</v>
      </c>
      <c r="G93" s="10">
        <v>33.283699849870899</v>
      </c>
      <c r="H93" s="9">
        <v>2.5377972057516298</v>
      </c>
      <c r="I93" s="9">
        <v>2.5545772282914299</v>
      </c>
      <c r="J93" s="68">
        <v>0.78647700821543598</v>
      </c>
      <c r="K93" s="21">
        <v>1.5739596546327299E-5</v>
      </c>
      <c r="L93" s="21">
        <v>1.06604766269379</v>
      </c>
      <c r="M93" s="22">
        <v>2.0887200979296101E-5</v>
      </c>
      <c r="N93" s="22">
        <v>10.314791350879799</v>
      </c>
      <c r="O93" s="21">
        <v>1.5400104819997601E-4</v>
      </c>
      <c r="P93" s="33"/>
      <c r="Q93" s="34"/>
      <c r="R93" s="34"/>
      <c r="S93" s="35"/>
    </row>
    <row r="94" spans="1:22" x14ac:dyDescent="0.3">
      <c r="P94" s="93"/>
    </row>
    <row r="95" spans="1:22" x14ac:dyDescent="0.3">
      <c r="P95" s="93"/>
    </row>
  </sheetData>
  <mergeCells count="28">
    <mergeCell ref="A77:A93"/>
    <mergeCell ref="B1:B2"/>
    <mergeCell ref="B3:B21"/>
    <mergeCell ref="B22:B40"/>
    <mergeCell ref="B41:B43"/>
    <mergeCell ref="B44:B59"/>
    <mergeCell ref="A1:A2"/>
    <mergeCell ref="A3:A21"/>
    <mergeCell ref="A22:A40"/>
    <mergeCell ref="A41:A59"/>
    <mergeCell ref="A60:A76"/>
    <mergeCell ref="H1:H2"/>
    <mergeCell ref="I1:I2"/>
    <mergeCell ref="J1:J2"/>
    <mergeCell ref="C1:C2"/>
    <mergeCell ref="D1:D2"/>
    <mergeCell ref="E1:E2"/>
    <mergeCell ref="F1:F2"/>
    <mergeCell ref="G1:G2"/>
    <mergeCell ref="P1:P2"/>
    <mergeCell ref="Q1:Q2"/>
    <mergeCell ref="R1:R2"/>
    <mergeCell ref="S1:S2"/>
    <mergeCell ref="K1:K2"/>
    <mergeCell ref="L1:L2"/>
    <mergeCell ref="M1:M2"/>
    <mergeCell ref="N1:N2"/>
    <mergeCell ref="O1:O2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autoPageBreaks="0"/>
  </sheetPr>
  <dimension ref="A1:V99"/>
  <sheetViews>
    <sheetView zoomScale="85" zoomScaleNormal="85" workbookViewId="0">
      <pane xSplit="2" ySplit="2" topLeftCell="C3" activePane="bottomRight" state="frozen"/>
      <selection pane="topRight"/>
      <selection pane="bottomLeft"/>
      <selection pane="bottomRight" activeCell="W40" sqref="W40"/>
    </sheetView>
  </sheetViews>
  <sheetFormatPr defaultColWidth="8.58203125" defaultRowHeight="14" x14ac:dyDescent="0.3"/>
  <cols>
    <col min="1" max="1" width="8.9140625" style="102" bestFit="1" customWidth="1"/>
    <col min="2" max="2" width="7.75" style="103" bestFit="1" customWidth="1"/>
    <col min="3" max="3" width="9.75" style="104" bestFit="1" customWidth="1"/>
    <col min="4" max="4" width="7.75" style="20" bestFit="1" customWidth="1"/>
    <col min="5" max="6" width="4.4140625" style="4" bestFit="1" customWidth="1"/>
    <col min="7" max="7" width="4.4140625" style="5" bestFit="1" customWidth="1"/>
    <col min="8" max="9" width="4.4140625" style="4" bestFit="1" customWidth="1"/>
    <col min="10" max="12" width="8.08203125" style="19" bestFit="1" customWidth="1"/>
    <col min="13" max="13" width="7.25" style="20" bestFit="1" customWidth="1"/>
    <col min="14" max="14" width="8.08203125" style="20" bestFit="1" customWidth="1"/>
    <col min="15" max="15" width="8.08203125" style="19" bestFit="1" customWidth="1"/>
    <col min="16" max="16" width="7.58203125" style="81" bestFit="1" customWidth="1"/>
    <col min="17" max="17" width="4.75" style="81" bestFit="1" customWidth="1"/>
    <col min="18" max="19" width="7.58203125" style="81" bestFit="1" customWidth="1"/>
    <col min="20" max="21" width="8.58203125" style="81"/>
    <col min="22" max="22" width="12.75" style="81" customWidth="1"/>
    <col min="23" max="16384" width="8.58203125" style="81"/>
  </cols>
  <sheetData>
    <row r="1" spans="1:19" ht="15" customHeight="1" x14ac:dyDescent="0.3">
      <c r="A1" s="146" t="s">
        <v>21</v>
      </c>
      <c r="B1" s="160" t="s">
        <v>22</v>
      </c>
      <c r="C1" s="144" t="s">
        <v>23</v>
      </c>
      <c r="D1" s="140" t="s">
        <v>24</v>
      </c>
      <c r="E1" s="140" t="s">
        <v>25</v>
      </c>
      <c r="F1" s="140" t="s">
        <v>26</v>
      </c>
      <c r="G1" s="140" t="s">
        <v>27</v>
      </c>
      <c r="H1" s="140" t="s">
        <v>28</v>
      </c>
      <c r="I1" s="140" t="s">
        <v>29</v>
      </c>
      <c r="J1" s="140" t="s">
        <v>30</v>
      </c>
      <c r="K1" s="140" t="s">
        <v>31</v>
      </c>
      <c r="L1" s="140" t="s">
        <v>32</v>
      </c>
      <c r="M1" s="140" t="s">
        <v>31</v>
      </c>
      <c r="N1" s="140" t="s">
        <v>33</v>
      </c>
      <c r="O1" s="140" t="s">
        <v>31</v>
      </c>
      <c r="P1" s="130" t="s">
        <v>34</v>
      </c>
      <c r="Q1" s="132" t="s">
        <v>35</v>
      </c>
      <c r="R1" s="134" t="s">
        <v>36</v>
      </c>
      <c r="S1" s="136" t="s">
        <v>272</v>
      </c>
    </row>
    <row r="2" spans="1:19" ht="14.5" thickBot="1" x14ac:dyDescent="0.35">
      <c r="A2" s="147"/>
      <c r="B2" s="170"/>
      <c r="C2" s="145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31"/>
      <c r="Q2" s="133"/>
      <c r="R2" s="135"/>
      <c r="S2" s="137"/>
    </row>
    <row r="3" spans="1:19" ht="14.5" customHeight="1" x14ac:dyDescent="0.3">
      <c r="A3" s="167">
        <v>44607</v>
      </c>
      <c r="B3" s="119" t="s">
        <v>43</v>
      </c>
      <c r="C3" s="94" t="s">
        <v>414</v>
      </c>
      <c r="D3" s="24">
        <v>3.7059881587973398E-6</v>
      </c>
      <c r="E3" s="14">
        <v>3.5839134190228901</v>
      </c>
      <c r="F3" s="14">
        <v>3.3628566278825902</v>
      </c>
      <c r="G3" s="15">
        <v>34.680789617590499</v>
      </c>
      <c r="H3" s="14">
        <v>2.64453267552368</v>
      </c>
      <c r="I3" s="14">
        <v>2.6747341022867701</v>
      </c>
      <c r="J3" s="64">
        <v>0.78639464035426798</v>
      </c>
      <c r="K3" s="23">
        <v>1.6569086845814299E-5</v>
      </c>
      <c r="L3" s="23">
        <v>1.0657337953408299</v>
      </c>
      <c r="M3" s="24">
        <v>2.24680054493163E-5</v>
      </c>
      <c r="N3" s="24">
        <v>10.3128863328888</v>
      </c>
      <c r="O3" s="23">
        <v>1.62953185759242E-4</v>
      </c>
      <c r="P3" s="36"/>
      <c r="Q3" s="37"/>
      <c r="R3" s="37"/>
      <c r="S3" s="38"/>
    </row>
    <row r="4" spans="1:19" x14ac:dyDescent="0.3">
      <c r="A4" s="168"/>
      <c r="B4" s="120" t="s">
        <v>44</v>
      </c>
      <c r="C4" s="2" t="s">
        <v>415</v>
      </c>
      <c r="D4" s="77">
        <v>3.05411782715163E-6</v>
      </c>
      <c r="E4" s="4">
        <v>3.5285461684316299</v>
      </c>
      <c r="F4" s="4">
        <v>3.3108604890586402</v>
      </c>
      <c r="G4" s="5">
        <v>34.144564479227597</v>
      </c>
      <c r="H4" s="4">
        <v>2.60363052156998</v>
      </c>
      <c r="I4" s="4">
        <v>2.6334866411795601</v>
      </c>
      <c r="J4" s="66">
        <v>0.78638900016944902</v>
      </c>
      <c r="K4" s="19">
        <v>1.8599266015043E-5</v>
      </c>
      <c r="L4" s="19">
        <v>1.06574813071486</v>
      </c>
      <c r="M4" s="20">
        <v>2.2158143056769701E-5</v>
      </c>
      <c r="N4" s="20">
        <v>10.3128844100492</v>
      </c>
      <c r="O4" s="19">
        <v>1.7345624094437101E-4</v>
      </c>
      <c r="P4" s="29">
        <f>(J4/((J3+J5)/2)-1)*1000</f>
        <v>-5.1783990668852198E-3</v>
      </c>
      <c r="Q4" s="30">
        <f>SQRT((K4/J4)^2)*1000*2*(J4/AVERAGE(J3,J5))</f>
        <v>4.7302720909406216E-2</v>
      </c>
      <c r="R4" s="17">
        <f>(L4/((L3+L5)/2)-1)*1000</f>
        <v>-7.2172327022501648E-3</v>
      </c>
      <c r="S4" s="18">
        <f>(N4/((N3+N5)/2)-1)*1000</f>
        <v>-2.1435897935573323E-3</v>
      </c>
    </row>
    <row r="5" spans="1:19" x14ac:dyDescent="0.3">
      <c r="A5" s="168"/>
      <c r="B5" s="120" t="s">
        <v>45</v>
      </c>
      <c r="C5" s="2" t="s">
        <v>416</v>
      </c>
      <c r="D5" s="77">
        <v>7.1802812210135001E-6</v>
      </c>
      <c r="E5" s="4">
        <v>3.39962283922954</v>
      </c>
      <c r="F5" s="4">
        <v>3.1898035623060101</v>
      </c>
      <c r="G5" s="5">
        <v>32.896310897759598</v>
      </c>
      <c r="H5" s="4">
        <v>2.5084421245700099</v>
      </c>
      <c r="I5" s="4">
        <v>2.5380988704603502</v>
      </c>
      <c r="J5" s="66">
        <v>0.78639150449893502</v>
      </c>
      <c r="K5" s="19">
        <v>1.6993515140052199E-5</v>
      </c>
      <c r="L5" s="19">
        <v>1.0657778497044399</v>
      </c>
      <c r="M5" s="20">
        <v>2.2731939092652301E-5</v>
      </c>
      <c r="N5" s="20">
        <v>10.3129267004919</v>
      </c>
      <c r="O5" s="19">
        <v>1.89124475512154E-4</v>
      </c>
      <c r="P5" s="29">
        <f t="shared" ref="P5:P20" si="0">(J5/((J4+J6)/2)-1)*1000</f>
        <v>-6.5581535315106798E-2</v>
      </c>
      <c r="Q5" s="30">
        <f t="shared" ref="Q5:Q20" si="1">SQRT((K5/J5)^2)*1000*2*(J5/AVERAGE(J4,J6))</f>
        <v>4.3216134920139961E-2</v>
      </c>
      <c r="R5" s="17">
        <f t="shared" ref="R5:R20" si="2">(L5/((L4+L6)/2)-1)*1000</f>
        <v>2.3322388315483167E-2</v>
      </c>
      <c r="S5" s="18">
        <f t="shared" ref="S5:S20" si="3">(N5/((N4+N6)/2)-1)*1000</f>
        <v>-3.0960279281067038E-2</v>
      </c>
    </row>
    <row r="6" spans="1:19" x14ac:dyDescent="0.3">
      <c r="A6" s="168"/>
      <c r="B6" s="120" t="s">
        <v>46</v>
      </c>
      <c r="C6" s="2" t="s">
        <v>417</v>
      </c>
      <c r="D6" s="77">
        <v>1.7405636919864801E-5</v>
      </c>
      <c r="E6" s="4">
        <v>3.4942011341107801</v>
      </c>
      <c r="F6" s="4">
        <v>3.2786034539287598</v>
      </c>
      <c r="G6" s="5">
        <v>33.814246195000699</v>
      </c>
      <c r="H6" s="4">
        <v>2.5786118045694599</v>
      </c>
      <c r="I6" s="4">
        <v>2.5849792464882202</v>
      </c>
      <c r="J6" s="66">
        <v>0.78649716111775403</v>
      </c>
      <c r="K6" s="19">
        <v>1.6891773447294799E-5</v>
      </c>
      <c r="L6" s="19">
        <v>1.0657578568836801</v>
      </c>
      <c r="M6" s="20">
        <v>2.2279194477173299E-5</v>
      </c>
      <c r="N6" s="20">
        <v>10.3136075928876</v>
      </c>
      <c r="O6" s="19">
        <v>1.7312234000987499E-4</v>
      </c>
      <c r="P6" s="29">
        <f t="shared" si="0"/>
        <v>0.12324031656807399</v>
      </c>
      <c r="Q6" s="30">
        <f t="shared" si="1"/>
        <v>4.2959735978684604E-2</v>
      </c>
      <c r="R6" s="17">
        <f t="shared" si="2"/>
        <v>-3.6082708591234081E-2</v>
      </c>
      <c r="S6" s="18">
        <f t="shared" si="3"/>
        <v>5.7250580238310533E-2</v>
      </c>
    </row>
    <row r="7" spans="1:19" x14ac:dyDescent="0.3">
      <c r="A7" s="168"/>
      <c r="B7" s="120" t="s">
        <v>47</v>
      </c>
      <c r="C7" s="2" t="s">
        <v>418</v>
      </c>
      <c r="D7" s="77">
        <v>5.7673589362289203E-7</v>
      </c>
      <c r="E7" s="4">
        <v>3.6349275233293699</v>
      </c>
      <c r="F7" s="4">
        <v>3.4104619302158201</v>
      </c>
      <c r="G7" s="5">
        <v>35.172471994920599</v>
      </c>
      <c r="H7" s="4">
        <v>2.6820172358552501</v>
      </c>
      <c r="I7" s="4">
        <v>2.7079901687314001</v>
      </c>
      <c r="J7" s="66">
        <v>0.78640898530631098</v>
      </c>
      <c r="K7" s="19">
        <v>1.9324736789971898E-5</v>
      </c>
      <c r="L7" s="19">
        <v>1.0658147776985301</v>
      </c>
      <c r="M7" s="20">
        <v>2.7499203893504601E-5</v>
      </c>
      <c r="N7" s="20">
        <v>10.3131076328497</v>
      </c>
      <c r="O7" s="19">
        <v>1.9105413123210999E-4</v>
      </c>
      <c r="P7" s="29">
        <f t="shared" si="0"/>
        <v>-3.2711137966989767E-2</v>
      </c>
      <c r="Q7" s="30">
        <f t="shared" si="1"/>
        <v>4.9145177679560031E-2</v>
      </c>
      <c r="R7" s="17">
        <f t="shared" si="2"/>
        <v>1.6973394332264746E-3</v>
      </c>
      <c r="S7" s="18">
        <f t="shared" si="3"/>
        <v>-1.8985077477329249E-2</v>
      </c>
    </row>
    <row r="8" spans="1:19" x14ac:dyDescent="0.3">
      <c r="A8" s="168"/>
      <c r="B8" s="120" t="s">
        <v>48</v>
      </c>
      <c r="C8" s="2" t="s">
        <v>419</v>
      </c>
      <c r="D8" s="77">
        <v>1.4971148013555899E-5</v>
      </c>
      <c r="E8" s="4">
        <v>3.6117572456308098</v>
      </c>
      <c r="F8" s="4">
        <v>3.3885548396910501</v>
      </c>
      <c r="G8" s="5">
        <v>34.946171570602601</v>
      </c>
      <c r="H8" s="4">
        <v>2.6646631085403301</v>
      </c>
      <c r="I8" s="4">
        <v>2.69040110401526</v>
      </c>
      <c r="J8" s="66">
        <v>0.78637225984350101</v>
      </c>
      <c r="K8" s="19">
        <v>1.7850013683193799E-5</v>
      </c>
      <c r="L8" s="19">
        <v>1.06586808042062</v>
      </c>
      <c r="M8" s="20">
        <v>2.3404287672027999E-5</v>
      </c>
      <c r="N8" s="20">
        <v>10.3129992705412</v>
      </c>
      <c r="O8" s="19">
        <v>1.7831044307766201E-4</v>
      </c>
      <c r="P8" s="29">
        <f t="shared" si="0"/>
        <v>-5.8030148566423634E-3</v>
      </c>
      <c r="Q8" s="30">
        <f t="shared" si="1"/>
        <v>4.5398117433215618E-2</v>
      </c>
      <c r="R8" s="17">
        <f t="shared" si="2"/>
        <v>2.7291148734676085E-2</v>
      </c>
      <c r="S8" s="18">
        <f t="shared" si="3"/>
        <v>7.3393716546465981E-3</v>
      </c>
    </row>
    <row r="9" spans="1:19" x14ac:dyDescent="0.3">
      <c r="A9" s="168"/>
      <c r="B9" s="120" t="s">
        <v>49</v>
      </c>
      <c r="C9" s="2" t="s">
        <v>420</v>
      </c>
      <c r="D9" s="77">
        <v>-7.8475882777688897E-6</v>
      </c>
      <c r="E9" s="4">
        <v>3.6086463540323299</v>
      </c>
      <c r="F9" s="4">
        <v>3.38565158527219</v>
      </c>
      <c r="G9" s="5">
        <v>34.915354487327903</v>
      </c>
      <c r="H9" s="4">
        <v>2.6622890419689802</v>
      </c>
      <c r="I9" s="4">
        <v>2.6876302947808899</v>
      </c>
      <c r="J9" s="66">
        <v>0.78634466109346701</v>
      </c>
      <c r="K9" s="19">
        <v>1.7545634889442901E-5</v>
      </c>
      <c r="L9" s="19">
        <v>1.06586320720177</v>
      </c>
      <c r="M9" s="20">
        <v>2.47152439083377E-5</v>
      </c>
      <c r="N9" s="20">
        <v>10.312739527474699</v>
      </c>
      <c r="O9" s="19">
        <v>1.7801392780194999E-4</v>
      </c>
      <c r="P9" s="29">
        <f t="shared" si="0"/>
        <v>-4.7694495908245926E-5</v>
      </c>
      <c r="Q9" s="30">
        <f t="shared" si="1"/>
        <v>4.4625810845372219E-2</v>
      </c>
      <c r="R9" s="17">
        <f t="shared" si="2"/>
        <v>2.4188655625145827E-3</v>
      </c>
      <c r="S9" s="18">
        <f t="shared" si="3"/>
        <v>-1.7091555961634697E-3</v>
      </c>
    </row>
    <row r="10" spans="1:19" x14ac:dyDescent="0.3">
      <c r="A10" s="168"/>
      <c r="B10" s="120" t="s">
        <v>50</v>
      </c>
      <c r="C10" s="2" t="s">
        <v>421</v>
      </c>
      <c r="D10" s="77">
        <v>5.52513641971016E-6</v>
      </c>
      <c r="E10" s="4">
        <v>3.58890243670611</v>
      </c>
      <c r="F10" s="4">
        <v>3.3671607540786699</v>
      </c>
      <c r="G10" s="5">
        <v>34.723907563617502</v>
      </c>
      <c r="H10" s="4">
        <v>2.6476566991497599</v>
      </c>
      <c r="I10" s="4">
        <v>2.6725946526388902</v>
      </c>
      <c r="J10" s="66">
        <v>0.78631713735206099</v>
      </c>
      <c r="K10" s="19">
        <v>1.9397771315435801E-5</v>
      </c>
      <c r="L10" s="19">
        <v>1.06585317763578</v>
      </c>
      <c r="M10" s="20">
        <v>2.3153182527950799E-5</v>
      </c>
      <c r="N10" s="20">
        <v>10.3125150366214</v>
      </c>
      <c r="O10" s="19">
        <v>1.8484339326384799E-4</v>
      </c>
      <c r="P10" s="29">
        <f t="shared" si="0"/>
        <v>-8.3740676544041825E-2</v>
      </c>
      <c r="Q10" s="30">
        <f t="shared" si="1"/>
        <v>4.933415796649001E-2</v>
      </c>
      <c r="R10" s="17">
        <f t="shared" si="2"/>
        <v>2.132371472995942E-2</v>
      </c>
      <c r="S10" s="18">
        <f t="shared" si="3"/>
        <v>-3.839947257811005E-2</v>
      </c>
    </row>
    <row r="11" spans="1:19" x14ac:dyDescent="0.3">
      <c r="A11" s="168"/>
      <c r="B11" s="120" t="s">
        <v>51</v>
      </c>
      <c r="C11" s="2" t="s">
        <v>422</v>
      </c>
      <c r="D11" s="77">
        <v>1.10456482938498E-5</v>
      </c>
      <c r="E11" s="4">
        <v>3.3832176804456102</v>
      </c>
      <c r="F11" s="4">
        <v>3.1743508974162702</v>
      </c>
      <c r="G11" s="5">
        <v>32.7373574967176</v>
      </c>
      <c r="H11" s="4">
        <v>2.4963776184099702</v>
      </c>
      <c r="I11" s="4">
        <v>2.5187750014148498</v>
      </c>
      <c r="J11" s="66">
        <v>0.78642131809779803</v>
      </c>
      <c r="K11" s="19">
        <v>1.63848601747853E-5</v>
      </c>
      <c r="L11" s="19">
        <v>1.0657976931408499</v>
      </c>
      <c r="M11" s="20">
        <v>2.3224335715916001E-5</v>
      </c>
      <c r="N11" s="20">
        <v>10.313082566458</v>
      </c>
      <c r="O11" s="19">
        <v>1.65022956112666E-4</v>
      </c>
      <c r="P11" s="29">
        <f t="shared" si="0"/>
        <v>4.3351955995252212E-2</v>
      </c>
      <c r="Q11" s="30">
        <f t="shared" si="1"/>
        <v>4.1671226640081757E-2</v>
      </c>
      <c r="R11" s="17">
        <f t="shared" si="2"/>
        <v>-3.0019754002741372E-2</v>
      </c>
      <c r="S11" s="18">
        <f t="shared" si="3"/>
        <v>4.72265277551287E-4</v>
      </c>
    </row>
    <row r="12" spans="1:19" x14ac:dyDescent="0.3">
      <c r="A12" s="168"/>
      <c r="B12" s="120" t="s">
        <v>52</v>
      </c>
      <c r="C12" s="2" t="s">
        <v>423</v>
      </c>
      <c r="D12" s="77">
        <v>1.6017682931915201E-5</v>
      </c>
      <c r="E12" s="4">
        <v>3.3883416711650298</v>
      </c>
      <c r="F12" s="4">
        <v>3.17913289246657</v>
      </c>
      <c r="G12" s="5">
        <v>32.788439629093801</v>
      </c>
      <c r="H12" s="4">
        <v>2.5002525982469299</v>
      </c>
      <c r="I12" s="4">
        <v>2.5225694952986402</v>
      </c>
      <c r="J12" s="66">
        <v>0.78645731599464297</v>
      </c>
      <c r="K12" s="19">
        <v>1.6224972473881799E-5</v>
      </c>
      <c r="L12" s="19">
        <v>1.06580620053607</v>
      </c>
      <c r="M12" s="20">
        <v>1.9811884865932599E-5</v>
      </c>
      <c r="N12" s="20">
        <v>10.313640355277601</v>
      </c>
      <c r="O12" s="19">
        <v>1.6309822446034799E-4</v>
      </c>
      <c r="P12" s="29">
        <f t="shared" si="0"/>
        <v>3.6254816445646654E-2</v>
      </c>
      <c r="Q12" s="30">
        <f t="shared" si="1"/>
        <v>4.1262406432725454E-2</v>
      </c>
      <c r="R12" s="17">
        <f t="shared" si="2"/>
        <v>2.3371532185123556E-3</v>
      </c>
      <c r="S12" s="18">
        <f t="shared" si="3"/>
        <v>4.4166019556923786E-2</v>
      </c>
    </row>
    <row r="13" spans="1:19" x14ac:dyDescent="0.3">
      <c r="A13" s="168"/>
      <c r="B13" s="120" t="s">
        <v>53</v>
      </c>
      <c r="C13" s="2" t="s">
        <v>424</v>
      </c>
      <c r="D13" s="77">
        <v>-8.1288541978871493E-6</v>
      </c>
      <c r="E13" s="4">
        <v>3.3824283420824499</v>
      </c>
      <c r="F13" s="4">
        <v>3.1735733370355002</v>
      </c>
      <c r="G13" s="5">
        <v>32.729982500166301</v>
      </c>
      <c r="H13" s="4">
        <v>2.4958135865872899</v>
      </c>
      <c r="I13" s="4">
        <v>2.5179983263479899</v>
      </c>
      <c r="J13" s="66">
        <v>0.78643629022760297</v>
      </c>
      <c r="K13" s="19">
        <v>1.80833436090482E-5</v>
      </c>
      <c r="L13" s="19">
        <v>1.0658097260381501</v>
      </c>
      <c r="M13" s="20">
        <v>2.30692345821612E-5</v>
      </c>
      <c r="N13" s="20">
        <v>10.3132871594485</v>
      </c>
      <c r="O13" s="19">
        <v>1.86248095749297E-4</v>
      </c>
      <c r="P13" s="29">
        <f t="shared" si="0"/>
        <v>-3.3640735013218404E-3</v>
      </c>
      <c r="Q13" s="30">
        <f t="shared" si="1"/>
        <v>4.5987915359596787E-2</v>
      </c>
      <c r="R13" s="17">
        <f t="shared" si="2"/>
        <v>-1.7758561618452795E-2</v>
      </c>
      <c r="S13" s="18">
        <f t="shared" si="3"/>
        <v>-1.2091332898922502E-2</v>
      </c>
    </row>
    <row r="14" spans="1:19" x14ac:dyDescent="0.3">
      <c r="A14" s="168"/>
      <c r="B14" s="120" t="s">
        <v>54</v>
      </c>
      <c r="C14" s="2" t="s">
        <v>425</v>
      </c>
      <c r="D14" s="77">
        <v>-6.32418681455892E-6</v>
      </c>
      <c r="E14" s="4">
        <v>3.4161314606586202</v>
      </c>
      <c r="F14" s="4">
        <v>3.2050707810307699</v>
      </c>
      <c r="G14" s="5">
        <v>33.054498141833498</v>
      </c>
      <c r="H14" s="4">
        <v>2.52053383843701</v>
      </c>
      <c r="I14" s="4">
        <v>2.5428153162507998</v>
      </c>
      <c r="J14" s="66">
        <v>0.78642055573733205</v>
      </c>
      <c r="K14" s="19">
        <v>1.9626824674215199E-5</v>
      </c>
      <c r="L14" s="19">
        <v>1.06585110670787</v>
      </c>
      <c r="M14" s="20">
        <v>2.3512685935543999E-5</v>
      </c>
      <c r="N14" s="20">
        <v>10.3131833694117</v>
      </c>
      <c r="O14" s="19">
        <v>2.0011903247890399E-4</v>
      </c>
      <c r="P14" s="29">
        <f t="shared" si="0"/>
        <v>-9.2394948293383905E-3</v>
      </c>
      <c r="Q14" s="30">
        <f t="shared" si="1"/>
        <v>4.991386145513086E-2</v>
      </c>
      <c r="R14" s="17">
        <f t="shared" si="2"/>
        <v>2.7105836069241107E-2</v>
      </c>
      <c r="S14" s="18">
        <f t="shared" si="3"/>
        <v>-1.0786063175283189E-2</v>
      </c>
    </row>
    <row r="15" spans="1:19" x14ac:dyDescent="0.3">
      <c r="A15" s="168"/>
      <c r="B15" s="120" t="s">
        <v>55</v>
      </c>
      <c r="C15" s="2" t="s">
        <v>426</v>
      </c>
      <c r="D15" s="77">
        <v>1.0416770071038E-5</v>
      </c>
      <c r="E15" s="4">
        <v>3.4285689267675901</v>
      </c>
      <c r="F15" s="4">
        <v>3.2167885415673401</v>
      </c>
      <c r="G15" s="5">
        <v>33.175736476494599</v>
      </c>
      <c r="H15" s="4">
        <v>2.5297457541309099</v>
      </c>
      <c r="I15" s="4">
        <v>2.55058252575073</v>
      </c>
      <c r="J15" s="66">
        <v>0.78641935363865001</v>
      </c>
      <c r="K15" s="19">
        <v>1.7302962401796299E-5</v>
      </c>
      <c r="L15" s="19">
        <v>1.0658347073730201</v>
      </c>
      <c r="M15" s="20">
        <v>2.53057545812567E-5</v>
      </c>
      <c r="N15" s="20">
        <v>10.313302059069301</v>
      </c>
      <c r="O15" s="19">
        <v>1.7942347774106701E-4</v>
      </c>
      <c r="P15" s="29">
        <f t="shared" si="0"/>
        <v>1.4082829326911295E-2</v>
      </c>
      <c r="Q15" s="30">
        <f t="shared" si="1"/>
        <v>4.4005036235192307E-2</v>
      </c>
      <c r="R15" s="17">
        <f t="shared" si="2"/>
        <v>-1.5176693720198031E-2</v>
      </c>
      <c r="S15" s="18">
        <f t="shared" si="3"/>
        <v>7.1301063557793753E-3</v>
      </c>
    </row>
    <row r="16" spans="1:19" x14ac:dyDescent="0.3">
      <c r="A16" s="168"/>
      <c r="B16" s="120" t="s">
        <v>56</v>
      </c>
      <c r="C16" s="2" t="s">
        <v>427</v>
      </c>
      <c r="D16" s="77">
        <v>1.5953340390386699E-5</v>
      </c>
      <c r="E16" s="4">
        <v>3.4268139225774799</v>
      </c>
      <c r="F16" s="4">
        <v>3.2150928969711101</v>
      </c>
      <c r="G16" s="5">
        <v>33.158155617445303</v>
      </c>
      <c r="H16" s="4">
        <v>2.52833795823559</v>
      </c>
      <c r="I16" s="4">
        <v>2.5493612158846601</v>
      </c>
      <c r="J16" s="66">
        <v>0.78639600183282499</v>
      </c>
      <c r="K16" s="19">
        <v>1.9363490079940301E-5</v>
      </c>
      <c r="L16" s="19">
        <v>1.06585066022299</v>
      </c>
      <c r="M16" s="20">
        <v>2.5109230699873599E-5</v>
      </c>
      <c r="N16" s="20">
        <v>10.313273679894399</v>
      </c>
      <c r="O16" s="19">
        <v>1.71814883760873E-4</v>
      </c>
      <c r="P16" s="29">
        <f t="shared" si="0"/>
        <v>-1.1587270179802545E-2</v>
      </c>
      <c r="Q16" s="30">
        <f t="shared" si="1"/>
        <v>4.9245585340769414E-2</v>
      </c>
      <c r="R16" s="17">
        <f t="shared" si="2"/>
        <v>-1.8169387969724227E-3</v>
      </c>
      <c r="S16" s="18">
        <f t="shared" si="3"/>
        <v>3.1375367539610011E-3</v>
      </c>
    </row>
    <row r="17" spans="1:22" x14ac:dyDescent="0.3">
      <c r="A17" s="168"/>
      <c r="B17" s="120" t="s">
        <v>57</v>
      </c>
      <c r="C17" s="2" t="s">
        <v>428</v>
      </c>
      <c r="D17" s="77">
        <v>7.4471994467084299E-6</v>
      </c>
      <c r="E17" s="4">
        <v>3.4285559302737298</v>
      </c>
      <c r="F17" s="4">
        <v>3.2166693803401398</v>
      </c>
      <c r="G17" s="5">
        <v>33.174104145236903</v>
      </c>
      <c r="H17" s="4">
        <v>2.5295595272243299</v>
      </c>
      <c r="I17" s="4">
        <v>2.5500370490924702</v>
      </c>
      <c r="J17" s="66">
        <v>0.78639087460405599</v>
      </c>
      <c r="K17" s="19">
        <v>1.8369122409004601E-5</v>
      </c>
      <c r="L17" s="19">
        <v>1.0658704862508299</v>
      </c>
      <c r="M17" s="20">
        <v>2.5258564723097201E-5</v>
      </c>
      <c r="N17" s="20">
        <v>10.3131805843721</v>
      </c>
      <c r="O17" s="19">
        <v>1.9689924896243801E-4</v>
      </c>
      <c r="P17" s="29">
        <f t="shared" si="0"/>
        <v>-1.1715945625878632E-2</v>
      </c>
      <c r="Q17" s="30">
        <f t="shared" si="1"/>
        <v>4.6716989707221407E-2</v>
      </c>
      <c r="R17" s="17">
        <f t="shared" si="2"/>
        <v>-4.0016117808239215E-4</v>
      </c>
      <c r="S17" s="18">
        <f t="shared" si="3"/>
        <v>-3.7004294666242998E-3</v>
      </c>
    </row>
    <row r="18" spans="1:22" x14ac:dyDescent="0.3">
      <c r="A18" s="168"/>
      <c r="B18" s="120" t="s">
        <v>58</v>
      </c>
      <c r="C18" s="2" t="s">
        <v>429</v>
      </c>
      <c r="D18" s="77">
        <v>-3.32880431638266E-6</v>
      </c>
      <c r="E18" s="4">
        <v>3.4226490547584199</v>
      </c>
      <c r="F18" s="4">
        <v>3.2110631177587798</v>
      </c>
      <c r="G18" s="5">
        <v>33.1162370932581</v>
      </c>
      <c r="H18" s="4">
        <v>2.5251932466072602</v>
      </c>
      <c r="I18" s="4">
        <v>2.54576438970054</v>
      </c>
      <c r="J18" s="66">
        <v>0.78640417421663</v>
      </c>
      <c r="K18" s="19">
        <v>2.01306234846101E-5</v>
      </c>
      <c r="L18" s="19">
        <v>1.06589116531899</v>
      </c>
      <c r="M18" s="20">
        <v>2.4500381078756E-5</v>
      </c>
      <c r="N18" s="20">
        <v>10.313163815526901</v>
      </c>
      <c r="O18" s="19">
        <v>1.79934742200272E-4</v>
      </c>
      <c r="P18" s="29">
        <f t="shared" si="0"/>
        <v>3.0418590374559074E-2</v>
      </c>
      <c r="Q18" s="30">
        <f t="shared" si="1"/>
        <v>5.1198191692849102E-2</v>
      </c>
      <c r="R18" s="17">
        <f t="shared" si="2"/>
        <v>1.0369933535203657E-2</v>
      </c>
      <c r="S18" s="18">
        <f t="shared" si="3"/>
        <v>7.6143310274723319E-3</v>
      </c>
    </row>
    <row r="19" spans="1:22" x14ac:dyDescent="0.3">
      <c r="A19" s="168"/>
      <c r="B19" s="120" t="s">
        <v>59</v>
      </c>
      <c r="C19" s="2" t="s">
        <v>430</v>
      </c>
      <c r="D19" s="77">
        <v>1.0344590158160199E-5</v>
      </c>
      <c r="E19" s="4">
        <v>3.3756837290358699</v>
      </c>
      <c r="F19" s="4">
        <v>3.1670066817906299</v>
      </c>
      <c r="G19" s="5">
        <v>32.661320620850503</v>
      </c>
      <c r="H19" s="4">
        <v>2.4904378430129599</v>
      </c>
      <c r="I19" s="4">
        <v>2.5111098575706401</v>
      </c>
      <c r="J19" s="66">
        <v>0.786369632671576</v>
      </c>
      <c r="K19" s="19">
        <v>1.7912967661660799E-5</v>
      </c>
      <c r="L19" s="19">
        <v>1.0658897381753101</v>
      </c>
      <c r="M19" s="20">
        <v>2.34806296335932E-5</v>
      </c>
      <c r="N19" s="20">
        <v>10.312989992191101</v>
      </c>
      <c r="O19" s="19">
        <v>1.7122107743149E-4</v>
      </c>
      <c r="P19" s="29">
        <f t="shared" si="0"/>
        <v>-3.0017311217100939E-2</v>
      </c>
      <c r="Q19" s="30">
        <f t="shared" si="1"/>
        <v>4.5557277947473149E-2</v>
      </c>
      <c r="R19" s="17">
        <f t="shared" si="2"/>
        <v>6.6338878776939225E-3</v>
      </c>
      <c r="S19" s="18">
        <f t="shared" si="3"/>
        <v>-8.6621474226777906E-3</v>
      </c>
    </row>
    <row r="20" spans="1:22" x14ac:dyDescent="0.3">
      <c r="A20" s="168"/>
      <c r="B20" s="120" t="s">
        <v>60</v>
      </c>
      <c r="C20" s="2" t="s">
        <v>431</v>
      </c>
      <c r="D20" s="77">
        <v>-9.0565287402132601E-6</v>
      </c>
      <c r="E20" s="4">
        <v>3.3749583721963501</v>
      </c>
      <c r="F20" s="4">
        <v>3.1663738096144201</v>
      </c>
      <c r="G20" s="5">
        <v>32.654807881162199</v>
      </c>
      <c r="H20" s="4">
        <v>2.4899810615583799</v>
      </c>
      <c r="I20" s="4">
        <v>2.5102903902259102</v>
      </c>
      <c r="J20" s="66">
        <v>0.78638230194765502</v>
      </c>
      <c r="K20" s="19">
        <v>1.8767735087819901E-5</v>
      </c>
      <c r="L20" s="19">
        <v>1.06587416913942</v>
      </c>
      <c r="M20" s="20">
        <v>2.2232245701566101E-5</v>
      </c>
      <c r="N20" s="20">
        <v>10.3129948356823</v>
      </c>
      <c r="O20" s="19">
        <v>1.4074709511003301E-4</v>
      </c>
      <c r="P20" s="29">
        <f t="shared" si="0"/>
        <v>0.17978455654654724</v>
      </c>
      <c r="Q20" s="30">
        <f t="shared" si="1"/>
        <v>4.7740416309622224E-2</v>
      </c>
      <c r="R20" s="17">
        <f t="shared" si="2"/>
        <v>-0.12466899319274471</v>
      </c>
      <c r="S20" s="18">
        <f t="shared" si="3"/>
        <v>6.4626361798492127E-2</v>
      </c>
      <c r="U20" s="93"/>
      <c r="V20" s="93"/>
    </row>
    <row r="21" spans="1:22" ht="14.5" thickBot="1" x14ac:dyDescent="0.35">
      <c r="A21" s="169"/>
      <c r="B21" s="121" t="s">
        <v>61</v>
      </c>
      <c r="C21" s="126" t="s">
        <v>432</v>
      </c>
      <c r="D21" s="22">
        <v>-4.9238427650401403E-6</v>
      </c>
      <c r="E21" s="9">
        <v>3.64149562299243</v>
      </c>
      <c r="F21" s="9">
        <v>3.4156351113149799</v>
      </c>
      <c r="G21" s="10">
        <v>35.220897688049902</v>
      </c>
      <c r="H21" s="9">
        <v>2.68507175334218</v>
      </c>
      <c r="I21" s="9">
        <v>2.6986575938592501</v>
      </c>
      <c r="J21" s="68">
        <v>0.78611226326339601</v>
      </c>
      <c r="K21" s="21">
        <v>1.7373254310000299E-5</v>
      </c>
      <c r="L21" s="21">
        <v>1.06612439615913</v>
      </c>
      <c r="M21" s="22">
        <v>2.42030018419905E-5</v>
      </c>
      <c r="N21" s="22">
        <v>10.311666782642799</v>
      </c>
      <c r="O21" s="21">
        <v>1.7126784919117101E-4</v>
      </c>
      <c r="P21" s="33"/>
      <c r="Q21" s="34"/>
      <c r="R21" s="34"/>
      <c r="S21" s="35"/>
    </row>
    <row r="22" spans="1:22" x14ac:dyDescent="0.3">
      <c r="A22" s="167">
        <v>44607</v>
      </c>
      <c r="B22" s="119" t="s">
        <v>43</v>
      </c>
      <c r="C22" s="94" t="s">
        <v>414</v>
      </c>
      <c r="D22" s="13">
        <v>8.3132867028478892E-6</v>
      </c>
      <c r="E22" s="14">
        <v>3.4617456790533199</v>
      </c>
      <c r="F22" s="14">
        <v>3.2476465314305298</v>
      </c>
      <c r="G22" s="15">
        <v>33.4931979134589</v>
      </c>
      <c r="H22" s="14">
        <v>2.5537895550283398</v>
      </c>
      <c r="I22" s="14">
        <v>2.5684358601232602</v>
      </c>
      <c r="J22" s="64">
        <v>0.78635069225257803</v>
      </c>
      <c r="K22" s="23">
        <v>1.6020679324574501E-5</v>
      </c>
      <c r="L22" s="23">
        <v>1.0659236616844101</v>
      </c>
      <c r="M22" s="24">
        <v>2.1357312261667901E-5</v>
      </c>
      <c r="N22" s="24">
        <v>10.3130636288</v>
      </c>
      <c r="O22" s="23">
        <v>1.55800992226796E-4</v>
      </c>
      <c r="P22" s="36"/>
      <c r="Q22" s="37"/>
      <c r="R22" s="37"/>
      <c r="S22" s="38"/>
    </row>
    <row r="23" spans="1:22" x14ac:dyDescent="0.3">
      <c r="A23" s="168"/>
      <c r="B23" s="120" t="s">
        <v>44</v>
      </c>
      <c r="C23" s="2" t="s">
        <v>415</v>
      </c>
      <c r="D23" s="3">
        <v>7.2939244835430004E-6</v>
      </c>
      <c r="E23" s="4">
        <v>3.4561686511529501</v>
      </c>
      <c r="F23" s="4">
        <v>3.2423139024732399</v>
      </c>
      <c r="G23" s="5">
        <v>33.437042782065397</v>
      </c>
      <c r="H23" s="4">
        <v>2.5494788962005499</v>
      </c>
      <c r="I23" s="4">
        <v>2.5636980830329898</v>
      </c>
      <c r="J23" s="66">
        <v>0.78631440532599794</v>
      </c>
      <c r="K23" s="19">
        <v>1.6458021205532898E-5</v>
      </c>
      <c r="L23" s="19">
        <v>1.0659563550737099</v>
      </c>
      <c r="M23" s="20">
        <v>2.2146135461742702E-5</v>
      </c>
      <c r="N23" s="20">
        <v>10.312704168504199</v>
      </c>
      <c r="O23" s="19">
        <v>1.65119880778839E-4</v>
      </c>
      <c r="P23" s="29">
        <f>(J23/((J22+J24)/2)-1)*1000</f>
        <v>0.10579279132572061</v>
      </c>
      <c r="Q23" s="30">
        <f>SQRT((K23/J23)^2)*1000*2*(J23/AVERAGE(J22,J24))</f>
        <v>4.1865600411356778E-2</v>
      </c>
      <c r="R23" s="17">
        <f>(L23/((L22+L24)/2)-1)*1000</f>
        <v>-5.6536236704540777E-2</v>
      </c>
      <c r="S23" s="18">
        <f>(N23/((N22+N24)/2)-1)*1000</f>
        <v>5.8962710527632467E-2</v>
      </c>
    </row>
    <row r="24" spans="1:22" x14ac:dyDescent="0.3">
      <c r="A24" s="168"/>
      <c r="B24" s="120" t="s">
        <v>45</v>
      </c>
      <c r="C24" s="2" t="s">
        <v>416</v>
      </c>
      <c r="D24" s="3">
        <v>1.1939250881520699E-5</v>
      </c>
      <c r="E24" s="4">
        <v>3.4061864642608302</v>
      </c>
      <c r="F24" s="4">
        <v>3.1949679042060901</v>
      </c>
      <c r="G24" s="5">
        <v>32.943718611438598</v>
      </c>
      <c r="H24" s="4">
        <v>2.5116020730413702</v>
      </c>
      <c r="I24" s="4">
        <v>2.5241008144732802</v>
      </c>
      <c r="J24" s="66">
        <v>0.78611176320700005</v>
      </c>
      <c r="K24" s="19">
        <v>1.7273384373482101E-5</v>
      </c>
      <c r="L24" s="19">
        <v>1.0661095855993401</v>
      </c>
      <c r="M24" s="20">
        <v>2.4711671565937901E-5</v>
      </c>
      <c r="N24" s="20">
        <v>10.3111286499292</v>
      </c>
      <c r="O24" s="19">
        <v>2.5100669191783202E-4</v>
      </c>
      <c r="P24" s="29">
        <f t="shared" ref="P24:P39" si="4">(J24/((J23+J25)/2)-1)*1000</f>
        <v>-0.17213815428041013</v>
      </c>
      <c r="Q24" s="30">
        <f t="shared" ref="Q24:Q39" si="5">SQRT((K24/J24)^2)*1000*2*(J24/AVERAGE(J23,J25))</f>
        <v>4.3938818303702713E-2</v>
      </c>
      <c r="R24" s="17">
        <f t="shared" ref="R24:R39" si="6">(L24/((L23+L25)/2)-1)*1000</f>
        <v>7.6285999809577731E-2</v>
      </c>
      <c r="S24" s="18">
        <f t="shared" ref="S24:S39" si="7">(N24/((N23+N25)/2)-1)*1000</f>
        <v>-0.11551340521265274</v>
      </c>
    </row>
    <row r="25" spans="1:22" x14ac:dyDescent="0.3">
      <c r="A25" s="168"/>
      <c r="B25" s="120" t="s">
        <v>46</v>
      </c>
      <c r="C25" s="2" t="s">
        <v>417</v>
      </c>
      <c r="D25" s="3">
        <v>-2.2955080116506702E-6</v>
      </c>
      <c r="E25" s="4">
        <v>3.7323839305298199</v>
      </c>
      <c r="F25" s="4">
        <v>3.50096265249796</v>
      </c>
      <c r="G25" s="5">
        <v>36.101720602401599</v>
      </c>
      <c r="H25" s="4">
        <v>2.7523860938877802</v>
      </c>
      <c r="I25" s="4">
        <v>2.7651067248264898</v>
      </c>
      <c r="J25" s="66">
        <v>0.78617980733938697</v>
      </c>
      <c r="K25" s="19">
        <v>1.7481707751285402E-5</v>
      </c>
      <c r="L25" s="19">
        <v>1.0661001700613</v>
      </c>
      <c r="M25" s="20">
        <v>2.6244304825807999E-5</v>
      </c>
      <c r="N25" s="20">
        <v>10.311935553719801</v>
      </c>
      <c r="O25" s="19">
        <v>1.89405134517678E-4</v>
      </c>
      <c r="P25" s="29">
        <f t="shared" si="4"/>
        <v>3.5812949381819337E-2</v>
      </c>
      <c r="Q25" s="30">
        <f t="shared" si="5"/>
        <v>4.4474135966336856E-2</v>
      </c>
      <c r="R25" s="17">
        <f t="shared" si="6"/>
        <v>8.1773038054233638E-3</v>
      </c>
      <c r="S25" s="18">
        <f t="shared" si="7"/>
        <v>8.0121224943052738E-2</v>
      </c>
    </row>
    <row r="26" spans="1:22" x14ac:dyDescent="0.3">
      <c r="A26" s="168"/>
      <c r="B26" s="120" t="s">
        <v>47</v>
      </c>
      <c r="C26" s="2" t="s">
        <v>418</v>
      </c>
      <c r="D26" s="3">
        <v>-2.71445073860586E-5</v>
      </c>
      <c r="E26" s="4">
        <v>3.5402856872997401</v>
      </c>
      <c r="F26" s="4">
        <v>3.3208551135050102</v>
      </c>
      <c r="G26" s="5">
        <v>34.2416749458935</v>
      </c>
      <c r="H26" s="4">
        <v>2.6108291717854102</v>
      </c>
      <c r="I26" s="4">
        <v>2.63225792071013</v>
      </c>
      <c r="J26" s="66">
        <v>0.78619154265306801</v>
      </c>
      <c r="K26" s="19">
        <v>2.6802962868625799E-5</v>
      </c>
      <c r="L26" s="19">
        <v>1.06607331901588</v>
      </c>
      <c r="M26" s="20">
        <v>3.4382352148546601E-5</v>
      </c>
      <c r="N26" s="20">
        <v>10.3110901800767</v>
      </c>
      <c r="O26" s="19">
        <v>4.9112872981645105E-4</v>
      </c>
      <c r="P26" s="29">
        <f t="shared" si="4"/>
        <v>-4.0386660065117042E-3</v>
      </c>
      <c r="Q26" s="30">
        <f t="shared" si="5"/>
        <v>6.8184031921692645E-2</v>
      </c>
      <c r="R26" s="17">
        <f t="shared" si="6"/>
        <v>1.5624153045790123E-2</v>
      </c>
      <c r="S26" s="18">
        <f t="shared" si="7"/>
        <v>-9.6109455326454096E-3</v>
      </c>
    </row>
    <row r="27" spans="1:22" x14ac:dyDescent="0.3">
      <c r="A27" s="168"/>
      <c r="B27" s="120" t="s">
        <v>48</v>
      </c>
      <c r="C27" s="2" t="s">
        <v>419</v>
      </c>
      <c r="D27" s="3">
        <v>1.5538630921148899E-5</v>
      </c>
      <c r="E27" s="4">
        <v>3.5074958960923199</v>
      </c>
      <c r="F27" s="4">
        <v>3.2902885213806599</v>
      </c>
      <c r="G27" s="5">
        <v>33.924397469762503</v>
      </c>
      <c r="H27" s="4">
        <v>2.5868601799022199</v>
      </c>
      <c r="I27" s="4">
        <v>2.60772893567334</v>
      </c>
      <c r="J27" s="66">
        <v>0.78620962832251196</v>
      </c>
      <c r="K27" s="19">
        <v>2.09644192587997E-5</v>
      </c>
      <c r="L27" s="19">
        <v>1.0660131555055501</v>
      </c>
      <c r="M27" s="20">
        <v>2.79824043364446E-5</v>
      </c>
      <c r="N27" s="20">
        <v>10.310443006990701</v>
      </c>
      <c r="O27" s="19">
        <v>8.3534548743576605E-4</v>
      </c>
      <c r="P27" s="29">
        <f t="shared" si="4"/>
        <v>2.4257034157093571E-2</v>
      </c>
      <c r="Q27" s="30">
        <f t="shared" si="5"/>
        <v>5.3331648553237243E-2</v>
      </c>
      <c r="R27" s="17">
        <f t="shared" si="6"/>
        <v>-4.4553535456515192E-2</v>
      </c>
      <c r="S27" s="18">
        <f t="shared" si="7"/>
        <v>-7.5069399349758648E-2</v>
      </c>
    </row>
    <row r="28" spans="1:22" x14ac:dyDescent="0.3">
      <c r="A28" s="168"/>
      <c r="B28" s="120" t="s">
        <v>49</v>
      </c>
      <c r="C28" s="2" t="s">
        <v>420</v>
      </c>
      <c r="D28" s="3">
        <v>-1.4510413700818099E-5</v>
      </c>
      <c r="E28" s="4">
        <v>3.5491136183583198</v>
      </c>
      <c r="F28" s="4">
        <v>3.3292216635664298</v>
      </c>
      <c r="G28" s="5">
        <v>34.328790361063099</v>
      </c>
      <c r="H28" s="4">
        <v>2.6174028743636302</v>
      </c>
      <c r="I28" s="4">
        <v>2.63819712342521</v>
      </c>
      <c r="J28" s="66">
        <v>0.78618957268953304</v>
      </c>
      <c r="K28" s="19">
        <v>2.4620204046740301E-5</v>
      </c>
      <c r="L28" s="19">
        <v>1.0660479855373599</v>
      </c>
      <c r="M28" s="20">
        <v>2.6837913844814498E-5</v>
      </c>
      <c r="N28" s="20">
        <v>10.311343947647799</v>
      </c>
      <c r="O28" s="19">
        <v>4.3586970584141198E-4</v>
      </c>
      <c r="P28" s="29">
        <f t="shared" si="4"/>
        <v>-0.13089710346714245</v>
      </c>
      <c r="Q28" s="30">
        <f t="shared" si="5"/>
        <v>6.2623525390014506E-2</v>
      </c>
      <c r="R28" s="17">
        <f t="shared" si="6"/>
        <v>8.4161459489306978E-2</v>
      </c>
      <c r="S28" s="18">
        <f t="shared" si="7"/>
        <v>-3.2436063169827278E-2</v>
      </c>
    </row>
    <row r="29" spans="1:22" x14ac:dyDescent="0.3">
      <c r="A29" s="168"/>
      <c r="B29" s="120" t="s">
        <v>50</v>
      </c>
      <c r="C29" s="2" t="s">
        <v>421</v>
      </c>
      <c r="D29" s="3">
        <v>-7.0295021349252697E-6</v>
      </c>
      <c r="E29" s="4">
        <v>3.5715946755624399</v>
      </c>
      <c r="F29" s="4">
        <v>3.3507617804373599</v>
      </c>
      <c r="G29" s="5">
        <v>34.556139511926901</v>
      </c>
      <c r="H29" s="4">
        <v>2.6349568702253601</v>
      </c>
      <c r="I29" s="4">
        <v>2.6560062188525499</v>
      </c>
      <c r="J29" s="66">
        <v>0.78637536387698903</v>
      </c>
      <c r="K29" s="19">
        <v>1.8715392679480501E-5</v>
      </c>
      <c r="L29" s="19">
        <v>1.0659033903611601</v>
      </c>
      <c r="M29" s="20">
        <v>2.5903351914218899E-5</v>
      </c>
      <c r="N29" s="20">
        <v>10.31291382881</v>
      </c>
      <c r="O29" s="19">
        <v>2.1745038223817099E-4</v>
      </c>
      <c r="P29" s="29">
        <f t="shared" si="4"/>
        <v>0.33575881431047172</v>
      </c>
      <c r="Q29" s="30">
        <f t="shared" si="5"/>
        <v>4.7615114606933462E-2</v>
      </c>
      <c r="R29" s="17">
        <f t="shared" si="6"/>
        <v>-0.18842818678066475</v>
      </c>
      <c r="S29" s="18">
        <f t="shared" si="7"/>
        <v>0.1972274980870381</v>
      </c>
    </row>
    <row r="30" spans="1:22" x14ac:dyDescent="0.3">
      <c r="A30" s="168"/>
      <c r="B30" s="120" t="s">
        <v>51</v>
      </c>
      <c r="C30" s="2" t="s">
        <v>422</v>
      </c>
      <c r="D30" s="3">
        <v>1.1589601888431601E-5</v>
      </c>
      <c r="E30" s="4">
        <v>3.5184748744979299</v>
      </c>
      <c r="F30" s="4">
        <v>3.3001288998479201</v>
      </c>
      <c r="G30" s="5">
        <v>34.025714737475603</v>
      </c>
      <c r="H30" s="4">
        <v>2.5940145514253001</v>
      </c>
      <c r="I30" s="4">
        <v>2.6140987028011802</v>
      </c>
      <c r="J30" s="66">
        <v>0.78603326738782897</v>
      </c>
      <c r="K30" s="19">
        <v>2.2073939089394101E-5</v>
      </c>
      <c r="L30" s="19">
        <v>1.0661605633756699</v>
      </c>
      <c r="M30" s="20">
        <v>3.10543261063098E-5</v>
      </c>
      <c r="N30" s="20">
        <v>10.3104165317467</v>
      </c>
      <c r="O30" s="19">
        <v>3.2779442402323402E-4</v>
      </c>
      <c r="P30" s="29">
        <f t="shared" si="4"/>
        <v>-0.21872039805281851</v>
      </c>
      <c r="Q30" s="30">
        <f t="shared" si="5"/>
        <v>5.6153122225960368E-2</v>
      </c>
      <c r="R30" s="17">
        <f t="shared" si="6"/>
        <v>9.1474423334902966E-2</v>
      </c>
      <c r="S30" s="18">
        <f t="shared" si="7"/>
        <v>-0.11295994903803841</v>
      </c>
    </row>
    <row r="31" spans="1:22" x14ac:dyDescent="0.3">
      <c r="A31" s="168"/>
      <c r="B31" s="120" t="s">
        <v>52</v>
      </c>
      <c r="C31" s="2" t="s">
        <v>423</v>
      </c>
      <c r="D31" s="3">
        <v>-4.70007854985667E-7</v>
      </c>
      <c r="E31" s="4">
        <v>3.5607201930529899</v>
      </c>
      <c r="F31" s="4">
        <v>3.3395577422964702</v>
      </c>
      <c r="G31" s="5">
        <v>34.431719034886299</v>
      </c>
      <c r="H31" s="4">
        <v>2.62501343455944</v>
      </c>
      <c r="I31" s="4">
        <v>2.6449017941335899</v>
      </c>
      <c r="J31" s="66">
        <v>0.786035089138855</v>
      </c>
      <c r="K31" s="19">
        <v>1.8112646605276499E-5</v>
      </c>
      <c r="L31" s="19">
        <v>1.0662227013854599</v>
      </c>
      <c r="M31" s="20">
        <v>2.9508200983357099E-5</v>
      </c>
      <c r="N31" s="20">
        <v>10.3102488260859</v>
      </c>
      <c r="O31" s="19">
        <v>3.6999564454994301E-4</v>
      </c>
      <c r="P31" s="29">
        <f t="shared" si="4"/>
        <v>-0.12473009754698783</v>
      </c>
      <c r="Q31" s="30">
        <f t="shared" si="5"/>
        <v>4.6080353570320941E-2</v>
      </c>
      <c r="R31" s="17">
        <f t="shared" si="6"/>
        <v>0.11849148033538093</v>
      </c>
      <c r="S31" s="18">
        <f t="shared" si="7"/>
        <v>-0.10213938389203037</v>
      </c>
    </row>
    <row r="32" spans="1:22" x14ac:dyDescent="0.3">
      <c r="A32" s="168"/>
      <c r="B32" s="120" t="s">
        <v>53</v>
      </c>
      <c r="C32" s="2" t="s">
        <v>424</v>
      </c>
      <c r="D32" s="3">
        <v>8.1075215554651899E-6</v>
      </c>
      <c r="E32" s="4">
        <v>3.4801726594848601</v>
      </c>
      <c r="F32" s="4">
        <v>3.2646025734706798</v>
      </c>
      <c r="G32" s="5">
        <v>33.665216337812097</v>
      </c>
      <c r="H32" s="4">
        <v>2.5667409274346</v>
      </c>
      <c r="I32" s="4">
        <v>2.5866104811886199</v>
      </c>
      <c r="J32" s="66">
        <v>0.78623301981725402</v>
      </c>
      <c r="K32" s="19">
        <v>1.6343458386530501E-5</v>
      </c>
      <c r="L32" s="19">
        <v>1.06603219271922</v>
      </c>
      <c r="M32" s="20">
        <v>2.0753305085654601E-5</v>
      </c>
      <c r="N32" s="20">
        <v>10.312187500495201</v>
      </c>
      <c r="O32" s="19">
        <v>1.8245430332793701E-4</v>
      </c>
      <c r="P32" s="29">
        <f t="shared" si="4"/>
        <v>0.14332287987595116</v>
      </c>
      <c r="Q32" s="30">
        <f t="shared" si="5"/>
        <v>4.158004145349399E-2</v>
      </c>
      <c r="R32" s="17">
        <f t="shared" si="6"/>
        <v>-0.10312418770530574</v>
      </c>
      <c r="S32" s="18">
        <f t="shared" si="7"/>
        <v>9.8430773437296892E-2</v>
      </c>
    </row>
    <row r="33" spans="1:22" x14ac:dyDescent="0.3">
      <c r="A33" s="168"/>
      <c r="B33" s="120" t="s">
        <v>54</v>
      </c>
      <c r="C33" s="2" t="s">
        <v>425</v>
      </c>
      <c r="D33" s="3">
        <v>2.5768605235921599E-5</v>
      </c>
      <c r="E33" s="4">
        <v>3.4634818375854901</v>
      </c>
      <c r="F33" s="4">
        <v>3.2488535453757201</v>
      </c>
      <c r="G33" s="5">
        <v>33.502514412041798</v>
      </c>
      <c r="H33" s="4">
        <v>2.55426835176559</v>
      </c>
      <c r="I33" s="4">
        <v>2.5736805489323702</v>
      </c>
      <c r="J33" s="66">
        <v>0.78620561243044595</v>
      </c>
      <c r="K33" s="19">
        <v>1.7043780763142699E-5</v>
      </c>
      <c r="L33" s="19">
        <v>1.06606157413685</v>
      </c>
      <c r="M33" s="20">
        <v>2.6768429169888099E-5</v>
      </c>
      <c r="N33" s="20">
        <v>10.3120963015235</v>
      </c>
      <c r="O33" s="19">
        <v>1.8698583882921599E-4</v>
      </c>
      <c r="P33" s="29">
        <f t="shared" si="4"/>
        <v>-2.8180010192779825E-2</v>
      </c>
      <c r="Q33" s="30">
        <f t="shared" si="5"/>
        <v>4.3355835165154982E-2</v>
      </c>
      <c r="R33" s="17">
        <f t="shared" si="6"/>
        <v>1.6903175509952462E-2</v>
      </c>
      <c r="S33" s="18">
        <f t="shared" si="7"/>
        <v>-1.7712253949198065E-2</v>
      </c>
    </row>
    <row r="34" spans="1:22" x14ac:dyDescent="0.3">
      <c r="A34" s="168"/>
      <c r="B34" s="120" t="s">
        <v>55</v>
      </c>
      <c r="C34" s="2" t="s">
        <v>426</v>
      </c>
      <c r="D34" s="3">
        <v>-1.12683091867955E-5</v>
      </c>
      <c r="E34" s="4">
        <v>3.4714984855211499</v>
      </c>
      <c r="F34" s="4">
        <v>3.2563927394413201</v>
      </c>
      <c r="G34" s="5">
        <v>33.5811761217183</v>
      </c>
      <c r="H34" s="4">
        <v>2.5602534430137398</v>
      </c>
      <c r="I34" s="4">
        <v>2.57910843741494</v>
      </c>
      <c r="J34" s="66">
        <v>0.78622251685668898</v>
      </c>
      <c r="K34" s="19">
        <v>1.7637230130993499E-5</v>
      </c>
      <c r="L34" s="19">
        <v>1.06605491651187</v>
      </c>
      <c r="M34" s="20">
        <v>2.474846261752E-5</v>
      </c>
      <c r="N34" s="20">
        <v>10.312370409959099</v>
      </c>
      <c r="O34" s="19">
        <v>1.96326497225E-4</v>
      </c>
      <c r="P34" s="29">
        <f t="shared" si="4"/>
        <v>2.7651374283177432E-2</v>
      </c>
      <c r="Q34" s="30">
        <f t="shared" si="5"/>
        <v>4.4866987262488021E-2</v>
      </c>
      <c r="R34" s="17">
        <f t="shared" si="6"/>
        <v>8.0498436636489146E-3</v>
      </c>
      <c r="S34" s="18">
        <f t="shared" si="7"/>
        <v>3.3685470372413207E-2</v>
      </c>
    </row>
    <row r="35" spans="1:22" x14ac:dyDescent="0.3">
      <c r="A35" s="168"/>
      <c r="B35" s="120" t="s">
        <v>56</v>
      </c>
      <c r="C35" s="2" t="s">
        <v>427</v>
      </c>
      <c r="D35" s="3">
        <v>-8.7604815056571006E-6</v>
      </c>
      <c r="E35" s="4">
        <v>3.5141863341069</v>
      </c>
      <c r="F35" s="4">
        <v>3.2965071174641798</v>
      </c>
      <c r="G35" s="5">
        <v>33.993455100913103</v>
      </c>
      <c r="H35" s="4">
        <v>2.5917047903853199</v>
      </c>
      <c r="I35" s="4">
        <v>2.6109480491374799</v>
      </c>
      <c r="J35" s="66">
        <v>0.786195942219021</v>
      </c>
      <c r="K35" s="19">
        <v>1.6785705676339801E-5</v>
      </c>
      <c r="L35" s="19">
        <v>1.0660310958742201</v>
      </c>
      <c r="M35" s="20">
        <v>2.4297263463096501E-5</v>
      </c>
      <c r="N35" s="20">
        <v>10.311949787701201</v>
      </c>
      <c r="O35" s="19">
        <v>1.7532677024642099E-4</v>
      </c>
      <c r="P35" s="29">
        <f t="shared" si="4"/>
        <v>-1.022690126473158E-2</v>
      </c>
      <c r="Q35" s="30">
        <f t="shared" si="5"/>
        <v>4.2700637612573734E-2</v>
      </c>
      <c r="R35" s="17">
        <f t="shared" si="6"/>
        <v>-2.9679714408148428E-2</v>
      </c>
      <c r="S35" s="18">
        <f t="shared" si="7"/>
        <v>-2.4817839174184897E-2</v>
      </c>
    </row>
    <row r="36" spans="1:22" x14ac:dyDescent="0.3">
      <c r="A36" s="168"/>
      <c r="B36" s="120" t="s">
        <v>57</v>
      </c>
      <c r="C36" s="2" t="s">
        <v>428</v>
      </c>
      <c r="D36" s="3">
        <v>7.2952259562907396E-6</v>
      </c>
      <c r="E36" s="4">
        <v>3.53103960901556</v>
      </c>
      <c r="F36" s="4">
        <v>3.3121965714970498</v>
      </c>
      <c r="G36" s="5">
        <v>34.1555595812818</v>
      </c>
      <c r="H36" s="4">
        <v>2.6040049892841401</v>
      </c>
      <c r="I36" s="4">
        <v>2.6232941941041101</v>
      </c>
      <c r="J36" s="66">
        <v>0.78618544844236204</v>
      </c>
      <c r="K36" s="19">
        <v>1.7728925532207502E-5</v>
      </c>
      <c r="L36" s="19">
        <v>1.0660705561116799</v>
      </c>
      <c r="M36" s="20">
        <v>2.4027948259364601E-5</v>
      </c>
      <c r="N36" s="20">
        <v>10.3120410187692</v>
      </c>
      <c r="O36" s="19">
        <v>1.8869925046102301E-4</v>
      </c>
      <c r="P36" s="29">
        <f t="shared" si="4"/>
        <v>-4.4666630278800135E-2</v>
      </c>
      <c r="Q36" s="30">
        <f t="shared" si="5"/>
        <v>4.5099114149135068E-2</v>
      </c>
      <c r="R36" s="17">
        <f t="shared" si="6"/>
        <v>7.9270119357710556E-2</v>
      </c>
      <c r="S36" s="18">
        <f t="shared" si="7"/>
        <v>-3.7676655471052811E-3</v>
      </c>
    </row>
    <row r="37" spans="1:22" x14ac:dyDescent="0.3">
      <c r="A37" s="168"/>
      <c r="B37" s="120" t="s">
        <v>58</v>
      </c>
      <c r="C37" s="2" t="s">
        <v>429</v>
      </c>
      <c r="D37" s="3">
        <v>7.8105203994905405E-6</v>
      </c>
      <c r="E37" s="4">
        <v>3.3256476041045402</v>
      </c>
      <c r="F37" s="4">
        <v>3.11991642505255</v>
      </c>
      <c r="G37" s="5">
        <v>32.173263968545299</v>
      </c>
      <c r="H37" s="4">
        <v>2.45302386128877</v>
      </c>
      <c r="I37" s="4">
        <v>2.470575234919</v>
      </c>
      <c r="J37" s="66">
        <v>0.78624519031240503</v>
      </c>
      <c r="K37" s="19">
        <v>2.0426351706438801E-5</v>
      </c>
      <c r="L37" s="19">
        <v>1.06594101466547</v>
      </c>
      <c r="M37" s="20">
        <v>2.0986467602038201E-5</v>
      </c>
      <c r="N37" s="20">
        <v>10.3122099547733</v>
      </c>
      <c r="O37" s="19">
        <v>1.7817676936987301E-4</v>
      </c>
      <c r="P37" s="29">
        <f t="shared" si="4"/>
        <v>8.736506998063831E-3</v>
      </c>
      <c r="Q37" s="30">
        <f t="shared" si="5"/>
        <v>5.1959695049548588E-2</v>
      </c>
      <c r="R37" s="17">
        <f t="shared" si="6"/>
        <v>-9.995046450250733E-2</v>
      </c>
      <c r="S37" s="18">
        <f t="shared" si="7"/>
        <v>-2.1378882887668205E-2</v>
      </c>
    </row>
    <row r="38" spans="1:22" x14ac:dyDescent="0.3">
      <c r="A38" s="168"/>
      <c r="B38" s="120" t="s">
        <v>59</v>
      </c>
      <c r="C38" s="2" t="s">
        <v>430</v>
      </c>
      <c r="D38" s="3">
        <v>-1.0380496226657E-5</v>
      </c>
      <c r="E38" s="4">
        <v>3.40412923966668</v>
      </c>
      <c r="F38" s="4">
        <v>3.1932908323976399</v>
      </c>
      <c r="G38" s="5">
        <v>32.931849883174102</v>
      </c>
      <c r="H38" s="4">
        <v>2.5108575374471598</v>
      </c>
      <c r="I38" s="4">
        <v>2.5285680606173502</v>
      </c>
      <c r="J38" s="66">
        <v>0.78629119422925497</v>
      </c>
      <c r="K38" s="19">
        <v>1.8197069446280902E-5</v>
      </c>
      <c r="L38" s="19">
        <v>1.06602457711819</v>
      </c>
      <c r="M38" s="20">
        <v>2.3413501834667999E-5</v>
      </c>
      <c r="N38" s="20">
        <v>10.312819827262</v>
      </c>
      <c r="O38" s="19">
        <v>1.8116390864168899E-4</v>
      </c>
      <c r="P38" s="29">
        <f t="shared" si="4"/>
        <v>0.20669531862349544</v>
      </c>
      <c r="Q38" s="30">
        <f t="shared" si="5"/>
        <v>4.6295394960359657E-2</v>
      </c>
      <c r="R38" s="17">
        <f t="shared" si="6"/>
        <v>-1.6212676814286731E-2</v>
      </c>
      <c r="S38" s="18">
        <f t="shared" si="7"/>
        <v>0.12941100847840836</v>
      </c>
    </row>
    <row r="39" spans="1:22" x14ac:dyDescent="0.3">
      <c r="A39" s="168"/>
      <c r="B39" s="120" t="s">
        <v>60</v>
      </c>
      <c r="C39" s="2" t="s">
        <v>431</v>
      </c>
      <c r="D39" s="3">
        <v>-1.1472846621674701E-5</v>
      </c>
      <c r="E39" s="4">
        <v>3.4124152713715201</v>
      </c>
      <c r="F39" s="4">
        <v>3.2007086309489199</v>
      </c>
      <c r="G39" s="5">
        <v>33.001768809279298</v>
      </c>
      <c r="H39" s="4">
        <v>2.5157978944303299</v>
      </c>
      <c r="I39" s="4">
        <v>2.5276022973972401</v>
      </c>
      <c r="J39" s="66">
        <v>0.78601221989974301</v>
      </c>
      <c r="K39" s="19">
        <v>1.4292839213296099E-5</v>
      </c>
      <c r="L39" s="19">
        <v>1.06614270635522</v>
      </c>
      <c r="M39" s="20">
        <v>2.28913348433039E-5</v>
      </c>
      <c r="N39" s="20">
        <v>10.3107608602997</v>
      </c>
      <c r="O39" s="19">
        <v>1.5437862010851699E-4</v>
      </c>
      <c r="P39" s="29">
        <f t="shared" si="4"/>
        <v>-0.31978037724889052</v>
      </c>
      <c r="Q39" s="30">
        <f t="shared" si="5"/>
        <v>3.6356352438395939E-2</v>
      </c>
      <c r="R39" s="17">
        <f t="shared" si="6"/>
        <v>0.12225619458772208</v>
      </c>
      <c r="S39" s="18">
        <f t="shared" si="7"/>
        <v>-0.16905182030491073</v>
      </c>
      <c r="U39" s="93"/>
      <c r="V39" s="93"/>
    </row>
    <row r="40" spans="1:22" ht="14.5" thickBot="1" x14ac:dyDescent="0.35">
      <c r="A40" s="169"/>
      <c r="B40" s="121" t="s">
        <v>61</v>
      </c>
      <c r="C40" s="126" t="s">
        <v>432</v>
      </c>
      <c r="D40" s="8">
        <v>-1.6938793791394899E-5</v>
      </c>
      <c r="E40" s="9">
        <v>3.17621673351836</v>
      </c>
      <c r="F40" s="9">
        <v>2.9795632106469201</v>
      </c>
      <c r="G40" s="10">
        <v>30.7258346828065</v>
      </c>
      <c r="H40" s="9">
        <v>2.3426409791576699</v>
      </c>
      <c r="I40" s="9">
        <v>2.35945178827683</v>
      </c>
      <c r="J40" s="68">
        <v>0.78623610894447404</v>
      </c>
      <c r="K40" s="21">
        <v>1.66862809980012E-5</v>
      </c>
      <c r="L40" s="21">
        <v>1.06600018235839</v>
      </c>
      <c r="M40" s="22">
        <v>2.2225081705840402E-5</v>
      </c>
      <c r="N40" s="22">
        <v>10.3121885885539</v>
      </c>
      <c r="O40" s="21">
        <v>1.7025382575276099E-4</v>
      </c>
      <c r="P40" s="33"/>
      <c r="Q40" s="34"/>
      <c r="R40" s="34"/>
      <c r="S40" s="35"/>
    </row>
    <row r="41" spans="1:22" x14ac:dyDescent="0.3">
      <c r="A41" s="167">
        <v>44607</v>
      </c>
      <c r="B41" s="119" t="s">
        <v>43</v>
      </c>
      <c r="C41" s="94" t="s">
        <v>414</v>
      </c>
      <c r="D41" s="13">
        <v>5.03921870947382E-6</v>
      </c>
      <c r="E41" s="14">
        <v>3.4304135889824501</v>
      </c>
      <c r="F41" s="14">
        <v>3.2180942592827599</v>
      </c>
      <c r="G41" s="15">
        <v>33.190603193838697</v>
      </c>
      <c r="H41" s="14">
        <v>2.5307436749941998</v>
      </c>
      <c r="I41" s="14">
        <v>2.5390268180749498</v>
      </c>
      <c r="J41" s="64">
        <v>0.78641031438000997</v>
      </c>
      <c r="K41" s="23">
        <v>1.6415215950342899E-5</v>
      </c>
      <c r="L41" s="23">
        <v>1.0659759592948199</v>
      </c>
      <c r="M41" s="24">
        <v>2.2939305510435301E-5</v>
      </c>
      <c r="N41" s="24">
        <v>10.313741361975101</v>
      </c>
      <c r="O41" s="23">
        <v>1.4956808361836401E-4</v>
      </c>
      <c r="P41" s="36"/>
      <c r="Q41" s="37"/>
      <c r="R41" s="37"/>
      <c r="S41" s="38"/>
    </row>
    <row r="42" spans="1:22" x14ac:dyDescent="0.3">
      <c r="A42" s="168"/>
      <c r="B42" s="120" t="s">
        <v>44</v>
      </c>
      <c r="C42" s="2" t="s">
        <v>415</v>
      </c>
      <c r="D42" s="3">
        <v>-3.5047400010227299E-5</v>
      </c>
      <c r="E42" s="4">
        <v>3.4201418770741498</v>
      </c>
      <c r="F42" s="4">
        <v>3.2084623617701999</v>
      </c>
      <c r="G42" s="5">
        <v>33.090207264382499</v>
      </c>
      <c r="H42" s="4">
        <v>2.5231244386826299</v>
      </c>
      <c r="I42" s="4">
        <v>2.5310627781380899</v>
      </c>
      <c r="J42" s="66">
        <v>0.78639654116591695</v>
      </c>
      <c r="K42" s="19">
        <v>1.4660607080567799E-5</v>
      </c>
      <c r="L42" s="19">
        <v>1.0659750885346699</v>
      </c>
      <c r="M42" s="20">
        <v>2.2049751348942402E-5</v>
      </c>
      <c r="N42" s="20">
        <v>10.3134128317835</v>
      </c>
      <c r="O42" s="19">
        <v>1.6824918572076199E-4</v>
      </c>
      <c r="P42" s="29">
        <f>(J42/((J41+J43)/2)-1)*1000</f>
        <v>7.5041665070774144E-3</v>
      </c>
      <c r="Q42" s="30">
        <f>SQRT((K42/J42)^2)*1000*2*(J42/AVERAGE(J41,J43))</f>
        <v>3.7285812764304239E-2</v>
      </c>
      <c r="R42" s="17">
        <f>(L42/((L41+L43)/2)-1)*1000</f>
        <v>7.1637904979215961E-3</v>
      </c>
      <c r="S42" s="18">
        <f>(N42/((N41+N43)/2)-1)*1000</f>
        <v>-9.0999968312965862E-3</v>
      </c>
    </row>
    <row r="43" spans="1:22" x14ac:dyDescent="0.3">
      <c r="A43" s="168"/>
      <c r="B43" s="120" t="s">
        <v>45</v>
      </c>
      <c r="C43" s="2" t="s">
        <v>416</v>
      </c>
      <c r="D43" s="3">
        <v>-3.7012637672769003E-5</v>
      </c>
      <c r="E43" s="4">
        <v>3.4201164299002702</v>
      </c>
      <c r="F43" s="4">
        <v>3.2084852263688401</v>
      </c>
      <c r="G43" s="5">
        <v>33.089988762691803</v>
      </c>
      <c r="H43" s="4">
        <v>2.5230592668119098</v>
      </c>
      <c r="I43" s="4">
        <v>2.5307477280527602</v>
      </c>
      <c r="J43" s="66">
        <v>0.78637096553922003</v>
      </c>
      <c r="K43" s="19">
        <v>1.7024926191403501E-5</v>
      </c>
      <c r="L43" s="19">
        <v>1.0659589450395099</v>
      </c>
      <c r="M43" s="20">
        <v>2.1948969516937501E-5</v>
      </c>
      <c r="N43" s="20">
        <v>10.3132720073482</v>
      </c>
      <c r="O43" s="19">
        <v>1.6739508552762001E-4</v>
      </c>
      <c r="P43" s="29">
        <f t="shared" ref="P43:P58" si="8">(J43/((J42+J44)/2)-1)*1000</f>
        <v>-3.4387364690968703E-2</v>
      </c>
      <c r="Q43" s="30">
        <f t="shared" ref="Q43:Q58" si="9">SQRT((K43/J43)^2)*1000*2*(J43/AVERAGE(J42,J44))</f>
        <v>4.3298497770410463E-2</v>
      </c>
      <c r="R43" s="17">
        <f t="shared" ref="R43:R58" si="10">(L43/((L42+L44)/2)-1)*1000</f>
        <v>-1.5084785105146103E-2</v>
      </c>
      <c r="S43" s="18">
        <f t="shared" ref="S43:S58" si="11">(N43/((N42+N44)/2)-1)*1000</f>
        <v>-1.4163611169348833E-2</v>
      </c>
    </row>
    <row r="44" spans="1:22" x14ac:dyDescent="0.3">
      <c r="A44" s="168"/>
      <c r="B44" s="120" t="s">
        <v>46</v>
      </c>
      <c r="C44" s="2" t="s">
        <v>417</v>
      </c>
      <c r="D44" s="3">
        <v>1.56870842586507E-5</v>
      </c>
      <c r="E44" s="4">
        <v>3.42578039826132</v>
      </c>
      <c r="F44" s="4">
        <v>3.2137498000826299</v>
      </c>
      <c r="G44" s="5">
        <v>33.144764705777</v>
      </c>
      <c r="H44" s="4">
        <v>2.5272897621480599</v>
      </c>
      <c r="I44" s="4">
        <v>2.5355684226421502</v>
      </c>
      <c r="J44" s="66">
        <v>0.78639947422268897</v>
      </c>
      <c r="K44" s="19">
        <v>1.72910402836865E-5</v>
      </c>
      <c r="L44" s="19">
        <v>1.0659749615527101</v>
      </c>
      <c r="M44" s="20">
        <v>2.0546831257202401E-5</v>
      </c>
      <c r="N44" s="20">
        <v>10.313423333399999</v>
      </c>
      <c r="O44" s="19">
        <v>1.61752045171035E-4</v>
      </c>
      <c r="P44" s="29">
        <f t="shared" si="8"/>
        <v>1.8251237880795301E-2</v>
      </c>
      <c r="Q44" s="30">
        <f t="shared" si="9"/>
        <v>4.397601075119599E-2</v>
      </c>
      <c r="R44" s="17">
        <f t="shared" si="10"/>
        <v>5.1865980674747902E-3</v>
      </c>
      <c r="S44" s="18">
        <f t="shared" si="11"/>
        <v>-5.067016839777061E-3</v>
      </c>
    </row>
    <row r="45" spans="1:22" x14ac:dyDescent="0.3">
      <c r="A45" s="168"/>
      <c r="B45" s="120" t="s">
        <v>47</v>
      </c>
      <c r="C45" s="2" t="s">
        <v>418</v>
      </c>
      <c r="D45" s="3">
        <v>2.2052908304281301E-5</v>
      </c>
      <c r="E45" s="4">
        <v>3.40132183785266</v>
      </c>
      <c r="F45" s="4">
        <v>3.19079005901225</v>
      </c>
      <c r="G45" s="5">
        <v>32.908801444020298</v>
      </c>
      <c r="H45" s="4">
        <v>2.5092355228863501</v>
      </c>
      <c r="I45" s="4">
        <v>2.51737088199615</v>
      </c>
      <c r="J45" s="66">
        <v>0.78639927790231301</v>
      </c>
      <c r="K45" s="19">
        <v>1.66598628902939E-5</v>
      </c>
      <c r="L45" s="19">
        <v>1.06597992055591</v>
      </c>
      <c r="M45" s="20">
        <v>2.4267552988186299E-5</v>
      </c>
      <c r="N45" s="20">
        <v>10.3136791765608</v>
      </c>
      <c r="O45" s="19">
        <v>1.6889952165130101E-4</v>
      </c>
      <c r="P45" s="29">
        <f t="shared" si="8"/>
        <v>3.142951014334372E-3</v>
      </c>
      <c r="Q45" s="30">
        <f t="shared" si="9"/>
        <v>4.2370118385323272E-2</v>
      </c>
      <c r="R45" s="17">
        <f t="shared" si="10"/>
        <v>1.0850761991587632E-2</v>
      </c>
      <c r="S45" s="18">
        <f t="shared" si="11"/>
        <v>2.0607418331319849E-2</v>
      </c>
    </row>
    <row r="46" spans="1:22" x14ac:dyDescent="0.3">
      <c r="A46" s="168"/>
      <c r="B46" s="120" t="s">
        <v>48</v>
      </c>
      <c r="C46" s="2" t="s">
        <v>419</v>
      </c>
      <c r="D46" s="3">
        <v>2.1315056354899002E-6</v>
      </c>
      <c r="E46" s="4">
        <v>3.3841270396066001</v>
      </c>
      <c r="F46" s="4">
        <v>3.1747153654195501</v>
      </c>
      <c r="G46" s="5">
        <v>32.742463998486798</v>
      </c>
      <c r="H46" s="4">
        <v>2.4965773687403399</v>
      </c>
      <c r="I46" s="4">
        <v>2.5046808690614002</v>
      </c>
      <c r="J46" s="66">
        <v>0.78639413836865701</v>
      </c>
      <c r="K46" s="19">
        <v>1.84919969849156E-5</v>
      </c>
      <c r="L46" s="19">
        <v>1.06596174642131</v>
      </c>
      <c r="M46" s="20">
        <v>1.94369603631309E-5</v>
      </c>
      <c r="N46" s="20">
        <v>10.313509951878499</v>
      </c>
      <c r="O46" s="19">
        <v>1.59831645976743E-4</v>
      </c>
      <c r="P46" s="29">
        <f t="shared" si="8"/>
        <v>5.6378251957811543E-2</v>
      </c>
      <c r="Q46" s="30">
        <f t="shared" si="9"/>
        <v>4.7032495867133199E-2</v>
      </c>
      <c r="R46" s="17">
        <f t="shared" si="10"/>
        <v>-2.5066948597163297E-2</v>
      </c>
      <c r="S46" s="18">
        <f t="shared" si="11"/>
        <v>2.6762168933380792E-2</v>
      </c>
    </row>
    <row r="47" spans="1:22" x14ac:dyDescent="0.3">
      <c r="A47" s="168"/>
      <c r="B47" s="120" t="s">
        <v>49</v>
      </c>
      <c r="C47" s="2" t="s">
        <v>420</v>
      </c>
      <c r="D47" s="3">
        <v>-2.6860687086411798E-6</v>
      </c>
      <c r="E47" s="4">
        <v>3.2716592175546002</v>
      </c>
      <c r="F47" s="4">
        <v>3.0691090909955498</v>
      </c>
      <c r="G47" s="5">
        <v>31.651088487668499</v>
      </c>
      <c r="H47" s="4">
        <v>2.4132430565874698</v>
      </c>
      <c r="I47" s="4">
        <v>2.43046413441113</v>
      </c>
      <c r="J47" s="66">
        <v>0.78630033278009603</v>
      </c>
      <c r="K47" s="19">
        <v>1.5621713762835899E-5</v>
      </c>
      <c r="L47" s="19">
        <v>1.06599701444295</v>
      </c>
      <c r="M47" s="20">
        <v>1.9710528364216199E-5</v>
      </c>
      <c r="N47" s="20">
        <v>10.312788718177901</v>
      </c>
      <c r="O47" s="19">
        <v>1.33021366997378E-4</v>
      </c>
      <c r="P47" s="29">
        <f t="shared" si="8"/>
        <v>-2.7935482380336829E-2</v>
      </c>
      <c r="Q47" s="30">
        <f t="shared" si="9"/>
        <v>3.9733615036113987E-2</v>
      </c>
      <c r="R47" s="17">
        <f t="shared" si="10"/>
        <v>1.2458084103217359E-2</v>
      </c>
      <c r="S47" s="18">
        <f t="shared" si="11"/>
        <v>-2.3224730416604444E-2</v>
      </c>
    </row>
    <row r="48" spans="1:22" x14ac:dyDescent="0.3">
      <c r="A48" s="168"/>
      <c r="B48" s="120" t="s">
        <v>50</v>
      </c>
      <c r="C48" s="2" t="s">
        <v>421</v>
      </c>
      <c r="D48" s="3">
        <v>4.0068361049405301E-6</v>
      </c>
      <c r="E48" s="4">
        <v>3.2976791134771899</v>
      </c>
      <c r="F48" s="4">
        <v>3.09348979894598</v>
      </c>
      <c r="G48" s="5">
        <v>31.9017974849464</v>
      </c>
      <c r="H48" s="4">
        <v>2.4322628052076301</v>
      </c>
      <c r="I48" s="4">
        <v>2.4491141560603702</v>
      </c>
      <c r="J48" s="66">
        <v>0.78625045977699703</v>
      </c>
      <c r="K48" s="19">
        <v>1.68450539809773E-5</v>
      </c>
      <c r="L48" s="19">
        <v>1.06600572223456</v>
      </c>
      <c r="M48" s="20">
        <v>2.0260110314608101E-5</v>
      </c>
      <c r="N48" s="20">
        <v>10.312546519078399</v>
      </c>
      <c r="O48" s="19">
        <v>1.6051558412309599E-4</v>
      </c>
      <c r="P48" s="29">
        <f t="shared" si="8"/>
        <v>-0.11864793603078017</v>
      </c>
      <c r="Q48" s="30">
        <f t="shared" si="9"/>
        <v>4.2843994914463508E-2</v>
      </c>
      <c r="R48" s="17">
        <f t="shared" si="10"/>
        <v>5.6026945051579347E-2</v>
      </c>
      <c r="S48" s="18">
        <f t="shared" si="11"/>
        <v>-4.1578084931215287E-2</v>
      </c>
    </row>
    <row r="49" spans="1:22" x14ac:dyDescent="0.3">
      <c r="A49" s="168"/>
      <c r="B49" s="120" t="s">
        <v>51</v>
      </c>
      <c r="C49" s="2" t="s">
        <v>422</v>
      </c>
      <c r="D49" s="3">
        <v>1.37344457913114E-5</v>
      </c>
      <c r="E49" s="4">
        <v>3.3951019874272998</v>
      </c>
      <c r="F49" s="4">
        <v>3.1852116580172698</v>
      </c>
      <c r="G49" s="5">
        <v>32.849613361872301</v>
      </c>
      <c r="H49" s="4">
        <v>2.5048100401843598</v>
      </c>
      <c r="I49" s="4">
        <v>2.5257047673525101</v>
      </c>
      <c r="J49" s="66">
        <v>0.78638718290165499</v>
      </c>
      <c r="K49" s="19">
        <v>1.63101244223604E-5</v>
      </c>
      <c r="L49" s="19">
        <v>1.0658949866301699</v>
      </c>
      <c r="M49" s="20">
        <v>2.1864460533451099E-5</v>
      </c>
      <c r="N49" s="20">
        <v>10.313161907505799</v>
      </c>
      <c r="O49" s="19">
        <v>1.60726702434378E-4</v>
      </c>
      <c r="P49" s="29">
        <f t="shared" si="8"/>
        <v>7.6766915083625875E-2</v>
      </c>
      <c r="Q49" s="30">
        <f t="shared" si="9"/>
        <v>4.1484339661056815E-2</v>
      </c>
      <c r="R49" s="17">
        <f t="shared" si="10"/>
        <v>-8.7717816304344609E-2</v>
      </c>
      <c r="S49" s="18">
        <f t="shared" si="11"/>
        <v>1.3737530952351307E-2</v>
      </c>
    </row>
    <row r="50" spans="1:22" x14ac:dyDescent="0.3">
      <c r="A50" s="168"/>
      <c r="B50" s="120" t="s">
        <v>52</v>
      </c>
      <c r="C50" s="2" t="s">
        <v>423</v>
      </c>
      <c r="D50" s="3">
        <v>-2.3630150315252801E-5</v>
      </c>
      <c r="E50" s="4">
        <v>3.3805961004088299</v>
      </c>
      <c r="F50" s="4">
        <v>3.1713730012505601</v>
      </c>
      <c r="G50" s="5">
        <v>32.707951304818998</v>
      </c>
      <c r="H50" s="4">
        <v>2.4939782584287702</v>
      </c>
      <c r="I50" s="4">
        <v>2.5148955164464901</v>
      </c>
      <c r="J50" s="66">
        <v>0.78640317825802597</v>
      </c>
      <c r="K50" s="19">
        <v>1.5353420268506499E-5</v>
      </c>
      <c r="L50" s="19">
        <v>1.06597126339137</v>
      </c>
      <c r="M50" s="20">
        <v>2.18508651828891E-5</v>
      </c>
      <c r="N50" s="20">
        <v>10.3134939450639</v>
      </c>
      <c r="O50" s="19">
        <v>1.7151154785536901E-4</v>
      </c>
      <c r="P50" s="29">
        <f t="shared" si="8"/>
        <v>1.6191621834416026E-3</v>
      </c>
      <c r="Q50" s="30">
        <f t="shared" si="9"/>
        <v>3.9047261131862777E-2</v>
      </c>
      <c r="R50" s="17">
        <f t="shared" si="10"/>
        <v>5.5765630317727855E-2</v>
      </c>
      <c r="S50" s="18">
        <f t="shared" si="11"/>
        <v>5.9328111785550419E-3</v>
      </c>
    </row>
    <row r="51" spans="1:22" x14ac:dyDescent="0.3">
      <c r="A51" s="168"/>
      <c r="B51" s="120" t="s">
        <v>53</v>
      </c>
      <c r="C51" s="2" t="s">
        <v>424</v>
      </c>
      <c r="D51" s="3">
        <v>1.4839322439551099E-5</v>
      </c>
      <c r="E51" s="4">
        <v>3.3774937555227602</v>
      </c>
      <c r="F51" s="4">
        <v>3.1685900350563698</v>
      </c>
      <c r="G51" s="5">
        <v>32.679903159644702</v>
      </c>
      <c r="H51" s="4">
        <v>2.4918311848971202</v>
      </c>
      <c r="I51" s="4">
        <v>2.51251954098931</v>
      </c>
      <c r="J51" s="66">
        <v>0.78641662698994597</v>
      </c>
      <c r="K51" s="19">
        <v>1.8088094936122799E-5</v>
      </c>
      <c r="L51" s="19">
        <v>1.06592865766332</v>
      </c>
      <c r="M51" s="20">
        <v>2.21866204931336E-5</v>
      </c>
      <c r="N51" s="20">
        <v>10.313703607323699</v>
      </c>
      <c r="O51" s="19">
        <v>1.7240825979534499E-4</v>
      </c>
      <c r="P51" s="29">
        <f t="shared" si="8"/>
        <v>8.2990833984997181E-3</v>
      </c>
      <c r="Q51" s="30">
        <f t="shared" si="9"/>
        <v>4.6001685188078928E-2</v>
      </c>
      <c r="R51" s="17">
        <f t="shared" si="10"/>
        <v>-1.1263945336237313E-2</v>
      </c>
      <c r="S51" s="18">
        <f t="shared" si="11"/>
        <v>1.4068107824893872E-2</v>
      </c>
    </row>
    <row r="52" spans="1:22" x14ac:dyDescent="0.3">
      <c r="A52" s="168"/>
      <c r="B52" s="120" t="s">
        <v>54</v>
      </c>
      <c r="C52" s="2" t="s">
        <v>425</v>
      </c>
      <c r="D52" s="3">
        <v>-1.6037373943126499E-6</v>
      </c>
      <c r="E52" s="4">
        <v>3.36448209980979</v>
      </c>
      <c r="F52" s="4">
        <v>3.1564375668124498</v>
      </c>
      <c r="G52" s="5">
        <v>32.554324008080897</v>
      </c>
      <c r="H52" s="4">
        <v>2.4822768783521201</v>
      </c>
      <c r="I52" s="4">
        <v>2.50317845763142</v>
      </c>
      <c r="J52" s="66">
        <v>0.78641702275584702</v>
      </c>
      <c r="K52" s="19">
        <v>1.9809304845252499E-5</v>
      </c>
      <c r="L52" s="19">
        <v>1.06591006533002</v>
      </c>
      <c r="M52" s="20">
        <v>2.2623492296009402E-5</v>
      </c>
      <c r="N52" s="20">
        <v>10.313623085076999</v>
      </c>
      <c r="O52" s="19">
        <v>1.6906059134209501E-4</v>
      </c>
      <c r="P52" s="29">
        <f t="shared" si="8"/>
        <v>0.35067387637433001</v>
      </c>
      <c r="Q52" s="30">
        <f t="shared" si="9"/>
        <v>5.0396293258069685E-2</v>
      </c>
      <c r="R52" s="17">
        <f t="shared" si="10"/>
        <v>-0.22170928497722286</v>
      </c>
      <c r="S52" s="18">
        <f t="shared" si="11"/>
        <v>0.17759727541633019</v>
      </c>
    </row>
    <row r="53" spans="1:22" x14ac:dyDescent="0.3">
      <c r="A53" s="168"/>
      <c r="B53" s="120" t="s">
        <v>55</v>
      </c>
      <c r="C53" s="2" t="s">
        <v>426</v>
      </c>
      <c r="D53" s="3">
        <v>-2.4656445790963599E-6</v>
      </c>
      <c r="E53" s="4">
        <v>3.5381737534290498</v>
      </c>
      <c r="F53" s="4">
        <v>3.31797291287767</v>
      </c>
      <c r="G53" s="5">
        <v>34.207911832436402</v>
      </c>
      <c r="H53" s="4">
        <v>2.6074819632835</v>
      </c>
      <c r="I53" s="4">
        <v>2.6094868540995</v>
      </c>
      <c r="J53" s="66">
        <v>0.785866060057125</v>
      </c>
      <c r="K53" s="19">
        <v>1.78150646085114E-5</v>
      </c>
      <c r="L53" s="19">
        <v>1.06636422212646</v>
      </c>
      <c r="M53" s="20">
        <v>2.6910864903984398E-5</v>
      </c>
      <c r="N53" s="20">
        <v>10.309879870595299</v>
      </c>
      <c r="O53" s="19">
        <v>1.8192664847704E-4</v>
      </c>
      <c r="P53" s="29">
        <f t="shared" si="8"/>
        <v>-0.32840033250358669</v>
      </c>
      <c r="Q53" s="30">
        <f t="shared" si="9"/>
        <v>4.5323789995653542E-2</v>
      </c>
      <c r="R53" s="17">
        <f t="shared" si="10"/>
        <v>0.22911418362059344</v>
      </c>
      <c r="S53" s="18">
        <f t="shared" si="11"/>
        <v>-0.1741961796698499</v>
      </c>
    </row>
    <row r="54" spans="1:22" x14ac:dyDescent="0.3">
      <c r="A54" s="168"/>
      <c r="B54" s="120" t="s">
        <v>56</v>
      </c>
      <c r="C54" s="2" t="s">
        <v>427</v>
      </c>
      <c r="D54" s="3">
        <v>-6.4004248183118299E-6</v>
      </c>
      <c r="E54" s="4">
        <v>3.44903168925517</v>
      </c>
      <c r="F54" s="4">
        <v>3.23448371733679</v>
      </c>
      <c r="G54" s="5">
        <v>33.3466801516754</v>
      </c>
      <c r="H54" s="4">
        <v>2.5417608698851399</v>
      </c>
      <c r="I54" s="4">
        <v>2.5440042237313598</v>
      </c>
      <c r="J54" s="66">
        <v>0.78583142427118502</v>
      </c>
      <c r="K54" s="19">
        <v>1.7399145399513E-5</v>
      </c>
      <c r="L54" s="19">
        <v>1.0663298525148399</v>
      </c>
      <c r="M54" s="20">
        <v>2.88371419534193E-5</v>
      </c>
      <c r="N54" s="20">
        <v>10.3097291652876</v>
      </c>
      <c r="O54" s="19">
        <v>2.1776825268069499E-4</v>
      </c>
      <c r="P54" s="29">
        <f t="shared" si="8"/>
        <v>-3.0855056747269849E-2</v>
      </c>
      <c r="Q54" s="30">
        <f t="shared" si="9"/>
        <v>4.428076559557436E-2</v>
      </c>
      <c r="R54" s="17">
        <f t="shared" si="10"/>
        <v>-1.5899083771309108E-2</v>
      </c>
      <c r="S54" s="18">
        <f t="shared" si="11"/>
        <v>-1.5955450095472834E-2</v>
      </c>
    </row>
    <row r="55" spans="1:22" x14ac:dyDescent="0.3">
      <c r="A55" s="168"/>
      <c r="B55" s="120" t="s">
        <v>57</v>
      </c>
      <c r="C55" s="2" t="s">
        <v>428</v>
      </c>
      <c r="D55" s="3">
        <v>-1.02862135828844E-5</v>
      </c>
      <c r="E55" s="4">
        <v>3.5829186690742798</v>
      </c>
      <c r="F55" s="4">
        <v>3.3600430284134402</v>
      </c>
      <c r="G55" s="5">
        <v>34.641776810346997</v>
      </c>
      <c r="H55" s="4">
        <v>2.6404757982110398</v>
      </c>
      <c r="I55" s="4">
        <v>2.6424953360791799</v>
      </c>
      <c r="J55" s="66">
        <v>0.78584528372794804</v>
      </c>
      <c r="K55" s="19">
        <v>2.16603082611178E-5</v>
      </c>
      <c r="L55" s="19">
        <v>1.0663293907776299</v>
      </c>
      <c r="M55" s="20">
        <v>2.7851418164692199E-5</v>
      </c>
      <c r="N55" s="20">
        <v>10.309907457967601</v>
      </c>
      <c r="O55" s="19">
        <v>2.1381964472322199E-4</v>
      </c>
      <c r="P55" s="29">
        <f t="shared" si="8"/>
        <v>-0.16166137870998742</v>
      </c>
      <c r="Q55" s="30">
        <f t="shared" si="9"/>
        <v>5.5117227460051536E-2</v>
      </c>
      <c r="R55" s="17">
        <f t="shared" si="10"/>
        <v>8.213868807271929E-2</v>
      </c>
      <c r="S55" s="18">
        <f t="shared" si="11"/>
        <v>-8.5726716760103905E-2</v>
      </c>
    </row>
    <row r="56" spans="1:22" x14ac:dyDescent="0.3">
      <c r="A56" s="168"/>
      <c r="B56" s="120" t="s">
        <v>58</v>
      </c>
      <c r="C56" s="2" t="s">
        <v>429</v>
      </c>
      <c r="D56" s="3">
        <v>-2.8172736412588299E-5</v>
      </c>
      <c r="E56" s="4">
        <v>3.4750386545227698</v>
      </c>
      <c r="F56" s="4">
        <v>3.25941471138945</v>
      </c>
      <c r="G56" s="5">
        <v>33.610663943063003</v>
      </c>
      <c r="H56" s="4">
        <v>2.5622746942558301</v>
      </c>
      <c r="I56" s="4">
        <v>2.5806280313443901</v>
      </c>
      <c r="J56" s="66">
        <v>0.78611326593058495</v>
      </c>
      <c r="K56" s="19">
        <v>2.4007248620515999E-5</v>
      </c>
      <c r="L56" s="19">
        <v>1.0661537696333601</v>
      </c>
      <c r="M56" s="20">
        <v>2.3535072502101501E-5</v>
      </c>
      <c r="N56" s="20">
        <v>10.311853571229999</v>
      </c>
      <c r="O56" s="19">
        <v>2.30204477748861E-4</v>
      </c>
      <c r="P56" s="29">
        <f t="shared" si="8"/>
        <v>0.18769371949578506</v>
      </c>
      <c r="Q56" s="30">
        <f t="shared" si="9"/>
        <v>6.1089808990514402E-2</v>
      </c>
      <c r="R56" s="17">
        <f t="shared" si="10"/>
        <v>-9.6159869608647419E-2</v>
      </c>
      <c r="S56" s="18">
        <f t="shared" si="11"/>
        <v>0.10815940487551856</v>
      </c>
    </row>
    <row r="57" spans="1:22" x14ac:dyDescent="0.3">
      <c r="A57" s="168"/>
      <c r="B57" s="120" t="s">
        <v>59</v>
      </c>
      <c r="C57" s="2" t="s">
        <v>430</v>
      </c>
      <c r="D57" s="3">
        <v>9.0658809128274708E-6</v>
      </c>
      <c r="E57" s="4">
        <v>3.38183599895999</v>
      </c>
      <c r="F57" s="4">
        <v>3.1719076198037799</v>
      </c>
      <c r="G57" s="5">
        <v>32.707362579919298</v>
      </c>
      <c r="H57" s="4">
        <v>2.4933946244751599</v>
      </c>
      <c r="I57" s="4">
        <v>2.49655102467809</v>
      </c>
      <c r="J57" s="66">
        <v>0.78608620646503502</v>
      </c>
      <c r="K57" s="19">
        <v>1.7893822507684099E-5</v>
      </c>
      <c r="L57" s="19">
        <v>1.06618321062278</v>
      </c>
      <c r="M57" s="20">
        <v>2.2394847545425301E-5</v>
      </c>
      <c r="N57" s="20">
        <v>10.311569277841</v>
      </c>
      <c r="O57" s="19">
        <v>1.8754218274757899E-4</v>
      </c>
      <c r="P57" s="29">
        <f t="shared" si="8"/>
        <v>-2.1724230366504393E-2</v>
      </c>
      <c r="Q57" s="30">
        <f t="shared" si="9"/>
        <v>4.5525372741565089E-2</v>
      </c>
      <c r="R57" s="17">
        <f t="shared" si="10"/>
        <v>2.0285318173884903E-2</v>
      </c>
      <c r="S57" s="18">
        <f t="shared" si="11"/>
        <v>-7.7088961937255007E-3</v>
      </c>
    </row>
    <row r="58" spans="1:22" x14ac:dyDescent="0.3">
      <c r="A58" s="168"/>
      <c r="B58" s="120" t="s">
        <v>60</v>
      </c>
      <c r="C58" s="2" t="s">
        <v>431</v>
      </c>
      <c r="D58" s="3">
        <v>1.65588090760243E-5</v>
      </c>
      <c r="E58" s="4">
        <v>3.35442484226113</v>
      </c>
      <c r="F58" s="4">
        <v>3.1462384339009501</v>
      </c>
      <c r="G58" s="5">
        <v>32.442273574791699</v>
      </c>
      <c r="H58" s="4">
        <v>2.4732376510121901</v>
      </c>
      <c r="I58" s="4">
        <v>2.4764649864487902</v>
      </c>
      <c r="J58" s="66">
        <v>0.78609330197714999</v>
      </c>
      <c r="K58" s="19">
        <v>1.7507184005989601E-5</v>
      </c>
      <c r="L58" s="19">
        <v>1.0661693967583199</v>
      </c>
      <c r="M58" s="20">
        <v>2.1466500016219199E-5</v>
      </c>
      <c r="N58" s="20">
        <v>10.3114439673119</v>
      </c>
      <c r="O58" s="19">
        <v>1.6465021137100299E-4</v>
      </c>
      <c r="P58" s="29">
        <f t="shared" si="8"/>
        <v>-3.1885375645579472E-2</v>
      </c>
      <c r="Q58" s="30">
        <f t="shared" si="9"/>
        <v>4.4540834373780112E-2</v>
      </c>
      <c r="R58" s="17">
        <f t="shared" si="10"/>
        <v>1.4668754411140128E-3</v>
      </c>
      <c r="S58" s="18">
        <f t="shared" si="11"/>
        <v>-1.8669209520760788E-2</v>
      </c>
      <c r="U58" s="93"/>
      <c r="V58" s="93"/>
    </row>
    <row r="59" spans="1:22" x14ac:dyDescent="0.3">
      <c r="A59" s="169"/>
      <c r="B59" s="121" t="s">
        <v>61</v>
      </c>
      <c r="C59" s="126" t="s">
        <v>432</v>
      </c>
      <c r="D59" s="8">
        <v>-1.1036574381660701E-5</v>
      </c>
      <c r="E59" s="9">
        <v>3.3429158654563298</v>
      </c>
      <c r="F59" s="9">
        <v>3.1354927008320401</v>
      </c>
      <c r="G59" s="10">
        <v>32.332290296211703</v>
      </c>
      <c r="H59" s="9">
        <v>2.4649706512221199</v>
      </c>
      <c r="I59" s="9">
        <v>2.4680719104353299</v>
      </c>
      <c r="J59" s="68">
        <v>0.78615052884817405</v>
      </c>
      <c r="K59" s="21">
        <v>1.82146452999554E-5</v>
      </c>
      <c r="L59" s="21">
        <v>1.0661524550230399</v>
      </c>
      <c r="M59" s="22">
        <v>2.0005276063859898E-5</v>
      </c>
      <c r="N59" s="22">
        <v>10.3117036769866</v>
      </c>
      <c r="O59" s="21">
        <v>1.7354422686678499E-4</v>
      </c>
      <c r="P59" s="33"/>
      <c r="Q59" s="34"/>
      <c r="R59" s="34"/>
      <c r="S59" s="35"/>
    </row>
    <row r="60" spans="1:22" x14ac:dyDescent="0.3">
      <c r="A60" s="167">
        <v>44608</v>
      </c>
      <c r="B60" s="119" t="s">
        <v>43</v>
      </c>
      <c r="C60" s="94" t="s">
        <v>414</v>
      </c>
      <c r="D60" s="13">
        <v>-2.9598510201445101E-5</v>
      </c>
      <c r="E60" s="14">
        <v>3.0741001688042902</v>
      </c>
      <c r="F60" s="14">
        <v>2.8848151435643099</v>
      </c>
      <c r="G60" s="15">
        <v>29.751216031336899</v>
      </c>
      <c r="H60" s="14">
        <v>2.2688967761823302</v>
      </c>
      <c r="I60" s="14">
        <v>2.2806869849689599</v>
      </c>
      <c r="J60" s="64">
        <v>0.78649611105071104</v>
      </c>
      <c r="K60" s="23">
        <v>1.69782925748409E-5</v>
      </c>
      <c r="L60" s="23">
        <v>1.0656134275717599</v>
      </c>
      <c r="M60" s="24">
        <v>2.2479113709989402E-5</v>
      </c>
      <c r="N60" s="24">
        <v>10.3130350215606</v>
      </c>
      <c r="O60" s="23">
        <v>1.71763962084274E-4</v>
      </c>
      <c r="P60" s="36"/>
      <c r="Q60" s="37"/>
      <c r="R60" s="37"/>
      <c r="S60" s="38"/>
    </row>
    <row r="61" spans="1:22" x14ac:dyDescent="0.3">
      <c r="A61" s="168"/>
      <c r="B61" s="120" t="s">
        <v>44</v>
      </c>
      <c r="C61" s="2" t="s">
        <v>415</v>
      </c>
      <c r="D61" s="3">
        <v>-1.9294489190081199E-6</v>
      </c>
      <c r="E61" s="4">
        <v>3.08156927707179</v>
      </c>
      <c r="F61" s="4">
        <v>2.8916522798211401</v>
      </c>
      <c r="G61" s="5">
        <v>29.821834738854101</v>
      </c>
      <c r="H61" s="4">
        <v>2.27420560917589</v>
      </c>
      <c r="I61" s="4">
        <v>2.2852744655205401</v>
      </c>
      <c r="J61" s="66">
        <v>0.78647268774720802</v>
      </c>
      <c r="K61" s="19">
        <v>1.7701351020402099E-5</v>
      </c>
      <c r="L61" s="19">
        <v>1.0656765362520599</v>
      </c>
      <c r="M61" s="20">
        <v>2.3048888079097301E-5</v>
      </c>
      <c r="N61" s="20">
        <v>10.313075956859199</v>
      </c>
      <c r="O61" s="19">
        <v>1.73809100513358E-4</v>
      </c>
      <c r="P61" s="29">
        <f>(J61/((J60+J62)/2)-1)*1000</f>
        <v>7.8809147163738658E-4</v>
      </c>
      <c r="Q61" s="30">
        <f>SQRT((K61/J61)^2)*1000*2*(J61/AVERAGE(J60,J62))</f>
        <v>4.5014570108950901E-2</v>
      </c>
      <c r="R61" s="17">
        <f>(L61/((L60+L62)/2)-1)*1000</f>
        <v>-5.0770153797397022E-2</v>
      </c>
      <c r="S61" s="18">
        <f>(N61/((N60+N62)/2)-1)*1000</f>
        <v>-1.1995479058390934E-2</v>
      </c>
    </row>
    <row r="62" spans="1:22" x14ac:dyDescent="0.3">
      <c r="A62" s="168"/>
      <c r="B62" s="120" t="s">
        <v>45</v>
      </c>
      <c r="C62" s="2" t="s">
        <v>416</v>
      </c>
      <c r="D62" s="3">
        <v>2.36184649597982E-6</v>
      </c>
      <c r="E62" s="4">
        <v>3.45412907799999</v>
      </c>
      <c r="F62" s="4">
        <v>3.2407288485578101</v>
      </c>
      <c r="G62" s="5">
        <v>33.422813036341601</v>
      </c>
      <c r="H62" s="4">
        <v>2.5486636163947298</v>
      </c>
      <c r="I62" s="4">
        <v>2.5774196630554198</v>
      </c>
      <c r="J62" s="66">
        <v>0.78644802481984599</v>
      </c>
      <c r="K62" s="19">
        <v>1.8208092414521801E-5</v>
      </c>
      <c r="L62" s="19">
        <v>1.0658478595497201</v>
      </c>
      <c r="M62" s="20">
        <v>2.1742142981686999E-5</v>
      </c>
      <c r="N62" s="20">
        <v>10.313364315699101</v>
      </c>
      <c r="O62" s="19">
        <v>1.6729971677723399E-4</v>
      </c>
      <c r="P62" s="29">
        <f t="shared" ref="P62:P77" si="12">(J62/((J61+J63)/2)-1)*1000</f>
        <v>-4.1499144007639543E-2</v>
      </c>
      <c r="Q62" s="30">
        <f t="shared" ref="Q62:Q77" si="13">SQRT((K62/J62)^2)*1000*2*(J62/AVERAGE(J61,J63))</f>
        <v>4.6302708429952238E-2</v>
      </c>
      <c r="R62" s="17">
        <f t="shared" ref="R62:R77" si="14">(L62/((L61+L63)/2)-1)*1000</f>
        <v>0.15283896224804749</v>
      </c>
      <c r="S62" s="18">
        <f t="shared" ref="S62:S77" si="15">(N62/((N61+N63)/2)-1)*1000</f>
        <v>6.1275103928615238E-3</v>
      </c>
    </row>
    <row r="63" spans="1:22" x14ac:dyDescent="0.3">
      <c r="A63" s="168"/>
      <c r="B63" s="120" t="s">
        <v>46</v>
      </c>
      <c r="C63" s="2" t="s">
        <v>417</v>
      </c>
      <c r="D63" s="3">
        <v>6.7166255478132302E-6</v>
      </c>
      <c r="E63" s="4">
        <v>3.3173822211966599</v>
      </c>
      <c r="F63" s="4">
        <v>3.1128847905042401</v>
      </c>
      <c r="G63" s="5">
        <v>32.1048344165226</v>
      </c>
      <c r="H63" s="4">
        <v>2.4482500218917802</v>
      </c>
      <c r="I63" s="4">
        <v>2.4706110609174399</v>
      </c>
      <c r="J63" s="66">
        <v>0.78648863844107797</v>
      </c>
      <c r="K63" s="19">
        <v>1.43525613749633E-5</v>
      </c>
      <c r="L63" s="19">
        <v>1.06569342647411</v>
      </c>
      <c r="M63" s="20">
        <v>1.93080320533201E-5</v>
      </c>
      <c r="N63" s="20">
        <v>10.3135262848194</v>
      </c>
      <c r="O63" s="19">
        <v>1.62159308183404E-4</v>
      </c>
      <c r="P63" s="29">
        <f t="shared" si="12"/>
        <v>0.21235529296803612</v>
      </c>
      <c r="Q63" s="30">
        <f t="shared" si="13"/>
        <v>3.6505573038648327E-2</v>
      </c>
      <c r="R63" s="17">
        <f t="shared" si="14"/>
        <v>-0.17719379402614255</v>
      </c>
      <c r="S63" s="18">
        <f t="shared" si="15"/>
        <v>0.11735538789570121</v>
      </c>
    </row>
    <row r="64" spans="1:22" x14ac:dyDescent="0.3">
      <c r="A64" s="168"/>
      <c r="B64" s="120" t="s">
        <v>47</v>
      </c>
      <c r="C64" s="2" t="s">
        <v>418</v>
      </c>
      <c r="D64" s="3">
        <v>1.00193041317647E-6</v>
      </c>
      <c r="E64" s="4">
        <v>3.3921823341048301</v>
      </c>
      <c r="F64" s="4">
        <v>3.1824041884967702</v>
      </c>
      <c r="G64" s="5">
        <v>32.814661867081298</v>
      </c>
      <c r="H64" s="4">
        <v>2.5019950811742402</v>
      </c>
      <c r="I64" s="4">
        <v>2.5279771457293601</v>
      </c>
      <c r="J64" s="66">
        <v>0.78619529292983503</v>
      </c>
      <c r="K64" s="19">
        <v>1.88899598632427E-5</v>
      </c>
      <c r="L64" s="19">
        <v>1.06591672885389</v>
      </c>
      <c r="M64" s="20">
        <v>2.4208249759261202E-5</v>
      </c>
      <c r="N64" s="20">
        <v>10.311267842232599</v>
      </c>
      <c r="O64" s="19">
        <v>2.0575712753229699E-4</v>
      </c>
      <c r="P64" s="29">
        <f t="shared" si="12"/>
        <v>-0.21210652009795439</v>
      </c>
      <c r="Q64" s="30">
        <f t="shared" si="13"/>
        <v>4.8043923308700907E-2</v>
      </c>
      <c r="R64" s="17">
        <f t="shared" si="14"/>
        <v>9.8504285395595303E-2</v>
      </c>
      <c r="S64" s="18">
        <f t="shared" si="15"/>
        <v>-0.13909960943692123</v>
      </c>
    </row>
    <row r="65" spans="1:22" x14ac:dyDescent="0.3">
      <c r="A65" s="168"/>
      <c r="B65" s="120" t="s">
        <v>48</v>
      </c>
      <c r="C65" s="2" t="s">
        <v>419</v>
      </c>
      <c r="D65" s="3">
        <v>-1.17123395522661E-5</v>
      </c>
      <c r="E65" s="4">
        <v>3.4178061037548599</v>
      </c>
      <c r="F65" s="4">
        <v>3.2064065174824901</v>
      </c>
      <c r="G65" s="5">
        <v>33.064097603891199</v>
      </c>
      <c r="H65" s="4">
        <v>2.5209913348400201</v>
      </c>
      <c r="I65" s="4">
        <v>2.54757907493617</v>
      </c>
      <c r="J65" s="66">
        <v>0.78623553246955802</v>
      </c>
      <c r="K65" s="19">
        <v>1.60794880389464E-5</v>
      </c>
      <c r="L65" s="19">
        <v>1.06593005718568</v>
      </c>
      <c r="M65" s="20">
        <v>2.3366465401333001E-5</v>
      </c>
      <c r="N65" s="20">
        <v>10.311878385379901</v>
      </c>
      <c r="O65" s="19">
        <v>1.7523655105808699E-4</v>
      </c>
      <c r="P65" s="29">
        <f t="shared" si="12"/>
        <v>9.9064857441044651E-2</v>
      </c>
      <c r="Q65" s="30">
        <f t="shared" si="13"/>
        <v>4.090652301257916E-2</v>
      </c>
      <c r="R65" s="17">
        <f t="shared" si="14"/>
        <v>6.17895247321254E-2</v>
      </c>
      <c r="S65" s="18">
        <f t="shared" si="15"/>
        <v>0.10208675568113001</v>
      </c>
    </row>
    <row r="66" spans="1:22" x14ac:dyDescent="0.3">
      <c r="A66" s="168"/>
      <c r="B66" s="120" t="s">
        <v>49</v>
      </c>
      <c r="C66" s="2" t="s">
        <v>420</v>
      </c>
      <c r="D66" s="3">
        <v>-1.96761365492188E-5</v>
      </c>
      <c r="E66" s="4">
        <v>2.5707058545098498</v>
      </c>
      <c r="F66" s="4">
        <v>2.4119702572672201</v>
      </c>
      <c r="G66" s="5">
        <v>24.8684393565531</v>
      </c>
      <c r="H66" s="4">
        <v>1.89610640461663</v>
      </c>
      <c r="I66" s="4">
        <v>1.9184144646039201</v>
      </c>
      <c r="J66" s="66">
        <v>0.78612001081786298</v>
      </c>
      <c r="K66" s="19">
        <v>2.0504408551984001E-5</v>
      </c>
      <c r="L66" s="19">
        <v>1.06581166703303</v>
      </c>
      <c r="M66" s="20">
        <v>2.6430196854533101E-5</v>
      </c>
      <c r="N66" s="20">
        <v>10.3103837310213</v>
      </c>
      <c r="O66" s="19">
        <v>1.9907312216972699E-4</v>
      </c>
      <c r="P66" s="29">
        <f t="shared" si="12"/>
        <v>-0.15658000378704351</v>
      </c>
      <c r="Q66" s="30">
        <f t="shared" si="13"/>
        <v>5.2157934385326891E-2</v>
      </c>
      <c r="R66" s="17">
        <f t="shared" si="14"/>
        <v>-0.11207985591732417</v>
      </c>
      <c r="S66" s="18">
        <f t="shared" si="15"/>
        <v>-0.14031445968920586</v>
      </c>
    </row>
    <row r="67" spans="1:22" x14ac:dyDescent="0.3">
      <c r="A67" s="168"/>
      <c r="B67" s="120" t="s">
        <v>50</v>
      </c>
      <c r="C67" s="2" t="s">
        <v>421</v>
      </c>
      <c r="D67" s="3">
        <v>7.2643641299647096E-6</v>
      </c>
      <c r="E67" s="4">
        <v>3.3045264336709601</v>
      </c>
      <c r="F67" s="4">
        <v>3.1001247025660001</v>
      </c>
      <c r="G67" s="5">
        <v>31.967835139357501</v>
      </c>
      <c r="H67" s="4">
        <v>2.4374766466320099</v>
      </c>
      <c r="I67" s="4">
        <v>2.4624772878358101</v>
      </c>
      <c r="J67" s="66">
        <v>0.78625070906782302</v>
      </c>
      <c r="K67" s="19">
        <v>1.9665189131851201E-5</v>
      </c>
      <c r="L67" s="19">
        <v>1.0659322156967601</v>
      </c>
      <c r="M67" s="20">
        <v>2.6676900454096201E-5</v>
      </c>
      <c r="N67" s="20">
        <v>10.3117828745492</v>
      </c>
      <c r="O67" s="19">
        <v>1.8481539271705301E-4</v>
      </c>
      <c r="P67" s="29">
        <f t="shared" si="12"/>
        <v>6.4286423777870638E-2</v>
      </c>
      <c r="Q67" s="30">
        <f t="shared" si="13"/>
        <v>5.0025909318033947E-2</v>
      </c>
      <c r="R67" s="17">
        <f t="shared" si="14"/>
        <v>5.4938393728498625E-2</v>
      </c>
      <c r="S67" s="18">
        <f t="shared" si="15"/>
        <v>5.6107516877679231E-2</v>
      </c>
    </row>
    <row r="68" spans="1:22" x14ac:dyDescent="0.3">
      <c r="A68" s="168"/>
      <c r="B68" s="120" t="s">
        <v>51</v>
      </c>
      <c r="C68" s="2" t="s">
        <v>422</v>
      </c>
      <c r="D68" s="3">
        <v>-2.5371892347083501E-6</v>
      </c>
      <c r="E68" s="4">
        <v>3.2956557237421</v>
      </c>
      <c r="F68" s="4">
        <v>3.0917928862239998</v>
      </c>
      <c r="G68" s="5">
        <v>31.882691252025701</v>
      </c>
      <c r="H68" s="4">
        <v>2.43101977970246</v>
      </c>
      <c r="I68" s="4">
        <v>2.45117225403121</v>
      </c>
      <c r="J68" s="66">
        <v>0.78628032332355402</v>
      </c>
      <c r="K68" s="19">
        <v>1.9443873800827301E-5</v>
      </c>
      <c r="L68" s="19">
        <v>1.06593564958708</v>
      </c>
      <c r="M68" s="20">
        <v>2.58829907373311E-5</v>
      </c>
      <c r="N68" s="20">
        <v>10.312024945934199</v>
      </c>
      <c r="O68" s="19">
        <v>2.0947327821231799E-4</v>
      </c>
      <c r="P68" s="29">
        <f t="shared" si="12"/>
        <v>-6.9010089300269861E-2</v>
      </c>
      <c r="Q68" s="30">
        <f t="shared" si="13"/>
        <v>4.945445383951029E-2</v>
      </c>
      <c r="R68" s="17">
        <f t="shared" si="14"/>
        <v>5.9806527999528569E-2</v>
      </c>
      <c r="S68" s="18">
        <f t="shared" si="15"/>
        <v>-3.0866079741564967E-2</v>
      </c>
    </row>
    <row r="69" spans="1:22" x14ac:dyDescent="0.3">
      <c r="A69" s="168"/>
      <c r="B69" s="120" t="s">
        <v>52</v>
      </c>
      <c r="C69" s="2" t="s">
        <v>423</v>
      </c>
      <c r="D69" s="3">
        <v>1.03519708087453E-6</v>
      </c>
      <c r="E69" s="4">
        <v>3.1438312885461599</v>
      </c>
      <c r="F69" s="4">
        <v>2.94970432749433</v>
      </c>
      <c r="G69" s="5">
        <v>30.4200273315152</v>
      </c>
      <c r="H69" s="4">
        <v>2.3197025323555698</v>
      </c>
      <c r="I69" s="4">
        <v>2.3282891098148202</v>
      </c>
      <c r="J69" s="66">
        <v>0.78641846761960799</v>
      </c>
      <c r="K69" s="19">
        <v>1.74638794177542E-5</v>
      </c>
      <c r="L69" s="19">
        <v>1.0658115912817201</v>
      </c>
      <c r="M69" s="20">
        <v>2.5966568438236201E-5</v>
      </c>
      <c r="N69" s="20">
        <v>10.312903620537201</v>
      </c>
      <c r="O69" s="19">
        <v>1.7085349196534799E-4</v>
      </c>
      <c r="P69" s="29">
        <f t="shared" si="12"/>
        <v>0.19888636848608421</v>
      </c>
      <c r="Q69" s="30">
        <f t="shared" si="13"/>
        <v>4.4422539562639737E-2</v>
      </c>
      <c r="R69" s="17">
        <f t="shared" si="14"/>
        <v>-0.10352054664830579</v>
      </c>
      <c r="S69" s="18">
        <f t="shared" si="15"/>
        <v>9.067083746439053E-2</v>
      </c>
    </row>
    <row r="70" spans="1:22" x14ac:dyDescent="0.3">
      <c r="A70" s="168"/>
      <c r="B70" s="120" t="s">
        <v>53</v>
      </c>
      <c r="C70" s="2" t="s">
        <v>424</v>
      </c>
      <c r="D70" s="3">
        <v>1.1624757210264399E-6</v>
      </c>
      <c r="E70" s="4">
        <v>3.10767758057123</v>
      </c>
      <c r="F70" s="4">
        <v>2.9155198359290302</v>
      </c>
      <c r="G70" s="5">
        <v>30.0646016443017</v>
      </c>
      <c r="H70" s="4">
        <v>2.29230979748574</v>
      </c>
      <c r="I70" s="4">
        <v>2.3002701520775601</v>
      </c>
      <c r="J70" s="66">
        <v>0.78624385829182397</v>
      </c>
      <c r="K70" s="19">
        <v>1.8091856876647999E-5</v>
      </c>
      <c r="L70" s="19">
        <v>1.0659082226193799</v>
      </c>
      <c r="M70" s="20">
        <v>2.42971280649333E-5</v>
      </c>
      <c r="N70" s="20">
        <v>10.311912305477801</v>
      </c>
      <c r="O70" s="19">
        <v>1.8432373878321401E-4</v>
      </c>
      <c r="P70" s="29">
        <f t="shared" si="12"/>
        <v>-0.22368956309137822</v>
      </c>
      <c r="Q70" s="30">
        <f t="shared" si="13"/>
        <v>4.6010686700650172E-2</v>
      </c>
      <c r="R70" s="17">
        <f t="shared" si="14"/>
        <v>9.3660198599465616E-2</v>
      </c>
      <c r="S70" s="18">
        <f t="shared" si="15"/>
        <v>-0.10652145993561568</v>
      </c>
    </row>
    <row r="71" spans="1:22" x14ac:dyDescent="0.3">
      <c r="A71" s="168"/>
      <c r="B71" s="120" t="s">
        <v>54</v>
      </c>
      <c r="C71" s="2" t="s">
        <v>425</v>
      </c>
      <c r="D71" s="3">
        <v>1.9933716398514201E-5</v>
      </c>
      <c r="E71" s="4">
        <v>3.0607791490046199</v>
      </c>
      <c r="F71" s="4">
        <v>2.8717976614116698</v>
      </c>
      <c r="G71" s="5">
        <v>29.617197876087101</v>
      </c>
      <c r="H71" s="4">
        <v>2.2584424230342002</v>
      </c>
      <c r="I71" s="4">
        <v>2.2787840824836501</v>
      </c>
      <c r="J71" s="66">
        <v>0.78642107675453399</v>
      </c>
      <c r="K71" s="19">
        <v>1.4979074058047099E-5</v>
      </c>
      <c r="L71" s="19">
        <v>1.0658052063044401</v>
      </c>
      <c r="M71" s="20">
        <v>1.8340628831345299E-5</v>
      </c>
      <c r="N71" s="20">
        <v>10.3131181043652</v>
      </c>
      <c r="O71" s="19">
        <v>1.44847522977221E-4</v>
      </c>
      <c r="P71" s="29">
        <f t="shared" si="12"/>
        <v>0.15757589016240914</v>
      </c>
      <c r="Q71" s="30">
        <f t="shared" si="13"/>
        <v>3.8100287089970167E-2</v>
      </c>
      <c r="R71" s="17">
        <f t="shared" si="14"/>
        <v>-7.7090197503570934E-2</v>
      </c>
      <c r="S71" s="18">
        <f t="shared" si="15"/>
        <v>7.4558161473170514E-2</v>
      </c>
    </row>
    <row r="72" spans="1:22" x14ac:dyDescent="0.3">
      <c r="A72" s="168"/>
      <c r="B72" s="120" t="s">
        <v>55</v>
      </c>
      <c r="C72" s="2" t="s">
        <v>426</v>
      </c>
      <c r="D72" s="3">
        <v>5.05463620403115E-6</v>
      </c>
      <c r="E72" s="4">
        <v>3.2264220610556502</v>
      </c>
      <c r="F72" s="4">
        <v>3.0270366911738602</v>
      </c>
      <c r="G72" s="5">
        <v>31.217186628629101</v>
      </c>
      <c r="H72" s="4">
        <v>2.3803110652178199</v>
      </c>
      <c r="I72" s="4">
        <v>2.3997017038062101</v>
      </c>
      <c r="J72" s="66">
        <v>0.78635049226259102</v>
      </c>
      <c r="K72" s="19">
        <v>1.8588159865901901E-5</v>
      </c>
      <c r="L72" s="19">
        <v>1.06586652892613</v>
      </c>
      <c r="M72" s="20">
        <v>2.3470037342309299E-5</v>
      </c>
      <c r="N72" s="20">
        <v>10.312786163653801</v>
      </c>
      <c r="O72" s="19">
        <v>1.7297639061293699E-4</v>
      </c>
      <c r="P72" s="29">
        <f t="shared" si="12"/>
        <v>-4.9486381015650949E-2</v>
      </c>
      <c r="Q72" s="30">
        <f t="shared" si="13"/>
        <v>4.7274695413895514E-2</v>
      </c>
      <c r="R72" s="17">
        <f t="shared" si="14"/>
        <v>2.1077028274252285E-2</v>
      </c>
      <c r="S72" s="18">
        <f t="shared" si="15"/>
        <v>-2.1846835092542705E-2</v>
      </c>
    </row>
    <row r="73" spans="1:22" x14ac:dyDescent="0.3">
      <c r="A73" s="168"/>
      <c r="B73" s="120" t="s">
        <v>56</v>
      </c>
      <c r="C73" s="2" t="s">
        <v>427</v>
      </c>
      <c r="D73" s="3">
        <v>2.1533363757351201E-5</v>
      </c>
      <c r="E73" s="4">
        <v>3.2154653365277999</v>
      </c>
      <c r="F73" s="4">
        <v>3.0167135882126801</v>
      </c>
      <c r="G73" s="5">
        <v>31.111097120348798</v>
      </c>
      <c r="H73" s="4">
        <v>2.3722177226258099</v>
      </c>
      <c r="I73" s="4">
        <v>2.3941690010377599</v>
      </c>
      <c r="J73" s="66">
        <v>0.78635773890237304</v>
      </c>
      <c r="K73" s="19">
        <v>1.8304573126806199E-5</v>
      </c>
      <c r="L73" s="19">
        <v>1.06588292189687</v>
      </c>
      <c r="M73" s="20">
        <v>1.8658215580893299E-5</v>
      </c>
      <c r="N73" s="20">
        <v>10.312904836264201</v>
      </c>
      <c r="O73" s="19">
        <v>1.7000944293874701E-4</v>
      </c>
      <c r="P73" s="29">
        <f t="shared" si="12"/>
        <v>8.778936898679035E-2</v>
      </c>
      <c r="Q73" s="30">
        <f t="shared" si="13"/>
        <v>4.6559419887653206E-2</v>
      </c>
      <c r="R73" s="17">
        <f t="shared" si="14"/>
        <v>-4.1913163944307108E-2</v>
      </c>
      <c r="S73" s="18">
        <f t="shared" si="15"/>
        <v>6.1176690098863062E-2</v>
      </c>
    </row>
    <row r="74" spans="1:22" x14ac:dyDescent="0.3">
      <c r="A74" s="168"/>
      <c r="B74" s="120" t="s">
        <v>57</v>
      </c>
      <c r="C74" s="2" t="s">
        <v>428</v>
      </c>
      <c r="D74" s="3">
        <v>-1.5681017647024902E-5</v>
      </c>
      <c r="E74" s="4">
        <v>3.3974497216672299</v>
      </c>
      <c r="F74" s="4">
        <v>3.18713258175843</v>
      </c>
      <c r="G74" s="5">
        <v>32.864972021428699</v>
      </c>
      <c r="H74" s="4">
        <v>2.5058102941418898</v>
      </c>
      <c r="I74" s="4">
        <v>2.5178304986715698</v>
      </c>
      <c r="J74" s="66">
        <v>0.78622692996257504</v>
      </c>
      <c r="K74" s="19">
        <v>1.54211683331955E-5</v>
      </c>
      <c r="L74" s="19">
        <v>1.06598866766397</v>
      </c>
      <c r="M74" s="20">
        <v>2.04468615769216E-5</v>
      </c>
      <c r="N74" s="20">
        <v>10.3117617672974</v>
      </c>
      <c r="O74" s="19">
        <v>1.54476395664185E-4</v>
      </c>
      <c r="P74" s="29">
        <f t="shared" si="12"/>
        <v>-2.8553863117841694E-2</v>
      </c>
      <c r="Q74" s="30">
        <f t="shared" si="13"/>
        <v>3.9227168166320207E-2</v>
      </c>
      <c r="R74" s="17">
        <f t="shared" si="14"/>
        <v>2.6206773767079028E-2</v>
      </c>
      <c r="S74" s="18">
        <f t="shared" si="15"/>
        <v>-3.9392781416625056E-2</v>
      </c>
    </row>
    <row r="75" spans="1:22" x14ac:dyDescent="0.3">
      <c r="A75" s="168"/>
      <c r="B75" s="120" t="s">
        <v>58</v>
      </c>
      <c r="C75" s="2" t="s">
        <v>429</v>
      </c>
      <c r="D75" s="3">
        <v>3.8652805708965502E-6</v>
      </c>
      <c r="E75" s="4">
        <v>3.32727346006341</v>
      </c>
      <c r="F75" s="4">
        <v>3.12115394198013</v>
      </c>
      <c r="G75" s="5">
        <v>32.183554743130301</v>
      </c>
      <c r="H75" s="4">
        <v>2.4536642924017298</v>
      </c>
      <c r="I75" s="4">
        <v>2.4570429083599898</v>
      </c>
      <c r="J75" s="66">
        <v>0.78614102193714697</v>
      </c>
      <c r="K75" s="19">
        <v>1.8979461605083099E-5</v>
      </c>
      <c r="L75" s="19">
        <v>1.06603854264756</v>
      </c>
      <c r="M75" s="20">
        <v>2.21188319291131E-5</v>
      </c>
      <c r="N75" s="20">
        <v>10.3114311482899</v>
      </c>
      <c r="O75" s="19">
        <v>1.6928660780133399E-4</v>
      </c>
      <c r="P75" s="29">
        <f t="shared" si="12"/>
        <v>-0.14777897469597789</v>
      </c>
      <c r="Q75" s="30">
        <f t="shared" si="13"/>
        <v>4.8277996721112534E-2</v>
      </c>
      <c r="R75" s="17">
        <f t="shared" si="14"/>
        <v>5.5221689170270594E-2</v>
      </c>
      <c r="S75" s="18">
        <f t="shared" si="15"/>
        <v>-6.4055567204568398E-2</v>
      </c>
    </row>
    <row r="76" spans="1:22" x14ac:dyDescent="0.3">
      <c r="A76" s="168"/>
      <c r="B76" s="120" t="s">
        <v>59</v>
      </c>
      <c r="C76" s="2" t="s">
        <v>430</v>
      </c>
      <c r="D76" s="3">
        <v>9.7528671676949906E-8</v>
      </c>
      <c r="E76" s="4">
        <v>3.3396140028440602</v>
      </c>
      <c r="F76" s="4">
        <v>3.1329307757045801</v>
      </c>
      <c r="G76" s="5">
        <v>32.308125080332701</v>
      </c>
      <c r="H76" s="4">
        <v>2.4633858421099699</v>
      </c>
      <c r="I76" s="4">
        <v>2.48821447123869</v>
      </c>
      <c r="J76" s="66">
        <v>0.78628749848164903</v>
      </c>
      <c r="K76" s="19">
        <v>1.59255156839168E-5</v>
      </c>
      <c r="L76" s="19">
        <v>1.06597068723433</v>
      </c>
      <c r="M76" s="20">
        <v>2.1280078949613699E-5</v>
      </c>
      <c r="N76" s="20">
        <v>10.3124216230476</v>
      </c>
      <c r="O76" s="19">
        <v>1.5734903774931801E-4</v>
      </c>
      <c r="P76" s="29">
        <f t="shared" si="12"/>
        <v>3.1788545139299629E-2</v>
      </c>
      <c r="Q76" s="30">
        <f t="shared" si="13"/>
        <v>4.050941154131215E-2</v>
      </c>
      <c r="R76" s="17">
        <f t="shared" si="14"/>
        <v>1.3878758671648228E-2</v>
      </c>
      <c r="S76" s="18">
        <f t="shared" si="15"/>
        <v>2.0680747025991764E-2</v>
      </c>
    </row>
    <row r="77" spans="1:22" x14ac:dyDescent="0.3">
      <c r="A77" s="168"/>
      <c r="B77" s="120" t="s">
        <v>60</v>
      </c>
      <c r="C77" s="2" t="s">
        <v>431</v>
      </c>
      <c r="D77" s="3">
        <v>9.3744345095162108E-6</v>
      </c>
      <c r="E77" s="4">
        <v>3.2031168784200901</v>
      </c>
      <c r="F77" s="4">
        <v>3.0051538742856598</v>
      </c>
      <c r="G77" s="5">
        <v>30.992129487237499</v>
      </c>
      <c r="H77" s="4">
        <v>2.36320528788095</v>
      </c>
      <c r="I77" s="4">
        <v>2.3831927515667801</v>
      </c>
      <c r="J77" s="66">
        <v>0.78638398674392995</v>
      </c>
      <c r="K77" s="19">
        <v>1.8870357116308398E-5</v>
      </c>
      <c r="L77" s="19">
        <v>1.06587324353191</v>
      </c>
      <c r="M77" s="20">
        <v>2.3699303120991399E-5</v>
      </c>
      <c r="N77" s="20">
        <v>10.312985569460601</v>
      </c>
      <c r="O77" s="19">
        <v>1.80785682439689E-4</v>
      </c>
      <c r="P77" s="29">
        <f t="shared" si="12"/>
        <v>6.6010610217714927E-2</v>
      </c>
      <c r="Q77" s="30">
        <f t="shared" si="13"/>
        <v>4.7995897877411452E-2</v>
      </c>
      <c r="R77" s="17">
        <f t="shared" si="14"/>
        <v>-6.6705900578001298E-2</v>
      </c>
      <c r="S77" s="18">
        <f t="shared" si="15"/>
        <v>1.3391164144893608E-2</v>
      </c>
      <c r="U77" s="93"/>
      <c r="V77" s="93"/>
    </row>
    <row r="78" spans="1:22" x14ac:dyDescent="0.3">
      <c r="A78" s="169"/>
      <c r="B78" s="121" t="s">
        <v>61</v>
      </c>
      <c r="C78" s="126" t="s">
        <v>432</v>
      </c>
      <c r="D78" s="8">
        <v>2.0720171204989902E-6</v>
      </c>
      <c r="E78" s="9">
        <v>3.2219320960773801</v>
      </c>
      <c r="F78" s="9">
        <v>3.0226815467582999</v>
      </c>
      <c r="G78" s="10">
        <v>31.173750071930701</v>
      </c>
      <c r="H78" s="9">
        <v>2.3769667250422302</v>
      </c>
      <c r="I78" s="9">
        <v>2.3973089764112299</v>
      </c>
      <c r="J78" s="68">
        <v>0.78637666248527804</v>
      </c>
      <c r="K78" s="21">
        <v>1.8013315581086899E-5</v>
      </c>
      <c r="L78" s="21">
        <v>1.0659180093849301</v>
      </c>
      <c r="M78" s="22">
        <v>2.2254025366798201E-5</v>
      </c>
      <c r="N78" s="22">
        <v>10.3132733138071</v>
      </c>
      <c r="O78" s="21">
        <v>1.7751403908725999E-4</v>
      </c>
      <c r="P78" s="33"/>
      <c r="Q78" s="34"/>
      <c r="R78" s="34"/>
      <c r="S78" s="35"/>
    </row>
    <row r="79" spans="1:22" x14ac:dyDescent="0.3">
      <c r="A79" s="167">
        <v>44608</v>
      </c>
      <c r="B79" s="119" t="s">
        <v>43</v>
      </c>
      <c r="C79" s="94" t="s">
        <v>414</v>
      </c>
      <c r="D79" s="13">
        <v>4.6702318042847102E-6</v>
      </c>
      <c r="E79" s="14">
        <v>3.5027898178026602</v>
      </c>
      <c r="F79" s="14">
        <v>3.2859760682572299</v>
      </c>
      <c r="G79" s="15">
        <v>33.888455274229898</v>
      </c>
      <c r="H79" s="14">
        <v>2.5839096600503</v>
      </c>
      <c r="I79" s="14">
        <v>2.5959570858192702</v>
      </c>
      <c r="J79" s="64">
        <v>0.78634519576046802</v>
      </c>
      <c r="K79" s="23">
        <v>1.6423288294455401E-5</v>
      </c>
      <c r="L79" s="23">
        <v>1.0659804576291201</v>
      </c>
      <c r="M79" s="24">
        <v>2.2396945507734698E-5</v>
      </c>
      <c r="N79" s="24">
        <v>10.3130578426093</v>
      </c>
      <c r="O79" s="23">
        <v>1.7457692684117601E-4</v>
      </c>
      <c r="P79" s="36"/>
      <c r="Q79" s="37"/>
      <c r="R79" s="37"/>
      <c r="S79" s="38"/>
    </row>
    <row r="80" spans="1:22" x14ac:dyDescent="0.3">
      <c r="A80" s="168"/>
      <c r="B80" s="120" t="s">
        <v>44</v>
      </c>
      <c r="C80" s="2" t="s">
        <v>415</v>
      </c>
      <c r="D80" s="3">
        <v>-3.21985953596282E-6</v>
      </c>
      <c r="E80" s="4">
        <v>3.5526918755135002</v>
      </c>
      <c r="F80" s="4">
        <v>3.3326858919109101</v>
      </c>
      <c r="G80" s="5">
        <v>34.370071831883301</v>
      </c>
      <c r="H80" s="4">
        <v>2.6205567270373198</v>
      </c>
      <c r="I80" s="4">
        <v>2.63276315594356</v>
      </c>
      <c r="J80" s="66">
        <v>0.78631932994300602</v>
      </c>
      <c r="K80" s="19">
        <v>1.6224099973655899E-5</v>
      </c>
      <c r="L80" s="19">
        <v>1.0660135178291701</v>
      </c>
      <c r="M80" s="20">
        <v>2.1353446924706299E-5</v>
      </c>
      <c r="N80" s="20">
        <v>10.313017003342299</v>
      </c>
      <c r="O80" s="19">
        <v>1.5237566380391299E-4</v>
      </c>
      <c r="P80" s="29">
        <f>(J80/((J79+J81)/2)-1)*1000</f>
        <v>4.9638995933687369E-2</v>
      </c>
      <c r="Q80" s="30">
        <f>SQRT((K80/J80)^2)*1000*2*(J80/AVERAGE(J79,J81))</f>
        <v>4.1267980332785489E-2</v>
      </c>
      <c r="R80" s="17">
        <f>(L80/((L79+L81)/2)-1)*1000</f>
        <v>-3.3812356055040738E-3</v>
      </c>
      <c r="S80" s="18">
        <f>(N80/((N79+N81)/2)-1)*1000</f>
        <v>3.8773454267726493E-2</v>
      </c>
    </row>
    <row r="81" spans="1:22" x14ac:dyDescent="0.3">
      <c r="A81" s="168"/>
      <c r="B81" s="120" t="s">
        <v>45</v>
      </c>
      <c r="C81" s="2" t="s">
        <v>416</v>
      </c>
      <c r="D81" s="3">
        <v>-7.7470055344998406E-6</v>
      </c>
      <c r="E81" s="4">
        <v>3.4530296728934302</v>
      </c>
      <c r="F81" s="4">
        <v>3.2390724800866901</v>
      </c>
      <c r="G81" s="5">
        <v>33.4018936291586</v>
      </c>
      <c r="H81" s="4">
        <v>2.5466071099485799</v>
      </c>
      <c r="I81" s="4">
        <v>2.56233049534679</v>
      </c>
      <c r="J81" s="66">
        <v>0.78621540379633703</v>
      </c>
      <c r="K81" s="19">
        <v>1.9324023056334999E-5</v>
      </c>
      <c r="L81" s="19">
        <v>1.0660537869393201</v>
      </c>
      <c r="M81" s="20">
        <v>2.5666566704382E-5</v>
      </c>
      <c r="N81" s="20">
        <v>10.312176452496599</v>
      </c>
      <c r="O81" s="19">
        <v>2.0357544966511401E-4</v>
      </c>
      <c r="P81" s="29">
        <f t="shared" ref="P81:P96" si="16">(J81/((J80+J82)/2)-1)*1000</f>
        <v>-0.12217921657908803</v>
      </c>
      <c r="Q81" s="30">
        <f t="shared" ref="Q81:Q96" si="17">SQRT((K81/J81)^2)*1000*2*(J81/AVERAGE(J80,J82))</f>
        <v>4.9151064629463677E-2</v>
      </c>
      <c r="R81" s="17">
        <f t="shared" ref="R81:R96" si="18">(L81/((L80+L82)/2)-1)*1000</f>
        <v>3.6033843010985223E-2</v>
      </c>
      <c r="S81" s="18">
        <f t="shared" ref="S81:S96" si="19">(N81/((N80+N82)/2)-1)*1000</f>
        <v>-7.4429892006455667E-2</v>
      </c>
    </row>
    <row r="82" spans="1:22" x14ac:dyDescent="0.3">
      <c r="A82" s="168"/>
      <c r="B82" s="120" t="s">
        <v>46</v>
      </c>
      <c r="C82" s="2" t="s">
        <v>417</v>
      </c>
      <c r="D82" s="3">
        <v>1.26367553550971E-5</v>
      </c>
      <c r="E82" s="4">
        <v>3.51841460572422</v>
      </c>
      <c r="F82" s="4">
        <v>3.3005210495978199</v>
      </c>
      <c r="G82" s="5">
        <v>34.037863334241898</v>
      </c>
      <c r="H82" s="4">
        <v>2.5952129949741001</v>
      </c>
      <c r="I82" s="4">
        <v>2.6120040666662598</v>
      </c>
      <c r="J82" s="66">
        <v>0.78630361948960403</v>
      </c>
      <c r="K82" s="19">
        <v>1.49582254812336E-5</v>
      </c>
      <c r="L82" s="19">
        <v>1.0660172307881799</v>
      </c>
      <c r="M82" s="20">
        <v>2.2040430239415E-5</v>
      </c>
      <c r="N82" s="20">
        <v>10.3128710842738</v>
      </c>
      <c r="O82" s="19">
        <v>1.5700281000548101E-4</v>
      </c>
      <c r="P82" s="29">
        <f t="shared" si="16"/>
        <v>0.10885319546272143</v>
      </c>
      <c r="Q82" s="30">
        <f t="shared" si="17"/>
        <v>3.805108703832813E-2</v>
      </c>
      <c r="R82" s="17">
        <f t="shared" si="18"/>
        <v>-6.3477353410057447E-2</v>
      </c>
      <c r="S82" s="18">
        <f t="shared" si="19"/>
        <v>5.9181277523912001E-2</v>
      </c>
    </row>
    <row r="83" spans="1:22" x14ac:dyDescent="0.3">
      <c r="A83" s="168"/>
      <c r="B83" s="120" t="s">
        <v>47</v>
      </c>
      <c r="C83" s="2" t="s">
        <v>418</v>
      </c>
      <c r="D83" s="3">
        <v>1.3568375546852801E-5</v>
      </c>
      <c r="E83" s="4">
        <v>3.8553903236465601</v>
      </c>
      <c r="F83" s="4">
        <v>3.6162934710658701</v>
      </c>
      <c r="G83" s="5">
        <v>37.2924647350059</v>
      </c>
      <c r="H83" s="4">
        <v>2.8432032644987899</v>
      </c>
      <c r="I83" s="4">
        <v>2.8629498459750198</v>
      </c>
      <c r="J83" s="66">
        <v>0.786220670491524</v>
      </c>
      <c r="K83" s="19">
        <v>1.5546695422295998E-5</v>
      </c>
      <c r="L83" s="19">
        <v>1.0661160191333501</v>
      </c>
      <c r="M83" s="20">
        <v>1.7499293473203001E-5</v>
      </c>
      <c r="N83" s="20">
        <v>10.3123451305154</v>
      </c>
      <c r="O83" s="19">
        <v>1.53203038779064E-4</v>
      </c>
      <c r="P83" s="29">
        <f t="shared" si="16"/>
        <v>-7.5616169584180604E-2</v>
      </c>
      <c r="Q83" s="30">
        <f t="shared" si="17"/>
        <v>3.954492784072907E-2</v>
      </c>
      <c r="R83" s="17">
        <f t="shared" si="18"/>
        <v>7.6284553549132994E-2</v>
      </c>
      <c r="S83" s="18">
        <f t="shared" si="19"/>
        <v>-3.0542660108379138E-2</v>
      </c>
    </row>
    <row r="84" spans="1:22" x14ac:dyDescent="0.3">
      <c r="A84" s="168"/>
      <c r="B84" s="120" t="s">
        <v>48</v>
      </c>
      <c r="C84" s="2" t="s">
        <v>419</v>
      </c>
      <c r="D84" s="3">
        <v>1.0715789086E-5</v>
      </c>
      <c r="E84" s="4">
        <v>3.5982857939950401</v>
      </c>
      <c r="F84" s="4">
        <v>3.3753361219487998</v>
      </c>
      <c r="G84" s="5">
        <v>34.807998248773899</v>
      </c>
      <c r="H84" s="4">
        <v>2.6538816385363</v>
      </c>
      <c r="I84" s="4">
        <v>2.6570878333890899</v>
      </c>
      <c r="J84" s="66">
        <v>0.78625663247613797</v>
      </c>
      <c r="K84" s="19">
        <v>1.8543397214954602E-5</v>
      </c>
      <c r="L84" s="19">
        <v>1.06605216351664</v>
      </c>
      <c r="M84" s="20">
        <v>2.06224727279519E-5</v>
      </c>
      <c r="N84" s="20">
        <v>10.3124491289019</v>
      </c>
      <c r="O84" s="19">
        <v>1.72766871116232E-4</v>
      </c>
      <c r="P84" s="29">
        <f t="shared" si="16"/>
        <v>3.0414699760061836E-2</v>
      </c>
      <c r="Q84" s="30">
        <f t="shared" si="17"/>
        <v>4.7170250630289512E-2</v>
      </c>
      <c r="R84" s="17">
        <f t="shared" si="18"/>
        <v>-3.8438494921355648E-2</v>
      </c>
      <c r="S84" s="18">
        <f t="shared" si="19"/>
        <v>1.0173981104477647E-2</v>
      </c>
    </row>
    <row r="85" spans="1:22" x14ac:dyDescent="0.3">
      <c r="A85" s="168"/>
      <c r="B85" s="120" t="s">
        <v>49</v>
      </c>
      <c r="C85" s="2" t="s">
        <v>420</v>
      </c>
      <c r="D85" s="3">
        <v>4.6370950140141496E-6</v>
      </c>
      <c r="E85" s="4">
        <v>3.6114867264967199</v>
      </c>
      <c r="F85" s="4">
        <v>3.38766071376739</v>
      </c>
      <c r="G85" s="5">
        <v>34.934734906656303</v>
      </c>
      <c r="H85" s="4">
        <v>2.6635306292739802</v>
      </c>
      <c r="I85" s="4">
        <v>2.6810139296431101</v>
      </c>
      <c r="J85" s="66">
        <v>0.786244768396545</v>
      </c>
      <c r="K85" s="19">
        <v>1.50976679422954E-5</v>
      </c>
      <c r="L85" s="19">
        <v>1.0660702659316199</v>
      </c>
      <c r="M85" s="20">
        <v>2.2401646675171201E-5</v>
      </c>
      <c r="N85" s="20">
        <v>10.312343292098101</v>
      </c>
      <c r="O85" s="19">
        <v>1.5917821322645499E-4</v>
      </c>
      <c r="P85" s="29">
        <f t="shared" si="16"/>
        <v>-1.5254939545905621E-2</v>
      </c>
      <c r="Q85" s="30">
        <f t="shared" si="17"/>
        <v>3.8403912458643455E-2</v>
      </c>
      <c r="R85" s="17">
        <f t="shared" si="18"/>
        <v>7.6019302097662944E-4</v>
      </c>
      <c r="S85" s="18">
        <f t="shared" si="19"/>
        <v>-1.0303292287017207E-2</v>
      </c>
    </row>
    <row r="86" spans="1:22" x14ac:dyDescent="0.3">
      <c r="A86" s="168"/>
      <c r="B86" s="120" t="s">
        <v>50</v>
      </c>
      <c r="C86" s="2" t="s">
        <v>421</v>
      </c>
      <c r="D86" s="3">
        <v>-1.9509358298636599E-5</v>
      </c>
      <c r="E86" s="4">
        <v>3.6207057856170302</v>
      </c>
      <c r="F86" s="4">
        <v>3.3962558976694801</v>
      </c>
      <c r="G86" s="5">
        <v>35.023734909480801</v>
      </c>
      <c r="H86" s="4">
        <v>2.6703300880352998</v>
      </c>
      <c r="I86" s="4">
        <v>2.6863396587517099</v>
      </c>
      <c r="J86" s="66">
        <v>0.78625689291571699</v>
      </c>
      <c r="K86" s="19">
        <v>1.7096586033505801E-5</v>
      </c>
      <c r="L86" s="19">
        <v>1.06608674750948</v>
      </c>
      <c r="M86" s="20">
        <v>2.3224162279753E-5</v>
      </c>
      <c r="N86" s="20">
        <v>10.312449959658</v>
      </c>
      <c r="O86" s="19">
        <v>1.9174596017690199E-4</v>
      </c>
      <c r="P86" s="29">
        <f t="shared" si="16"/>
        <v>-0.10183802853225288</v>
      </c>
      <c r="Q86" s="30">
        <f t="shared" si="17"/>
        <v>4.3484121042159193E-2</v>
      </c>
      <c r="R86" s="17">
        <f t="shared" si="18"/>
        <v>7.3595461425046693E-2</v>
      </c>
      <c r="S86" s="18">
        <f t="shared" si="19"/>
        <v>-5.577121469424462E-2</v>
      </c>
    </row>
    <row r="87" spans="1:22" x14ac:dyDescent="0.3">
      <c r="A87" s="168"/>
      <c r="B87" s="120" t="s">
        <v>51</v>
      </c>
      <c r="C87" s="2" t="s">
        <v>422</v>
      </c>
      <c r="D87" s="3">
        <v>6.9702141832754704E-7</v>
      </c>
      <c r="E87" s="4">
        <v>3.5527653920973301</v>
      </c>
      <c r="F87" s="4">
        <v>3.33296663489886</v>
      </c>
      <c r="G87" s="5">
        <v>34.375249393262003</v>
      </c>
      <c r="H87" s="4">
        <v>2.6211422478228799</v>
      </c>
      <c r="I87" s="4">
        <v>2.63000028159514</v>
      </c>
      <c r="J87" s="66">
        <v>0.78642917544885405</v>
      </c>
      <c r="K87" s="19">
        <v>1.6757269771965301E-5</v>
      </c>
      <c r="L87" s="19">
        <v>1.0659463223427601</v>
      </c>
      <c r="M87" s="20">
        <v>2.15869513216742E-5</v>
      </c>
      <c r="N87" s="20">
        <v>10.3137069670952</v>
      </c>
      <c r="O87" s="19">
        <v>1.73071534549096E-4</v>
      </c>
      <c r="P87" s="29">
        <f t="shared" si="16"/>
        <v>0.1764955204950347</v>
      </c>
      <c r="Q87" s="30">
        <f t="shared" si="17"/>
        <v>4.26236153953721E-2</v>
      </c>
      <c r="R87" s="17">
        <f t="shared" si="18"/>
        <v>-9.0191841277231788E-2</v>
      </c>
      <c r="S87" s="18">
        <f t="shared" si="19"/>
        <v>9.4317698109636083E-2</v>
      </c>
    </row>
    <row r="88" spans="1:22" x14ac:dyDescent="0.3">
      <c r="A88" s="168"/>
      <c r="B88" s="120" t="s">
        <v>52</v>
      </c>
      <c r="C88" s="2" t="s">
        <v>423</v>
      </c>
      <c r="D88" s="3">
        <v>4.8151049987521504E-6</v>
      </c>
      <c r="E88" s="4">
        <v>3.5021094502422501</v>
      </c>
      <c r="F88" s="4">
        <v>3.2852851734774302</v>
      </c>
      <c r="G88" s="5">
        <v>33.881217915983697</v>
      </c>
      <c r="H88" s="4">
        <v>2.5832986786936099</v>
      </c>
      <c r="I88" s="4">
        <v>2.5936434035379201</v>
      </c>
      <c r="J88" s="66">
        <v>0.78632390451562795</v>
      </c>
      <c r="K88" s="19">
        <v>1.7818299240555699E-5</v>
      </c>
      <c r="L88" s="19">
        <v>1.0659981938426599</v>
      </c>
      <c r="M88" s="20">
        <v>2.11557188811713E-5</v>
      </c>
      <c r="N88" s="20">
        <v>10.3130186278128</v>
      </c>
      <c r="O88" s="19">
        <v>1.7286195532260399E-4</v>
      </c>
      <c r="P88" s="29">
        <f t="shared" si="16"/>
        <v>-8.3949841158670324E-2</v>
      </c>
      <c r="Q88" s="30">
        <f t="shared" si="17"/>
        <v>4.5316702938440638E-2</v>
      </c>
      <c r="R88" s="17">
        <f t="shared" si="18"/>
        <v>3.4641917616040629E-2</v>
      </c>
      <c r="S88" s="18">
        <f t="shared" si="19"/>
        <v>-3.6930334528562092E-2</v>
      </c>
    </row>
    <row r="89" spans="1:22" x14ac:dyDescent="0.3">
      <c r="A89" s="168"/>
      <c r="B89" s="120" t="s">
        <v>53</v>
      </c>
      <c r="C89" s="2" t="s">
        <v>424</v>
      </c>
      <c r="D89" s="3">
        <v>-1.7389829243000502E-5</v>
      </c>
      <c r="E89" s="4">
        <v>3.4169128992862201</v>
      </c>
      <c r="F89" s="4">
        <v>3.2054290865847199</v>
      </c>
      <c r="G89" s="5">
        <v>33.057894115084203</v>
      </c>
      <c r="H89" s="4">
        <v>2.5205914383539101</v>
      </c>
      <c r="I89" s="4">
        <v>2.5381489718915602</v>
      </c>
      <c r="J89" s="66">
        <v>0.78635066820045396</v>
      </c>
      <c r="K89" s="19">
        <v>1.7542844292342201E-5</v>
      </c>
      <c r="L89" s="19">
        <v>1.06597621145778</v>
      </c>
      <c r="M89" s="20">
        <v>2.00744392476335E-5</v>
      </c>
      <c r="N89" s="20">
        <v>10.3130920431181</v>
      </c>
      <c r="O89" s="19">
        <v>1.59183558942339E-4</v>
      </c>
      <c r="P89" s="29">
        <f t="shared" si="16"/>
        <v>0.13641622932780706</v>
      </c>
      <c r="Q89" s="30">
        <f t="shared" si="17"/>
        <v>4.4624461148266417E-2</v>
      </c>
      <c r="R89" s="17">
        <f t="shared" si="18"/>
        <v>-0.11259424061171863</v>
      </c>
      <c r="S89" s="18">
        <f t="shared" si="19"/>
        <v>5.7859845547181266E-2</v>
      </c>
    </row>
    <row r="90" spans="1:22" x14ac:dyDescent="0.3">
      <c r="A90" s="168"/>
      <c r="B90" s="120" t="s">
        <v>54</v>
      </c>
      <c r="C90" s="2" t="s">
        <v>425</v>
      </c>
      <c r="D90" s="3">
        <v>-3.7179510561402201E-6</v>
      </c>
      <c r="E90" s="4">
        <v>3.7607697082242999</v>
      </c>
      <c r="F90" s="4">
        <v>3.52727919069393</v>
      </c>
      <c r="G90" s="5">
        <v>36.373220868824497</v>
      </c>
      <c r="H90" s="4">
        <v>2.77301586285538</v>
      </c>
      <c r="I90" s="4">
        <v>2.7810317200910299</v>
      </c>
      <c r="J90" s="66">
        <v>0.78616291916212599</v>
      </c>
      <c r="K90" s="19">
        <v>1.7293839944344101E-5</v>
      </c>
      <c r="L90" s="19">
        <v>1.06619430166777</v>
      </c>
      <c r="M90" s="20">
        <v>2.2568218796681099E-5</v>
      </c>
      <c r="N90" s="20">
        <v>10.3119720996455</v>
      </c>
      <c r="O90" s="19">
        <v>1.8062748150007201E-4</v>
      </c>
      <c r="P90" s="29">
        <f t="shared" si="16"/>
        <v>-0.10372922937462725</v>
      </c>
      <c r="Q90" s="30">
        <f t="shared" si="17"/>
        <v>4.3990998929543008E-2</v>
      </c>
      <c r="R90" s="17">
        <f t="shared" si="18"/>
        <v>0.12259980197315556</v>
      </c>
      <c r="S90" s="18">
        <f t="shared" si="19"/>
        <v>-4.2929150898651791E-2</v>
      </c>
    </row>
    <row r="91" spans="1:22" x14ac:dyDescent="0.3">
      <c r="A91" s="168"/>
      <c r="B91" s="120" t="s">
        <v>55</v>
      </c>
      <c r="C91" s="2" t="s">
        <v>426</v>
      </c>
      <c r="D91" s="3">
        <v>7.2036354507291797E-6</v>
      </c>
      <c r="E91" s="4">
        <v>3.7362702843534099</v>
      </c>
      <c r="F91" s="4">
        <v>3.5044437787766398</v>
      </c>
      <c r="G91" s="5">
        <v>36.136913987793498</v>
      </c>
      <c r="H91" s="4">
        <v>2.7549768948209401</v>
      </c>
      <c r="I91" s="4">
        <v>2.7627920643752701</v>
      </c>
      <c r="J91" s="66">
        <v>0.78613828319092605</v>
      </c>
      <c r="K91" s="19">
        <v>1.5629874700695601E-5</v>
      </c>
      <c r="L91" s="19">
        <v>1.06615099350465</v>
      </c>
      <c r="M91" s="20">
        <v>2.21116855507102E-5</v>
      </c>
      <c r="N91" s="20">
        <v>10.311737562595299</v>
      </c>
      <c r="O91" s="19">
        <v>1.6218576950563599E-4</v>
      </c>
      <c r="P91" s="29">
        <f t="shared" si="16"/>
        <v>-0.13423719716998406</v>
      </c>
      <c r="Q91" s="30">
        <f t="shared" si="17"/>
        <v>3.9758340038321759E-2</v>
      </c>
      <c r="R91" s="17">
        <f t="shared" si="18"/>
        <v>4.2330540789281557E-2</v>
      </c>
      <c r="S91" s="18">
        <f t="shared" si="19"/>
        <v>-6.8387570656414098E-2</v>
      </c>
    </row>
    <row r="92" spans="1:22" x14ac:dyDescent="0.3">
      <c r="A92" s="168"/>
      <c r="B92" s="120" t="s">
        <v>56</v>
      </c>
      <c r="C92" s="2" t="s">
        <v>427</v>
      </c>
      <c r="D92" s="3">
        <v>-2.1960712013637499E-6</v>
      </c>
      <c r="E92" s="4">
        <v>3.4515439998631301</v>
      </c>
      <c r="F92" s="4">
        <v>3.2377905812318102</v>
      </c>
      <c r="G92" s="5">
        <v>33.391071643764</v>
      </c>
      <c r="H92" s="4">
        <v>2.5459565337965002</v>
      </c>
      <c r="I92" s="4">
        <v>2.5636042214488799</v>
      </c>
      <c r="J92" s="66">
        <v>0.78632473355481103</v>
      </c>
      <c r="K92" s="19">
        <v>1.77087200382511E-5</v>
      </c>
      <c r="L92" s="19">
        <v>1.06601742766595</v>
      </c>
      <c r="M92" s="20">
        <v>2.2792846329467501E-5</v>
      </c>
      <c r="N92" s="20">
        <v>10.3129135113671</v>
      </c>
      <c r="O92" s="19">
        <v>1.58642825579587E-4</v>
      </c>
      <c r="P92" s="29">
        <f t="shared" si="16"/>
        <v>0.31129407924157526</v>
      </c>
      <c r="Q92" s="30">
        <f t="shared" si="17"/>
        <v>4.5055768697157939E-2</v>
      </c>
      <c r="R92" s="17">
        <f t="shared" si="18"/>
        <v>-0.13488619458879025</v>
      </c>
      <c r="S92" s="18">
        <f t="shared" si="19"/>
        <v>0.15636934172591488</v>
      </c>
    </row>
    <row r="93" spans="1:22" x14ac:dyDescent="0.3">
      <c r="A93" s="168"/>
      <c r="B93" s="120" t="s">
        <v>57</v>
      </c>
      <c r="C93" s="2" t="s">
        <v>428</v>
      </c>
      <c r="D93" s="3">
        <v>-9.0825471331430508E-6</v>
      </c>
      <c r="E93" s="4">
        <v>3.4293916270491298</v>
      </c>
      <c r="F93" s="4">
        <v>3.2165448739739602</v>
      </c>
      <c r="G93" s="5">
        <v>33.165410560001</v>
      </c>
      <c r="H93" s="4">
        <v>2.5282785377893302</v>
      </c>
      <c r="I93" s="4">
        <v>2.5461564748334902</v>
      </c>
      <c r="J93" s="66">
        <v>0.78602177979946697</v>
      </c>
      <c r="K93" s="19">
        <v>2.0151272915781101E-5</v>
      </c>
      <c r="L93" s="19">
        <v>1.0661714826916999</v>
      </c>
      <c r="M93" s="20">
        <v>2.49082967782068E-5</v>
      </c>
      <c r="N93" s="20">
        <v>10.310864717395701</v>
      </c>
      <c r="O93" s="19">
        <v>2.0706156771926499E-4</v>
      </c>
      <c r="P93" s="29">
        <f t="shared" si="16"/>
        <v>-0.32200122009629073</v>
      </c>
      <c r="Q93" s="30">
        <f t="shared" si="17"/>
        <v>5.1257572497431673E-2</v>
      </c>
      <c r="R93" s="17">
        <f t="shared" si="18"/>
        <v>0.10615253470636077</v>
      </c>
      <c r="S93" s="18">
        <f t="shared" si="19"/>
        <v>-0.16591930435205793</v>
      </c>
    </row>
    <row r="94" spans="1:22" x14ac:dyDescent="0.3">
      <c r="A94" s="168"/>
      <c r="B94" s="120" t="s">
        <v>58</v>
      </c>
      <c r="C94" s="2" t="s">
        <v>429</v>
      </c>
      <c r="D94" s="3">
        <v>1.0953580077849001E-5</v>
      </c>
      <c r="E94" s="4">
        <v>3.41466440915636</v>
      </c>
      <c r="F94" s="4">
        <v>3.2029479853251099</v>
      </c>
      <c r="G94" s="5">
        <v>33.029573534931203</v>
      </c>
      <c r="H94" s="4">
        <v>2.5182385962193901</v>
      </c>
      <c r="I94" s="4">
        <v>2.5410638839532398</v>
      </c>
      <c r="J94" s="66">
        <v>0.78622518903785998</v>
      </c>
      <c r="K94" s="19">
        <v>1.8469416360239901E-5</v>
      </c>
      <c r="L94" s="19">
        <v>1.06609920813227</v>
      </c>
      <c r="M94" s="20">
        <v>2.3820492176036701E-5</v>
      </c>
      <c r="N94" s="20">
        <v>10.312238034220901</v>
      </c>
      <c r="O94" s="19">
        <v>1.9125847480790399E-4</v>
      </c>
      <c r="P94" s="29">
        <f t="shared" si="16"/>
        <v>0.1578690410131145</v>
      </c>
      <c r="Q94" s="30">
        <f t="shared" si="17"/>
        <v>4.6989926974723893E-2</v>
      </c>
      <c r="R94" s="17">
        <f t="shared" si="18"/>
        <v>-3.3426320093288275E-2</v>
      </c>
      <c r="S94" s="18">
        <f t="shared" si="19"/>
        <v>7.2909292996525821E-2</v>
      </c>
    </row>
    <row r="95" spans="1:22" x14ac:dyDescent="0.3">
      <c r="A95" s="168"/>
      <c r="B95" s="120" t="s">
        <v>59</v>
      </c>
      <c r="C95" s="2" t="s">
        <v>430</v>
      </c>
      <c r="D95" s="3">
        <v>2.4258172391107602E-5</v>
      </c>
      <c r="E95" s="4">
        <v>3.3972314214980401</v>
      </c>
      <c r="F95" s="4">
        <v>3.1865982550505501</v>
      </c>
      <c r="G95" s="5">
        <v>32.860554285562699</v>
      </c>
      <c r="H95" s="4">
        <v>2.5052399408152</v>
      </c>
      <c r="I95" s="4">
        <v>2.5284824330018201</v>
      </c>
      <c r="J95" s="66">
        <v>0.78618039622644498</v>
      </c>
      <c r="K95" s="19">
        <v>1.7801523189480201E-5</v>
      </c>
      <c r="L95" s="19">
        <v>1.06609820750203</v>
      </c>
      <c r="M95" s="20">
        <v>2.5398494818575199E-5</v>
      </c>
      <c r="N95" s="20">
        <v>10.312107744704401</v>
      </c>
      <c r="O95" s="19">
        <v>1.73445662207834E-4</v>
      </c>
      <c r="P95" s="29">
        <f t="shared" si="16"/>
        <v>-3.7497221124782598E-2</v>
      </c>
      <c r="Q95" s="30">
        <f t="shared" si="17"/>
        <v>4.5284404870104634E-2</v>
      </c>
      <c r="R95" s="17">
        <f t="shared" si="18"/>
        <v>5.1474812821084015E-3</v>
      </c>
      <c r="S95" s="18">
        <f t="shared" si="19"/>
        <v>-5.1683501338661841E-3</v>
      </c>
    </row>
    <row r="96" spans="1:22" x14ac:dyDescent="0.3">
      <c r="A96" s="168"/>
      <c r="B96" s="120" t="s">
        <v>60</v>
      </c>
      <c r="C96" s="2" t="s">
        <v>431</v>
      </c>
      <c r="D96" s="3">
        <v>1.8142407714085701E-6</v>
      </c>
      <c r="E96" s="4">
        <v>3.4252979927498099</v>
      </c>
      <c r="F96" s="4">
        <v>3.2129615342867401</v>
      </c>
      <c r="G96" s="5">
        <v>33.132339002956797</v>
      </c>
      <c r="H96" s="4">
        <v>2.5260117656379801</v>
      </c>
      <c r="I96" s="4">
        <v>2.5498501071287198</v>
      </c>
      <c r="J96" s="66">
        <v>0.78619456478623995</v>
      </c>
      <c r="K96" s="19">
        <v>1.7613811265362999E-5</v>
      </c>
      <c r="L96" s="19">
        <v>1.06608623148715</v>
      </c>
      <c r="M96" s="20">
        <v>2.2724847656683199E-5</v>
      </c>
      <c r="N96" s="20">
        <v>10.3120840489057</v>
      </c>
      <c r="O96" s="19">
        <v>1.8365779267771E-4</v>
      </c>
      <c r="P96" s="29">
        <f t="shared" si="16"/>
        <v>-1.3776475086713091E-2</v>
      </c>
      <c r="Q96" s="30">
        <f t="shared" si="17"/>
        <v>4.480714926824738E-2</v>
      </c>
      <c r="R96" s="17">
        <f t="shared" si="18"/>
        <v>-2.2173428928518035E-3</v>
      </c>
      <c r="S96" s="18">
        <f t="shared" si="19"/>
        <v>-1.5640587438303655E-2</v>
      </c>
      <c r="U96" s="93"/>
      <c r="V96" s="93"/>
    </row>
    <row r="97" spans="1:22" x14ac:dyDescent="0.3">
      <c r="A97" s="169"/>
      <c r="B97" s="121" t="s">
        <v>61</v>
      </c>
      <c r="C97" s="126" t="s">
        <v>432</v>
      </c>
      <c r="D97" s="8">
        <v>1.0799108708789399E-5</v>
      </c>
      <c r="E97" s="9">
        <v>3.49271360483759</v>
      </c>
      <c r="F97" s="9">
        <v>3.2762229095142801</v>
      </c>
      <c r="G97" s="10">
        <v>33.785695426400899</v>
      </c>
      <c r="H97" s="9">
        <v>2.5758690308441898</v>
      </c>
      <c r="I97" s="9">
        <v>2.5992101932793199</v>
      </c>
      <c r="J97" s="68">
        <v>0.78623039562413499</v>
      </c>
      <c r="K97" s="21">
        <v>1.8227660216586202E-5</v>
      </c>
      <c r="L97" s="21">
        <v>1.06607898324021</v>
      </c>
      <c r="M97" s="22">
        <v>2.3120452960689301E-5</v>
      </c>
      <c r="N97" s="22">
        <v>10.312382932256799</v>
      </c>
      <c r="O97" s="21">
        <v>1.9136344508268799E-4</v>
      </c>
      <c r="P97" s="33"/>
      <c r="Q97" s="34"/>
      <c r="R97" s="34"/>
      <c r="S97" s="35"/>
    </row>
    <row r="98" spans="1:22" x14ac:dyDescent="0.3">
      <c r="P98" s="93"/>
      <c r="V98" s="112"/>
    </row>
    <row r="99" spans="1:22" x14ac:dyDescent="0.3">
      <c r="P99" s="112"/>
      <c r="V99" s="112"/>
    </row>
  </sheetData>
  <mergeCells count="24">
    <mergeCell ref="A79:A97"/>
    <mergeCell ref="B1:B2"/>
    <mergeCell ref="C1:C2"/>
    <mergeCell ref="D1:D2"/>
    <mergeCell ref="E1:E2"/>
    <mergeCell ref="A1:A2"/>
    <mergeCell ref="A3:A21"/>
    <mergeCell ref="A22:A40"/>
    <mergeCell ref="A41:A59"/>
    <mergeCell ref="A60:A78"/>
    <mergeCell ref="J1:J2"/>
    <mergeCell ref="K1:K2"/>
    <mergeCell ref="L1:L2"/>
    <mergeCell ref="M1:M2"/>
    <mergeCell ref="F1:F2"/>
    <mergeCell ref="G1:G2"/>
    <mergeCell ref="H1:H2"/>
    <mergeCell ref="I1:I2"/>
    <mergeCell ref="S1:S2"/>
    <mergeCell ref="N1:N2"/>
    <mergeCell ref="O1:O2"/>
    <mergeCell ref="P1:P2"/>
    <mergeCell ref="Q1:Q2"/>
    <mergeCell ref="R1:R2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autoPageBreaks="0"/>
  </sheetPr>
  <dimension ref="A1:V249"/>
  <sheetViews>
    <sheetView zoomScale="70" zoomScaleNormal="70" workbookViewId="0">
      <pane xSplit="2" ySplit="2" topLeftCell="C3" activePane="bottomRight" state="frozen"/>
      <selection pane="topRight"/>
      <selection pane="bottomLeft"/>
      <selection pane="bottomRight" activeCell="AA29" sqref="AA29"/>
    </sheetView>
  </sheetViews>
  <sheetFormatPr defaultColWidth="8.58203125" defaultRowHeight="14" x14ac:dyDescent="0.3"/>
  <cols>
    <col min="1" max="1" width="9" style="102" bestFit="1" customWidth="1"/>
    <col min="2" max="2" width="7.58203125" style="103" bestFit="1" customWidth="1"/>
    <col min="3" max="3" width="8.33203125" style="104" bestFit="1" customWidth="1"/>
    <col min="4" max="4" width="6.5" style="48" bestFit="1" customWidth="1"/>
    <col min="5" max="6" width="4.5" style="4" bestFit="1" customWidth="1"/>
    <col min="7" max="7" width="4.5" style="5" bestFit="1" customWidth="1"/>
    <col min="8" max="9" width="4.5" style="4" bestFit="1" customWidth="1"/>
    <col min="10" max="12" width="8.1640625" style="19" bestFit="1" customWidth="1"/>
    <col min="13" max="13" width="7.33203125" style="20" bestFit="1" customWidth="1"/>
    <col min="14" max="14" width="8.1640625" style="20" bestFit="1" customWidth="1"/>
    <col min="15" max="15" width="8.1640625" style="19" bestFit="1" customWidth="1"/>
    <col min="16" max="16" width="7.83203125" style="81" bestFit="1" customWidth="1"/>
    <col min="17" max="17" width="4.83203125" style="81" bestFit="1" customWidth="1"/>
    <col min="18" max="19" width="7.83203125" style="81" bestFit="1" customWidth="1"/>
    <col min="20" max="21" width="8.58203125" style="81"/>
    <col min="22" max="22" width="12.75" style="81" customWidth="1"/>
    <col min="23" max="16384" width="8.58203125" style="81"/>
  </cols>
  <sheetData>
    <row r="1" spans="1:19" ht="15" customHeight="1" x14ac:dyDescent="0.3">
      <c r="A1" s="146" t="s">
        <v>21</v>
      </c>
      <c r="B1" s="160" t="s">
        <v>22</v>
      </c>
      <c r="C1" s="144" t="s">
        <v>23</v>
      </c>
      <c r="D1" s="171" t="s">
        <v>24</v>
      </c>
      <c r="E1" s="140" t="s">
        <v>25</v>
      </c>
      <c r="F1" s="140" t="s">
        <v>26</v>
      </c>
      <c r="G1" s="140" t="s">
        <v>27</v>
      </c>
      <c r="H1" s="140" t="s">
        <v>28</v>
      </c>
      <c r="I1" s="140" t="s">
        <v>29</v>
      </c>
      <c r="J1" s="140" t="s">
        <v>30</v>
      </c>
      <c r="K1" s="140" t="s">
        <v>31</v>
      </c>
      <c r="L1" s="140" t="s">
        <v>32</v>
      </c>
      <c r="M1" s="140" t="s">
        <v>31</v>
      </c>
      <c r="N1" s="140" t="s">
        <v>33</v>
      </c>
      <c r="O1" s="140" t="s">
        <v>31</v>
      </c>
      <c r="P1" s="130" t="s">
        <v>34</v>
      </c>
      <c r="Q1" s="132" t="s">
        <v>35</v>
      </c>
      <c r="R1" s="134" t="s">
        <v>36</v>
      </c>
      <c r="S1" s="136" t="s">
        <v>274</v>
      </c>
    </row>
    <row r="2" spans="1:19" x14ac:dyDescent="0.3">
      <c r="A2" s="147"/>
      <c r="B2" s="170"/>
      <c r="C2" s="159"/>
      <c r="D2" s="172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31"/>
      <c r="Q2" s="133"/>
      <c r="R2" s="135"/>
      <c r="S2" s="137"/>
    </row>
    <row r="3" spans="1:19" ht="14.5" customHeight="1" x14ac:dyDescent="0.3">
      <c r="A3" s="154">
        <v>44434</v>
      </c>
      <c r="B3" s="107" t="s">
        <v>43</v>
      </c>
      <c r="C3" s="94" t="s">
        <v>433</v>
      </c>
      <c r="D3" s="45">
        <v>2.34806063659787E-4</v>
      </c>
      <c r="E3" s="14">
        <v>4.0865039343768803</v>
      </c>
      <c r="F3" s="14">
        <v>3.8367084860781899</v>
      </c>
      <c r="G3" s="15">
        <v>39.622675543095902</v>
      </c>
      <c r="H3" s="14">
        <v>3.0243927896973601</v>
      </c>
      <c r="I3" s="14">
        <v>3.0178201060299101</v>
      </c>
      <c r="J3" s="64">
        <v>0.78827712723966503</v>
      </c>
      <c r="K3" s="23">
        <v>1.6255585670876999E-5</v>
      </c>
      <c r="L3" s="23">
        <v>1.0651069519063501</v>
      </c>
      <c r="M3" s="24">
        <v>2.1386687402921898E-5</v>
      </c>
      <c r="N3" s="24">
        <v>10.327243554138899</v>
      </c>
      <c r="O3" s="23">
        <v>1.82742889333679E-4</v>
      </c>
      <c r="P3" s="36"/>
      <c r="Q3" s="37"/>
      <c r="R3" s="37"/>
      <c r="S3" s="38"/>
    </row>
    <row r="4" spans="1:19" x14ac:dyDescent="0.3">
      <c r="A4" s="155"/>
      <c r="B4" s="108" t="s">
        <v>44</v>
      </c>
      <c r="C4" s="2" t="s">
        <v>434</v>
      </c>
      <c r="D4" s="48">
        <v>2.9238623077338798E-4</v>
      </c>
      <c r="E4" s="4">
        <v>4.3644391791651804</v>
      </c>
      <c r="F4" s="4">
        <v>4.0973855467848397</v>
      </c>
      <c r="G4" s="5">
        <v>42.311624812009001</v>
      </c>
      <c r="H4" s="4">
        <v>3.2292563489540398</v>
      </c>
      <c r="I4" s="4">
        <v>3.2223390573759101</v>
      </c>
      <c r="J4" s="66">
        <v>0.78812612113134195</v>
      </c>
      <c r="K4" s="19">
        <v>1.5164523232934199E-5</v>
      </c>
      <c r="L4" s="19">
        <v>1.06517772113663</v>
      </c>
      <c r="M4" s="20">
        <v>2.0772305582105502E-5</v>
      </c>
      <c r="N4" s="20">
        <v>10.3264895751207</v>
      </c>
      <c r="O4" s="19">
        <v>1.3329500408574901E-4</v>
      </c>
      <c r="P4" s="29">
        <f>(J4/((J3+J5)/2)-1)*1000</f>
        <v>-4.8179051038266252E-2</v>
      </c>
      <c r="Q4" s="30">
        <f>SQRT((K4/J4)^2)*1000*2*(J4/AVERAGE(J3,J5))</f>
        <v>3.8480624392522395E-2</v>
      </c>
      <c r="R4" s="17">
        <f>(L4/((L3+L5)/2)-1)*1000</f>
        <v>2.1711261944723503E-2</v>
      </c>
      <c r="S4" s="18">
        <f>(N4/((N3+N5)/2)-1)*1000</f>
        <v>1.4795112673882116E-2</v>
      </c>
    </row>
    <row r="5" spans="1:19" x14ac:dyDescent="0.3">
      <c r="A5" s="155"/>
      <c r="B5" s="108" t="s">
        <v>45</v>
      </c>
      <c r="C5" s="2" t="s">
        <v>435</v>
      </c>
      <c r="D5" s="48">
        <v>2.6690608219151799E-4</v>
      </c>
      <c r="E5" s="4">
        <v>4.20596015166646</v>
      </c>
      <c r="F5" s="4">
        <v>3.9485051672206999</v>
      </c>
      <c r="G5" s="5">
        <v>40.770089606595697</v>
      </c>
      <c r="H5" s="4">
        <v>3.1116259476918899</v>
      </c>
      <c r="I5" s="4">
        <v>3.1050490543965501</v>
      </c>
      <c r="J5" s="66">
        <v>0.78805106101925404</v>
      </c>
      <c r="K5" s="19">
        <v>1.5401432594376201E-5</v>
      </c>
      <c r="L5" s="19">
        <v>1.06520223866605</v>
      </c>
      <c r="M5" s="20">
        <v>1.9857061309037399E-5</v>
      </c>
      <c r="N5" s="20">
        <v>10.325430037469699</v>
      </c>
      <c r="O5" s="19">
        <v>2.19680980390014E-4</v>
      </c>
      <c r="P5" s="29">
        <f t="shared" ref="P5:P36" si="0">(J5/((J4+J6)/2)-1)*1000</f>
        <v>-9.7383568063991177E-3</v>
      </c>
      <c r="Q5" s="30">
        <f t="shared" ref="Q5:Q36" si="1">SQRT((K5/J5)^2)*1000*2*(J5/AVERAGE(J4,J6))</f>
        <v>3.9087017000676245E-2</v>
      </c>
      <c r="R5" s="17">
        <f t="shared" ref="R5:R36" si="2">(L5/((L4+L6)/2)-1)*1000</f>
        <v>-1.8300276200644561E-2</v>
      </c>
      <c r="S5" s="18">
        <f t="shared" ref="S5:S36" si="3">(N5/((N4+N6)/2)-1)*1000</f>
        <v>-5.4366704624664308E-2</v>
      </c>
    </row>
    <row r="6" spans="1:19" x14ac:dyDescent="0.3">
      <c r="A6" s="155"/>
      <c r="B6" s="108" t="s">
        <v>46</v>
      </c>
      <c r="C6" s="2" t="s">
        <v>436</v>
      </c>
      <c r="D6" s="48">
        <v>2.8937700712057101E-4</v>
      </c>
      <c r="E6" s="4">
        <v>4.4313503780077603</v>
      </c>
      <c r="F6" s="4">
        <v>4.1598593957903303</v>
      </c>
      <c r="G6" s="5">
        <v>42.952607217159297</v>
      </c>
      <c r="H6" s="4">
        <v>3.2779271028072001</v>
      </c>
      <c r="I6" s="4">
        <v>3.2711971377792999</v>
      </c>
      <c r="J6" s="66">
        <v>0.787991349701466</v>
      </c>
      <c r="K6" s="19">
        <v>1.5478890989083599E-5</v>
      </c>
      <c r="L6" s="19">
        <v>1.0652657438993101</v>
      </c>
      <c r="M6" s="20">
        <v>1.8934271635850202E-5</v>
      </c>
      <c r="N6" s="20">
        <v>10.3254932800705</v>
      </c>
      <c r="O6" s="19">
        <v>1.3242697855132601E-4</v>
      </c>
      <c r="P6" s="29">
        <f t="shared" si="0"/>
        <v>-7.8936541187957232E-2</v>
      </c>
      <c r="Q6" s="30">
        <f t="shared" si="1"/>
        <v>3.9283855450523104E-2</v>
      </c>
      <c r="R6" s="17">
        <f t="shared" si="2"/>
        <v>5.2132909876601019E-2</v>
      </c>
      <c r="S6" s="18">
        <f t="shared" si="3"/>
        <v>-2.2043262443038891E-2</v>
      </c>
    </row>
    <row r="7" spans="1:19" x14ac:dyDescent="0.3">
      <c r="A7" s="155"/>
      <c r="B7" s="108" t="s">
        <v>47</v>
      </c>
      <c r="C7" s="2" t="s">
        <v>437</v>
      </c>
      <c r="D7" s="48">
        <v>2.7345610714977299E-4</v>
      </c>
      <c r="E7" s="4">
        <v>4.1710950802654896</v>
      </c>
      <c r="F7" s="4">
        <v>3.9157211632276501</v>
      </c>
      <c r="G7" s="5">
        <v>40.433772429111997</v>
      </c>
      <c r="H7" s="4">
        <v>3.08580735656553</v>
      </c>
      <c r="I7" s="4">
        <v>3.0789803178925799</v>
      </c>
      <c r="J7" s="66">
        <v>0.78805605082762897</v>
      </c>
      <c r="K7" s="19">
        <v>1.2367999528772501E-5</v>
      </c>
      <c r="L7" s="19">
        <v>1.0652181841166699</v>
      </c>
      <c r="M7" s="20">
        <v>1.8642764118497801E-5</v>
      </c>
      <c r="N7" s="20">
        <v>10.326011747822401</v>
      </c>
      <c r="O7" s="19">
        <v>1.3016966143385299E-4</v>
      </c>
      <c r="P7" s="29">
        <f t="shared" si="0"/>
        <v>0.10467533685276642</v>
      </c>
      <c r="Q7" s="30">
        <f t="shared" si="1"/>
        <v>3.139191467484817E-2</v>
      </c>
      <c r="R7" s="17">
        <f t="shared" si="2"/>
        <v>-7.6417719973354004E-2</v>
      </c>
      <c r="S7" s="18">
        <f t="shared" si="3"/>
        <v>7.9045889726403473E-2</v>
      </c>
    </row>
    <row r="8" spans="1:19" x14ac:dyDescent="0.3">
      <c r="A8" s="155"/>
      <c r="B8" s="108" t="s">
        <v>48</v>
      </c>
      <c r="C8" s="2" t="s">
        <v>438</v>
      </c>
      <c r="D8" s="48">
        <v>2.5987742466901202E-4</v>
      </c>
      <c r="E8" s="4">
        <v>4.2164783912022799</v>
      </c>
      <c r="F8" s="4">
        <v>3.9579056724133301</v>
      </c>
      <c r="G8" s="5">
        <v>40.864935739938097</v>
      </c>
      <c r="H8" s="4">
        <v>3.1186537150924001</v>
      </c>
      <c r="I8" s="4">
        <v>3.1111336186317802</v>
      </c>
      <c r="J8" s="66">
        <v>0.78795578915617004</v>
      </c>
      <c r="K8" s="19">
        <v>1.6897870436572102E-5</v>
      </c>
      <c r="L8" s="19">
        <v>1.0653334398658301</v>
      </c>
      <c r="M8" s="20">
        <v>2.1264680766519001E-5</v>
      </c>
      <c r="N8" s="20">
        <v>10.3248978870313</v>
      </c>
      <c r="O8" s="19">
        <v>1.3197372407866201E-4</v>
      </c>
      <c r="P8" s="29">
        <f t="shared" si="0"/>
        <v>-8.7466498866817233E-2</v>
      </c>
      <c r="Q8" s="30">
        <f t="shared" si="1"/>
        <v>4.2886650930253921E-2</v>
      </c>
      <c r="R8" s="17">
        <f t="shared" si="2"/>
        <v>8.1476129798696562E-2</v>
      </c>
      <c r="S8" s="18">
        <f t="shared" si="3"/>
        <v>-4.4711353344273341E-2</v>
      </c>
    </row>
    <row r="9" spans="1:19" x14ac:dyDescent="0.3">
      <c r="A9" s="155"/>
      <c r="B9" s="108" t="s">
        <v>49</v>
      </c>
      <c r="C9" s="2" t="s">
        <v>439</v>
      </c>
      <c r="D9" s="48">
        <v>2.4723532475909798E-4</v>
      </c>
      <c r="E9" s="4">
        <v>4.2023944165649496</v>
      </c>
      <c r="F9" s="4">
        <v>3.9448933616696702</v>
      </c>
      <c r="G9" s="5">
        <v>40.730081387189202</v>
      </c>
      <c r="H9" s="4">
        <v>3.1085478917926799</v>
      </c>
      <c r="I9" s="4">
        <v>3.102412413253</v>
      </c>
      <c r="J9" s="66">
        <v>0.78799337901038002</v>
      </c>
      <c r="K9" s="19">
        <v>1.5508586788840999E-5</v>
      </c>
      <c r="L9" s="19">
        <v>1.06527511126672</v>
      </c>
      <c r="M9" s="20">
        <v>2.2302024681168399E-5</v>
      </c>
      <c r="N9" s="20">
        <v>10.324707347838499</v>
      </c>
      <c r="O9" s="19">
        <v>6.19542579954713E-4</v>
      </c>
      <c r="P9" s="29">
        <f t="shared" si="0"/>
        <v>-4.1261799246683495E-2</v>
      </c>
      <c r="Q9" s="30">
        <f t="shared" si="1"/>
        <v>3.9360601978971795E-2</v>
      </c>
      <c r="R9" s="17">
        <f t="shared" si="2"/>
        <v>-1.2472136182828386E-2</v>
      </c>
      <c r="S9" s="18">
        <f t="shared" si="3"/>
        <v>-8.745596467540917E-2</v>
      </c>
    </row>
    <row r="10" spans="1:19" x14ac:dyDescent="0.3">
      <c r="A10" s="155"/>
      <c r="B10" s="108" t="s">
        <v>50</v>
      </c>
      <c r="C10" s="2" t="s">
        <v>440</v>
      </c>
      <c r="D10" s="48">
        <v>2.6416401307740803E-4</v>
      </c>
      <c r="E10" s="4">
        <v>4.1025226678196898</v>
      </c>
      <c r="F10" s="4">
        <v>3.8512549361805202</v>
      </c>
      <c r="G10" s="5">
        <v>39.769267027967899</v>
      </c>
      <c r="H10" s="4">
        <v>3.0351540395560601</v>
      </c>
      <c r="I10" s="4">
        <v>3.0287234932513001</v>
      </c>
      <c r="J10" s="66">
        <v>0.78809599959709997</v>
      </c>
      <c r="K10" s="19">
        <v>1.58132182330924E-5</v>
      </c>
      <c r="L10" s="19">
        <v>1.0652433555115499</v>
      </c>
      <c r="M10" s="20">
        <v>2.3302079110376902E-5</v>
      </c>
      <c r="N10" s="20">
        <v>10.326322881079699</v>
      </c>
      <c r="O10" s="19">
        <v>1.29944839952866E-4</v>
      </c>
      <c r="P10" s="29">
        <f t="shared" si="0"/>
        <v>6.5977757679247517E-2</v>
      </c>
      <c r="Q10" s="30">
        <f t="shared" si="1"/>
        <v>4.0132830421313832E-2</v>
      </c>
      <c r="R10" s="17">
        <f t="shared" si="2"/>
        <v>2.911890913059878E-3</v>
      </c>
      <c r="S10" s="18">
        <f t="shared" si="3"/>
        <v>9.2367780820001855E-2</v>
      </c>
    </row>
    <row r="11" spans="1:19" x14ac:dyDescent="0.3">
      <c r="A11" s="155"/>
      <c r="B11" s="108" t="s">
        <v>51</v>
      </c>
      <c r="C11" s="2" t="s">
        <v>441</v>
      </c>
      <c r="D11" s="48">
        <v>2.4920969588200801E-4</v>
      </c>
      <c r="E11" s="4">
        <v>4.0346559942103903</v>
      </c>
      <c r="F11" s="4">
        <v>3.7876795044856202</v>
      </c>
      <c r="G11" s="5">
        <v>39.111694613433599</v>
      </c>
      <c r="H11" s="4">
        <v>2.98504807516023</v>
      </c>
      <c r="I11" s="4">
        <v>2.9785722597982698</v>
      </c>
      <c r="J11" s="66">
        <v>0.78809463343085395</v>
      </c>
      <c r="K11" s="19">
        <v>1.5355280042062E-5</v>
      </c>
      <c r="L11" s="19">
        <v>1.06520539602955</v>
      </c>
      <c r="M11" s="20">
        <v>1.9543330823404599E-5</v>
      </c>
      <c r="N11" s="20">
        <v>10.3260309514519</v>
      </c>
      <c r="O11" s="19">
        <v>1.2602753773272799E-4</v>
      </c>
      <c r="P11" s="29">
        <f t="shared" si="0"/>
        <v>-3.698738846069638E-2</v>
      </c>
      <c r="Q11" s="30">
        <f t="shared" si="1"/>
        <v>3.8966670851467891E-2</v>
      </c>
      <c r="R11" s="17">
        <f t="shared" si="2"/>
        <v>8.6036534578948221E-3</v>
      </c>
      <c r="S11" s="18">
        <f t="shared" si="3"/>
        <v>-3.8633108921604098E-2</v>
      </c>
    </row>
    <row r="12" spans="1:19" x14ac:dyDescent="0.3">
      <c r="A12" s="155"/>
      <c r="B12" s="108" t="s">
        <v>52</v>
      </c>
      <c r="C12" s="2" t="s">
        <v>442</v>
      </c>
      <c r="D12" s="48">
        <v>2.7201287307960999E-4</v>
      </c>
      <c r="E12" s="4">
        <v>3.9684867524597802</v>
      </c>
      <c r="F12" s="4">
        <v>3.7257589640392799</v>
      </c>
      <c r="G12" s="5">
        <v>38.474188251474096</v>
      </c>
      <c r="H12" s="4">
        <v>2.9364601944892201</v>
      </c>
      <c r="I12" s="4">
        <v>2.9302066321949898</v>
      </c>
      <c r="J12" s="66">
        <v>0.78815156854572099</v>
      </c>
      <c r="K12" s="19">
        <v>1.65193686304698E-5</v>
      </c>
      <c r="L12" s="19">
        <v>1.06514910738907</v>
      </c>
      <c r="M12" s="20">
        <v>1.9196019848834799E-5</v>
      </c>
      <c r="N12" s="20">
        <v>10.326536906005799</v>
      </c>
      <c r="O12" s="19">
        <v>1.5953699467920201E-4</v>
      </c>
      <c r="P12" s="29">
        <f t="shared" si="0"/>
        <v>3.7078838040160988E-2</v>
      </c>
      <c r="Q12" s="30">
        <f t="shared" si="1"/>
        <v>4.1920822868997294E-2</v>
      </c>
      <c r="R12" s="17">
        <f t="shared" si="2"/>
        <v>-3.7261990083692353E-2</v>
      </c>
      <c r="S12" s="18">
        <f t="shared" si="3"/>
        <v>3.7222935013625502E-2</v>
      </c>
    </row>
    <row r="13" spans="1:19" x14ac:dyDescent="0.3">
      <c r="A13" s="155"/>
      <c r="B13" s="108" t="s">
        <v>53</v>
      </c>
      <c r="C13" s="2" t="s">
        <v>443</v>
      </c>
      <c r="D13" s="48">
        <v>2.2922450642687899E-4</v>
      </c>
      <c r="E13" s="4">
        <v>3.9930242142675998</v>
      </c>
      <c r="F13" s="4">
        <v>3.7487202100290302</v>
      </c>
      <c r="G13" s="5">
        <v>38.710402830059998</v>
      </c>
      <c r="H13" s="4">
        <v>2.9545611964580498</v>
      </c>
      <c r="I13" s="4">
        <v>2.9488926087934302</v>
      </c>
      <c r="J13" s="66">
        <v>0.78815005833895002</v>
      </c>
      <c r="K13" s="19">
        <v>1.6613455063531699E-5</v>
      </c>
      <c r="L13" s="19">
        <v>1.06517220085748</v>
      </c>
      <c r="M13" s="20">
        <v>1.93439047059169E-5</v>
      </c>
      <c r="N13" s="20">
        <v>10.326274121150099</v>
      </c>
      <c r="O13" s="19">
        <v>1.4336229495830999E-4</v>
      </c>
      <c r="P13" s="29">
        <f t="shared" si="0"/>
        <v>3.6013882254160023E-2</v>
      </c>
      <c r="Q13" s="30">
        <f t="shared" si="1"/>
        <v>4.2159619739319205E-2</v>
      </c>
      <c r="R13" s="17">
        <f t="shared" si="2"/>
        <v>-1.9637299105035311E-2</v>
      </c>
      <c r="S13" s="18">
        <f t="shared" si="3"/>
        <v>-4.1116943076957568E-3</v>
      </c>
    </row>
    <row r="14" spans="1:19" x14ac:dyDescent="0.3">
      <c r="A14" s="155"/>
      <c r="B14" s="108" t="s">
        <v>54</v>
      </c>
      <c r="C14" s="2" t="s">
        <v>444</v>
      </c>
      <c r="D14" s="48">
        <v>5.7855827971859503E-4</v>
      </c>
      <c r="E14" s="4">
        <v>3.9937722523633101</v>
      </c>
      <c r="F14" s="4">
        <v>3.7491828645731302</v>
      </c>
      <c r="G14" s="5">
        <v>38.7144115659883</v>
      </c>
      <c r="H14" s="4">
        <v>2.95469683092458</v>
      </c>
      <c r="I14" s="4">
        <v>2.9484603249644299</v>
      </c>
      <c r="J14" s="66">
        <v>0.788091781489767</v>
      </c>
      <c r="K14" s="19">
        <v>1.6075340036637602E-5</v>
      </c>
      <c r="L14" s="19">
        <v>1.0652371293576299</v>
      </c>
      <c r="M14" s="20">
        <v>2.0940128077049101E-5</v>
      </c>
      <c r="N14" s="20">
        <v>10.326096253608601</v>
      </c>
      <c r="O14" s="19">
        <v>1.5242363789904801E-4</v>
      </c>
      <c r="P14" s="29">
        <f t="shared" si="0"/>
        <v>-8.0596143923417074E-2</v>
      </c>
      <c r="Q14" s="30">
        <f t="shared" si="1"/>
        <v>4.0792315828577397E-2</v>
      </c>
      <c r="R14" s="17">
        <f t="shared" si="2"/>
        <v>6.360316207887351E-2</v>
      </c>
      <c r="S14" s="18">
        <f t="shared" si="3"/>
        <v>-3.6091388130321533E-2</v>
      </c>
    </row>
    <row r="15" spans="1:19" x14ac:dyDescent="0.3">
      <c r="A15" s="155"/>
      <c r="B15" s="108" t="s">
        <v>55</v>
      </c>
      <c r="C15" s="2" t="s">
        <v>445</v>
      </c>
      <c r="D15" s="48">
        <v>2.42764155335595E-4</v>
      </c>
      <c r="E15" s="4">
        <v>3.8142287420949499</v>
      </c>
      <c r="F15" s="4">
        <v>3.58087824405467</v>
      </c>
      <c r="G15" s="5">
        <v>36.978504956431003</v>
      </c>
      <c r="H15" s="4">
        <v>2.8223020945653801</v>
      </c>
      <c r="I15" s="4">
        <v>2.8165311320080102</v>
      </c>
      <c r="J15" s="66">
        <v>0.78816054919717704</v>
      </c>
      <c r="K15" s="19">
        <v>2.2468760021851202E-5</v>
      </c>
      <c r="L15" s="19">
        <v>1.0651665615761901</v>
      </c>
      <c r="M15" s="20">
        <v>2.3668133636055399E-5</v>
      </c>
      <c r="N15" s="20">
        <v>10.3266637792649</v>
      </c>
      <c r="O15" s="19">
        <v>1.6903011362467101E-4</v>
      </c>
      <c r="P15" s="29">
        <f t="shared" si="0"/>
        <v>2.3605404798621166E-2</v>
      </c>
      <c r="Q15" s="30">
        <f t="shared" si="1"/>
        <v>5.7017039051026175E-2</v>
      </c>
      <c r="R15" s="17">
        <f t="shared" si="2"/>
        <v>-1.0420805256372567E-2</v>
      </c>
      <c r="S15" s="18">
        <f t="shared" si="3"/>
        <v>6.4803641499411313E-2</v>
      </c>
    </row>
    <row r="16" spans="1:19" x14ac:dyDescent="0.3">
      <c r="A16" s="155"/>
      <c r="B16" s="108" t="s">
        <v>56</v>
      </c>
      <c r="C16" s="2" t="s">
        <v>446</v>
      </c>
      <c r="D16" s="48">
        <v>2.4888932201019598E-4</v>
      </c>
      <c r="E16" s="4">
        <v>3.8992658055295601</v>
      </c>
      <c r="F16" s="4">
        <v>3.6608753286205098</v>
      </c>
      <c r="G16" s="5">
        <v>37.802117200249697</v>
      </c>
      <c r="H16" s="4">
        <v>2.8854746467335399</v>
      </c>
      <c r="I16" s="4">
        <v>2.8797231349200798</v>
      </c>
      <c r="J16" s="66">
        <v>0.78819210808529605</v>
      </c>
      <c r="K16" s="19">
        <v>1.6147895768723401E-5</v>
      </c>
      <c r="L16" s="19">
        <v>1.0651181938126999</v>
      </c>
      <c r="M16" s="20">
        <v>1.88467620379296E-5</v>
      </c>
      <c r="N16" s="20">
        <v>10.325892980814601</v>
      </c>
      <c r="O16" s="19">
        <v>7.0736571100127202E-4</v>
      </c>
      <c r="P16" s="29">
        <f t="shared" si="0"/>
        <v>-5.5170205278676221E-2</v>
      </c>
      <c r="Q16" s="30">
        <f t="shared" si="1"/>
        <v>4.097225719558114E-2</v>
      </c>
      <c r="R16" s="17">
        <f t="shared" si="2"/>
        <v>9.3204668454305306E-3</v>
      </c>
      <c r="S16" s="18">
        <f t="shared" si="3"/>
        <v>-0.12301628314226321</v>
      </c>
    </row>
    <row r="17" spans="1:19" x14ac:dyDescent="0.3">
      <c r="A17" s="155"/>
      <c r="B17" s="108" t="s">
        <v>57</v>
      </c>
      <c r="C17" s="2" t="s">
        <v>447</v>
      </c>
      <c r="D17" s="48">
        <v>2.94518701296585E-4</v>
      </c>
      <c r="E17" s="4">
        <v>3.82591866724117</v>
      </c>
      <c r="F17" s="4">
        <v>3.5922444113304</v>
      </c>
      <c r="G17" s="5">
        <v>37.0994598393359</v>
      </c>
      <c r="H17" s="4">
        <v>2.8317971087353402</v>
      </c>
      <c r="I17" s="4">
        <v>2.8259554316283002</v>
      </c>
      <c r="J17" s="66">
        <v>0.78831064121260597</v>
      </c>
      <c r="K17" s="19">
        <v>1.7428645842312999E-5</v>
      </c>
      <c r="L17" s="19">
        <v>1.0650499714366399</v>
      </c>
      <c r="M17" s="20">
        <v>2.0570506112263201E-5</v>
      </c>
      <c r="N17" s="20">
        <v>10.327663000875599</v>
      </c>
      <c r="O17" s="19">
        <v>1.4906036120563901E-4</v>
      </c>
      <c r="P17" s="29">
        <f t="shared" si="0"/>
        <v>4.166951145068154E-2</v>
      </c>
      <c r="Q17" s="30">
        <f t="shared" si="1"/>
        <v>4.4219552989060371E-2</v>
      </c>
      <c r="R17" s="17">
        <f t="shared" si="2"/>
        <v>-7.8448895572957866E-3</v>
      </c>
      <c r="S17" s="18">
        <f t="shared" si="3"/>
        <v>7.0863860003989032E-2</v>
      </c>
    </row>
    <row r="18" spans="1:19" x14ac:dyDescent="0.3">
      <c r="A18" s="155"/>
      <c r="B18" s="108" t="s">
        <v>58</v>
      </c>
      <c r="C18" s="2" t="s">
        <v>448</v>
      </c>
      <c r="D18" s="48">
        <v>2.4073920237524299E-4</v>
      </c>
      <c r="E18" s="4">
        <v>3.8684890199448301</v>
      </c>
      <c r="F18" s="4">
        <v>3.6323891233579602</v>
      </c>
      <c r="G18" s="5">
        <v>37.515224674554403</v>
      </c>
      <c r="H18" s="4">
        <v>2.8636423697635802</v>
      </c>
      <c r="I18" s="4">
        <v>2.8581938061682401</v>
      </c>
      <c r="J18" s="66">
        <v>0.78836348003878398</v>
      </c>
      <c r="K18" s="19">
        <v>1.7607699818336401E-5</v>
      </c>
      <c r="L18" s="19">
        <v>1.06499845959047</v>
      </c>
      <c r="M18" s="20">
        <v>2.03779337187291E-5</v>
      </c>
      <c r="N18" s="20">
        <v>10.3279694085237</v>
      </c>
      <c r="O18" s="19">
        <v>1.43777605040751E-4</v>
      </c>
      <c r="P18" s="29">
        <f t="shared" si="0"/>
        <v>3.8952163234906578E-2</v>
      </c>
      <c r="Q18" s="30">
        <f t="shared" si="1"/>
        <v>4.4670728977622504E-2</v>
      </c>
      <c r="R18" s="17">
        <f t="shared" si="2"/>
        <v>-3.7986370128084701E-2</v>
      </c>
      <c r="S18" s="18">
        <f t="shared" si="3"/>
        <v>1.6966737064416648E-2</v>
      </c>
    </row>
    <row r="19" spans="1:19" x14ac:dyDescent="0.3">
      <c r="A19" s="155"/>
      <c r="B19" s="108" t="s">
        <v>59</v>
      </c>
      <c r="C19" s="2" t="s">
        <v>449</v>
      </c>
      <c r="D19" s="48">
        <v>1.2364266920877199E-3</v>
      </c>
      <c r="E19" s="4">
        <v>3.77124814520052</v>
      </c>
      <c r="F19" s="4">
        <v>3.5409878607308798</v>
      </c>
      <c r="G19" s="5">
        <v>36.571004112450701</v>
      </c>
      <c r="H19" s="4">
        <v>2.7915488215107498</v>
      </c>
      <c r="I19" s="4">
        <v>2.78646850644212</v>
      </c>
      <c r="J19" s="66">
        <v>0.78835490433126498</v>
      </c>
      <c r="K19" s="19">
        <v>2.0607213912069001E-5</v>
      </c>
      <c r="L19" s="19">
        <v>1.0650278616692701</v>
      </c>
      <c r="M19" s="20">
        <v>1.9205236023511601E-5</v>
      </c>
      <c r="N19" s="20">
        <v>10.3279253582352</v>
      </c>
      <c r="O19" s="19">
        <v>1.55551507981764E-4</v>
      </c>
      <c r="P19" s="29">
        <f t="shared" si="0"/>
        <v>-0.11861421764303159</v>
      </c>
      <c r="Q19" s="30">
        <f t="shared" si="1"/>
        <v>5.2272826591955694E-2</v>
      </c>
      <c r="R19" s="17">
        <f t="shared" si="2"/>
        <v>7.8424376977803689E-2</v>
      </c>
      <c r="S19" s="18">
        <f t="shared" si="3"/>
        <v>-4.4924763787923538E-2</v>
      </c>
    </row>
    <row r="20" spans="1:19" x14ac:dyDescent="0.3">
      <c r="A20" s="155"/>
      <c r="B20" s="108" t="s">
        <v>60</v>
      </c>
      <c r="C20" s="2" t="s">
        <v>450</v>
      </c>
      <c r="D20" s="48">
        <v>2.2419070667262E-4</v>
      </c>
      <c r="E20" s="4">
        <v>3.75671467568168</v>
      </c>
      <c r="F20" s="4">
        <v>3.5277913705561099</v>
      </c>
      <c r="G20" s="5">
        <v>36.4378747346884</v>
      </c>
      <c r="H20" s="4">
        <v>2.78177976859486</v>
      </c>
      <c r="I20" s="4">
        <v>2.7762792707605799</v>
      </c>
      <c r="J20" s="66">
        <v>0.78853337101003695</v>
      </c>
      <c r="K20" s="19">
        <v>1.9204947225351599E-5</v>
      </c>
      <c r="L20" s="19">
        <v>1.06489022855467</v>
      </c>
      <c r="M20" s="20">
        <v>2.2346899955110701E-5</v>
      </c>
      <c r="N20" s="20">
        <v>10.3288093088512</v>
      </c>
      <c r="O20" s="19">
        <v>1.58486021314933E-4</v>
      </c>
      <c r="P20" s="29">
        <f t="shared" si="0"/>
        <v>0.13619248737750667</v>
      </c>
      <c r="Q20" s="30">
        <f t="shared" si="1"/>
        <v>4.8717184334966308E-2</v>
      </c>
      <c r="R20" s="17">
        <f t="shared" si="2"/>
        <v>-5.1766346384485296E-2</v>
      </c>
      <c r="S20" s="18">
        <f t="shared" si="3"/>
        <v>5.5832636360442223E-2</v>
      </c>
    </row>
    <row r="21" spans="1:19" x14ac:dyDescent="0.3">
      <c r="A21" s="155"/>
      <c r="B21" s="108" t="s">
        <v>61</v>
      </c>
      <c r="C21" s="2" t="s">
        <v>451</v>
      </c>
      <c r="D21" s="48">
        <v>2.2134800780023901E-4</v>
      </c>
      <c r="E21" s="4">
        <v>4.0642235275701699</v>
      </c>
      <c r="F21" s="4">
        <v>3.8166662029199201</v>
      </c>
      <c r="G21" s="5">
        <v>39.420609022310401</v>
      </c>
      <c r="H21" s="4">
        <v>3.0094350285916698</v>
      </c>
      <c r="I21" s="4">
        <v>3.0031854970911001</v>
      </c>
      <c r="J21" s="66">
        <v>0.78849708229452398</v>
      </c>
      <c r="K21" s="19">
        <v>1.7427991335971301E-5</v>
      </c>
      <c r="L21" s="19">
        <v>1.0648628521005199</v>
      </c>
      <c r="M21" s="20">
        <v>1.87880172346747E-5</v>
      </c>
      <c r="N21" s="20">
        <v>10.3285399545509</v>
      </c>
      <c r="O21" s="19">
        <v>1.5733330333707801E-4</v>
      </c>
      <c r="P21" s="29">
        <f t="shared" si="0"/>
        <v>-6.4125954160831888E-2</v>
      </c>
      <c r="Q21" s="30">
        <f t="shared" si="1"/>
        <v>4.4202760265607141E-2</v>
      </c>
      <c r="R21" s="17">
        <f t="shared" si="2"/>
        <v>-4.5602172531467033E-3</v>
      </c>
      <c r="S21" s="18">
        <f t="shared" si="3"/>
        <v>-3.6741265062478767E-2</v>
      </c>
    </row>
    <row r="22" spans="1:19" x14ac:dyDescent="0.3">
      <c r="A22" s="155"/>
      <c r="B22" s="108" t="s">
        <v>62</v>
      </c>
      <c r="C22" s="2" t="s">
        <v>452</v>
      </c>
      <c r="D22" s="48">
        <v>2.5373219513550802E-4</v>
      </c>
      <c r="E22" s="4">
        <v>3.92019059288668</v>
      </c>
      <c r="F22" s="4">
        <v>3.68145829833241</v>
      </c>
      <c r="G22" s="5">
        <v>38.025889245197</v>
      </c>
      <c r="H22" s="4">
        <v>2.9030562917040799</v>
      </c>
      <c r="I22" s="4">
        <v>2.89701235617368</v>
      </c>
      <c r="J22" s="66">
        <v>0.78856192631975497</v>
      </c>
      <c r="K22" s="19">
        <v>1.67501827096851E-5</v>
      </c>
      <c r="L22" s="19">
        <v>1.06484518770256</v>
      </c>
      <c r="M22" s="20">
        <v>2.2371830534452101E-5</v>
      </c>
      <c r="N22" s="20">
        <v>10.3290295953854</v>
      </c>
      <c r="O22" s="19">
        <v>1.5327931120981601E-4</v>
      </c>
      <c r="P22" s="29">
        <f t="shared" si="0"/>
        <v>5.9048666391170457E-2</v>
      </c>
      <c r="Q22" s="30">
        <f t="shared" si="1"/>
        <v>4.2485367924911609E-2</v>
      </c>
      <c r="R22" s="17">
        <f t="shared" si="2"/>
        <v>-4.2019791796077399E-3</v>
      </c>
      <c r="S22" s="18">
        <f t="shared" si="3"/>
        <v>1.8926688715836804E-2</v>
      </c>
    </row>
    <row r="23" spans="1:19" x14ac:dyDescent="0.3">
      <c r="A23" s="155"/>
      <c r="B23" s="108" t="s">
        <v>63</v>
      </c>
      <c r="C23" s="2" t="s">
        <v>453</v>
      </c>
      <c r="D23" s="48">
        <v>2.14705232684034E-4</v>
      </c>
      <c r="E23" s="4">
        <v>3.8272084456901898</v>
      </c>
      <c r="F23" s="4">
        <v>3.5941677535107002</v>
      </c>
      <c r="G23" s="5">
        <v>37.124597562925899</v>
      </c>
      <c r="H23" s="4">
        <v>2.8341168667090102</v>
      </c>
      <c r="I23" s="4">
        <v>2.8285891168556399</v>
      </c>
      <c r="J23" s="66">
        <v>0.788533648783458</v>
      </c>
      <c r="K23" s="19">
        <v>1.8661784742303301E-5</v>
      </c>
      <c r="L23" s="19">
        <v>1.06483647225682</v>
      </c>
      <c r="M23" s="20">
        <v>2.3552762730012098E-5</v>
      </c>
      <c r="N23" s="20">
        <v>10.3291282549641</v>
      </c>
      <c r="O23" s="19">
        <v>1.3715931717540601E-4</v>
      </c>
      <c r="P23" s="29">
        <f t="shared" si="0"/>
        <v>-0.10341133145996828</v>
      </c>
      <c r="Q23" s="30">
        <f t="shared" si="1"/>
        <v>4.7327986398764135E-2</v>
      </c>
      <c r="R23" s="17">
        <f t="shared" si="2"/>
        <v>1.13744135505911E-2</v>
      </c>
      <c r="S23" s="18">
        <f t="shared" si="3"/>
        <v>-2.811128788093864E-2</v>
      </c>
    </row>
    <row r="24" spans="1:19" x14ac:dyDescent="0.3">
      <c r="A24" s="155"/>
      <c r="B24" s="108" t="s">
        <v>64</v>
      </c>
      <c r="C24" s="2" t="s">
        <v>454</v>
      </c>
      <c r="D24" s="48">
        <v>2.5219594662580301E-4</v>
      </c>
      <c r="E24" s="4">
        <v>3.8826018801321398</v>
      </c>
      <c r="F24" s="4">
        <v>3.6463086074909699</v>
      </c>
      <c r="G24" s="5">
        <v>37.665668027421901</v>
      </c>
      <c r="H24" s="4">
        <v>2.87572770773449</v>
      </c>
      <c r="I24" s="4">
        <v>2.8700993287209702</v>
      </c>
      <c r="J24" s="66">
        <v>0.78866847474295398</v>
      </c>
      <c r="K24" s="19">
        <v>1.6163781253536599E-5</v>
      </c>
      <c r="L24" s="19">
        <v>1.0648035333058099</v>
      </c>
      <c r="M24" s="20">
        <v>1.93016556099428E-5</v>
      </c>
      <c r="N24" s="20">
        <v>10.3298076610642</v>
      </c>
      <c r="O24" s="19">
        <v>1.7665879210786799E-4</v>
      </c>
      <c r="P24" s="29">
        <f t="shared" si="0"/>
        <v>0.11666889695560734</v>
      </c>
      <c r="Q24" s="30">
        <f t="shared" si="1"/>
        <v>4.0994835172877581E-2</v>
      </c>
      <c r="R24" s="17">
        <f t="shared" si="2"/>
        <v>-1.6963710326778347E-2</v>
      </c>
      <c r="S24" s="18">
        <f t="shared" si="3"/>
        <v>3.7522301420844784E-2</v>
      </c>
    </row>
    <row r="25" spans="1:19" x14ac:dyDescent="0.3">
      <c r="A25" s="155"/>
      <c r="B25" s="108" t="s">
        <v>65</v>
      </c>
      <c r="C25" s="2" t="s">
        <v>455</v>
      </c>
      <c r="D25" s="48">
        <v>2.1463091871292699E-4</v>
      </c>
      <c r="E25" s="4">
        <v>3.7498465484938301</v>
      </c>
      <c r="F25" s="4">
        <v>3.5216219593376801</v>
      </c>
      <c r="G25" s="5">
        <v>36.377335875475602</v>
      </c>
      <c r="H25" s="4">
        <v>2.7772142510679001</v>
      </c>
      <c r="I25" s="4">
        <v>2.77222658920464</v>
      </c>
      <c r="J25" s="66">
        <v>0.78861929600805103</v>
      </c>
      <c r="K25" s="19">
        <v>2.0308492757369701E-5</v>
      </c>
      <c r="L25" s="19">
        <v>1.06480672100503</v>
      </c>
      <c r="M25" s="20">
        <v>1.89705595717259E-5</v>
      </c>
      <c r="N25" s="20">
        <v>10.329711899936999</v>
      </c>
      <c r="O25" s="19">
        <v>1.6256659781233E-4</v>
      </c>
      <c r="P25" s="29">
        <f t="shared" si="0"/>
        <v>-3.6027057283449793E-2</v>
      </c>
      <c r="Q25" s="30">
        <f t="shared" si="1"/>
        <v>5.1502064950565113E-2</v>
      </c>
      <c r="R25" s="17">
        <f t="shared" si="2"/>
        <v>7.1197577937720524E-3</v>
      </c>
      <c r="S25" s="18">
        <f t="shared" si="3"/>
        <v>3.0819206935372989E-3</v>
      </c>
    </row>
    <row r="26" spans="1:19" x14ac:dyDescent="0.3">
      <c r="A26" s="155"/>
      <c r="B26" s="108" t="s">
        <v>66</v>
      </c>
      <c r="C26" s="2" t="s">
        <v>456</v>
      </c>
      <c r="D26" s="48">
        <v>2.5552975372357297E-4</v>
      </c>
      <c r="E26" s="4">
        <v>3.8551272709480999</v>
      </c>
      <c r="F26" s="4">
        <v>3.62052677871749</v>
      </c>
      <c r="G26" s="5">
        <v>37.3984225512121</v>
      </c>
      <c r="H26" s="4">
        <v>2.8552354947923901</v>
      </c>
      <c r="I26" s="4">
        <v>2.84993190510927</v>
      </c>
      <c r="J26" s="66">
        <v>0.78862694258550103</v>
      </c>
      <c r="K26" s="19">
        <v>1.9340259616166101E-5</v>
      </c>
      <c r="L26" s="19">
        <v>1.0647947464803</v>
      </c>
      <c r="M26" s="20">
        <v>1.8318973518321702E-5</v>
      </c>
      <c r="N26" s="20">
        <v>10.329552468300299</v>
      </c>
      <c r="O26" s="19">
        <v>1.2981702686299599E-4</v>
      </c>
      <c r="P26" s="29">
        <f t="shared" si="0"/>
        <v>-1.6598552682323131E-3</v>
      </c>
      <c r="Q26" s="30">
        <f t="shared" si="1"/>
        <v>4.9047848785707615E-2</v>
      </c>
      <c r="R26" s="17">
        <f t="shared" si="2"/>
        <v>-1.1339940492627321E-2</v>
      </c>
      <c r="S26" s="18">
        <f t="shared" si="3"/>
        <v>-1.1938773329722707E-2</v>
      </c>
    </row>
    <row r="27" spans="1:19" x14ac:dyDescent="0.3">
      <c r="A27" s="155"/>
      <c r="B27" s="108" t="s">
        <v>67</v>
      </c>
      <c r="C27" s="2" t="s">
        <v>457</v>
      </c>
      <c r="D27" s="48">
        <v>1.9471779112661001E-4</v>
      </c>
      <c r="E27" s="4">
        <v>3.7516786694447202</v>
      </c>
      <c r="F27" s="4">
        <v>3.5233404642815298</v>
      </c>
      <c r="G27" s="5">
        <v>36.394870418003698</v>
      </c>
      <c r="H27" s="4">
        <v>2.7786386558492202</v>
      </c>
      <c r="I27" s="4">
        <v>2.7742214524364002</v>
      </c>
      <c r="J27" s="66">
        <v>0.78863720718046704</v>
      </c>
      <c r="K27" s="19">
        <v>1.8648713741996198E-5</v>
      </c>
      <c r="L27" s="19">
        <v>1.06480692164755</v>
      </c>
      <c r="M27" s="20">
        <v>2.2361952786921901E-5</v>
      </c>
      <c r="N27" s="20">
        <v>10.3296396839793</v>
      </c>
      <c r="O27" s="19">
        <v>1.52731847544005E-4</v>
      </c>
      <c r="P27" s="29">
        <f t="shared" si="0"/>
        <v>-6.5075808614478703E-2</v>
      </c>
      <c r="Q27" s="30">
        <f t="shared" si="1"/>
        <v>4.7290439741077633E-2</v>
      </c>
      <c r="R27" s="17">
        <f t="shared" si="2"/>
        <v>4.9976446983235334E-2</v>
      </c>
      <c r="S27" s="18">
        <f t="shared" si="3"/>
        <v>-2.1078699875887175E-2</v>
      </c>
    </row>
    <row r="28" spans="1:19" x14ac:dyDescent="0.3">
      <c r="A28" s="155"/>
      <c r="B28" s="108" t="s">
        <v>68</v>
      </c>
      <c r="C28" s="2" t="s">
        <v>458</v>
      </c>
      <c r="D28" s="48">
        <v>2.1056589887336199E-4</v>
      </c>
      <c r="E28" s="4">
        <v>3.6321046946634099</v>
      </c>
      <c r="F28" s="4">
        <v>3.4113446583578599</v>
      </c>
      <c r="G28" s="5">
        <v>35.239744557907898</v>
      </c>
      <c r="H28" s="4">
        <v>2.6906962225528899</v>
      </c>
      <c r="I28" s="4">
        <v>2.6866878583367599</v>
      </c>
      <c r="J28" s="66">
        <v>0.78875012086332696</v>
      </c>
      <c r="K28" s="19">
        <v>1.9588219670581099E-5</v>
      </c>
      <c r="L28" s="19">
        <v>1.06471267160022</v>
      </c>
      <c r="M28" s="20">
        <v>1.8819675396023299E-5</v>
      </c>
      <c r="N28" s="20">
        <v>10.330162379587099</v>
      </c>
      <c r="O28" s="19">
        <v>1.6803239697674299E-4</v>
      </c>
      <c r="P28" s="29">
        <f t="shared" si="0"/>
        <v>0.1151797298661883</v>
      </c>
      <c r="Q28" s="30">
        <f t="shared" si="1"/>
        <v>4.9674733019345968E-2</v>
      </c>
      <c r="R28" s="17">
        <f t="shared" si="2"/>
        <v>-9.5499054229675195E-2</v>
      </c>
      <c r="S28" s="18">
        <f t="shared" si="3"/>
        <v>4.7961669938034746E-2</v>
      </c>
    </row>
    <row r="29" spans="1:19" x14ac:dyDescent="0.3">
      <c r="A29" s="155"/>
      <c r="B29" s="108" t="s">
        <v>69</v>
      </c>
      <c r="C29" s="2" t="s">
        <v>459</v>
      </c>
      <c r="D29" s="48">
        <v>1.9792034675220101E-4</v>
      </c>
      <c r="E29" s="4">
        <v>3.7376625318344798</v>
      </c>
      <c r="F29" s="4">
        <v>3.5101346504128101</v>
      </c>
      <c r="G29" s="5">
        <v>36.258653881397699</v>
      </c>
      <c r="H29" s="4">
        <v>2.7683809719810002</v>
      </c>
      <c r="I29" s="4">
        <v>2.7633030740790501</v>
      </c>
      <c r="J29" s="66">
        <v>0.78868135941977302</v>
      </c>
      <c r="K29" s="19">
        <v>1.8464971489515801E-5</v>
      </c>
      <c r="L29" s="19">
        <v>1.06482179908158</v>
      </c>
      <c r="M29" s="20">
        <v>2.24044563293461E-5</v>
      </c>
      <c r="N29" s="20">
        <v>10.3296942190411</v>
      </c>
      <c r="O29" s="19">
        <v>1.32282161480468E-4</v>
      </c>
      <c r="P29" s="29">
        <f t="shared" si="0"/>
        <v>-3.3075937764248664E-2</v>
      </c>
      <c r="Q29" s="30">
        <f t="shared" si="1"/>
        <v>4.6823373020638118E-2</v>
      </c>
      <c r="R29" s="17">
        <f t="shared" si="2"/>
        <v>7.1313603702716222E-2</v>
      </c>
      <c r="S29" s="18">
        <f t="shared" si="3"/>
        <v>-2.9189579045074687E-2</v>
      </c>
    </row>
    <row r="30" spans="1:19" x14ac:dyDescent="0.3">
      <c r="A30" s="155"/>
      <c r="B30" s="108" t="s">
        <v>70</v>
      </c>
      <c r="C30" s="2" t="s">
        <v>460</v>
      </c>
      <c r="D30" s="48">
        <v>2.33430488147254E-4</v>
      </c>
      <c r="E30" s="4">
        <v>3.8562508287708201</v>
      </c>
      <c r="F30" s="4">
        <v>3.6216560009242298</v>
      </c>
      <c r="G30" s="5">
        <v>37.411135273007901</v>
      </c>
      <c r="H30" s="4">
        <v>2.85628085503873</v>
      </c>
      <c r="I30" s="4">
        <v>2.8508575069771598</v>
      </c>
      <c r="J30" s="66">
        <v>0.78866477245305899</v>
      </c>
      <c r="K30" s="19">
        <v>1.8159561738128801E-5</v>
      </c>
      <c r="L30" s="19">
        <v>1.0647790648331601</v>
      </c>
      <c r="M30" s="20">
        <v>2.7401452314504801E-5</v>
      </c>
      <c r="N30" s="20">
        <v>10.3298291149499</v>
      </c>
      <c r="O30" s="19">
        <v>1.6815381705681401E-4</v>
      </c>
      <c r="P30" s="29">
        <f t="shared" si="0"/>
        <v>-0.10997941403312339</v>
      </c>
      <c r="Q30" s="30">
        <f t="shared" si="1"/>
        <v>4.6046343628846374E-2</v>
      </c>
      <c r="R30" s="17">
        <f t="shared" si="2"/>
        <v>1.6920274629406151E-2</v>
      </c>
      <c r="S30" s="18">
        <f t="shared" si="3"/>
        <v>-5.140946735782137E-2</v>
      </c>
    </row>
    <row r="31" spans="1:19" x14ac:dyDescent="0.3">
      <c r="A31" s="155"/>
      <c r="B31" s="108" t="s">
        <v>71</v>
      </c>
      <c r="C31" s="2" t="s">
        <v>461</v>
      </c>
      <c r="D31" s="48">
        <v>2.22967465811897E-4</v>
      </c>
      <c r="E31" s="4">
        <v>3.60923540452798</v>
      </c>
      <c r="F31" s="4">
        <v>3.3899067442896902</v>
      </c>
      <c r="G31" s="5">
        <v>35.021187889815003</v>
      </c>
      <c r="H31" s="4">
        <v>2.6740259886709401</v>
      </c>
      <c r="I31" s="4">
        <v>2.6698142957525</v>
      </c>
      <c r="J31" s="66">
        <v>0.78882167834607397</v>
      </c>
      <c r="K31" s="19">
        <v>2.1938749365564198E-5</v>
      </c>
      <c r="L31" s="19">
        <v>1.0647002984860201</v>
      </c>
      <c r="M31" s="20">
        <v>1.9167727978933301E-5</v>
      </c>
      <c r="N31" s="20">
        <v>10.331026167489</v>
      </c>
      <c r="O31" s="19">
        <v>1.67745076257988E-4</v>
      </c>
      <c r="P31" s="29">
        <f t="shared" si="0"/>
        <v>0.13134680328064086</v>
      </c>
      <c r="Q31" s="30">
        <f t="shared" si="1"/>
        <v>5.5631409613808934E-2</v>
      </c>
      <c r="R31" s="17">
        <f t="shared" si="2"/>
        <v>-2.7208485918861491E-2</v>
      </c>
      <c r="S31" s="18">
        <f t="shared" si="3"/>
        <v>7.8661911691924047E-2</v>
      </c>
    </row>
    <row r="32" spans="1:19" x14ac:dyDescent="0.3">
      <c r="A32" s="155"/>
      <c r="B32" s="108" t="s">
        <v>72</v>
      </c>
      <c r="C32" s="2" t="s">
        <v>462</v>
      </c>
      <c r="D32" s="48">
        <v>4.0255507053449298E-4</v>
      </c>
      <c r="E32" s="4">
        <v>3.4493202334478998</v>
      </c>
      <c r="F32" s="4">
        <v>3.2397757767950601</v>
      </c>
      <c r="G32" s="5">
        <v>33.468804115311002</v>
      </c>
      <c r="H32" s="4">
        <v>2.55543896566425</v>
      </c>
      <c r="I32" s="4">
        <v>2.55134218082671</v>
      </c>
      <c r="J32" s="66">
        <v>0.788771393041372</v>
      </c>
      <c r="K32" s="19">
        <v>2.1115425516168501E-5</v>
      </c>
      <c r="L32" s="19">
        <v>1.06467947148148</v>
      </c>
      <c r="M32" s="20">
        <v>2.3172566251778198E-5</v>
      </c>
      <c r="N32" s="20">
        <v>10.3305980313324</v>
      </c>
      <c r="O32" s="19">
        <v>1.7413183432986299E-4</v>
      </c>
      <c r="P32" s="29">
        <f t="shared" si="0"/>
        <v>-5.2463045057904445E-2</v>
      </c>
      <c r="Q32" s="30">
        <f t="shared" si="1"/>
        <v>5.3537229983037074E-2</v>
      </c>
      <c r="R32" s="17">
        <f t="shared" si="2"/>
        <v>-1.1528470446164896E-2</v>
      </c>
      <c r="S32" s="18">
        <f t="shared" si="3"/>
        <v>-3.6339457878398207E-2</v>
      </c>
    </row>
    <row r="33" spans="1:22" x14ac:dyDescent="0.3">
      <c r="A33" s="155"/>
      <c r="B33" s="108" t="s">
        <v>73</v>
      </c>
      <c r="C33" s="2" t="s">
        <v>463</v>
      </c>
      <c r="D33" s="48">
        <v>2.0001969896308699E-4</v>
      </c>
      <c r="E33" s="4">
        <v>3.6217710235721299</v>
      </c>
      <c r="F33" s="4">
        <v>3.4017359787507901</v>
      </c>
      <c r="G33" s="5">
        <v>35.143014570428598</v>
      </c>
      <c r="H33" s="4">
        <v>2.6832945725701198</v>
      </c>
      <c r="I33" s="4">
        <v>2.6791996848897601</v>
      </c>
      <c r="J33" s="66">
        <v>0.78880387477714797</v>
      </c>
      <c r="K33" s="19">
        <v>2.1282757710156199E-5</v>
      </c>
      <c r="L33" s="19">
        <v>1.0646831930115901</v>
      </c>
      <c r="M33" s="20">
        <v>1.8967003575464401E-5</v>
      </c>
      <c r="N33" s="20">
        <v>10.3309207391251</v>
      </c>
      <c r="O33" s="19">
        <v>1.6047686926324301E-4</v>
      </c>
      <c r="P33" s="29">
        <f t="shared" si="0"/>
        <v>3.3682714431160221E-2</v>
      </c>
      <c r="Q33" s="30">
        <f t="shared" si="1"/>
        <v>5.3963919934392923E-2</v>
      </c>
      <c r="R33" s="17">
        <f t="shared" si="2"/>
        <v>-1.2157135312440559E-2</v>
      </c>
      <c r="S33" s="18">
        <f t="shared" si="3"/>
        <v>4.0879468943932906E-2</v>
      </c>
    </row>
    <row r="34" spans="1:22" x14ac:dyDescent="0.3">
      <c r="A34" s="155"/>
      <c r="B34" s="108" t="s">
        <v>74</v>
      </c>
      <c r="C34" s="2" t="s">
        <v>464</v>
      </c>
      <c r="D34" s="48">
        <v>2.2231464887526801E-4</v>
      </c>
      <c r="E34" s="4">
        <v>3.9121492305833399</v>
      </c>
      <c r="F34" s="4">
        <v>3.67437040438339</v>
      </c>
      <c r="G34" s="5">
        <v>37.957693072503602</v>
      </c>
      <c r="H34" s="4">
        <v>2.8982744813485199</v>
      </c>
      <c r="I34" s="4">
        <v>2.8929144263639701</v>
      </c>
      <c r="J34" s="66">
        <v>0.78878322019138702</v>
      </c>
      <c r="K34" s="19">
        <v>2.17475008712343E-5</v>
      </c>
      <c r="L34" s="19">
        <v>1.0647128018517</v>
      </c>
      <c r="M34" s="20">
        <v>1.89490229983953E-5</v>
      </c>
      <c r="N34" s="20">
        <v>10.330398836338</v>
      </c>
      <c r="O34" s="19">
        <v>1.7127710523030999E-4</v>
      </c>
      <c r="P34" s="29">
        <f t="shared" si="0"/>
        <v>-6.6459462472523434E-2</v>
      </c>
      <c r="Q34" s="30">
        <f t="shared" si="1"/>
        <v>5.5138230599631431E-2</v>
      </c>
      <c r="R34" s="17">
        <f t="shared" si="2"/>
        <v>2.0491722629190079E-2</v>
      </c>
      <c r="S34" s="18">
        <f t="shared" si="3"/>
        <v>-6.8977026285610421E-2</v>
      </c>
    </row>
    <row r="35" spans="1:22" x14ac:dyDescent="0.3">
      <c r="A35" s="155"/>
      <c r="B35" s="108" t="s">
        <v>75</v>
      </c>
      <c r="C35" s="2" t="s">
        <v>465</v>
      </c>
      <c r="D35" s="48">
        <v>2.0237303828686201E-4</v>
      </c>
      <c r="E35" s="4">
        <v>3.72926039300898</v>
      </c>
      <c r="F35" s="4">
        <v>3.5026413322281602</v>
      </c>
      <c r="G35" s="5">
        <v>36.186806899932499</v>
      </c>
      <c r="H35" s="4">
        <v>2.7631125489107</v>
      </c>
      <c r="I35" s="4">
        <v>2.7586225755915299</v>
      </c>
      <c r="J35" s="66">
        <v>0.78886741679162198</v>
      </c>
      <c r="K35" s="19">
        <v>1.8610373670751401E-5</v>
      </c>
      <c r="L35" s="19">
        <v>1.06469877598713</v>
      </c>
      <c r="M35" s="20">
        <v>2.3457859526342E-5</v>
      </c>
      <c r="N35" s="20">
        <v>10.331302152242399</v>
      </c>
      <c r="O35" s="19">
        <v>1.6240535341029201E-4</v>
      </c>
      <c r="P35" s="29">
        <f t="shared" si="0"/>
        <v>5.2088523435855905E-2</v>
      </c>
      <c r="Q35" s="30">
        <f t="shared" si="1"/>
        <v>4.7184970912679119E-2</v>
      </c>
      <c r="R35" s="17">
        <f t="shared" si="2"/>
        <v>2.7733108002081508E-2</v>
      </c>
      <c r="S35" s="18">
        <f t="shared" si="3"/>
        <v>6.4136595135710905E-2</v>
      </c>
    </row>
    <row r="36" spans="1:22" x14ac:dyDescent="0.3">
      <c r="A36" s="155"/>
      <c r="B36" s="108" t="s">
        <v>76</v>
      </c>
      <c r="C36" s="2" t="s">
        <v>466</v>
      </c>
      <c r="D36" s="48">
        <v>2.07549934732362E-4</v>
      </c>
      <c r="E36" s="4">
        <v>3.9413295917699802</v>
      </c>
      <c r="F36" s="4">
        <v>3.7020868362341899</v>
      </c>
      <c r="G36" s="5">
        <v>38.245797135677599</v>
      </c>
      <c r="H36" s="4">
        <v>2.9204569933264501</v>
      </c>
      <c r="I36" s="4">
        <v>2.9157944667195199</v>
      </c>
      <c r="J36" s="66">
        <v>0.78886943579451196</v>
      </c>
      <c r="K36" s="19">
        <v>2.3013482374062201E-5</v>
      </c>
      <c r="L36" s="19">
        <v>1.0646256969479999</v>
      </c>
      <c r="M36" s="20">
        <v>1.8765374149129499E-5</v>
      </c>
      <c r="N36" s="20">
        <v>10.3308803240503</v>
      </c>
      <c r="O36" s="19">
        <v>1.85401808699419E-4</v>
      </c>
      <c r="P36" s="29">
        <f t="shared" si="0"/>
        <v>-7.0918259712615672E-2</v>
      </c>
      <c r="Q36" s="30">
        <f t="shared" si="1"/>
        <v>5.83413407942871E-2</v>
      </c>
      <c r="R36" s="17">
        <f t="shared" si="2"/>
        <v>-6.7292202240443189E-3</v>
      </c>
      <c r="S36" s="18">
        <f t="shared" si="3"/>
        <v>-6.7010696005231907E-2</v>
      </c>
      <c r="U36" s="93"/>
      <c r="V36" s="93"/>
    </row>
    <row r="37" spans="1:22" x14ac:dyDescent="0.3">
      <c r="A37" s="156"/>
      <c r="B37" s="109" t="s">
        <v>77</v>
      </c>
      <c r="C37" s="7" t="s">
        <v>467</v>
      </c>
      <c r="D37" s="51">
        <v>2.1949387945830099E-4</v>
      </c>
      <c r="E37" s="9">
        <v>3.6951749473278701</v>
      </c>
      <c r="F37" s="9">
        <v>3.4710616608895002</v>
      </c>
      <c r="G37" s="10">
        <v>35.862495462550399</v>
      </c>
      <c r="H37" s="9">
        <v>2.7386122318082702</v>
      </c>
      <c r="I37" s="9">
        <v>2.7345766330895298</v>
      </c>
      <c r="J37" s="68">
        <v>0.78898335322809798</v>
      </c>
      <c r="K37" s="21">
        <v>2.15190432673697E-5</v>
      </c>
      <c r="L37" s="21">
        <v>1.0645669462068299</v>
      </c>
      <c r="M37" s="22">
        <v>2.06793149754338E-5</v>
      </c>
      <c r="N37" s="22">
        <v>10.331843147606399</v>
      </c>
      <c r="O37" s="21">
        <v>1.69910860380527E-4</v>
      </c>
      <c r="P37" s="33"/>
      <c r="Q37" s="96"/>
      <c r="R37" s="34"/>
      <c r="S37" s="35"/>
    </row>
    <row r="38" spans="1:22" x14ac:dyDescent="0.3">
      <c r="A38" s="154">
        <v>44434</v>
      </c>
      <c r="B38" s="107" t="s">
        <v>43</v>
      </c>
      <c r="C38" s="94" t="s">
        <v>433</v>
      </c>
      <c r="D38" s="45">
        <v>2.57719690027215E-4</v>
      </c>
      <c r="E38" s="14">
        <v>3.88722441491376</v>
      </c>
      <c r="F38" s="14">
        <v>3.6486864568486199</v>
      </c>
      <c r="G38" s="15">
        <v>37.669681252221203</v>
      </c>
      <c r="H38" s="14">
        <v>2.8745855226265502</v>
      </c>
      <c r="I38" s="14">
        <v>2.8677221107906301</v>
      </c>
      <c r="J38" s="64">
        <v>0.78784005791040701</v>
      </c>
      <c r="K38" s="23">
        <v>2.0679534552386699E-5</v>
      </c>
      <c r="L38" s="23">
        <v>1.06537967020807</v>
      </c>
      <c r="M38" s="24">
        <v>2.06718612762225E-5</v>
      </c>
      <c r="N38" s="24">
        <v>10.324157347082201</v>
      </c>
      <c r="O38" s="23">
        <v>1.5489167357396201E-4</v>
      </c>
      <c r="P38" s="36"/>
      <c r="Q38" s="37"/>
      <c r="R38" s="37"/>
      <c r="S38" s="38"/>
    </row>
    <row r="39" spans="1:22" x14ac:dyDescent="0.3">
      <c r="A39" s="155"/>
      <c r="B39" s="108" t="s">
        <v>44</v>
      </c>
      <c r="C39" s="2" t="s">
        <v>434</v>
      </c>
      <c r="D39" s="48">
        <v>2.2881523800952501E-4</v>
      </c>
      <c r="E39" s="4">
        <v>3.9731382001575701</v>
      </c>
      <c r="F39" s="4">
        <v>3.7292613921425</v>
      </c>
      <c r="G39" s="5">
        <v>38.500899285931403</v>
      </c>
      <c r="H39" s="4">
        <v>2.93786596477484</v>
      </c>
      <c r="I39" s="4">
        <v>2.9309719440744999</v>
      </c>
      <c r="J39" s="66">
        <v>0.78778966058962197</v>
      </c>
      <c r="K39" s="19">
        <v>1.6931206730265699E-5</v>
      </c>
      <c r="L39" s="19">
        <v>1.06539668911768</v>
      </c>
      <c r="M39" s="20">
        <v>2.1612556413381199E-5</v>
      </c>
      <c r="N39" s="20">
        <v>10.3240125713104</v>
      </c>
      <c r="O39" s="19">
        <v>1.5577662128334901E-4</v>
      </c>
      <c r="P39" s="29">
        <f>(J39/((J38+J40)/2)-1)*1000</f>
        <v>4.1300638968788661E-3</v>
      </c>
      <c r="Q39" s="30">
        <f>SQRT((K39/J39)^2)*1000*2*(J39/AVERAGE(J38,J40))</f>
        <v>4.2984257103753094E-2</v>
      </c>
      <c r="R39" s="17">
        <f>(L39/((L38+L40)/2)-1)*1000</f>
        <v>-1.3038170466050936E-2</v>
      </c>
      <c r="S39" s="18">
        <f>(N39/((N38+N40)/2)-1)*1000</f>
        <v>3.8175496023917788E-2</v>
      </c>
    </row>
    <row r="40" spans="1:22" x14ac:dyDescent="0.3">
      <c r="A40" s="155"/>
      <c r="B40" s="108" t="s">
        <v>45</v>
      </c>
      <c r="C40" s="2" t="s">
        <v>435</v>
      </c>
      <c r="D40" s="48">
        <v>2.4551558740971399E-4</v>
      </c>
      <c r="E40" s="4">
        <v>3.83272803992813</v>
      </c>
      <c r="F40" s="4">
        <v>3.5973141413911498</v>
      </c>
      <c r="G40" s="5">
        <v>37.135249341951898</v>
      </c>
      <c r="H40" s="4">
        <v>2.8337192174357502</v>
      </c>
      <c r="I40" s="4">
        <v>2.82723366601821</v>
      </c>
      <c r="J40" s="66">
        <v>0.78773275605244097</v>
      </c>
      <c r="K40" s="19">
        <v>1.9242850537996498E-5</v>
      </c>
      <c r="L40" s="19">
        <v>1.0654414900368101</v>
      </c>
      <c r="M40" s="20">
        <v>1.9058585629372602E-5</v>
      </c>
      <c r="N40" s="20">
        <v>10.323079577027499</v>
      </c>
      <c r="O40" s="19">
        <v>5.4867864139821398E-4</v>
      </c>
      <c r="P40" s="29">
        <f t="shared" ref="P40:P71" si="4">(J40/((J39+J41)/2)-1)*1000</f>
        <v>-5.0131263325425834E-2</v>
      </c>
      <c r="Q40" s="30">
        <f t="shared" ref="Q40:Q71" si="5">SQRT((K40/J40)^2)*1000*2*(J40/AVERAGE(J39,J41))</f>
        <v>4.8853842173621827E-2</v>
      </c>
      <c r="R40" s="17">
        <f t="shared" ref="R40:R71" si="6">(L40/((L39+L41)/2)-1)*1000</f>
        <v>3.6564901535252048E-2</v>
      </c>
      <c r="S40" s="18">
        <f t="shared" ref="S40:S71" si="7">(N40/((N39+N41)/2)-1)*1000</f>
        <v>-8.0890863067728525E-2</v>
      </c>
    </row>
    <row r="41" spans="1:22" x14ac:dyDescent="0.3">
      <c r="A41" s="155"/>
      <c r="B41" s="108" t="s">
        <v>46</v>
      </c>
      <c r="C41" s="2" t="s">
        <v>436</v>
      </c>
      <c r="D41" s="48">
        <v>2.81084534185733E-4</v>
      </c>
      <c r="E41" s="4">
        <v>3.9920225952977901</v>
      </c>
      <c r="F41" s="4">
        <v>3.7469365729257298</v>
      </c>
      <c r="G41" s="5">
        <v>38.682691143318799</v>
      </c>
      <c r="H41" s="4">
        <v>2.95166244387788</v>
      </c>
      <c r="I41" s="4">
        <v>2.9452715326830798</v>
      </c>
      <c r="J41" s="66">
        <v>0.78775483555127701</v>
      </c>
      <c r="K41" s="19">
        <v>2.0487242592971501E-5</v>
      </c>
      <c r="L41" s="19">
        <v>1.06540837827846</v>
      </c>
      <c r="M41" s="20">
        <v>1.9499206108557499E-5</v>
      </c>
      <c r="N41" s="20">
        <v>10.323816803483201</v>
      </c>
      <c r="O41" s="19">
        <v>1.48462863404474E-4</v>
      </c>
      <c r="P41" s="29">
        <f t="shared" si="4"/>
        <v>-1.0673347878409345E-2</v>
      </c>
      <c r="Q41" s="30">
        <f t="shared" si="5"/>
        <v>5.2013705282220844E-2</v>
      </c>
      <c r="R41" s="17">
        <f t="shared" si="6"/>
        <v>1.331149000582954E-3</v>
      </c>
      <c r="S41" s="18">
        <f t="shared" si="7"/>
        <v>2.0866255819429469E-2</v>
      </c>
    </row>
    <row r="42" spans="1:22" x14ac:dyDescent="0.3">
      <c r="A42" s="155"/>
      <c r="B42" s="108" t="s">
        <v>47</v>
      </c>
      <c r="C42" s="2" t="s">
        <v>437</v>
      </c>
      <c r="D42" s="48">
        <v>2.1786266058611501E-4</v>
      </c>
      <c r="E42" s="4">
        <v>3.8243106168144299</v>
      </c>
      <c r="F42" s="4">
        <v>3.5896474077242599</v>
      </c>
      <c r="G42" s="5">
        <v>37.059972888446602</v>
      </c>
      <c r="H42" s="4">
        <v>2.8279000045653602</v>
      </c>
      <c r="I42" s="4">
        <v>2.82115817002104</v>
      </c>
      <c r="J42" s="66">
        <v>0.78779373119240304</v>
      </c>
      <c r="K42" s="19">
        <v>1.67700419202774E-5</v>
      </c>
      <c r="L42" s="19">
        <v>1.0653724300892899</v>
      </c>
      <c r="M42" s="20">
        <v>1.9245886115601701E-5</v>
      </c>
      <c r="N42" s="20">
        <v>10.3241232001238</v>
      </c>
      <c r="O42" s="19">
        <v>1.6925772319764001E-4</v>
      </c>
      <c r="P42" s="29">
        <f t="shared" si="4"/>
        <v>8.9429726486400796E-2</v>
      </c>
      <c r="Q42" s="30">
        <f t="shared" si="5"/>
        <v>4.2578510075611101E-2</v>
      </c>
      <c r="R42" s="17">
        <f t="shared" si="6"/>
        <v>-5.978690827934674E-2</v>
      </c>
      <c r="S42" s="18">
        <f t="shared" si="7"/>
        <v>6.7272965595277512E-2</v>
      </c>
    </row>
    <row r="43" spans="1:22" x14ac:dyDescent="0.3">
      <c r="A43" s="155"/>
      <c r="B43" s="108" t="s">
        <v>48</v>
      </c>
      <c r="C43" s="2" t="s">
        <v>438</v>
      </c>
      <c r="D43" s="48">
        <v>2.24699739105829E-4</v>
      </c>
      <c r="E43" s="4">
        <v>3.90067339996454</v>
      </c>
      <c r="F43" s="4">
        <v>3.6610061716502602</v>
      </c>
      <c r="G43" s="5">
        <v>37.792802998042198</v>
      </c>
      <c r="H43" s="4">
        <v>2.8837461697478299</v>
      </c>
      <c r="I43" s="4">
        <v>2.8766110102000102</v>
      </c>
      <c r="J43" s="66">
        <v>0.78769173507762402</v>
      </c>
      <c r="K43" s="19">
        <v>1.8013282075669499E-5</v>
      </c>
      <c r="L43" s="19">
        <v>1.0654638801643901</v>
      </c>
      <c r="M43" s="20">
        <v>2.0663516491678299E-5</v>
      </c>
      <c r="N43" s="20">
        <v>10.323040621435201</v>
      </c>
      <c r="O43" s="19">
        <v>4.1583076815401501E-4</v>
      </c>
      <c r="P43" s="29">
        <f t="shared" si="4"/>
        <v>-0.10964821470760278</v>
      </c>
      <c r="Q43" s="30">
        <f t="shared" si="5"/>
        <v>4.573186730129631E-2</v>
      </c>
      <c r="R43" s="17">
        <f t="shared" si="6"/>
        <v>4.6723032775197737E-2</v>
      </c>
      <c r="S43" s="18">
        <f t="shared" si="7"/>
        <v>-9.613835566046891E-2</v>
      </c>
    </row>
    <row r="44" spans="1:22" x14ac:dyDescent="0.3">
      <c r="A44" s="155"/>
      <c r="B44" s="108" t="s">
        <v>49</v>
      </c>
      <c r="C44" s="2" t="s">
        <v>439</v>
      </c>
      <c r="D44" s="48">
        <v>2.5015546046962403E-4</v>
      </c>
      <c r="E44" s="4">
        <v>3.8803900407631602</v>
      </c>
      <c r="F44" s="4">
        <v>3.6420036463694698</v>
      </c>
      <c r="G44" s="5">
        <v>37.599811596317501</v>
      </c>
      <c r="H44" s="4">
        <v>2.8690216351858799</v>
      </c>
      <c r="I44" s="4">
        <v>2.8629354458525098</v>
      </c>
      <c r="J44" s="66">
        <v>0.78776249589031599</v>
      </c>
      <c r="K44" s="19">
        <v>1.6206517641587899E-5</v>
      </c>
      <c r="L44" s="19">
        <v>1.0654557714835899</v>
      </c>
      <c r="M44" s="20">
        <v>2.1126340969147499E-5</v>
      </c>
      <c r="N44" s="20">
        <v>10.3239431138896</v>
      </c>
      <c r="O44" s="19">
        <v>1.3424042750045801E-4</v>
      </c>
      <c r="P44" s="29">
        <f t="shared" si="4"/>
        <v>1.635141131339779E-2</v>
      </c>
      <c r="Q44" s="30">
        <f t="shared" si="5"/>
        <v>4.1146367656681039E-2</v>
      </c>
      <c r="R44" s="17">
        <f t="shared" si="6"/>
        <v>4.1059261777443012E-2</v>
      </c>
      <c r="S44" s="18">
        <f t="shared" si="7"/>
        <v>3.601150933341124E-2</v>
      </c>
    </row>
    <row r="45" spans="1:22" x14ac:dyDescent="0.3">
      <c r="A45" s="155"/>
      <c r="B45" s="108" t="s">
        <v>50</v>
      </c>
      <c r="C45" s="2" t="s">
        <v>440</v>
      </c>
      <c r="D45" s="48">
        <v>2.3101155788140699E-4</v>
      </c>
      <c r="E45" s="4">
        <v>3.7917381938988499</v>
      </c>
      <c r="F45" s="4">
        <v>3.5591127287583499</v>
      </c>
      <c r="G45" s="5">
        <v>36.744611115182202</v>
      </c>
      <c r="H45" s="4">
        <v>2.8038902087573399</v>
      </c>
      <c r="I45" s="4">
        <v>2.7975430215429098</v>
      </c>
      <c r="J45" s="66">
        <v>0.78780749506707204</v>
      </c>
      <c r="K45" s="19">
        <v>1.8401539356879799E-5</v>
      </c>
      <c r="L45" s="19">
        <v>1.0653601727402</v>
      </c>
      <c r="M45" s="20">
        <v>2.02615099310407E-5</v>
      </c>
      <c r="N45" s="20">
        <v>10.324102071572201</v>
      </c>
      <c r="O45" s="19">
        <v>1.4653855736880699E-4</v>
      </c>
      <c r="P45" s="29">
        <f t="shared" si="4"/>
        <v>4.4460960048287035E-2</v>
      </c>
      <c r="Q45" s="30">
        <f t="shared" si="5"/>
        <v>4.6717904112905752E-2</v>
      </c>
      <c r="R45" s="17">
        <f t="shared" si="6"/>
        <v>-4.8449692106156128E-2</v>
      </c>
      <c r="S45" s="18">
        <f t="shared" si="7"/>
        <v>9.3551649458234465E-3</v>
      </c>
    </row>
    <row r="46" spans="1:22" x14ac:dyDescent="0.3">
      <c r="A46" s="155"/>
      <c r="B46" s="108" t="s">
        <v>51</v>
      </c>
      <c r="C46" s="2" t="s">
        <v>441</v>
      </c>
      <c r="D46" s="48">
        <v>2.41010595475427E-4</v>
      </c>
      <c r="E46" s="4">
        <v>3.7990031700521301</v>
      </c>
      <c r="F46" s="4">
        <v>3.5659036967281401</v>
      </c>
      <c r="G46" s="5">
        <v>36.814606801535298</v>
      </c>
      <c r="H46" s="4">
        <v>2.80914859318993</v>
      </c>
      <c r="I46" s="4">
        <v>2.8026919705614701</v>
      </c>
      <c r="J46" s="66">
        <v>0.78778244400320097</v>
      </c>
      <c r="K46" s="19">
        <v>1.6522450179527301E-5</v>
      </c>
      <c r="L46" s="19">
        <v>1.06536781174335</v>
      </c>
      <c r="M46" s="20">
        <v>1.9236677282299299E-5</v>
      </c>
      <c r="N46" s="20">
        <v>10.324067863706301</v>
      </c>
      <c r="O46" s="19">
        <v>1.3354623678293E-4</v>
      </c>
      <c r="P46" s="29">
        <f t="shared" si="4"/>
        <v>-9.176499270291405E-2</v>
      </c>
      <c r="Q46" s="30">
        <f t="shared" si="5"/>
        <v>4.194288441629708E-2</v>
      </c>
      <c r="R46" s="17">
        <f t="shared" si="6"/>
        <v>1.8951682737577968E-2</v>
      </c>
      <c r="S46" s="18">
        <f t="shared" si="7"/>
        <v>-3.5420549383657907E-2</v>
      </c>
    </row>
    <row r="47" spans="1:22" x14ac:dyDescent="0.3">
      <c r="A47" s="155"/>
      <c r="B47" s="108" t="s">
        <v>52</v>
      </c>
      <c r="C47" s="2" t="s">
        <v>442</v>
      </c>
      <c r="D47" s="48">
        <v>2.3349801897263299E-4</v>
      </c>
      <c r="E47" s="4">
        <v>3.7166765038462</v>
      </c>
      <c r="F47" s="4">
        <v>3.4887409754449101</v>
      </c>
      <c r="G47" s="5">
        <v>36.020451830119001</v>
      </c>
      <c r="H47" s="4">
        <v>2.7487850542737302</v>
      </c>
      <c r="I47" s="4">
        <v>2.7423423299815499</v>
      </c>
      <c r="J47" s="66">
        <v>0.78790198790853705</v>
      </c>
      <c r="K47" s="19">
        <v>1.66565612930098E-5</v>
      </c>
      <c r="L47" s="19">
        <v>1.0653350704862401</v>
      </c>
      <c r="M47" s="20">
        <v>1.93356428558361E-5</v>
      </c>
      <c r="N47" s="20">
        <v>10.324765050058</v>
      </c>
      <c r="O47" s="19">
        <v>1.22311587937732E-4</v>
      </c>
      <c r="P47" s="29">
        <f t="shared" si="4"/>
        <v>0.15562028358884206</v>
      </c>
      <c r="Q47" s="30">
        <f t="shared" si="5"/>
        <v>4.2287374946274915E-2</v>
      </c>
      <c r="R47" s="17">
        <f t="shared" si="6"/>
        <v>-6.267234326096105E-2</v>
      </c>
      <c r="S47" s="18">
        <f t="shared" si="7"/>
        <v>0.10625272912778705</v>
      </c>
    </row>
    <row r="48" spans="1:22" x14ac:dyDescent="0.3">
      <c r="A48" s="155"/>
      <c r="B48" s="108" t="s">
        <v>53</v>
      </c>
      <c r="C48" s="2" t="s">
        <v>443</v>
      </c>
      <c r="D48" s="48">
        <v>2.4056125251422999E-4</v>
      </c>
      <c r="E48" s="4">
        <v>3.8510991890390098</v>
      </c>
      <c r="F48" s="4">
        <v>3.6145753070029198</v>
      </c>
      <c r="G48" s="5">
        <v>37.3144769978651</v>
      </c>
      <c r="H48" s="4">
        <v>2.8474784986637598</v>
      </c>
      <c r="I48" s="4">
        <v>2.8413301800568198</v>
      </c>
      <c r="J48" s="66">
        <v>0.78777634290864296</v>
      </c>
      <c r="K48" s="19">
        <v>1.9081428126218798E-5</v>
      </c>
      <c r="L48" s="19">
        <v>1.065435871689</v>
      </c>
      <c r="M48" s="20">
        <v>2.2126881661427599E-5</v>
      </c>
      <c r="N48" s="20">
        <v>10.3232684005824</v>
      </c>
      <c r="O48" s="19">
        <v>4.7747210651109302E-4</v>
      </c>
      <c r="P48" s="29">
        <f t="shared" si="4"/>
        <v>-0.13936435924422064</v>
      </c>
      <c r="Q48" s="30">
        <f t="shared" si="5"/>
        <v>4.8437019026927174E-2</v>
      </c>
      <c r="R48" s="17">
        <f t="shared" si="6"/>
        <v>0.11463265836697545</v>
      </c>
      <c r="S48" s="18">
        <f t="shared" si="7"/>
        <v>-0.1280263840419682</v>
      </c>
    </row>
    <row r="49" spans="1:19" x14ac:dyDescent="0.3">
      <c r="A49" s="155"/>
      <c r="B49" s="108" t="s">
        <v>54</v>
      </c>
      <c r="C49" s="2" t="s">
        <v>444</v>
      </c>
      <c r="D49" s="48">
        <v>3.1195140743389297E-4</v>
      </c>
      <c r="E49" s="4">
        <v>3.6025119218597501</v>
      </c>
      <c r="F49" s="4">
        <v>3.3817077615931899</v>
      </c>
      <c r="G49" s="5">
        <v>34.914089799021902</v>
      </c>
      <c r="H49" s="4">
        <v>2.6643372582291698</v>
      </c>
      <c r="I49" s="4">
        <v>2.6582858274060199</v>
      </c>
      <c r="J49" s="66">
        <v>0.78787030440458194</v>
      </c>
      <c r="K49" s="19">
        <v>2.0366963626916402E-5</v>
      </c>
      <c r="L49" s="19">
        <v>1.065292433397</v>
      </c>
      <c r="M49" s="20">
        <v>2.42669630677943E-5</v>
      </c>
      <c r="N49" s="20">
        <v>10.324415391012099</v>
      </c>
      <c r="O49" s="19">
        <v>1.6198986764850499E-4</v>
      </c>
      <c r="P49" s="29">
        <f t="shared" si="4"/>
        <v>0.12406845155776836</v>
      </c>
      <c r="Q49" s="30">
        <f t="shared" si="5"/>
        <v>5.1707725016874151E-2</v>
      </c>
      <c r="R49" s="17">
        <f t="shared" si="6"/>
        <v>-0.12025689752270807</v>
      </c>
      <c r="S49" s="18">
        <f t="shared" si="7"/>
        <v>7.9463831890391745E-2</v>
      </c>
    </row>
    <row r="50" spans="1:19" x14ac:dyDescent="0.3">
      <c r="A50" s="155"/>
      <c r="B50" s="108" t="s">
        <v>55</v>
      </c>
      <c r="C50" s="2" t="s">
        <v>445</v>
      </c>
      <c r="D50" s="48">
        <v>2.4546461871805599E-4</v>
      </c>
      <c r="E50" s="4">
        <v>3.72869383620765</v>
      </c>
      <c r="F50" s="4">
        <v>3.4997884536745398</v>
      </c>
      <c r="G50" s="5">
        <v>36.131534627681603</v>
      </c>
      <c r="H50" s="4">
        <v>2.7570207081024298</v>
      </c>
      <c r="I50" s="4">
        <v>2.7506638799174898</v>
      </c>
      <c r="J50" s="66">
        <v>0.787768790455465</v>
      </c>
      <c r="K50" s="19">
        <v>1.7131978900455899E-5</v>
      </c>
      <c r="L50" s="19">
        <v>1.0654052434466199</v>
      </c>
      <c r="M50" s="20">
        <v>2.1434117267726002E-5</v>
      </c>
      <c r="N50" s="20">
        <v>10.3239216766005</v>
      </c>
      <c r="O50" s="19">
        <v>1.31942743530314E-4</v>
      </c>
      <c r="P50" s="29">
        <f t="shared" si="4"/>
        <v>-0.10118783376222851</v>
      </c>
      <c r="Q50" s="30">
        <f t="shared" si="5"/>
        <v>4.3490540778389285E-2</v>
      </c>
      <c r="R50" s="17">
        <f t="shared" si="6"/>
        <v>5.0125584122984179E-2</v>
      </c>
      <c r="S50" s="18">
        <f t="shared" si="7"/>
        <v>-4.7577070731885662E-2</v>
      </c>
    </row>
    <row r="51" spans="1:19" x14ac:dyDescent="0.3">
      <c r="A51" s="155"/>
      <c r="B51" s="108" t="s">
        <v>56</v>
      </c>
      <c r="C51" s="2" t="s">
        <v>446</v>
      </c>
      <c r="D51" s="48">
        <v>2.2469012258366901E-4</v>
      </c>
      <c r="E51" s="4">
        <v>3.69534252832984</v>
      </c>
      <c r="F51" s="4">
        <v>3.4684652354974599</v>
      </c>
      <c r="G51" s="5">
        <v>35.809858218867703</v>
      </c>
      <c r="H51" s="4">
        <v>2.7325425638352199</v>
      </c>
      <c r="I51" s="4">
        <v>2.7264228243366202</v>
      </c>
      <c r="J51" s="66">
        <v>0.78782671787469805</v>
      </c>
      <c r="K51" s="19">
        <v>2.21790828108306E-5</v>
      </c>
      <c r="L51" s="19">
        <v>1.06541125072948</v>
      </c>
      <c r="M51" s="20">
        <v>2.0562134210662099E-5</v>
      </c>
      <c r="N51" s="20">
        <v>10.3244103728328</v>
      </c>
      <c r="O51" s="19">
        <v>1.69649091601783E-4</v>
      </c>
      <c r="P51" s="29">
        <f t="shared" si="4"/>
        <v>6.152210692178528E-2</v>
      </c>
      <c r="Q51" s="30">
        <f t="shared" si="5"/>
        <v>5.6307933740989129E-2</v>
      </c>
      <c r="R51" s="17">
        <f t="shared" si="6"/>
        <v>-1.5645590996093972E-3</v>
      </c>
      <c r="S51" s="18">
        <f t="shared" si="7"/>
        <v>4.518567611300206E-2</v>
      </c>
    </row>
    <row r="52" spans="1:19" x14ac:dyDescent="0.3">
      <c r="A52" s="155"/>
      <c r="B52" s="108" t="s">
        <v>57</v>
      </c>
      <c r="C52" s="2" t="s">
        <v>447</v>
      </c>
      <c r="D52" s="48">
        <v>1.0311607388827401E-3</v>
      </c>
      <c r="E52" s="4">
        <v>3.7236294822204798</v>
      </c>
      <c r="F52" s="4">
        <v>3.4949830225994298</v>
      </c>
      <c r="G52" s="5">
        <v>36.082097108554201</v>
      </c>
      <c r="H52" s="4">
        <v>2.75330189397636</v>
      </c>
      <c r="I52" s="4">
        <v>2.7465136541657298</v>
      </c>
      <c r="J52" s="66">
        <v>0.78778771373821899</v>
      </c>
      <c r="K52" s="19">
        <v>1.6384646601575201E-5</v>
      </c>
      <c r="L52" s="19">
        <v>1.0654205918152899</v>
      </c>
      <c r="M52" s="20">
        <v>2.1309694840420399E-5</v>
      </c>
      <c r="N52" s="20">
        <v>10.323966080296501</v>
      </c>
      <c r="O52" s="19">
        <v>1.3737552084546701E-4</v>
      </c>
      <c r="P52" s="29">
        <f t="shared" si="4"/>
        <v>-0.11124614101110097</v>
      </c>
      <c r="Q52" s="30">
        <f t="shared" si="5"/>
        <v>4.1591976079771512E-2</v>
      </c>
      <c r="R52" s="17">
        <f t="shared" si="6"/>
        <v>4.3750368046824306E-2</v>
      </c>
      <c r="S52" s="18">
        <f t="shared" si="7"/>
        <v>-6.7236755053157182E-2</v>
      </c>
    </row>
    <row r="53" spans="1:19" x14ac:dyDescent="0.3">
      <c r="A53" s="155"/>
      <c r="B53" s="108" t="s">
        <v>58</v>
      </c>
      <c r="C53" s="2" t="s">
        <v>448</v>
      </c>
      <c r="D53" s="48">
        <v>2.1102575267166999E-4</v>
      </c>
      <c r="E53" s="4">
        <v>3.6323773442109601</v>
      </c>
      <c r="F53" s="4">
        <v>3.4096125352313602</v>
      </c>
      <c r="G53" s="5">
        <v>35.203896101396097</v>
      </c>
      <c r="H53" s="4">
        <v>2.6865073957909802</v>
      </c>
      <c r="I53" s="4">
        <v>2.6804783288723799</v>
      </c>
      <c r="J53" s="66">
        <v>0.78792400578894295</v>
      </c>
      <c r="K53" s="19">
        <v>1.91442465519918E-5</v>
      </c>
      <c r="L53" s="19">
        <v>1.06533671189352</v>
      </c>
      <c r="M53" s="20">
        <v>2.2689668795548299E-5</v>
      </c>
      <c r="N53" s="20">
        <v>10.324910181068301</v>
      </c>
      <c r="O53" s="19">
        <v>1.5080265825730599E-4</v>
      </c>
      <c r="P53" s="29">
        <f t="shared" si="4"/>
        <v>0.13222748823693564</v>
      </c>
      <c r="Q53" s="30">
        <f t="shared" si="5"/>
        <v>4.8600570123399196E-2</v>
      </c>
      <c r="R53" s="17">
        <f t="shared" si="6"/>
        <v>-4.9578042502274045E-2</v>
      </c>
      <c r="S53" s="18">
        <f t="shared" si="7"/>
        <v>6.7214621234379379E-2</v>
      </c>
    </row>
    <row r="54" spans="1:19" x14ac:dyDescent="0.3">
      <c r="A54" s="155"/>
      <c r="B54" s="108" t="s">
        <v>59</v>
      </c>
      <c r="C54" s="2" t="s">
        <v>449</v>
      </c>
      <c r="D54" s="48">
        <v>2.3872140782771201E-4</v>
      </c>
      <c r="E54" s="4">
        <v>3.64838408413247</v>
      </c>
      <c r="F54" s="4">
        <v>3.4245592794193001</v>
      </c>
      <c r="G54" s="5">
        <v>35.356754741013397</v>
      </c>
      <c r="H54" s="4">
        <v>2.6980410347188699</v>
      </c>
      <c r="I54" s="4">
        <v>2.6920978259016</v>
      </c>
      <c r="J54" s="66">
        <v>0.78785195496390803</v>
      </c>
      <c r="K54" s="19">
        <v>1.7795615621920102E-5</v>
      </c>
      <c r="L54" s="19">
        <v>1.0653584718267299</v>
      </c>
      <c r="M54" s="20">
        <v>2.0294422525151801E-5</v>
      </c>
      <c r="N54" s="20">
        <v>10.324466405271499</v>
      </c>
      <c r="O54" s="19">
        <v>1.54766928161875E-4</v>
      </c>
      <c r="P54" s="29">
        <f t="shared" si="4"/>
        <v>-0.10065881175769231</v>
      </c>
      <c r="Q54" s="30">
        <f t="shared" si="5"/>
        <v>4.5170477078304003E-2</v>
      </c>
      <c r="R54" s="17">
        <f t="shared" si="6"/>
        <v>6.4878981963945037E-2</v>
      </c>
      <c r="S54" s="18">
        <f t="shared" si="7"/>
        <v>-4.8990960165307129E-2</v>
      </c>
    </row>
    <row r="55" spans="1:19" x14ac:dyDescent="0.3">
      <c r="A55" s="155"/>
      <c r="B55" s="108" t="s">
        <v>60</v>
      </c>
      <c r="C55" s="2" t="s">
        <v>450</v>
      </c>
      <c r="D55" s="48">
        <v>2.11969533176295E-4</v>
      </c>
      <c r="E55" s="4">
        <v>3.53671963525488</v>
      </c>
      <c r="F55" s="4">
        <v>3.3201049777584899</v>
      </c>
      <c r="G55" s="5">
        <v>34.280197964894803</v>
      </c>
      <c r="H55" s="4">
        <v>2.6160322210637301</v>
      </c>
      <c r="I55" s="4">
        <v>2.61025341423775</v>
      </c>
      <c r="J55" s="66">
        <v>0.78793852858907698</v>
      </c>
      <c r="K55" s="19">
        <v>1.9944109460338899E-5</v>
      </c>
      <c r="L55" s="19">
        <v>1.0652420019819899</v>
      </c>
      <c r="M55" s="20">
        <v>2.0736072776147999E-5</v>
      </c>
      <c r="N55" s="20">
        <v>10.3250342900817</v>
      </c>
      <c r="O55" s="19">
        <v>1.5280838145245601E-4</v>
      </c>
      <c r="P55" s="29">
        <f t="shared" si="4"/>
        <v>7.0129843718902407E-2</v>
      </c>
      <c r="Q55" s="30">
        <f t="shared" si="5"/>
        <v>5.0627066487874149E-2</v>
      </c>
      <c r="R55" s="17">
        <f t="shared" si="6"/>
        <v>-7.805105775871013E-2</v>
      </c>
      <c r="S55" s="18">
        <f t="shared" si="7"/>
        <v>5.0826367309131371E-2</v>
      </c>
    </row>
    <row r="56" spans="1:19" x14ac:dyDescent="0.3">
      <c r="A56" s="155"/>
      <c r="B56" s="108" t="s">
        <v>61</v>
      </c>
      <c r="C56" s="2" t="s">
        <v>451</v>
      </c>
      <c r="D56" s="48">
        <v>2.57027399545589E-4</v>
      </c>
      <c r="E56" s="4">
        <v>3.8746917497728801</v>
      </c>
      <c r="F56" s="4">
        <v>3.6372103028716301</v>
      </c>
      <c r="G56" s="5">
        <v>37.552597209774703</v>
      </c>
      <c r="H56" s="4">
        <v>2.8658105721932698</v>
      </c>
      <c r="I56" s="4">
        <v>2.8587133508574198</v>
      </c>
      <c r="J56" s="66">
        <v>0.78791459395243302</v>
      </c>
      <c r="K56" s="19">
        <v>1.8413914790207901E-5</v>
      </c>
      <c r="L56" s="19">
        <v>1.06529183164715</v>
      </c>
      <c r="M56" s="20">
        <v>1.9875899945727801E-5</v>
      </c>
      <c r="N56" s="20">
        <v>10.324552660264301</v>
      </c>
      <c r="O56" s="19">
        <v>1.4276912706044401E-4</v>
      </c>
      <c r="P56" s="29">
        <f t="shared" si="4"/>
        <v>-5.9564491299513023E-2</v>
      </c>
      <c r="Q56" s="30">
        <f t="shared" si="5"/>
        <v>4.6738106175635029E-2</v>
      </c>
      <c r="R56" s="17">
        <f t="shared" si="6"/>
        <v>3.466947177255264E-2</v>
      </c>
      <c r="S56" s="18">
        <f t="shared" si="7"/>
        <v>-5.0204880676418817E-2</v>
      </c>
    </row>
    <row r="57" spans="1:19" x14ac:dyDescent="0.3">
      <c r="A57" s="155"/>
      <c r="B57" s="108" t="s">
        <v>62</v>
      </c>
      <c r="C57" s="2" t="s">
        <v>452</v>
      </c>
      <c r="D57" s="48">
        <v>2.6385372259918099E-4</v>
      </c>
      <c r="E57" s="4">
        <v>3.7014817557914501</v>
      </c>
      <c r="F57" s="4">
        <v>3.4746947989338999</v>
      </c>
      <c r="G57" s="5">
        <v>35.876576438415</v>
      </c>
      <c r="H57" s="4">
        <v>2.7380010140155999</v>
      </c>
      <c r="I57" s="4">
        <v>2.7313781869408902</v>
      </c>
      <c r="J57" s="66">
        <v>0.78798452837100397</v>
      </c>
      <c r="K57" s="19">
        <v>1.5946028923258299E-5</v>
      </c>
      <c r="L57" s="19">
        <v>1.0652677976629501</v>
      </c>
      <c r="M57" s="20">
        <v>2.0411397105188899E-5</v>
      </c>
      <c r="N57" s="20">
        <v>10.3251077683649</v>
      </c>
      <c r="O57" s="19">
        <v>1.4711159912021501E-4</v>
      </c>
      <c r="P57" s="29">
        <f t="shared" si="4"/>
        <v>9.5219728967199657E-2</v>
      </c>
      <c r="Q57" s="30">
        <f t="shared" si="5"/>
        <v>4.0476803098605886E-2</v>
      </c>
      <c r="R57" s="17">
        <f t="shared" si="6"/>
        <v>-3.386411106387488E-2</v>
      </c>
      <c r="S57" s="18">
        <f t="shared" si="7"/>
        <v>2.4519026159630641E-2</v>
      </c>
    </row>
    <row r="58" spans="1:19" x14ac:dyDescent="0.3">
      <c r="A58" s="155"/>
      <c r="B58" s="108" t="s">
        <v>63</v>
      </c>
      <c r="C58" s="2" t="s">
        <v>453</v>
      </c>
      <c r="D58" s="48">
        <v>2.3363693205033899E-4</v>
      </c>
      <c r="E58" s="4">
        <v>3.7456591268533899</v>
      </c>
      <c r="F58" s="4">
        <v>3.5160046431149801</v>
      </c>
      <c r="G58" s="5">
        <v>36.303289850208998</v>
      </c>
      <c r="H58" s="4">
        <v>2.77027055904977</v>
      </c>
      <c r="I58" s="4">
        <v>2.7638531330653602</v>
      </c>
      <c r="J58" s="66">
        <v>0.78790441373076203</v>
      </c>
      <c r="K58" s="19">
        <v>2.0174644880178599E-5</v>
      </c>
      <c r="L58" s="19">
        <v>1.06531591481611</v>
      </c>
      <c r="M58" s="20">
        <v>2.05408848959082E-5</v>
      </c>
      <c r="N58" s="20">
        <v>10.3251565657048</v>
      </c>
      <c r="O58" s="19">
        <v>1.61826484330865E-4</v>
      </c>
      <c r="P58" s="29">
        <f t="shared" si="4"/>
        <v>-0.14029212939903335</v>
      </c>
      <c r="Q58" s="30">
        <f t="shared" si="5"/>
        <v>5.1203709954546546E-2</v>
      </c>
      <c r="R58" s="17">
        <f t="shared" si="6"/>
        <v>4.6614954919865781E-2</v>
      </c>
      <c r="S58" s="18">
        <f t="shared" si="7"/>
        <v>-3.7450722367160516E-2</v>
      </c>
    </row>
    <row r="59" spans="1:19" x14ac:dyDescent="0.3">
      <c r="A59" s="155"/>
      <c r="B59" s="108" t="s">
        <v>64</v>
      </c>
      <c r="C59" s="2" t="s">
        <v>454</v>
      </c>
      <c r="D59" s="48">
        <v>2.6851431770073798E-4</v>
      </c>
      <c r="E59" s="4">
        <v>3.73653069236018</v>
      </c>
      <c r="F59" s="4">
        <v>3.5076009436520401</v>
      </c>
      <c r="G59" s="5">
        <v>36.219385697203201</v>
      </c>
      <c r="H59" s="4">
        <v>2.76414118297664</v>
      </c>
      <c r="I59" s="4">
        <v>2.7577912432999701</v>
      </c>
      <c r="J59" s="66">
        <v>0.78804540368568499</v>
      </c>
      <c r="K59" s="19">
        <v>1.8850575179238701E-5</v>
      </c>
      <c r="L59" s="19">
        <v>1.0652647172921299</v>
      </c>
      <c r="M59" s="20">
        <v>2.1217778770578298E-5</v>
      </c>
      <c r="N59" s="20">
        <v>10.3259787611529</v>
      </c>
      <c r="O59" s="19">
        <v>1.34436421317435E-4</v>
      </c>
      <c r="P59" s="29">
        <f t="shared" si="4"/>
        <v>0.16831911161463431</v>
      </c>
      <c r="Q59" s="30">
        <f t="shared" si="5"/>
        <v>4.7849395486928535E-2</v>
      </c>
      <c r="R59" s="17">
        <f t="shared" si="6"/>
        <v>-5.1533220263300095E-2</v>
      </c>
      <c r="S59" s="18">
        <f t="shared" si="7"/>
        <v>0.10019824616214201</v>
      </c>
    </row>
    <row r="60" spans="1:19" x14ac:dyDescent="0.3">
      <c r="A60" s="155"/>
      <c r="B60" s="108" t="s">
        <v>65</v>
      </c>
      <c r="C60" s="2" t="s">
        <v>455</v>
      </c>
      <c r="D60" s="48">
        <v>2.1930173313276099E-4</v>
      </c>
      <c r="E60" s="4">
        <v>3.6608405662942198</v>
      </c>
      <c r="F60" s="4">
        <v>3.4363689111541</v>
      </c>
      <c r="G60" s="5">
        <v>35.479548332523102</v>
      </c>
      <c r="H60" s="4">
        <v>2.70758500246128</v>
      </c>
      <c r="I60" s="4">
        <v>2.7014482303434901</v>
      </c>
      <c r="J60" s="66">
        <v>0.78792115208131097</v>
      </c>
      <c r="K60" s="19">
        <v>1.69925455920051E-5</v>
      </c>
      <c r="L60" s="19">
        <v>1.06532331846906</v>
      </c>
      <c r="M60" s="20">
        <v>2.10747785011823E-5</v>
      </c>
      <c r="N60" s="20">
        <v>10.3247318739959</v>
      </c>
      <c r="O60" s="19">
        <v>2.4050577981243599E-4</v>
      </c>
      <c r="P60" s="29">
        <f t="shared" si="4"/>
        <v>-5.5906865486843316E-2</v>
      </c>
      <c r="Q60" s="30">
        <f t="shared" si="5"/>
        <v>4.3130192779215884E-2</v>
      </c>
      <c r="R60" s="17">
        <f t="shared" si="6"/>
        <v>4.3548596930564898E-2</v>
      </c>
      <c r="S60" s="18">
        <f t="shared" si="7"/>
        <v>-6.5119672315705479E-2</v>
      </c>
    </row>
    <row r="61" spans="1:19" x14ac:dyDescent="0.3">
      <c r="A61" s="155"/>
      <c r="B61" s="108" t="s">
        <v>66</v>
      </c>
      <c r="C61" s="2" t="s">
        <v>456</v>
      </c>
      <c r="D61" s="48">
        <v>2.4330263519098399E-4</v>
      </c>
      <c r="E61" s="4">
        <v>3.68647625331579</v>
      </c>
      <c r="F61" s="4">
        <v>3.4605386704200498</v>
      </c>
      <c r="G61" s="5">
        <v>35.729357623149099</v>
      </c>
      <c r="H61" s="4">
        <v>2.7264888454018599</v>
      </c>
      <c r="I61" s="4">
        <v>2.7203570496548801</v>
      </c>
      <c r="J61" s="66">
        <v>0.78788500580635701</v>
      </c>
      <c r="K61" s="19">
        <v>1.89061010138313E-5</v>
      </c>
      <c r="L61" s="19">
        <v>1.06528913701495</v>
      </c>
      <c r="M61" s="20">
        <v>2.3591244819948099E-5</v>
      </c>
      <c r="N61" s="20">
        <v>10.324829760722899</v>
      </c>
      <c r="O61" s="19">
        <v>1.4666059588270999E-4</v>
      </c>
      <c r="P61" s="29">
        <f t="shared" si="4"/>
        <v>-4.632504744039867E-2</v>
      </c>
      <c r="Q61" s="30">
        <f t="shared" si="5"/>
        <v>4.7989808280350411E-2</v>
      </c>
      <c r="R61" s="17">
        <f t="shared" si="6"/>
        <v>-1.9723723567732776E-3</v>
      </c>
      <c r="S61" s="18">
        <f t="shared" si="7"/>
        <v>1.1815538123016722E-2</v>
      </c>
    </row>
    <row r="62" spans="1:19" x14ac:dyDescent="0.3">
      <c r="A62" s="155"/>
      <c r="B62" s="108" t="s">
        <v>67</v>
      </c>
      <c r="C62" s="2" t="s">
        <v>457</v>
      </c>
      <c r="D62" s="48">
        <v>2.16953149934382E-4</v>
      </c>
      <c r="E62" s="4">
        <v>3.5841170786316399</v>
      </c>
      <c r="F62" s="4">
        <v>3.36455118950248</v>
      </c>
      <c r="G62" s="5">
        <v>34.737924817324597</v>
      </c>
      <c r="H62" s="4">
        <v>2.6510033880441299</v>
      </c>
      <c r="I62" s="4">
        <v>2.64573241524463</v>
      </c>
      <c r="J62" s="66">
        <v>0.78792186053372104</v>
      </c>
      <c r="K62" s="19">
        <v>1.8836377087187898E-5</v>
      </c>
      <c r="L62" s="19">
        <v>1.0652591578628201</v>
      </c>
      <c r="M62" s="20">
        <v>2.38319171307206E-5</v>
      </c>
      <c r="N62" s="20">
        <v>10.324683663493399</v>
      </c>
      <c r="O62" s="19">
        <v>1.5039358942681199E-4</v>
      </c>
      <c r="P62" s="29">
        <f t="shared" si="4"/>
        <v>-3.4474828133679303E-2</v>
      </c>
      <c r="Q62" s="30">
        <f t="shared" si="5"/>
        <v>4.7811156536680541E-2</v>
      </c>
      <c r="R62" s="17">
        <f t="shared" si="6"/>
        <v>-1.8768080318753988E-2</v>
      </c>
      <c r="S62" s="18">
        <f t="shared" si="7"/>
        <v>-5.8913439653029975E-2</v>
      </c>
    </row>
    <row r="63" spans="1:19" x14ac:dyDescent="0.3">
      <c r="A63" s="155"/>
      <c r="B63" s="108" t="s">
        <v>68</v>
      </c>
      <c r="C63" s="2" t="s">
        <v>458</v>
      </c>
      <c r="D63" s="48">
        <v>2.15619575366338E-4</v>
      </c>
      <c r="E63" s="4">
        <v>3.4041911132865801</v>
      </c>
      <c r="F63" s="4">
        <v>3.1956020641948601</v>
      </c>
      <c r="G63" s="5">
        <v>32.996913610410502</v>
      </c>
      <c r="H63" s="4">
        <v>2.51815838710634</v>
      </c>
      <c r="I63" s="4">
        <v>2.5126982161183098</v>
      </c>
      <c r="J63" s="66">
        <v>0.78801304407551098</v>
      </c>
      <c r="K63" s="19">
        <v>1.9798145752313399E-5</v>
      </c>
      <c r="L63" s="19">
        <v>1.0652691652000299</v>
      </c>
      <c r="M63" s="20">
        <v>2.2591885263732001E-5</v>
      </c>
      <c r="N63" s="20">
        <v>10.3257541631937</v>
      </c>
      <c r="O63" s="19">
        <v>1.7393068616466901E-4</v>
      </c>
      <c r="P63" s="29">
        <f t="shared" si="4"/>
        <v>0.14986663175808879</v>
      </c>
      <c r="Q63" s="30">
        <f t="shared" si="5"/>
        <v>5.0255799653577612E-2</v>
      </c>
      <c r="R63" s="17">
        <f t="shared" si="6"/>
        <v>-3.0265781652660806E-2</v>
      </c>
      <c r="S63" s="18">
        <f t="shared" si="7"/>
        <v>0.11788189209038791</v>
      </c>
    </row>
    <row r="64" spans="1:19" x14ac:dyDescent="0.3">
      <c r="A64" s="155"/>
      <c r="B64" s="108" t="s">
        <v>69</v>
      </c>
      <c r="C64" s="2" t="s">
        <v>459</v>
      </c>
      <c r="D64" s="48">
        <v>2.1890014092052501E-4</v>
      </c>
      <c r="E64" s="4">
        <v>3.5964003739091699</v>
      </c>
      <c r="F64" s="4">
        <v>3.3758119526991601</v>
      </c>
      <c r="G64" s="5">
        <v>34.853274097498399</v>
      </c>
      <c r="H64" s="4">
        <v>2.6596996399565902</v>
      </c>
      <c r="I64" s="4">
        <v>2.6536562590095101</v>
      </c>
      <c r="J64" s="66">
        <v>0.78786806928816</v>
      </c>
      <c r="K64" s="19">
        <v>2.1164744349645901E-5</v>
      </c>
      <c r="L64" s="19">
        <v>1.06534365689682</v>
      </c>
      <c r="M64" s="20">
        <v>2.2261682482288198E-5</v>
      </c>
      <c r="N64" s="20">
        <v>10.3243905109604</v>
      </c>
      <c r="O64" s="19">
        <v>1.75766270638059E-4</v>
      </c>
      <c r="P64" s="29">
        <f t="shared" si="4"/>
        <v>-0.12322155087052256</v>
      </c>
      <c r="Q64" s="30">
        <f t="shared" si="5"/>
        <v>5.3720000142012052E-2</v>
      </c>
      <c r="R64" s="17">
        <f t="shared" si="6"/>
        <v>5.6890617587512793E-2</v>
      </c>
      <c r="S64" s="18">
        <f t="shared" si="7"/>
        <v>-7.07194084748064E-2</v>
      </c>
    </row>
    <row r="65" spans="1:22" x14ac:dyDescent="0.3">
      <c r="A65" s="155"/>
      <c r="B65" s="108" t="s">
        <v>70</v>
      </c>
      <c r="C65" s="2" t="s">
        <v>460</v>
      </c>
      <c r="D65" s="48">
        <v>2.11756341825692E-4</v>
      </c>
      <c r="E65" s="4">
        <v>3.72149501680124</v>
      </c>
      <c r="F65" s="4">
        <v>3.4933944495548501</v>
      </c>
      <c r="G65" s="5">
        <v>36.067526662591</v>
      </c>
      <c r="H65" s="4">
        <v>2.7524997914672702</v>
      </c>
      <c r="I65" s="4">
        <v>2.7458122870825701</v>
      </c>
      <c r="J65" s="66">
        <v>0.78791728307978504</v>
      </c>
      <c r="K65" s="19">
        <v>1.9924686117370199E-5</v>
      </c>
      <c r="L65" s="19">
        <v>1.0652969393721099</v>
      </c>
      <c r="M65" s="20">
        <v>2.2084869285064301E-5</v>
      </c>
      <c r="N65" s="20">
        <v>10.324487231583401</v>
      </c>
      <c r="O65" s="19">
        <v>1.61977639210843E-4</v>
      </c>
      <c r="P65" s="29">
        <f t="shared" si="4"/>
        <v>-2.8216237730749327E-2</v>
      </c>
      <c r="Q65" s="30">
        <f t="shared" si="5"/>
        <v>5.0574151235295274E-2</v>
      </c>
      <c r="R65" s="17">
        <f t="shared" si="6"/>
        <v>1.7539088229545641E-2</v>
      </c>
      <c r="S65" s="18">
        <f t="shared" si="7"/>
        <v>-4.9890495172233429E-2</v>
      </c>
    </row>
    <row r="66" spans="1:22" x14ac:dyDescent="0.3">
      <c r="A66" s="155"/>
      <c r="B66" s="108" t="s">
        <v>71</v>
      </c>
      <c r="C66" s="2" t="s">
        <v>461</v>
      </c>
      <c r="D66" s="48">
        <v>2.2723528152478301E-4</v>
      </c>
      <c r="E66" s="4">
        <v>3.5554233547302299</v>
      </c>
      <c r="F66" s="4">
        <v>3.33775611479426</v>
      </c>
      <c r="G66" s="5">
        <v>34.4643736762267</v>
      </c>
      <c r="H66" s="4">
        <v>2.6301848305088602</v>
      </c>
      <c r="I66" s="4">
        <v>2.6248801932856201</v>
      </c>
      <c r="J66" s="66">
        <v>0.78801096224879896</v>
      </c>
      <c r="K66" s="19">
        <v>2.14389659395288E-5</v>
      </c>
      <c r="L66" s="19">
        <v>1.0652128538287799</v>
      </c>
      <c r="M66" s="20">
        <v>2.5248816287472301E-5</v>
      </c>
      <c r="N66" s="20">
        <v>10.3256141911663</v>
      </c>
      <c r="O66" s="19">
        <v>1.5570005492969601E-4</v>
      </c>
      <c r="P66" s="29">
        <f t="shared" si="4"/>
        <v>4.9028381866822457E-2</v>
      </c>
      <c r="Q66" s="30">
        <f t="shared" si="5"/>
        <v>5.4415529946824387E-2</v>
      </c>
      <c r="R66" s="17">
        <f t="shared" si="6"/>
        <v>-3.4310449638974561E-2</v>
      </c>
      <c r="S66" s="18">
        <f t="shared" si="7"/>
        <v>4.4101529767193171E-2</v>
      </c>
    </row>
    <row r="67" spans="1:22" x14ac:dyDescent="0.3">
      <c r="A67" s="155"/>
      <c r="B67" s="108" t="s">
        <v>72</v>
      </c>
      <c r="C67" s="2" t="s">
        <v>462</v>
      </c>
      <c r="D67" s="48">
        <v>2.02903746764902E-4</v>
      </c>
      <c r="E67" s="4">
        <v>3.31568115136916</v>
      </c>
      <c r="F67" s="4">
        <v>3.11271727402444</v>
      </c>
      <c r="G67" s="5">
        <v>32.141275411525697</v>
      </c>
      <c r="H67" s="4">
        <v>2.4528870376232601</v>
      </c>
      <c r="I67" s="4">
        <v>2.4478412958563802</v>
      </c>
      <c r="J67" s="66">
        <v>0.78802737540129597</v>
      </c>
      <c r="K67" s="19">
        <v>2.0374222975691501E-5</v>
      </c>
      <c r="L67" s="19">
        <v>1.0652018666574401</v>
      </c>
      <c r="M67" s="20">
        <v>2.2647942414517601E-5</v>
      </c>
      <c r="N67" s="20">
        <v>10.3258304401497</v>
      </c>
      <c r="O67" s="19">
        <v>1.8153815833623E-4</v>
      </c>
      <c r="P67" s="29">
        <f t="shared" si="4"/>
        <v>7.4957154477139909E-2</v>
      </c>
      <c r="Q67" s="30">
        <f t="shared" si="5"/>
        <v>5.1713305414280236E-2</v>
      </c>
      <c r="R67" s="17">
        <f t="shared" si="6"/>
        <v>-4.3381566425915175E-2</v>
      </c>
      <c r="S67" s="18">
        <f t="shared" si="7"/>
        <v>4.5054146279754903E-2</v>
      </c>
    </row>
    <row r="68" spans="1:22" x14ac:dyDescent="0.3">
      <c r="A68" s="155"/>
      <c r="B68" s="108" t="s">
        <v>73</v>
      </c>
      <c r="C68" s="2" t="s">
        <v>463</v>
      </c>
      <c r="D68" s="48">
        <v>2.13372203240357E-4</v>
      </c>
      <c r="E68" s="4">
        <v>3.55984237215988</v>
      </c>
      <c r="F68" s="4">
        <v>3.3416823509121101</v>
      </c>
      <c r="G68" s="5">
        <v>34.503222473560498</v>
      </c>
      <c r="H68" s="4">
        <v>2.63298830839816</v>
      </c>
      <c r="I68" s="4">
        <v>2.6276236419180901</v>
      </c>
      <c r="J68" s="66">
        <v>0.78792566082889104</v>
      </c>
      <c r="K68" s="19">
        <v>2.09483651347829E-5</v>
      </c>
      <c r="L68" s="19">
        <v>1.06528330374668</v>
      </c>
      <c r="M68" s="20">
        <v>2.2242615454058398E-5</v>
      </c>
      <c r="N68" s="20">
        <v>10.325116288101301</v>
      </c>
      <c r="O68" s="19">
        <v>1.5763253770217499E-4</v>
      </c>
      <c r="P68" s="29">
        <f t="shared" si="4"/>
        <v>-5.7185382723701217E-2</v>
      </c>
      <c r="Q68" s="30">
        <f t="shared" si="5"/>
        <v>5.3170415017246654E-2</v>
      </c>
      <c r="R68" s="17">
        <f t="shared" si="6"/>
        <v>1.8567343439190864E-2</v>
      </c>
      <c r="S68" s="18">
        <f t="shared" si="7"/>
        <v>-2.3270425144272799E-2</v>
      </c>
    </row>
    <row r="69" spans="1:22" x14ac:dyDescent="0.3">
      <c r="A69" s="155"/>
      <c r="B69" s="108" t="s">
        <v>74</v>
      </c>
      <c r="C69" s="2" t="s">
        <v>464</v>
      </c>
      <c r="D69" s="48">
        <v>2.14006265210996E-4</v>
      </c>
      <c r="E69" s="4">
        <v>3.7442297988775701</v>
      </c>
      <c r="F69" s="4">
        <v>3.5146359672913401</v>
      </c>
      <c r="G69" s="5">
        <v>36.2882069560481</v>
      </c>
      <c r="H69" s="4">
        <v>2.76922856081175</v>
      </c>
      <c r="I69" s="4">
        <v>2.7626459727583099</v>
      </c>
      <c r="J69" s="66">
        <v>0.78791406707102396</v>
      </c>
      <c r="K69" s="19">
        <v>2.37563771303345E-5</v>
      </c>
      <c r="L69" s="19">
        <v>1.06532518260849</v>
      </c>
      <c r="M69" s="20">
        <v>2.2314674090271199E-5</v>
      </c>
      <c r="N69" s="20">
        <v>10.3248826869269</v>
      </c>
      <c r="O69" s="19">
        <v>1.7335695343955501E-4</v>
      </c>
      <c r="P69" s="29">
        <f t="shared" si="4"/>
        <v>-3.5149949016766158E-2</v>
      </c>
      <c r="Q69" s="30">
        <f t="shared" si="5"/>
        <v>6.0299829861390659E-2</v>
      </c>
      <c r="R69" s="17">
        <f t="shared" si="6"/>
        <v>2.5943990222598856E-2</v>
      </c>
      <c r="S69" s="18">
        <f t="shared" si="7"/>
        <v>-2.3722205877207969E-2</v>
      </c>
    </row>
    <row r="70" spans="1:22" x14ac:dyDescent="0.3">
      <c r="A70" s="155"/>
      <c r="B70" s="108" t="s">
        <v>75</v>
      </c>
      <c r="C70" s="2" t="s">
        <v>465</v>
      </c>
      <c r="D70" s="48">
        <v>2.29423704073105E-4</v>
      </c>
      <c r="E70" s="4">
        <v>3.7583031925440702</v>
      </c>
      <c r="F70" s="4">
        <v>3.52788893323561</v>
      </c>
      <c r="G70" s="5">
        <v>36.425961964287197</v>
      </c>
      <c r="H70" s="4">
        <v>2.7798251895598698</v>
      </c>
      <c r="I70" s="4">
        <v>2.7738273458292899</v>
      </c>
      <c r="J70" s="66">
        <v>0.78795786553876501</v>
      </c>
      <c r="K70" s="19">
        <v>1.7095778494015402E-5</v>
      </c>
      <c r="L70" s="19">
        <v>1.0653117853321401</v>
      </c>
      <c r="M70" s="20">
        <v>1.9435740659956499E-5</v>
      </c>
      <c r="N70" s="20">
        <v>10.325138955358801</v>
      </c>
      <c r="O70" s="19">
        <v>1.3746038183515201E-4</v>
      </c>
      <c r="P70" s="29">
        <f t="shared" si="4"/>
        <v>-4.5614207366262427E-2</v>
      </c>
      <c r="Q70" s="30">
        <f t="shared" si="5"/>
        <v>4.339064163523873E-2</v>
      </c>
      <c r="R70" s="17">
        <f t="shared" si="6"/>
        <v>2.559301964444316E-2</v>
      </c>
      <c r="S70" s="18">
        <f t="shared" si="7"/>
        <v>4.0955393814323671E-2</v>
      </c>
    </row>
    <row r="71" spans="1:22" x14ac:dyDescent="0.3">
      <c r="A71" s="155"/>
      <c r="B71" s="108" t="s">
        <v>76</v>
      </c>
      <c r="C71" s="2" t="s">
        <v>466</v>
      </c>
      <c r="D71" s="48">
        <v>2.16639701574005E-4</v>
      </c>
      <c r="E71" s="4">
        <v>3.8687068347933899</v>
      </c>
      <c r="F71" s="4">
        <v>3.63176622978331</v>
      </c>
      <c r="G71" s="5">
        <v>37.4966203991291</v>
      </c>
      <c r="H71" s="4">
        <v>2.8621024898077998</v>
      </c>
      <c r="I71" s="4">
        <v>2.85604857760074</v>
      </c>
      <c r="J71" s="66">
        <v>0.78807355143254298</v>
      </c>
      <c r="K71" s="19">
        <v>2.25638840823985E-5</v>
      </c>
      <c r="L71" s="19">
        <v>1.06524386036042</v>
      </c>
      <c r="M71" s="20">
        <v>2.2346857643794198E-5</v>
      </c>
      <c r="N71" s="20">
        <v>10.3245495181627</v>
      </c>
      <c r="O71" s="19">
        <v>8.26563272029117E-4</v>
      </c>
      <c r="P71" s="29">
        <f t="shared" si="4"/>
        <v>7.8603841145330478E-2</v>
      </c>
      <c r="Q71" s="30">
        <f t="shared" si="5"/>
        <v>5.7267897518801819E-2</v>
      </c>
      <c r="R71" s="17">
        <f t="shared" si="6"/>
        <v>-2.4561690061153385E-2</v>
      </c>
      <c r="S71" s="18">
        <f t="shared" si="7"/>
        <v>-8.597322389247708E-2</v>
      </c>
      <c r="U71" s="93"/>
      <c r="V71" s="93"/>
    </row>
    <row r="72" spans="1:22" x14ac:dyDescent="0.3">
      <c r="A72" s="156"/>
      <c r="B72" s="109" t="s">
        <v>77</v>
      </c>
      <c r="C72" s="7" t="s">
        <v>467</v>
      </c>
      <c r="D72" s="51">
        <v>1.9809323149807501E-4</v>
      </c>
      <c r="E72" s="9">
        <v>3.6186668691212698</v>
      </c>
      <c r="F72" s="9">
        <v>3.3970758490640698</v>
      </c>
      <c r="G72" s="10">
        <v>35.077311017642899</v>
      </c>
      <c r="H72" s="9">
        <v>2.6771132974115002</v>
      </c>
      <c r="I72" s="9">
        <v>2.6716377565201301</v>
      </c>
      <c r="J72" s="68">
        <v>0.78806535584738602</v>
      </c>
      <c r="K72" s="21">
        <v>2.1496532021869399E-5</v>
      </c>
      <c r="L72" s="21">
        <v>1.06522826505308</v>
      </c>
      <c r="M72" s="22">
        <v>1.98474639279597E-5</v>
      </c>
      <c r="N72" s="22">
        <v>10.325735503220001</v>
      </c>
      <c r="O72" s="21">
        <v>1.8049120585425599E-4</v>
      </c>
      <c r="P72" s="33"/>
      <c r="Q72" s="34"/>
      <c r="R72" s="34"/>
      <c r="S72" s="35"/>
    </row>
    <row r="73" spans="1:22" x14ac:dyDescent="0.3">
      <c r="A73" s="154">
        <v>44434</v>
      </c>
      <c r="B73" s="107" t="s">
        <v>43</v>
      </c>
      <c r="C73" s="94" t="s">
        <v>433</v>
      </c>
      <c r="D73" s="45">
        <v>2.2212709036168799E-4</v>
      </c>
      <c r="E73" s="14">
        <v>3.4821271831603098</v>
      </c>
      <c r="F73" s="14">
        <v>3.2695142162552999</v>
      </c>
      <c r="G73" s="15">
        <v>33.7637434514942</v>
      </c>
      <c r="H73" s="14">
        <v>2.5771915840968802</v>
      </c>
      <c r="I73" s="14">
        <v>2.5720039613774199</v>
      </c>
      <c r="J73" s="64">
        <v>0.78825094061726797</v>
      </c>
      <c r="K73" s="23">
        <v>2.0857131808385801E-5</v>
      </c>
      <c r="L73" s="23">
        <v>1.0650282478144</v>
      </c>
      <c r="M73" s="24">
        <v>2.0561203130059101E-5</v>
      </c>
      <c r="N73" s="24">
        <v>10.326844738854</v>
      </c>
      <c r="O73" s="23">
        <v>1.82674862655265E-4</v>
      </c>
      <c r="P73" s="36"/>
      <c r="Q73" s="37"/>
      <c r="R73" s="37"/>
      <c r="S73" s="38"/>
    </row>
    <row r="74" spans="1:22" x14ac:dyDescent="0.3">
      <c r="A74" s="155"/>
      <c r="B74" s="108" t="s">
        <v>44</v>
      </c>
      <c r="C74" s="2" t="s">
        <v>434</v>
      </c>
      <c r="D74" s="48">
        <v>1.73284485531616E-4</v>
      </c>
      <c r="E74" s="4">
        <v>3.3174011623652202</v>
      </c>
      <c r="F74" s="4">
        <v>3.1149035145787498</v>
      </c>
      <c r="G74" s="5">
        <v>32.168665019368802</v>
      </c>
      <c r="H74" s="4">
        <v>2.45555165883653</v>
      </c>
      <c r="I74" s="4">
        <v>2.4506204958962501</v>
      </c>
      <c r="J74" s="66">
        <v>0.78832740641190502</v>
      </c>
      <c r="K74" s="19">
        <v>2.3144571672356199E-5</v>
      </c>
      <c r="L74" s="19">
        <v>1.0650068538648001</v>
      </c>
      <c r="M74" s="20">
        <v>2.15425804693432E-5</v>
      </c>
      <c r="N74" s="20">
        <v>10.3273571373542</v>
      </c>
      <c r="O74" s="19">
        <v>1.78268500972854E-4</v>
      </c>
      <c r="P74" s="29">
        <f>(J74/((J73+J75)/2)-1)*1000</f>
        <v>0.1257452504828116</v>
      </c>
      <c r="Q74" s="30">
        <f>SQRT((K74/J74)^2)*1000*2*(J74/AVERAGE(J73,J75))</f>
        <v>5.8725554392875641E-2</v>
      </c>
      <c r="R74" s="17">
        <f>(L74/((L73+L75)/2)-1)*1000</f>
        <v>-4.5648081847371458E-2</v>
      </c>
      <c r="S74" s="18">
        <f>(N74/((N73+N75)/2)-1)*1000</f>
        <v>6.7704295254156222E-2</v>
      </c>
    </row>
    <row r="75" spans="1:22" x14ac:dyDescent="0.3">
      <c r="A75" s="155"/>
      <c r="B75" s="108" t="s">
        <v>45</v>
      </c>
      <c r="C75" s="2" t="s">
        <v>435</v>
      </c>
      <c r="D75" s="48">
        <v>2.04616009766389E-4</v>
      </c>
      <c r="E75" s="4">
        <v>3.5553823920843</v>
      </c>
      <c r="F75" s="4">
        <v>3.33813015339013</v>
      </c>
      <c r="G75" s="5">
        <v>34.471099753980198</v>
      </c>
      <c r="H75" s="4">
        <v>2.63113556036964</v>
      </c>
      <c r="I75" s="4">
        <v>2.6257148822866898</v>
      </c>
      <c r="J75" s="66">
        <v>0.78820564027890205</v>
      </c>
      <c r="K75" s="19">
        <v>1.6370693795990701E-5</v>
      </c>
      <c r="L75" s="19">
        <v>1.0650826953938799</v>
      </c>
      <c r="M75" s="20">
        <v>1.7392059784790602E-5</v>
      </c>
      <c r="N75" s="20">
        <v>10.3264712176529</v>
      </c>
      <c r="O75" s="19">
        <v>1.42731045536595E-4</v>
      </c>
      <c r="P75" s="29">
        <f t="shared" ref="P75:P106" si="8">(J75/((J74+J76)/2)-1)*1000</f>
        <v>-3.7892299917463568E-2</v>
      </c>
      <c r="Q75" s="30">
        <f t="shared" ref="Q75:Q106" si="9">SQRT((K75/J75)^2)*1000*2*(J75/AVERAGE(J74,J76))</f>
        <v>4.1537569984805164E-2</v>
      </c>
      <c r="R75" s="17">
        <f t="shared" ref="R75:R106" si="10">(L75/((L74+L76)/2)-1)*1000</f>
        <v>2.1337248207853321E-2</v>
      </c>
      <c r="S75" s="18">
        <f t="shared" ref="S75:S106" si="11">(N75/((N74+N76)/2)-1)*1000</f>
        <v>-4.3161765040600208E-2</v>
      </c>
    </row>
    <row r="76" spans="1:22" x14ac:dyDescent="0.3">
      <c r="A76" s="155"/>
      <c r="B76" s="108" t="s">
        <v>46</v>
      </c>
      <c r="C76" s="2" t="s">
        <v>436</v>
      </c>
      <c r="D76" s="48">
        <v>2.0324954635180201E-4</v>
      </c>
      <c r="E76" s="4">
        <v>3.5922017689741002</v>
      </c>
      <c r="F76" s="4">
        <v>3.3725986357554301</v>
      </c>
      <c r="G76" s="5">
        <v>34.827066377028899</v>
      </c>
      <c r="H76" s="4">
        <v>2.65808930019187</v>
      </c>
      <c r="I76" s="4">
        <v>2.6526330553191602</v>
      </c>
      <c r="J76" s="66">
        <v>0.78814361025847401</v>
      </c>
      <c r="K76" s="19">
        <v>2.1983809005053601E-5</v>
      </c>
      <c r="L76" s="19">
        <v>1.0651130860250899</v>
      </c>
      <c r="M76" s="20">
        <v>2.1338508162797101E-5</v>
      </c>
      <c r="N76" s="20">
        <v>10.3264767538772</v>
      </c>
      <c r="O76" s="19">
        <v>1.7133167921672699E-4</v>
      </c>
      <c r="P76" s="29">
        <f t="shared" si="8"/>
        <v>6.6385763395349073E-3</v>
      </c>
      <c r="Q76" s="30">
        <f t="shared" si="9"/>
        <v>5.5786673038022122E-2</v>
      </c>
      <c r="R76" s="17">
        <f t="shared" si="10"/>
        <v>-3.352319797234049E-2</v>
      </c>
      <c r="S76" s="18">
        <f t="shared" si="11"/>
        <v>2.580616253000656E-2</v>
      </c>
    </row>
    <row r="77" spans="1:22" x14ac:dyDescent="0.3">
      <c r="A77" s="155"/>
      <c r="B77" s="108" t="s">
        <v>47</v>
      </c>
      <c r="C77" s="2" t="s">
        <v>437</v>
      </c>
      <c r="D77" s="48">
        <v>2.22631404075877E-4</v>
      </c>
      <c r="E77" s="4">
        <v>3.5895923654980302</v>
      </c>
      <c r="F77" s="4">
        <v>3.3698310353314</v>
      </c>
      <c r="G77" s="5">
        <v>34.796716599228098</v>
      </c>
      <c r="H77" s="4">
        <v>2.6556665303372702</v>
      </c>
      <c r="I77" s="4">
        <v>2.65005097979342</v>
      </c>
      <c r="J77" s="66">
        <v>0.788071116004467</v>
      </c>
      <c r="K77" s="19">
        <v>1.9843335475717599E-5</v>
      </c>
      <c r="L77" s="19">
        <v>1.06521489104403</v>
      </c>
      <c r="M77" s="20">
        <v>2.1081549464953199E-5</v>
      </c>
      <c r="N77" s="20">
        <v>10.325949330380199</v>
      </c>
      <c r="O77" s="19">
        <v>1.45696645955724E-4</v>
      </c>
      <c r="P77" s="29">
        <f t="shared" si="8"/>
        <v>-8.8966847200833143E-2</v>
      </c>
      <c r="Q77" s="30">
        <f t="shared" si="9"/>
        <v>5.0354770461121454E-2</v>
      </c>
      <c r="R77" s="17">
        <f t="shared" si="10"/>
        <v>8.5672732366148807E-2</v>
      </c>
      <c r="S77" s="18">
        <f t="shared" si="11"/>
        <v>-3.9419871692203401E-2</v>
      </c>
    </row>
    <row r="78" spans="1:22" x14ac:dyDescent="0.3">
      <c r="A78" s="155"/>
      <c r="B78" s="108" t="s">
        <v>48</v>
      </c>
      <c r="C78" s="2" t="s">
        <v>438</v>
      </c>
      <c r="D78" s="48">
        <v>1.9307608074637899E-4</v>
      </c>
      <c r="E78" s="4">
        <v>3.5308590657079799</v>
      </c>
      <c r="F78" s="4">
        <v>3.3149426801765198</v>
      </c>
      <c r="G78" s="5">
        <v>34.230872361405403</v>
      </c>
      <c r="H78" s="4">
        <v>2.61263378011992</v>
      </c>
      <c r="I78" s="4">
        <v>2.6072456474238299</v>
      </c>
      <c r="J78" s="66">
        <v>0.78813885863201505</v>
      </c>
      <c r="K78" s="19">
        <v>1.7273745268605701E-5</v>
      </c>
      <c r="L78" s="19">
        <v>1.0651341919580499</v>
      </c>
      <c r="M78" s="20">
        <v>2.0087329361208899E-5</v>
      </c>
      <c r="N78" s="20">
        <v>10.3262360341714</v>
      </c>
      <c r="O78" s="19">
        <v>1.4597903661312499E-4</v>
      </c>
      <c r="P78" s="29">
        <f t="shared" si="8"/>
        <v>9.7673847049950524E-2</v>
      </c>
      <c r="Q78" s="30">
        <f t="shared" si="9"/>
        <v>4.3838550206100189E-2</v>
      </c>
      <c r="R78" s="17">
        <f t="shared" si="10"/>
        <v>-7.0337565894140752E-2</v>
      </c>
      <c r="S78" s="18">
        <f t="shared" si="11"/>
        <v>3.7819267493466313E-2</v>
      </c>
    </row>
    <row r="79" spans="1:22" x14ac:dyDescent="0.3">
      <c r="A79" s="155"/>
      <c r="B79" s="108" t="s">
        <v>49</v>
      </c>
      <c r="C79" s="2" t="s">
        <v>439</v>
      </c>
      <c r="D79" s="48">
        <v>2.16726128213669E-4</v>
      </c>
      <c r="E79" s="4">
        <v>3.6856872569609398</v>
      </c>
      <c r="F79" s="4">
        <v>3.4600723430180298</v>
      </c>
      <c r="G79" s="5">
        <v>35.727784160111398</v>
      </c>
      <c r="H79" s="4">
        <v>2.7267122546299301</v>
      </c>
      <c r="I79" s="4">
        <v>2.7209494605929399</v>
      </c>
      <c r="J79" s="66">
        <v>0.78805265518740397</v>
      </c>
      <c r="K79" s="19">
        <v>2.2438908933890401E-5</v>
      </c>
      <c r="L79" s="19">
        <v>1.06520334130487</v>
      </c>
      <c r="M79" s="20">
        <v>2.5422460890074801E-5</v>
      </c>
      <c r="N79" s="20">
        <v>10.3257417061351</v>
      </c>
      <c r="O79" s="19">
        <v>1.76153028724917E-4</v>
      </c>
      <c r="P79" s="29">
        <f t="shared" si="8"/>
        <v>3.6063853565915238E-2</v>
      </c>
      <c r="Q79" s="30">
        <f t="shared" si="9"/>
        <v>5.6949793950202637E-2</v>
      </c>
      <c r="R79" s="17">
        <f t="shared" si="10"/>
        <v>-3.5139561261887664E-3</v>
      </c>
      <c r="S79" s="18">
        <f t="shared" si="11"/>
        <v>3.9936957523245553E-3</v>
      </c>
    </row>
    <row r="80" spans="1:22" x14ac:dyDescent="0.3">
      <c r="A80" s="155"/>
      <c r="B80" s="108" t="s">
        <v>50</v>
      </c>
      <c r="C80" s="2" t="s">
        <v>440</v>
      </c>
      <c r="D80" s="48">
        <v>2.21315812290555E-4</v>
      </c>
      <c r="E80" s="4">
        <v>3.6388808220020898</v>
      </c>
      <c r="F80" s="4">
        <v>3.4158921233028101</v>
      </c>
      <c r="G80" s="5">
        <v>35.2696478548093</v>
      </c>
      <c r="H80" s="4">
        <v>2.6914107622807801</v>
      </c>
      <c r="I80" s="4">
        <v>2.6852524814800902</v>
      </c>
      <c r="J80" s="66">
        <v>0.78790961336148602</v>
      </c>
      <c r="K80" s="19">
        <v>1.8057036298420199E-5</v>
      </c>
      <c r="L80" s="19">
        <v>1.0652799768336101</v>
      </c>
      <c r="M80" s="20">
        <v>1.96819041501558E-5</v>
      </c>
      <c r="N80" s="20">
        <v>10.3251649026866</v>
      </c>
      <c r="O80" s="19">
        <v>1.27510996858598E-4</v>
      </c>
      <c r="P80" s="29">
        <f t="shared" si="8"/>
        <v>-0.11371311458374667</v>
      </c>
      <c r="Q80" s="30">
        <f t="shared" si="9"/>
        <v>4.5830086777476811E-2</v>
      </c>
      <c r="R80" s="17">
        <f t="shared" si="10"/>
        <v>1.1457025445027469E-2</v>
      </c>
      <c r="S80" s="18">
        <f t="shared" si="11"/>
        <v>-2.2487949684402153E-2</v>
      </c>
    </row>
    <row r="81" spans="1:19" x14ac:dyDescent="0.3">
      <c r="A81" s="155"/>
      <c r="B81" s="108" t="s">
        <v>51</v>
      </c>
      <c r="C81" s="2" t="s">
        <v>441</v>
      </c>
      <c r="D81" s="48">
        <v>2.0602028842574901E-4</v>
      </c>
      <c r="E81" s="4">
        <v>3.6894794272148599</v>
      </c>
      <c r="F81" s="4">
        <v>3.46321397046861</v>
      </c>
      <c r="G81" s="5">
        <v>35.757810061605397</v>
      </c>
      <c r="H81" s="4">
        <v>2.72881528934164</v>
      </c>
      <c r="I81" s="4">
        <v>2.7224726996335602</v>
      </c>
      <c r="J81" s="66">
        <v>0.78794578322657904</v>
      </c>
      <c r="K81" s="19">
        <v>1.79992715954373E-5</v>
      </c>
      <c r="L81" s="19">
        <v>1.0653322027624099</v>
      </c>
      <c r="M81" s="20">
        <v>2.0152726220725699E-5</v>
      </c>
      <c r="N81" s="20">
        <v>10.325052493258999</v>
      </c>
      <c r="O81" s="19">
        <v>1.4762699368730701E-4</v>
      </c>
      <c r="P81" s="29">
        <f t="shared" si="8"/>
        <v>3.5615876419203829E-3</v>
      </c>
      <c r="Q81" s="30">
        <f t="shared" si="9"/>
        <v>4.5686736535893738E-2</v>
      </c>
      <c r="R81" s="17">
        <f t="shared" si="10"/>
        <v>3.7921042493227475E-2</v>
      </c>
      <c r="S81" s="18">
        <f t="shared" si="11"/>
        <v>-9.3680293326015018E-3</v>
      </c>
    </row>
    <row r="82" spans="1:19" x14ac:dyDescent="0.3">
      <c r="A82" s="155"/>
      <c r="B82" s="108" t="s">
        <v>52</v>
      </c>
      <c r="C82" s="2" t="s">
        <v>442</v>
      </c>
      <c r="D82" s="48">
        <v>2.1227721372908399E-4</v>
      </c>
      <c r="E82" s="4">
        <v>3.6761186109085302</v>
      </c>
      <c r="F82" s="4">
        <v>3.4507675748775499</v>
      </c>
      <c r="G82" s="5">
        <v>35.6295761928072</v>
      </c>
      <c r="H82" s="4">
        <v>2.71911250016122</v>
      </c>
      <c r="I82" s="4">
        <v>2.7126440108028298</v>
      </c>
      <c r="J82" s="66">
        <v>0.78797634043573395</v>
      </c>
      <c r="K82" s="19">
        <v>2.14147770666988E-5</v>
      </c>
      <c r="L82" s="19">
        <v>1.0653036347395399</v>
      </c>
      <c r="M82" s="20">
        <v>1.9069346031786398E-5</v>
      </c>
      <c r="N82" s="20">
        <v>10.325133536432901</v>
      </c>
      <c r="O82" s="19">
        <v>1.6688503369241301E-4</v>
      </c>
      <c r="P82" s="29">
        <f t="shared" si="8"/>
        <v>3.6792584838574172E-2</v>
      </c>
      <c r="Q82" s="30">
        <f t="shared" si="9"/>
        <v>5.4355857841768399E-2</v>
      </c>
      <c r="R82" s="17">
        <f t="shared" si="10"/>
        <v>-1.8757144226388967E-2</v>
      </c>
      <c r="S82" s="18">
        <f t="shared" si="11"/>
        <v>4.6728203737522733E-3</v>
      </c>
    </row>
    <row r="83" spans="1:19" x14ac:dyDescent="0.3">
      <c r="A83" s="155"/>
      <c r="B83" s="108" t="s">
        <v>53</v>
      </c>
      <c r="C83" s="2" t="s">
        <v>443</v>
      </c>
      <c r="D83" s="48">
        <v>2.5393652531411698E-4</v>
      </c>
      <c r="E83" s="4">
        <v>3.6018140829496899</v>
      </c>
      <c r="F83" s="4">
        <v>3.3809866763081602</v>
      </c>
      <c r="G83" s="5">
        <v>34.9090611376214</v>
      </c>
      <c r="H83" s="4">
        <v>2.6640404339728101</v>
      </c>
      <c r="I83" s="4">
        <v>2.6578578070217098</v>
      </c>
      <c r="J83" s="66">
        <v>0.78794891640545595</v>
      </c>
      <c r="K83" s="19">
        <v>1.4808645552048699E-5</v>
      </c>
      <c r="L83" s="19">
        <v>1.06531503157414</v>
      </c>
      <c r="M83" s="20">
        <v>2.06577234239736E-5</v>
      </c>
      <c r="N83" s="20">
        <v>10.325118085069001</v>
      </c>
      <c r="O83" s="19">
        <v>1.54503011392193E-4</v>
      </c>
      <c r="P83" s="29">
        <f t="shared" si="8"/>
        <v>-8.8206435860938015E-3</v>
      </c>
      <c r="Q83" s="30">
        <f t="shared" si="9"/>
        <v>3.7587499955756658E-2</v>
      </c>
      <c r="R83" s="17">
        <f t="shared" si="10"/>
        <v>2.5374791682741815E-2</v>
      </c>
      <c r="S83" s="18">
        <f t="shared" si="11"/>
        <v>-5.3409553345540317E-3</v>
      </c>
    </row>
    <row r="84" spans="1:19" x14ac:dyDescent="0.3">
      <c r="A84" s="155"/>
      <c r="B84" s="108" t="s">
        <v>54</v>
      </c>
      <c r="C84" s="2" t="s">
        <v>444</v>
      </c>
      <c r="D84" s="48">
        <v>2.6232675522540799E-4</v>
      </c>
      <c r="E84" s="4">
        <v>3.71381241417241</v>
      </c>
      <c r="F84" s="4">
        <v>3.4862492062162902</v>
      </c>
      <c r="G84" s="5">
        <v>35.996196819465503</v>
      </c>
      <c r="H84" s="4">
        <v>2.7469289003155999</v>
      </c>
      <c r="I84" s="4">
        <v>2.7405004188830802</v>
      </c>
      <c r="J84" s="66">
        <v>0.78793539293090098</v>
      </c>
      <c r="K84" s="19">
        <v>1.96146978522091E-5</v>
      </c>
      <c r="L84" s="19">
        <v>1.0652723654865699</v>
      </c>
      <c r="M84" s="20">
        <v>2.2683392938741799E-5</v>
      </c>
      <c r="N84" s="20">
        <v>10.3252129262832</v>
      </c>
      <c r="O84" s="19">
        <v>1.78759153579916E-4</v>
      </c>
      <c r="P84" s="29">
        <f t="shared" si="8"/>
        <v>2.1274316461372678E-2</v>
      </c>
      <c r="Q84" s="30">
        <f t="shared" si="9"/>
        <v>4.978863830075133E-2</v>
      </c>
      <c r="R84" s="17">
        <f t="shared" si="10"/>
        <v>-4.6836349570589242E-2</v>
      </c>
      <c r="S84" s="18">
        <f t="shared" si="11"/>
        <v>1.8725608704750485E-2</v>
      </c>
    </row>
    <row r="85" spans="1:19" x14ac:dyDescent="0.3">
      <c r="A85" s="155"/>
      <c r="B85" s="108" t="s">
        <v>55</v>
      </c>
      <c r="C85" s="2" t="s">
        <v>445</v>
      </c>
      <c r="D85" s="48">
        <v>2.3792469573744E-4</v>
      </c>
      <c r="E85" s="4">
        <v>3.6899556126606199</v>
      </c>
      <c r="F85" s="4">
        <v>3.4636726457118501</v>
      </c>
      <c r="G85" s="5">
        <v>35.762106965766598</v>
      </c>
      <c r="H85" s="4">
        <v>2.7289772622967199</v>
      </c>
      <c r="I85" s="4">
        <v>2.7225421661496001</v>
      </c>
      <c r="J85" s="66">
        <v>0.78788834459576396</v>
      </c>
      <c r="K85" s="19">
        <v>2.0349504024364299E-5</v>
      </c>
      <c r="L85" s="19">
        <v>1.0653294910106701</v>
      </c>
      <c r="M85" s="20">
        <v>2.2715121150536501E-5</v>
      </c>
      <c r="N85" s="20">
        <v>10.324921082944201</v>
      </c>
      <c r="O85" s="19">
        <v>1.46249769393477E-4</v>
      </c>
      <c r="P85" s="29">
        <f t="shared" si="8"/>
        <v>-0.14326711869472319</v>
      </c>
      <c r="Q85" s="30">
        <f t="shared" si="9"/>
        <v>5.1648406145657445E-2</v>
      </c>
      <c r="R85" s="17">
        <f t="shared" si="10"/>
        <v>9.2412888144322025E-2</v>
      </c>
      <c r="S85" s="18">
        <f t="shared" si="11"/>
        <v>-5.9828343024204145E-2</v>
      </c>
    </row>
    <row r="86" spans="1:19" x14ac:dyDescent="0.3">
      <c r="A86" s="155"/>
      <c r="B86" s="108" t="s">
        <v>56</v>
      </c>
      <c r="C86" s="2" t="s">
        <v>446</v>
      </c>
      <c r="D86" s="48">
        <v>2.21942481091132E-4</v>
      </c>
      <c r="E86" s="4">
        <v>3.5783295712604</v>
      </c>
      <c r="F86" s="4">
        <v>3.3593318241791699</v>
      </c>
      <c r="G86" s="5">
        <v>34.6879832160731</v>
      </c>
      <c r="H86" s="4">
        <v>2.6473761778600098</v>
      </c>
      <c r="I86" s="4">
        <v>2.64144753492663</v>
      </c>
      <c r="J86" s="66">
        <v>0.788067085594781</v>
      </c>
      <c r="K86" s="19">
        <v>1.93711111178791E-5</v>
      </c>
      <c r="L86" s="19">
        <v>1.06518973437904</v>
      </c>
      <c r="M86" s="20">
        <v>1.9844579726979999E-5</v>
      </c>
      <c r="N86" s="20">
        <v>10.3258647593648</v>
      </c>
      <c r="O86" s="19">
        <v>1.7258202334263599E-4</v>
      </c>
      <c r="P86" s="29">
        <f t="shared" si="8"/>
        <v>0.12648514684343581</v>
      </c>
      <c r="Q86" s="30">
        <f t="shared" si="9"/>
        <v>4.9167289510870717E-2</v>
      </c>
      <c r="R86" s="17">
        <f t="shared" si="10"/>
        <v>-7.2849023237897548E-2</v>
      </c>
      <c r="S86" s="18">
        <f t="shared" si="11"/>
        <v>4.2203160475873247E-2</v>
      </c>
    </row>
    <row r="87" spans="1:19" x14ac:dyDescent="0.3">
      <c r="A87" s="155"/>
      <c r="B87" s="108" t="s">
        <v>57</v>
      </c>
      <c r="C87" s="2" t="s">
        <v>447</v>
      </c>
      <c r="D87" s="48">
        <v>3.2754951264903699E-4</v>
      </c>
      <c r="E87" s="4">
        <v>3.6153036358640298</v>
      </c>
      <c r="F87" s="4">
        <v>3.3939958758957198</v>
      </c>
      <c r="G87" s="5">
        <v>35.0461963143661</v>
      </c>
      <c r="H87" s="4">
        <v>2.6746261636098798</v>
      </c>
      <c r="I87" s="4">
        <v>2.6686316642902401</v>
      </c>
      <c r="J87" s="66">
        <v>0.78804649424429196</v>
      </c>
      <c r="K87" s="19">
        <v>1.5942707140923001E-5</v>
      </c>
      <c r="L87" s="19">
        <v>1.0652051851175399</v>
      </c>
      <c r="M87" s="20">
        <v>2.0531243097794299E-5</v>
      </c>
      <c r="N87" s="20">
        <v>10.325936904311799</v>
      </c>
      <c r="O87" s="19">
        <v>1.45885631070349E-4</v>
      </c>
      <c r="P87" s="29">
        <f t="shared" si="8"/>
        <v>3.9880856328000647E-2</v>
      </c>
      <c r="Q87" s="30">
        <f t="shared" si="9"/>
        <v>4.0462950006585736E-2</v>
      </c>
      <c r="R87" s="17">
        <f t="shared" si="10"/>
        <v>-1.3940292294289947E-2</v>
      </c>
      <c r="S87" s="18">
        <f t="shared" si="11"/>
        <v>5.1846476487371618E-2</v>
      </c>
    </row>
    <row r="88" spans="1:19" x14ac:dyDescent="0.3">
      <c r="A88" s="155"/>
      <c r="B88" s="108" t="s">
        <v>58</v>
      </c>
      <c r="C88" s="2" t="s">
        <v>448</v>
      </c>
      <c r="D88" s="48">
        <v>2.0858334922945E-4</v>
      </c>
      <c r="E88" s="4">
        <v>3.8534209549118201</v>
      </c>
      <c r="F88" s="4">
        <v>3.6173826032692702</v>
      </c>
      <c r="G88" s="5">
        <v>37.349203424649502</v>
      </c>
      <c r="H88" s="4">
        <v>2.85035253237292</v>
      </c>
      <c r="I88" s="4">
        <v>2.8439467717437998</v>
      </c>
      <c r="J88" s="66">
        <v>0.78796304946241802</v>
      </c>
      <c r="K88" s="19">
        <v>1.8736633936181901E-5</v>
      </c>
      <c r="L88" s="19">
        <v>1.06525033481332</v>
      </c>
      <c r="M88" s="20">
        <v>1.8861860603011599E-5</v>
      </c>
      <c r="N88" s="20">
        <v>10.3249383778795</v>
      </c>
      <c r="O88" s="19">
        <v>1.47820739687443E-4</v>
      </c>
      <c r="P88" s="29">
        <f t="shared" si="8"/>
        <v>-6.9721561620550432E-2</v>
      </c>
      <c r="Q88" s="30">
        <f t="shared" si="9"/>
        <v>4.755382273721185E-2</v>
      </c>
      <c r="R88" s="17">
        <f t="shared" si="10"/>
        <v>2.0278028487252797E-2</v>
      </c>
      <c r="S88" s="18">
        <f t="shared" si="11"/>
        <v>-6.7312836201538495E-2</v>
      </c>
    </row>
    <row r="89" spans="1:19" x14ac:dyDescent="0.3">
      <c r="A89" s="155"/>
      <c r="B89" s="108" t="s">
        <v>59</v>
      </c>
      <c r="C89" s="2" t="s">
        <v>449</v>
      </c>
      <c r="D89" s="48">
        <v>2.33816728192771E-4</v>
      </c>
      <c r="E89" s="4">
        <v>3.7670573554102198</v>
      </c>
      <c r="F89" s="4">
        <v>3.5362946338701202</v>
      </c>
      <c r="G89" s="5">
        <v>36.513292734779299</v>
      </c>
      <c r="H89" s="4">
        <v>2.78654279611328</v>
      </c>
      <c r="I89" s="4">
        <v>2.7804066086568699</v>
      </c>
      <c r="J89" s="66">
        <v>0.78798948837042204</v>
      </c>
      <c r="K89" s="19">
        <v>1.8625634295289698E-5</v>
      </c>
      <c r="L89" s="19">
        <v>1.06525228303187</v>
      </c>
      <c r="M89" s="20">
        <v>2.1120807516406801E-5</v>
      </c>
      <c r="N89" s="20">
        <v>10.325329946790101</v>
      </c>
      <c r="O89" s="19">
        <v>1.3820558916650101E-4</v>
      </c>
      <c r="P89" s="29">
        <f t="shared" si="8"/>
        <v>-5.0230598239831004E-2</v>
      </c>
      <c r="Q89" s="30">
        <f t="shared" si="9"/>
        <v>4.7271439513876502E-2</v>
      </c>
      <c r="R89" s="17">
        <f t="shared" si="10"/>
        <v>2.7625420065513495E-2</v>
      </c>
      <c r="S89" s="18">
        <f t="shared" si="11"/>
        <v>-5.8047244250181151E-3</v>
      </c>
    </row>
    <row r="90" spans="1:19" x14ac:dyDescent="0.3">
      <c r="A90" s="155"/>
      <c r="B90" s="108" t="s">
        <v>60</v>
      </c>
      <c r="C90" s="2" t="s">
        <v>450</v>
      </c>
      <c r="D90" s="48">
        <v>2.61777167105267E-4</v>
      </c>
      <c r="E90" s="4">
        <v>3.8044038690958</v>
      </c>
      <c r="F90" s="4">
        <v>3.5715523803156302</v>
      </c>
      <c r="G90" s="5">
        <v>36.879301663320497</v>
      </c>
      <c r="H90" s="4">
        <v>2.81472490316315</v>
      </c>
      <c r="I90" s="4">
        <v>2.8086836705659799</v>
      </c>
      <c r="J90" s="66">
        <v>0.78809509362181396</v>
      </c>
      <c r="K90" s="19">
        <v>1.9680085050809499E-5</v>
      </c>
      <c r="L90" s="19">
        <v>1.06519537679271</v>
      </c>
      <c r="M90" s="20">
        <v>2.15040895497306E-5</v>
      </c>
      <c r="N90" s="20">
        <v>10.325841387786401</v>
      </c>
      <c r="O90" s="19">
        <v>1.3305142354162801E-4</v>
      </c>
      <c r="P90" s="29">
        <f t="shared" si="8"/>
        <v>0.14896627063776258</v>
      </c>
      <c r="Q90" s="30">
        <f t="shared" si="9"/>
        <v>4.9950867297571866E-2</v>
      </c>
      <c r="R90" s="17">
        <f t="shared" si="10"/>
        <v>-6.8486042068660602E-2</v>
      </c>
      <c r="S90" s="18">
        <f t="shared" si="11"/>
        <v>6.49776560972537E-2</v>
      </c>
    </row>
    <row r="91" spans="1:19" x14ac:dyDescent="0.3">
      <c r="A91" s="155"/>
      <c r="B91" s="108" t="s">
        <v>61</v>
      </c>
      <c r="C91" s="2" t="s">
        <v>451</v>
      </c>
      <c r="D91" s="48">
        <v>2.30370509827511E-4</v>
      </c>
      <c r="E91" s="4">
        <v>3.7881230799594601</v>
      </c>
      <c r="F91" s="4">
        <v>3.5559671548464702</v>
      </c>
      <c r="G91" s="5">
        <v>36.715303845191698</v>
      </c>
      <c r="H91" s="4">
        <v>2.80195971712011</v>
      </c>
      <c r="I91" s="4">
        <v>2.7957687503499198</v>
      </c>
      <c r="J91" s="66">
        <v>0.78796593467114395</v>
      </c>
      <c r="K91" s="19">
        <v>1.9785232064630798E-5</v>
      </c>
      <c r="L91" s="19">
        <v>1.06528438257726</v>
      </c>
      <c r="M91" s="20">
        <v>1.9211731423660601E-5</v>
      </c>
      <c r="N91" s="20">
        <v>10.325011018029199</v>
      </c>
      <c r="O91" s="19">
        <v>1.47397009537713E-4</v>
      </c>
      <c r="P91" s="29">
        <f t="shared" si="8"/>
        <v>-0.10885587633902016</v>
      </c>
      <c r="Q91" s="30">
        <f t="shared" si="9"/>
        <v>5.0213029409989056E-2</v>
      </c>
      <c r="R91" s="17">
        <f t="shared" si="10"/>
        <v>8.4886280284690585E-2</v>
      </c>
      <c r="S91" s="18">
        <f t="shared" si="11"/>
        <v>-4.2591184660434322E-2</v>
      </c>
    </row>
    <row r="92" spans="1:19" x14ac:dyDescent="0.3">
      <c r="A92" s="155"/>
      <c r="B92" s="108" t="s">
        <v>62</v>
      </c>
      <c r="C92" s="2" t="s">
        <v>452</v>
      </c>
      <c r="D92" s="48">
        <v>2.1182906693959099E-4</v>
      </c>
      <c r="E92" s="4">
        <v>3.7639720634941898</v>
      </c>
      <c r="F92" s="4">
        <v>3.5335981635547502</v>
      </c>
      <c r="G92" s="5">
        <v>36.484456580111903</v>
      </c>
      <c r="H92" s="4">
        <v>2.7844860950283201</v>
      </c>
      <c r="I92" s="4">
        <v>2.7783657806413999</v>
      </c>
      <c r="J92" s="66">
        <v>0.78800834384135998</v>
      </c>
      <c r="K92" s="19">
        <v>1.9444498811591501E-5</v>
      </c>
      <c r="L92" s="19">
        <v>1.0651925476553401</v>
      </c>
      <c r="M92" s="20">
        <v>2.0400104703734599E-5</v>
      </c>
      <c r="N92" s="20">
        <v>10.3250601946347</v>
      </c>
      <c r="O92" s="19">
        <v>1.58680608316517E-4</v>
      </c>
      <c r="P92" s="29">
        <f t="shared" si="8"/>
        <v>5.3120798133132752E-2</v>
      </c>
      <c r="Q92" s="30">
        <f t="shared" si="9"/>
        <v>4.9353618831230038E-2</v>
      </c>
      <c r="R92" s="17">
        <f t="shared" si="10"/>
        <v>-9.8699045348427106E-2</v>
      </c>
      <c r="S92" s="18">
        <f t="shared" si="11"/>
        <v>-1.2227329260205977E-3</v>
      </c>
    </row>
    <row r="93" spans="1:19" x14ac:dyDescent="0.3">
      <c r="A93" s="155"/>
      <c r="B93" s="108" t="s">
        <v>63</v>
      </c>
      <c r="C93" s="2" t="s">
        <v>453</v>
      </c>
      <c r="D93" s="48">
        <v>2.4973921182185798E-4</v>
      </c>
      <c r="E93" s="4">
        <v>3.9122190378792898</v>
      </c>
      <c r="F93" s="4">
        <v>3.67236651260722</v>
      </c>
      <c r="G93" s="5">
        <v>37.917607361537101</v>
      </c>
      <c r="H93" s="4">
        <v>2.8936850174676998</v>
      </c>
      <c r="I93" s="4">
        <v>2.8872451321014601</v>
      </c>
      <c r="J93" s="66">
        <v>0.78796703819425296</v>
      </c>
      <c r="K93" s="19">
        <v>2.1570017510944499E-5</v>
      </c>
      <c r="L93" s="19">
        <v>1.06531100046375</v>
      </c>
      <c r="M93" s="20">
        <v>2.0512273754125799E-5</v>
      </c>
      <c r="N93" s="20">
        <v>10.3251346208532</v>
      </c>
      <c r="O93" s="19">
        <v>1.5626267209937201E-4</v>
      </c>
      <c r="P93" s="29">
        <f t="shared" si="8"/>
        <v>-8.8497626688499587E-2</v>
      </c>
      <c r="Q93" s="30">
        <f t="shared" si="9"/>
        <v>5.4743682337306324E-2</v>
      </c>
      <c r="R93" s="17">
        <f t="shared" si="10"/>
        <v>7.6812132843828707E-2</v>
      </c>
      <c r="S93" s="18">
        <f t="shared" si="11"/>
        <v>-2.8624642777419496E-2</v>
      </c>
    </row>
    <row r="94" spans="1:19" x14ac:dyDescent="0.3">
      <c r="A94" s="155"/>
      <c r="B94" s="108" t="s">
        <v>64</v>
      </c>
      <c r="C94" s="2" t="s">
        <v>454</v>
      </c>
      <c r="D94" s="48">
        <v>2.38466016116862E-4</v>
      </c>
      <c r="E94" s="4">
        <v>3.7634123047607599</v>
      </c>
      <c r="F94" s="4">
        <v>3.5328360334530799</v>
      </c>
      <c r="G94" s="5">
        <v>36.479300993032098</v>
      </c>
      <c r="H94" s="4">
        <v>2.7840949079002701</v>
      </c>
      <c r="I94" s="4">
        <v>2.77805751459137</v>
      </c>
      <c r="J94" s="66">
        <v>0.78806521131626395</v>
      </c>
      <c r="K94" s="19">
        <v>1.86000515842977E-5</v>
      </c>
      <c r="L94" s="19">
        <v>1.06526580822191</v>
      </c>
      <c r="M94" s="20">
        <v>1.86150682458862E-5</v>
      </c>
      <c r="N94" s="20">
        <v>10.3258001705727</v>
      </c>
      <c r="O94" s="19">
        <v>1.4916661880170001E-4</v>
      </c>
      <c r="P94" s="29">
        <f t="shared" si="8"/>
        <v>9.2409696311746004E-2</v>
      </c>
      <c r="Q94" s="30">
        <f t="shared" si="9"/>
        <v>4.7208708473113356E-2</v>
      </c>
      <c r="R94" s="17">
        <f t="shared" si="10"/>
        <v>1.0060998528516052E-2</v>
      </c>
      <c r="S94" s="18">
        <f t="shared" si="11"/>
        <v>5.2456495409636261E-2</v>
      </c>
    </row>
    <row r="95" spans="1:19" x14ac:dyDescent="0.3">
      <c r="A95" s="155"/>
      <c r="B95" s="108" t="s">
        <v>65</v>
      </c>
      <c r="C95" s="2" t="s">
        <v>455</v>
      </c>
      <c r="D95" s="48">
        <v>2.2877392248965599E-4</v>
      </c>
      <c r="E95" s="4">
        <v>3.7902769263563099</v>
      </c>
      <c r="F95" s="4">
        <v>3.5582669212997202</v>
      </c>
      <c r="G95" s="5">
        <v>36.740273192907402</v>
      </c>
      <c r="H95" s="4">
        <v>2.8039459886095299</v>
      </c>
      <c r="I95" s="4">
        <v>2.7978864862326698</v>
      </c>
      <c r="J95" s="66">
        <v>0.78801774816277603</v>
      </c>
      <c r="K95" s="19">
        <v>2.18496452341231E-5</v>
      </c>
      <c r="L95" s="19">
        <v>1.0651991809202701</v>
      </c>
      <c r="M95" s="20">
        <v>2.2191929078317601E-5</v>
      </c>
      <c r="N95" s="20">
        <v>10.3253824665374</v>
      </c>
      <c r="O95" s="19">
        <v>1.64019631525828E-4</v>
      </c>
      <c r="P95" s="29">
        <f t="shared" si="8"/>
        <v>-2.3244781078290977E-2</v>
      </c>
      <c r="Q95" s="30">
        <f t="shared" si="9"/>
        <v>5.5453414329418756E-2</v>
      </c>
      <c r="R95" s="17">
        <f t="shared" si="10"/>
        <v>-6.9044935985251854E-2</v>
      </c>
      <c r="S95" s="18">
        <f t="shared" si="11"/>
        <v>-1.929741730133383E-2</v>
      </c>
    </row>
    <row r="96" spans="1:19" x14ac:dyDescent="0.3">
      <c r="A96" s="155"/>
      <c r="B96" s="108" t="s">
        <v>66</v>
      </c>
      <c r="C96" s="2" t="s">
        <v>456</v>
      </c>
      <c r="D96" s="48">
        <v>2.14679237683656E-4</v>
      </c>
      <c r="E96" s="4">
        <v>3.76882873363552</v>
      </c>
      <c r="F96" s="4">
        <v>3.53786750539992</v>
      </c>
      <c r="G96" s="5">
        <v>36.529655440101003</v>
      </c>
      <c r="H96" s="4">
        <v>2.7878405963750099</v>
      </c>
      <c r="I96" s="4">
        <v>2.7816858399262401</v>
      </c>
      <c r="J96" s="66">
        <v>0.788006920460955</v>
      </c>
      <c r="K96" s="19">
        <v>2.1318320241828699E-5</v>
      </c>
      <c r="L96" s="19">
        <v>1.06527965699389</v>
      </c>
      <c r="M96" s="20">
        <v>2.2391112711431601E-5</v>
      </c>
      <c r="N96" s="20">
        <v>10.3253632766209</v>
      </c>
      <c r="O96" s="19">
        <v>1.57632798953076E-4</v>
      </c>
      <c r="P96" s="29">
        <f t="shared" si="8"/>
        <v>-1.3403913952658719E-2</v>
      </c>
      <c r="Q96" s="30">
        <f t="shared" si="9"/>
        <v>5.4106211352632029E-2</v>
      </c>
      <c r="R96" s="17">
        <f t="shared" si="10"/>
        <v>5.8495577283101952E-2</v>
      </c>
      <c r="S96" s="18">
        <f t="shared" si="11"/>
        <v>-2.85508275044144E-3</v>
      </c>
    </row>
    <row r="97" spans="1:22" x14ac:dyDescent="0.3">
      <c r="A97" s="155"/>
      <c r="B97" s="108" t="s">
        <v>67</v>
      </c>
      <c r="C97" s="2" t="s">
        <v>457</v>
      </c>
      <c r="D97" s="48">
        <v>2.1079563150867199E-4</v>
      </c>
      <c r="E97" s="4">
        <v>3.77952452605094</v>
      </c>
      <c r="F97" s="4">
        <v>3.5480528289954698</v>
      </c>
      <c r="G97" s="5">
        <v>36.634993938376198</v>
      </c>
      <c r="H97" s="4">
        <v>2.79590541444195</v>
      </c>
      <c r="I97" s="4">
        <v>2.7898472829452201</v>
      </c>
      <c r="J97" s="66">
        <v>0.78801721779620404</v>
      </c>
      <c r="K97" s="19">
        <v>2.14535182497266E-5</v>
      </c>
      <c r="L97" s="19">
        <v>1.0652355120602801</v>
      </c>
      <c r="M97" s="20">
        <v>2.1474914637888602E-5</v>
      </c>
      <c r="N97" s="20">
        <v>10.325403046405899</v>
      </c>
      <c r="O97" s="19">
        <v>1.7112416606077899E-4</v>
      </c>
      <c r="P97" s="29">
        <f t="shared" si="8"/>
        <v>8.7984818270436804E-2</v>
      </c>
      <c r="Q97" s="30">
        <f t="shared" si="9"/>
        <v>5.4454154932385833E-2</v>
      </c>
      <c r="R97" s="17">
        <f t="shared" si="10"/>
        <v>-7.7416650088757422E-2</v>
      </c>
      <c r="S97" s="18">
        <f t="shared" si="11"/>
        <v>3.8446956972526536E-2</v>
      </c>
    </row>
    <row r="98" spans="1:22" x14ac:dyDescent="0.3">
      <c r="A98" s="155"/>
      <c r="B98" s="108" t="s">
        <v>68</v>
      </c>
      <c r="C98" s="2" t="s">
        <v>458</v>
      </c>
      <c r="D98" s="48">
        <v>2.10870345650606E-4</v>
      </c>
      <c r="E98" s="4">
        <v>3.78572470107625</v>
      </c>
      <c r="F98" s="4">
        <v>3.55348051323391</v>
      </c>
      <c r="G98" s="5">
        <v>36.688361193914801</v>
      </c>
      <c r="H98" s="4">
        <v>2.79973601608225</v>
      </c>
      <c r="I98" s="4">
        <v>2.79411009749994</v>
      </c>
      <c r="J98" s="66">
        <v>0.78788886022757598</v>
      </c>
      <c r="K98" s="19">
        <v>1.9060897778401599E-5</v>
      </c>
      <c r="L98" s="19">
        <v>1.06535631382609</v>
      </c>
      <c r="M98" s="20">
        <v>1.96019639377095E-5</v>
      </c>
      <c r="N98" s="20">
        <v>10.3246488860618</v>
      </c>
      <c r="O98" s="19">
        <v>1.5384781424372399E-4</v>
      </c>
      <c r="P98" s="29">
        <f t="shared" si="8"/>
        <v>-9.6810925957924177E-2</v>
      </c>
      <c r="Q98" s="30">
        <f t="shared" si="9"/>
        <v>4.8380053170780993E-2</v>
      </c>
      <c r="R98" s="17">
        <f t="shared" si="10"/>
        <v>6.3153511050018096E-2</v>
      </c>
      <c r="S98" s="18">
        <f t="shared" si="11"/>
        <v>-3.4568360212650084E-2</v>
      </c>
    </row>
    <row r="99" spans="1:22" x14ac:dyDescent="0.3">
      <c r="A99" s="155"/>
      <c r="B99" s="108" t="s">
        <v>69</v>
      </c>
      <c r="C99" s="2" t="s">
        <v>459</v>
      </c>
      <c r="D99" s="48">
        <v>2.5392599967750398E-4</v>
      </c>
      <c r="E99" s="4">
        <v>3.75788718122176</v>
      </c>
      <c r="F99" s="4">
        <v>3.52740132438361</v>
      </c>
      <c r="G99" s="5">
        <v>36.419014448445701</v>
      </c>
      <c r="H99" s="4">
        <v>2.7792798435375299</v>
      </c>
      <c r="I99" s="4">
        <v>2.7736395883176401</v>
      </c>
      <c r="J99" s="66">
        <v>0.78791306992934795</v>
      </c>
      <c r="K99" s="19">
        <v>1.6468010397451501E-5</v>
      </c>
      <c r="L99" s="19">
        <v>1.06534256210595</v>
      </c>
      <c r="M99" s="20">
        <v>2.03764886323287E-5</v>
      </c>
      <c r="N99" s="20">
        <v>10.324608562757399</v>
      </c>
      <c r="O99" s="19">
        <v>1.49810219499326E-4</v>
      </c>
      <c r="P99" s="29">
        <f t="shared" si="8"/>
        <v>5.2181648698912397E-2</v>
      </c>
      <c r="Q99" s="30">
        <f t="shared" si="9"/>
        <v>4.1803773420998315E-2</v>
      </c>
      <c r="R99" s="17">
        <f t="shared" si="10"/>
        <v>4.3991727904924005E-4</v>
      </c>
      <c r="S99" s="18">
        <f t="shared" si="11"/>
        <v>2.2064896682438828E-2</v>
      </c>
    </row>
    <row r="100" spans="1:22" x14ac:dyDescent="0.3">
      <c r="A100" s="155"/>
      <c r="B100" s="108" t="s">
        <v>70</v>
      </c>
      <c r="C100" s="2" t="s">
        <v>460</v>
      </c>
      <c r="D100" s="48">
        <v>2.15239021022181E-4</v>
      </c>
      <c r="E100" s="4">
        <v>3.7403212904102099</v>
      </c>
      <c r="F100" s="4">
        <v>3.51096149024487</v>
      </c>
      <c r="G100" s="5">
        <v>36.247529244870698</v>
      </c>
      <c r="H100" s="4">
        <v>2.7661138008407802</v>
      </c>
      <c r="I100" s="4">
        <v>2.7604224315872599</v>
      </c>
      <c r="J100" s="66">
        <v>0.78785505471571105</v>
      </c>
      <c r="K100" s="19">
        <v>2.0063751242356799E-5</v>
      </c>
      <c r="L100" s="19">
        <v>1.0653278730610201</v>
      </c>
      <c r="M100" s="20">
        <v>2.2813142673026202E-5</v>
      </c>
      <c r="N100" s="20">
        <v>10.324112626663601</v>
      </c>
      <c r="O100" s="19">
        <v>1.63298842856843E-4</v>
      </c>
      <c r="P100" s="29">
        <f t="shared" si="8"/>
        <v>-6.6652198482342051E-2</v>
      </c>
      <c r="Q100" s="30">
        <f t="shared" si="9"/>
        <v>5.0929200312019321E-2</v>
      </c>
      <c r="R100" s="17">
        <f t="shared" si="10"/>
        <v>-1.4446641457555032E-3</v>
      </c>
      <c r="S100" s="18">
        <f t="shared" si="11"/>
        <v>-5.2525870583353118E-2</v>
      </c>
    </row>
    <row r="101" spans="1:22" x14ac:dyDescent="0.3">
      <c r="A101" s="155"/>
      <c r="B101" s="108" t="s">
        <v>71</v>
      </c>
      <c r="C101" s="2" t="s">
        <v>461</v>
      </c>
      <c r="D101" s="48">
        <v>1.0773017761022E-3</v>
      </c>
      <c r="E101" s="4">
        <v>3.76752436516459</v>
      </c>
      <c r="F101" s="4">
        <v>3.5365237691625899</v>
      </c>
      <c r="G101" s="5">
        <v>36.513483236495297</v>
      </c>
      <c r="H101" s="4">
        <v>2.7864211946219899</v>
      </c>
      <c r="I101" s="4">
        <v>2.7807978478951698</v>
      </c>
      <c r="J101" s="66">
        <v>0.78790207104562204</v>
      </c>
      <c r="K101" s="19">
        <v>1.72805272954916E-5</v>
      </c>
      <c r="L101" s="19">
        <v>1.0653162621025001</v>
      </c>
      <c r="M101" s="20">
        <v>2.08465141072053E-5</v>
      </c>
      <c r="N101" s="20">
        <v>10.324701313547999</v>
      </c>
      <c r="O101" s="19">
        <v>1.42031253094647E-4</v>
      </c>
      <c r="P101" s="29">
        <f t="shared" si="8"/>
        <v>4.5362339955667963E-2</v>
      </c>
      <c r="Q101" s="30">
        <f t="shared" si="9"/>
        <v>4.3866647431733297E-2</v>
      </c>
      <c r="R101" s="17">
        <f t="shared" si="10"/>
        <v>-8.1568380432273102E-3</v>
      </c>
      <c r="S101" s="18">
        <f t="shared" si="11"/>
        <v>3.8989014193857585E-2</v>
      </c>
    </row>
    <row r="102" spans="1:22" x14ac:dyDescent="0.3">
      <c r="A102" s="155"/>
      <c r="B102" s="108" t="s">
        <v>72</v>
      </c>
      <c r="C102" s="2" t="s">
        <v>462</v>
      </c>
      <c r="D102" s="48">
        <v>4.5007095664586501E-4</v>
      </c>
      <c r="E102" s="4">
        <v>3.7870956442110999</v>
      </c>
      <c r="F102" s="4">
        <v>3.5548792239964202</v>
      </c>
      <c r="G102" s="5">
        <v>36.702237632643097</v>
      </c>
      <c r="H102" s="4">
        <v>2.8008045731575901</v>
      </c>
      <c r="I102" s="4">
        <v>2.7951443190055101</v>
      </c>
      <c r="J102" s="66">
        <v>0.78787760845478705</v>
      </c>
      <c r="K102" s="19">
        <v>1.8960886324874501E-5</v>
      </c>
      <c r="L102" s="19">
        <v>1.06532203051017</v>
      </c>
      <c r="M102" s="20">
        <v>2.2938809809349999E-5</v>
      </c>
      <c r="N102" s="20">
        <v>10.324484931969099</v>
      </c>
      <c r="O102" s="19">
        <v>1.66859348453522E-4</v>
      </c>
      <c r="P102" s="29">
        <f t="shared" si="8"/>
        <v>-0.13309162237773453</v>
      </c>
      <c r="Q102" s="30">
        <f t="shared" si="9"/>
        <v>4.8125146815464405E-2</v>
      </c>
      <c r="R102" s="17">
        <f t="shared" si="10"/>
        <v>5.3377038531365884E-2</v>
      </c>
      <c r="S102" s="18">
        <f t="shared" si="11"/>
        <v>-5.5425894496141659E-2</v>
      </c>
    </row>
    <row r="103" spans="1:22" x14ac:dyDescent="0.3">
      <c r="A103" s="155"/>
      <c r="B103" s="108" t="s">
        <v>73</v>
      </c>
      <c r="C103" s="2" t="s">
        <v>463</v>
      </c>
      <c r="D103" s="48">
        <v>7.4988824705837804E-3</v>
      </c>
      <c r="E103" s="4">
        <v>3.5481491671265402</v>
      </c>
      <c r="F103" s="4">
        <v>3.3309256054795999</v>
      </c>
      <c r="G103" s="5">
        <v>34.393117393025904</v>
      </c>
      <c r="H103" s="4">
        <v>2.6249645954315102</v>
      </c>
      <c r="I103" s="4">
        <v>2.61984457741683</v>
      </c>
      <c r="J103" s="66">
        <v>0.78806289359790704</v>
      </c>
      <c r="K103" s="19">
        <v>1.86497824486017E-5</v>
      </c>
      <c r="L103" s="19">
        <v>1.0652140775178101</v>
      </c>
      <c r="M103" s="20">
        <v>1.8070707132341301E-5</v>
      </c>
      <c r="N103" s="20">
        <v>10.325413101453099</v>
      </c>
      <c r="O103" s="19">
        <v>1.3009301455621801E-4</v>
      </c>
      <c r="P103" s="29">
        <f t="shared" si="8"/>
        <v>0.19759018774023751</v>
      </c>
      <c r="Q103" s="30">
        <f t="shared" si="9"/>
        <v>4.7340047638722058E-2</v>
      </c>
      <c r="R103" s="17">
        <f t="shared" si="10"/>
        <v>-8.969323499119497E-2</v>
      </c>
      <c r="S103" s="18">
        <f t="shared" si="11"/>
        <v>8.2596128979650629E-2</v>
      </c>
    </row>
    <row r="104" spans="1:22" x14ac:dyDescent="0.3">
      <c r="A104" s="155"/>
      <c r="B104" s="108" t="s">
        <v>74</v>
      </c>
      <c r="C104" s="2" t="s">
        <v>464</v>
      </c>
      <c r="D104" s="48">
        <v>2.25531629967795E-4</v>
      </c>
      <c r="E104" s="4">
        <v>3.7266745330925999</v>
      </c>
      <c r="F104" s="4">
        <v>3.4982526617779399</v>
      </c>
      <c r="G104" s="5">
        <v>36.118247372801598</v>
      </c>
      <c r="H104" s="4">
        <v>2.75640394299867</v>
      </c>
      <c r="I104" s="4">
        <v>2.7508250843487501</v>
      </c>
      <c r="J104" s="66">
        <v>0.78793681327359399</v>
      </c>
      <c r="K104" s="19">
        <v>2.0121403000342301E-5</v>
      </c>
      <c r="L104" s="19">
        <v>1.06529722665916</v>
      </c>
      <c r="M104" s="20">
        <v>2.2836852663707401E-5</v>
      </c>
      <c r="N104" s="20">
        <v>10.3246357335033</v>
      </c>
      <c r="O104" s="19">
        <v>2.09697701776196E-4</v>
      </c>
      <c r="P104" s="29">
        <f t="shared" si="8"/>
        <v>-0.11678153557692639</v>
      </c>
      <c r="Q104" s="30">
        <f t="shared" si="9"/>
        <v>5.106768170512184E-2</v>
      </c>
      <c r="R104" s="17">
        <f t="shared" si="10"/>
        <v>6.6152497121496623E-2</v>
      </c>
      <c r="S104" s="18">
        <f t="shared" si="11"/>
        <v>-6.911238034623679E-2</v>
      </c>
    </row>
    <row r="105" spans="1:22" x14ac:dyDescent="0.3">
      <c r="A105" s="155"/>
      <c r="B105" s="108" t="s">
        <v>75</v>
      </c>
      <c r="C105" s="2" t="s">
        <v>465</v>
      </c>
      <c r="D105" s="48">
        <v>2.30291596829846E-4</v>
      </c>
      <c r="E105" s="4">
        <v>3.7765453318801701</v>
      </c>
      <c r="F105" s="4">
        <v>3.5452508553532001</v>
      </c>
      <c r="G105" s="5">
        <v>36.605638228178897</v>
      </c>
      <c r="H105" s="4">
        <v>2.79362690403023</v>
      </c>
      <c r="I105" s="4">
        <v>2.7882889474060399</v>
      </c>
      <c r="J105" s="66">
        <v>0.78799478738542394</v>
      </c>
      <c r="K105" s="19">
        <v>1.9943786875797199E-5</v>
      </c>
      <c r="L105" s="19">
        <v>1.0652394409802599</v>
      </c>
      <c r="M105" s="20">
        <v>1.8193294781653999E-5</v>
      </c>
      <c r="N105" s="20">
        <v>10.3252855844955</v>
      </c>
      <c r="O105" s="19">
        <v>1.6372080482572699E-4</v>
      </c>
      <c r="P105" s="29">
        <f t="shared" si="8"/>
        <v>2.5079910781267145E-2</v>
      </c>
      <c r="Q105" s="30">
        <f t="shared" si="9"/>
        <v>5.0620352782708287E-2</v>
      </c>
      <c r="R105" s="17">
        <f t="shared" si="10"/>
        <v>-3.7048020249841329E-2</v>
      </c>
      <c r="S105" s="18">
        <f t="shared" si="11"/>
        <v>2.6669367303666647E-2</v>
      </c>
    </row>
    <row r="106" spans="1:22" x14ac:dyDescent="0.3">
      <c r="A106" s="155"/>
      <c r="B106" s="108" t="s">
        <v>76</v>
      </c>
      <c r="C106" s="2" t="s">
        <v>466</v>
      </c>
      <c r="D106" s="48">
        <v>2.1784964767360601E-4</v>
      </c>
      <c r="E106" s="4">
        <v>3.78453199063713</v>
      </c>
      <c r="F106" s="4">
        <v>3.55267377572833</v>
      </c>
      <c r="G106" s="5">
        <v>36.682597548922899</v>
      </c>
      <c r="H106" s="4">
        <v>2.7995212521339701</v>
      </c>
      <c r="I106" s="4">
        <v>2.7939734665146201</v>
      </c>
      <c r="J106" s="66">
        <v>0.78801323681060198</v>
      </c>
      <c r="K106" s="19">
        <v>2.09898194372201E-5</v>
      </c>
      <c r="L106" s="19">
        <v>1.06526058825043</v>
      </c>
      <c r="M106" s="20">
        <v>2.0345337158128001E-5</v>
      </c>
      <c r="N106" s="20">
        <v>10.325384712507599</v>
      </c>
      <c r="O106" s="19">
        <v>1.5796872075754501E-4</v>
      </c>
      <c r="P106" s="29">
        <f t="shared" si="8"/>
        <v>-3.4182636585944337E-2</v>
      </c>
      <c r="Q106" s="30">
        <f t="shared" si="9"/>
        <v>5.3270937515723427E-2</v>
      </c>
      <c r="R106" s="17">
        <f t="shared" si="10"/>
        <v>2.1517045326602258E-2</v>
      </c>
      <c r="S106" s="18">
        <f t="shared" si="11"/>
        <v>-1.8178258510470613E-2</v>
      </c>
      <c r="U106" s="93"/>
      <c r="V106" s="93"/>
    </row>
    <row r="107" spans="1:22" x14ac:dyDescent="0.3">
      <c r="A107" s="156"/>
      <c r="B107" s="109" t="s">
        <v>77</v>
      </c>
      <c r="C107" s="7" t="s">
        <v>467</v>
      </c>
      <c r="D107" s="51">
        <v>2.4686795880432598E-4</v>
      </c>
      <c r="E107" s="9">
        <v>3.7516212609782902</v>
      </c>
      <c r="F107" s="9">
        <v>3.5218619190761502</v>
      </c>
      <c r="G107" s="10">
        <v>36.366169193995098</v>
      </c>
      <c r="H107" s="9">
        <v>2.7755088285191398</v>
      </c>
      <c r="I107" s="9">
        <v>2.77013112792095</v>
      </c>
      <c r="J107" s="68">
        <v>0.78808556081755299</v>
      </c>
      <c r="K107" s="21">
        <v>2.0879392853872901E-5</v>
      </c>
      <c r="L107" s="21">
        <v>1.0652358939862501</v>
      </c>
      <c r="M107" s="22">
        <v>2.1486978412831701E-5</v>
      </c>
      <c r="N107" s="22">
        <v>10.3258592423689</v>
      </c>
      <c r="O107" s="21">
        <v>1.3915341264064899E-4</v>
      </c>
      <c r="P107" s="33"/>
      <c r="Q107" s="34"/>
      <c r="R107" s="34"/>
      <c r="S107" s="35"/>
    </row>
    <row r="108" spans="1:22" x14ac:dyDescent="0.3">
      <c r="A108" s="154">
        <v>44435</v>
      </c>
      <c r="B108" s="107" t="s">
        <v>43</v>
      </c>
      <c r="C108" s="94" t="s">
        <v>433</v>
      </c>
      <c r="D108" s="45">
        <v>2.5719332883654698E-4</v>
      </c>
      <c r="E108" s="14">
        <v>3.6449625605499998</v>
      </c>
      <c r="F108" s="14">
        <v>3.4216374109000198</v>
      </c>
      <c r="G108" s="15">
        <v>35.331199596869801</v>
      </c>
      <c r="H108" s="14">
        <v>2.6964457921005902</v>
      </c>
      <c r="I108" s="14">
        <v>2.6900151618892498</v>
      </c>
      <c r="J108" s="64">
        <v>0.78806703779951703</v>
      </c>
      <c r="K108" s="23">
        <v>1.9675189242348501E-5</v>
      </c>
      <c r="L108" s="23">
        <v>1.0652616076414101</v>
      </c>
      <c r="M108" s="24">
        <v>2.34908305598223E-5</v>
      </c>
      <c r="N108" s="24">
        <v>10.3258831876015</v>
      </c>
      <c r="O108" s="23">
        <v>1.8037828504702201E-4</v>
      </c>
      <c r="P108" s="36"/>
      <c r="Q108" s="37"/>
      <c r="R108" s="37"/>
      <c r="S108" s="38"/>
    </row>
    <row r="109" spans="1:22" x14ac:dyDescent="0.3">
      <c r="A109" s="155"/>
      <c r="B109" s="108" t="s">
        <v>44</v>
      </c>
      <c r="C109" s="2" t="s">
        <v>434</v>
      </c>
      <c r="D109" s="48">
        <v>2.3183603963178399E-4</v>
      </c>
      <c r="E109" s="4">
        <v>3.7281722390060201</v>
      </c>
      <c r="F109" s="4">
        <v>3.4993926499495398</v>
      </c>
      <c r="G109" s="5">
        <v>36.130979777635901</v>
      </c>
      <c r="H109" s="4">
        <v>2.75722598067847</v>
      </c>
      <c r="I109" s="4">
        <v>2.75044374335195</v>
      </c>
      <c r="J109" s="66">
        <v>0.78791735299242005</v>
      </c>
      <c r="K109" s="19">
        <v>1.68374684732794E-5</v>
      </c>
      <c r="L109" s="19">
        <v>1.06537286463755</v>
      </c>
      <c r="M109" s="20">
        <v>2.2045504006570901E-5</v>
      </c>
      <c r="N109" s="20">
        <v>10.3249205993468</v>
      </c>
      <c r="O109" s="19">
        <v>1.8190363246285899E-4</v>
      </c>
      <c r="P109" s="29">
        <f>(J109/((J108+J110)/2)-1)*1000</f>
        <v>-8.8337034017893501E-2</v>
      </c>
      <c r="Q109" s="30">
        <f>SQRT((K109/J109)^2)*1000*2*(J109/AVERAGE(J108,J110))</f>
        <v>4.2735398674272042E-2</v>
      </c>
      <c r="R109" s="17">
        <f>(L109/((L108+L110)/2)-1)*1000</f>
        <v>5.728913444502659E-2</v>
      </c>
      <c r="S109" s="18">
        <f>(N109/((N108+N110)/2)-1)*1000</f>
        <v>-2.3252164983333934E-2</v>
      </c>
    </row>
    <row r="110" spans="1:22" x14ac:dyDescent="0.3">
      <c r="A110" s="155"/>
      <c r="B110" s="108" t="s">
        <v>45</v>
      </c>
      <c r="C110" s="2" t="s">
        <v>435</v>
      </c>
      <c r="D110" s="48">
        <v>2.5214067827995199E-4</v>
      </c>
      <c r="E110" s="4">
        <v>3.8045378128989902</v>
      </c>
      <c r="F110" s="4">
        <v>3.5711078884540699</v>
      </c>
      <c r="G110" s="5">
        <v>36.8693789230623</v>
      </c>
      <c r="H110" s="4">
        <v>2.8136608998088999</v>
      </c>
      <c r="I110" s="4">
        <v>2.80663859746902</v>
      </c>
      <c r="J110" s="66">
        <v>0.78790688504735695</v>
      </c>
      <c r="K110" s="19">
        <v>1.9072057526187399E-5</v>
      </c>
      <c r="L110" s="19">
        <v>1.0653620600479401</v>
      </c>
      <c r="M110" s="20">
        <v>2.2772978984815701E-5</v>
      </c>
      <c r="N110" s="20">
        <v>10.3244381757714</v>
      </c>
      <c r="O110" s="19">
        <v>2.2253046638606201E-4</v>
      </c>
      <c r="P110" s="29">
        <f t="shared" ref="P110:P141" si="12">(J110/((J109+J111)/2)-1)*1000</f>
        <v>5.8834268459984074E-2</v>
      </c>
      <c r="Q110" s="30">
        <f t="shared" ref="Q110:Q141" si="13">SQRT((K110/J110)^2)*1000*2*(J110/AVERAGE(J109,J111))</f>
        <v>4.841480631456492E-2</v>
      </c>
      <c r="R110" s="17">
        <f t="shared" ref="R110:R141" si="14">(L110/((L109+L111)/2)-1)*1000</f>
        <v>-1.2902795002212031E-2</v>
      </c>
      <c r="S110" s="18">
        <f t="shared" ref="S110:S141" si="15">(N110/((N109+N111)/2)-1)*1000</f>
        <v>2.5327609582959099E-3</v>
      </c>
    </row>
    <row r="111" spans="1:22" x14ac:dyDescent="0.3">
      <c r="A111" s="155"/>
      <c r="B111" s="108" t="s">
        <v>46</v>
      </c>
      <c r="C111" s="2" t="s">
        <v>436</v>
      </c>
      <c r="D111" s="48">
        <v>2.3311584362131399E-4</v>
      </c>
      <c r="E111" s="4">
        <v>3.8855678525941699</v>
      </c>
      <c r="F111" s="4">
        <v>3.6471179020490898</v>
      </c>
      <c r="G111" s="5">
        <v>37.652435135448599</v>
      </c>
      <c r="H111" s="4">
        <v>2.8732006428280199</v>
      </c>
      <c r="I111" s="4">
        <v>2.8659697803630899</v>
      </c>
      <c r="J111" s="66">
        <v>0.78780371070621402</v>
      </c>
      <c r="K111" s="19">
        <v>1.6063174764605099E-5</v>
      </c>
      <c r="L111" s="19">
        <v>1.06537874810959</v>
      </c>
      <c r="M111" s="20">
        <v>2.1211909773682598E-5</v>
      </c>
      <c r="N111" s="20">
        <v>10.3239034536606</v>
      </c>
      <c r="O111" s="19">
        <v>1.3873779597049399E-4</v>
      </c>
      <c r="P111" s="29">
        <f t="shared" si="12"/>
        <v>-5.6668743545040812E-2</v>
      </c>
      <c r="Q111" s="30">
        <f t="shared" si="13"/>
        <v>4.0777326296864189E-2</v>
      </c>
      <c r="R111" s="17">
        <f t="shared" si="14"/>
        <v>3.3854790439935556E-3</v>
      </c>
      <c r="S111" s="18">
        <f t="shared" si="15"/>
        <v>-2.4804128430089278E-2</v>
      </c>
    </row>
    <row r="112" spans="1:22" x14ac:dyDescent="0.3">
      <c r="A112" s="155"/>
      <c r="B112" s="108" t="s">
        <v>47</v>
      </c>
      <c r="C112" s="2" t="s">
        <v>437</v>
      </c>
      <c r="D112" s="48">
        <v>2.22757648350428E-4</v>
      </c>
      <c r="E112" s="4">
        <v>3.91397474736464</v>
      </c>
      <c r="F112" s="4">
        <v>3.6737406850977998</v>
      </c>
      <c r="G112" s="5">
        <v>37.927109742539699</v>
      </c>
      <c r="H112" s="4">
        <v>2.8941055386169601</v>
      </c>
      <c r="I112" s="4">
        <v>2.8868507546207001</v>
      </c>
      <c r="J112" s="66">
        <v>0.78778982911807105</v>
      </c>
      <c r="K112" s="19">
        <v>2.34970028533386E-5</v>
      </c>
      <c r="L112" s="19">
        <v>1.06538822256081</v>
      </c>
      <c r="M112" s="20">
        <v>2.25704841216184E-5</v>
      </c>
      <c r="N112" s="20">
        <v>10.3238808951079</v>
      </c>
      <c r="O112" s="19">
        <v>1.7538768365204599E-4</v>
      </c>
      <c r="P112" s="29">
        <f t="shared" si="12"/>
        <v>4.9252347546158148E-2</v>
      </c>
      <c r="Q112" s="30">
        <f t="shared" si="13"/>
        <v>5.96559114305793E-2</v>
      </c>
      <c r="R112" s="17">
        <f t="shared" si="14"/>
        <v>-1.9293736168712883E-2</v>
      </c>
      <c r="S112" s="18">
        <f t="shared" si="15"/>
        <v>2.3934251163648668E-2</v>
      </c>
    </row>
    <row r="113" spans="1:19" x14ac:dyDescent="0.3">
      <c r="A113" s="155"/>
      <c r="B113" s="108" t="s">
        <v>48</v>
      </c>
      <c r="C113" s="2" t="s">
        <v>438</v>
      </c>
      <c r="D113" s="48">
        <v>9.7581990760641803E-4</v>
      </c>
      <c r="E113" s="4">
        <v>3.9846423477238599</v>
      </c>
      <c r="F113" s="4">
        <v>3.7399120025421899</v>
      </c>
      <c r="G113" s="5">
        <v>38.608591654109297</v>
      </c>
      <c r="H113" s="4">
        <v>2.9459344015634401</v>
      </c>
      <c r="I113" s="4">
        <v>2.9382959396339698</v>
      </c>
      <c r="J113" s="66">
        <v>0.78769835035485702</v>
      </c>
      <c r="K113" s="19">
        <v>1.69994491058545E-5</v>
      </c>
      <c r="L113" s="19">
        <v>1.06543880844379</v>
      </c>
      <c r="M113" s="20">
        <v>2.1733207186111E-5</v>
      </c>
      <c r="N113" s="20">
        <v>10.323364159666299</v>
      </c>
      <c r="O113" s="19">
        <v>1.66236942005256E-4</v>
      </c>
      <c r="P113" s="29">
        <f t="shared" si="12"/>
        <v>-0.10835409573317634</v>
      </c>
      <c r="Q113" s="30">
        <f t="shared" si="13"/>
        <v>4.315765581649695E-2</v>
      </c>
      <c r="R113" s="17">
        <f t="shared" si="14"/>
        <v>2.3546667086815631E-2</v>
      </c>
      <c r="S113" s="18">
        <f t="shared" si="15"/>
        <v>2.0432907944734069E-2</v>
      </c>
    </row>
    <row r="114" spans="1:19" x14ac:dyDescent="0.3">
      <c r="A114" s="155"/>
      <c r="B114" s="108" t="s">
        <v>49</v>
      </c>
      <c r="C114" s="2" t="s">
        <v>439</v>
      </c>
      <c r="D114" s="48">
        <v>2.6323026770969999E-4</v>
      </c>
      <c r="E114" s="4">
        <v>3.9005604986788298</v>
      </c>
      <c r="F114" s="4">
        <v>3.6609810578916799</v>
      </c>
      <c r="G114" s="5">
        <v>37.790951239302203</v>
      </c>
      <c r="H114" s="4">
        <v>2.88402086996338</v>
      </c>
      <c r="I114" s="4">
        <v>2.87666866521575</v>
      </c>
      <c r="J114" s="66">
        <v>0.787777590774692</v>
      </c>
      <c r="K114" s="19">
        <v>1.93910747944395E-5</v>
      </c>
      <c r="L114" s="19">
        <v>1.06543922044235</v>
      </c>
      <c r="M114" s="20">
        <v>2.0697290795978499E-5</v>
      </c>
      <c r="N114" s="20">
        <v>10.322425560145501</v>
      </c>
      <c r="O114" s="19">
        <v>1.1388443789482499E-3</v>
      </c>
      <c r="P114" s="29">
        <f t="shared" si="12"/>
        <v>0.13603594705347</v>
      </c>
      <c r="Q114" s="30">
        <f t="shared" si="13"/>
        <v>4.9236517780588247E-2</v>
      </c>
      <c r="R114" s="17">
        <f t="shared" si="14"/>
        <v>-3.2997522090627562E-2</v>
      </c>
      <c r="S114" s="18">
        <f t="shared" si="15"/>
        <v>-8.2183905789068312E-2</v>
      </c>
    </row>
    <row r="115" spans="1:19" x14ac:dyDescent="0.3">
      <c r="A115" s="155"/>
      <c r="B115" s="108" t="s">
        <v>50</v>
      </c>
      <c r="C115" s="2" t="s">
        <v>440</v>
      </c>
      <c r="D115" s="48">
        <v>2.7403358207017502E-4</v>
      </c>
      <c r="E115" s="4">
        <v>4.0540527998483702</v>
      </c>
      <c r="F115" s="4">
        <v>3.8048030341477399</v>
      </c>
      <c r="G115" s="5">
        <v>39.277691098917202</v>
      </c>
      <c r="H115" s="4">
        <v>2.9968239580106499</v>
      </c>
      <c r="I115" s="4">
        <v>2.98897744833025</v>
      </c>
      <c r="J115" s="66">
        <v>0.78764252820617997</v>
      </c>
      <c r="K115" s="19">
        <v>1.6933535844193099E-5</v>
      </c>
      <c r="L115" s="19">
        <v>1.06550994846959</v>
      </c>
      <c r="M115" s="20">
        <v>2.1696407068642198E-5</v>
      </c>
      <c r="N115" s="20">
        <v>10.323183774575</v>
      </c>
      <c r="O115" s="19">
        <v>1.3039154604849499E-4</v>
      </c>
      <c r="P115" s="29">
        <f t="shared" si="12"/>
        <v>-0.19017474871563245</v>
      </c>
      <c r="Q115" s="30">
        <f t="shared" si="13"/>
        <v>4.2989846045583868E-2</v>
      </c>
      <c r="R115" s="17">
        <f t="shared" si="14"/>
        <v>9.2513853614084596E-2</v>
      </c>
      <c r="S115" s="18">
        <f t="shared" si="15"/>
        <v>-1.328767961850108E-2</v>
      </c>
    </row>
    <row r="116" spans="1:19" x14ac:dyDescent="0.3">
      <c r="A116" s="155"/>
      <c r="B116" s="108" t="s">
        <v>51</v>
      </c>
      <c r="C116" s="2" t="s">
        <v>441</v>
      </c>
      <c r="D116" s="48">
        <v>6.0669124053879995E-4</v>
      </c>
      <c r="E116" s="4">
        <v>3.8933842135830901</v>
      </c>
      <c r="F116" s="4">
        <v>3.6544190264525298</v>
      </c>
      <c r="G116" s="5">
        <v>37.7288332095182</v>
      </c>
      <c r="H116" s="4">
        <v>2.8789330240259501</v>
      </c>
      <c r="I116" s="4">
        <v>2.8717846391837401</v>
      </c>
      <c r="J116" s="66">
        <v>0.78780710206070803</v>
      </c>
      <c r="K116" s="19">
        <v>2.02787075186913E-5</v>
      </c>
      <c r="L116" s="19">
        <v>1.0653835458713501</v>
      </c>
      <c r="M116" s="20">
        <v>2.4292430327638101E-5</v>
      </c>
      <c r="N116" s="20">
        <v>10.3242163349672</v>
      </c>
      <c r="O116" s="19">
        <v>1.5118288068250501E-4</v>
      </c>
      <c r="P116" s="29">
        <f t="shared" si="12"/>
        <v>0.11142213765391595</v>
      </c>
      <c r="Q116" s="30">
        <f t="shared" si="13"/>
        <v>5.1487139332920227E-2</v>
      </c>
      <c r="R116" s="17">
        <f t="shared" si="14"/>
        <v>-7.7414242564577407E-2</v>
      </c>
      <c r="S116" s="18">
        <f t="shared" si="15"/>
        <v>6.4036311636650467E-2</v>
      </c>
    </row>
    <row r="117" spans="1:19" x14ac:dyDescent="0.3">
      <c r="A117" s="155"/>
      <c r="B117" s="108" t="s">
        <v>52</v>
      </c>
      <c r="C117" s="2" t="s">
        <v>442</v>
      </c>
      <c r="D117" s="48">
        <v>2.22531255250048E-4</v>
      </c>
      <c r="E117" s="4">
        <v>3.8205303563274202</v>
      </c>
      <c r="F117" s="4">
        <v>3.5859267847697498</v>
      </c>
      <c r="G117" s="5">
        <v>37.020812959158398</v>
      </c>
      <c r="H117" s="4">
        <v>2.8249705691379301</v>
      </c>
      <c r="I117" s="4">
        <v>2.8177241537845501</v>
      </c>
      <c r="J117" s="66">
        <v>0.78779613717139696</v>
      </c>
      <c r="K117" s="19">
        <v>1.50487908051265E-5</v>
      </c>
      <c r="L117" s="19">
        <v>1.0654221077642001</v>
      </c>
      <c r="M117" s="20">
        <v>2.0939295291767899E-5</v>
      </c>
      <c r="N117" s="20">
        <v>10.3239267305567</v>
      </c>
      <c r="O117" s="19">
        <v>1.36945789575997E-4</v>
      </c>
      <c r="P117" s="29">
        <f t="shared" si="12"/>
        <v>1.0969285587192346E-2</v>
      </c>
      <c r="Q117" s="30">
        <f t="shared" si="13"/>
        <v>3.8205203528019982E-2</v>
      </c>
      <c r="R117" s="17">
        <f t="shared" si="14"/>
        <v>4.1062667698765765E-2</v>
      </c>
      <c r="S117" s="18">
        <f t="shared" si="15"/>
        <v>-6.6879985315404511E-3</v>
      </c>
    </row>
    <row r="118" spans="1:19" x14ac:dyDescent="0.3">
      <c r="A118" s="155"/>
      <c r="B118" s="108" t="s">
        <v>53</v>
      </c>
      <c r="C118" s="2" t="s">
        <v>443</v>
      </c>
      <c r="D118" s="48">
        <v>2.15317696899015E-4</v>
      </c>
      <c r="E118" s="4">
        <v>3.74110401796902</v>
      </c>
      <c r="F118" s="4">
        <v>3.5115405648368401</v>
      </c>
      <c r="G118" s="5">
        <v>36.252206505198103</v>
      </c>
      <c r="H118" s="4">
        <v>2.7662539723849502</v>
      </c>
      <c r="I118" s="4">
        <v>2.75915636319665</v>
      </c>
      <c r="J118" s="66">
        <v>0.78776788935004105</v>
      </c>
      <c r="K118" s="19">
        <v>2.0106246490095899E-5</v>
      </c>
      <c r="L118" s="19">
        <v>1.06537317510187</v>
      </c>
      <c r="M118" s="20">
        <v>1.9560565038069999E-5</v>
      </c>
      <c r="N118" s="20">
        <v>10.3237752198834</v>
      </c>
      <c r="O118" s="19">
        <v>1.65549115178339E-4</v>
      </c>
      <c r="P118" s="29">
        <f t="shared" si="12"/>
        <v>1.0543296627085752E-2</v>
      </c>
      <c r="Q118" s="30">
        <f t="shared" si="13"/>
        <v>5.1046656630814993E-2</v>
      </c>
      <c r="R118" s="17">
        <f t="shared" si="14"/>
        <v>-5.6973413102956449E-2</v>
      </c>
      <c r="S118" s="18">
        <f t="shared" si="15"/>
        <v>-3.6378729557640099E-3</v>
      </c>
    </row>
    <row r="119" spans="1:19" x14ac:dyDescent="0.3">
      <c r="A119" s="155"/>
      <c r="B119" s="108" t="s">
        <v>54</v>
      </c>
      <c r="C119" s="2" t="s">
        <v>444</v>
      </c>
      <c r="D119" s="48">
        <v>2.4228434521473901E-4</v>
      </c>
      <c r="E119" s="4">
        <v>3.8244721166246598</v>
      </c>
      <c r="F119" s="4">
        <v>3.58954904488419</v>
      </c>
      <c r="G119" s="5">
        <v>37.057523636830098</v>
      </c>
      <c r="H119" s="4">
        <v>2.8275738022150998</v>
      </c>
      <c r="I119" s="4">
        <v>2.8203721519348801</v>
      </c>
      <c r="J119" s="66">
        <v>0.78772303036276003</v>
      </c>
      <c r="K119" s="19">
        <v>1.53708728693897E-5</v>
      </c>
      <c r="L119" s="19">
        <v>1.0654456452483001</v>
      </c>
      <c r="M119" s="20">
        <v>2.35163343433727E-5</v>
      </c>
      <c r="N119" s="20">
        <v>10.3236988226487</v>
      </c>
      <c r="O119" s="19">
        <v>1.3805085129721999E-4</v>
      </c>
      <c r="P119" s="29">
        <f t="shared" si="12"/>
        <v>-7.4746444927331623E-2</v>
      </c>
      <c r="Q119" s="30">
        <f t="shared" si="13"/>
        <v>3.9023167684228449E-2</v>
      </c>
      <c r="R119" s="17">
        <f t="shared" si="14"/>
        <v>4.138880899295927E-2</v>
      </c>
      <c r="S119" s="18">
        <f t="shared" si="15"/>
        <v>1.2483901612458936E-3</v>
      </c>
    </row>
    <row r="120" spans="1:19" x14ac:dyDescent="0.3">
      <c r="A120" s="155"/>
      <c r="B120" s="108" t="s">
        <v>55</v>
      </c>
      <c r="C120" s="2" t="s">
        <v>445</v>
      </c>
      <c r="D120" s="48">
        <v>2.5456751531511797E-4</v>
      </c>
      <c r="E120" s="4">
        <v>3.7688267629997001</v>
      </c>
      <c r="F120" s="4">
        <v>3.53738318494913</v>
      </c>
      <c r="G120" s="5">
        <v>36.518478872138999</v>
      </c>
      <c r="H120" s="4">
        <v>2.7867371979049</v>
      </c>
      <c r="I120" s="4">
        <v>2.7796140658642998</v>
      </c>
      <c r="J120" s="66">
        <v>0.78779593917041701</v>
      </c>
      <c r="K120" s="19">
        <v>1.7808822926407098E-5</v>
      </c>
      <c r="L120" s="19">
        <v>1.06542992399226</v>
      </c>
      <c r="M120" s="20">
        <v>1.9291873568216901E-5</v>
      </c>
      <c r="N120" s="20">
        <v>10.3235966494381</v>
      </c>
      <c r="O120" s="19">
        <v>3.5414847458015001E-4</v>
      </c>
      <c r="P120" s="29">
        <f t="shared" si="12"/>
        <v>6.5471802319638783E-2</v>
      </c>
      <c r="Q120" s="30">
        <f t="shared" si="13"/>
        <v>4.5214726343717808E-2</v>
      </c>
      <c r="R120" s="17">
        <f t="shared" si="14"/>
        <v>5.5044509910118222E-3</v>
      </c>
      <c r="S120" s="18">
        <f t="shared" si="15"/>
        <v>-9.0154356829907911E-3</v>
      </c>
    </row>
    <row r="121" spans="1:19" x14ac:dyDescent="0.3">
      <c r="A121" s="155"/>
      <c r="B121" s="108" t="s">
        <v>56</v>
      </c>
      <c r="C121" s="2" t="s">
        <v>446</v>
      </c>
      <c r="D121" s="48">
        <v>2.2777124410145101E-4</v>
      </c>
      <c r="E121" s="4">
        <v>3.6678010455954402</v>
      </c>
      <c r="F121" s="4">
        <v>3.4426364570804702</v>
      </c>
      <c r="G121" s="5">
        <v>35.540674562740598</v>
      </c>
      <c r="H121" s="4">
        <v>2.7119869554129301</v>
      </c>
      <c r="I121" s="4">
        <v>2.7049959797491501</v>
      </c>
      <c r="J121" s="66">
        <v>0.78776569789150097</v>
      </c>
      <c r="K121" s="19">
        <v>1.6604884132952799E-5</v>
      </c>
      <c r="L121" s="19">
        <v>1.0654024735871801</v>
      </c>
      <c r="M121" s="20">
        <v>2.07735455372805E-5</v>
      </c>
      <c r="N121" s="20">
        <v>10.323680621348901</v>
      </c>
      <c r="O121" s="19">
        <v>1.7015823923941201E-4</v>
      </c>
      <c r="P121" s="29">
        <f t="shared" si="12"/>
        <v>-7.2326031169467342E-2</v>
      </c>
      <c r="Q121" s="30">
        <f t="shared" si="13"/>
        <v>4.2153861768863821E-2</v>
      </c>
      <c r="R121" s="17">
        <f t="shared" si="14"/>
        <v>-9.8496955774907136E-3</v>
      </c>
      <c r="S121" s="18">
        <f t="shared" si="15"/>
        <v>-3.3510222945398738E-2</v>
      </c>
    </row>
    <row r="122" spans="1:19" x14ac:dyDescent="0.3">
      <c r="A122" s="155"/>
      <c r="B122" s="108" t="s">
        <v>57</v>
      </c>
      <c r="C122" s="2" t="s">
        <v>447</v>
      </c>
      <c r="D122" s="48">
        <v>2.27441344318648E-4</v>
      </c>
      <c r="E122" s="4">
        <v>3.64855621593891</v>
      </c>
      <c r="F122" s="4">
        <v>3.4245899904108401</v>
      </c>
      <c r="G122" s="5">
        <v>35.356852443598903</v>
      </c>
      <c r="H122" s="4">
        <v>2.69803143050637</v>
      </c>
      <c r="I122" s="4">
        <v>2.6912088091034199</v>
      </c>
      <c r="J122" s="66">
        <v>0.78784941678771203</v>
      </c>
      <c r="K122" s="19">
        <v>1.90925088905008E-5</v>
      </c>
      <c r="L122" s="19">
        <v>1.06539601116889</v>
      </c>
      <c r="M122" s="20">
        <v>1.79347871647294E-5</v>
      </c>
      <c r="N122" s="20">
        <v>10.3244565141246</v>
      </c>
      <c r="O122" s="19">
        <v>1.38138811126895E-4</v>
      </c>
      <c r="P122" s="29">
        <f t="shared" si="12"/>
        <v>7.6391596280034335E-2</v>
      </c>
      <c r="Q122" s="30">
        <f t="shared" si="13"/>
        <v>4.8471108795341916E-2</v>
      </c>
      <c r="R122" s="17">
        <f t="shared" si="14"/>
        <v>-1.2428948248488503E-2</v>
      </c>
      <c r="S122" s="18">
        <f t="shared" si="15"/>
        <v>4.7364137082839264E-2</v>
      </c>
    </row>
    <row r="123" spans="1:19" x14ac:dyDescent="0.3">
      <c r="A123" s="155"/>
      <c r="B123" s="108" t="s">
        <v>58</v>
      </c>
      <c r="C123" s="2" t="s">
        <v>448</v>
      </c>
      <c r="D123" s="48">
        <v>2.24053043240807E-4</v>
      </c>
      <c r="E123" s="4">
        <v>3.7072652727932698</v>
      </c>
      <c r="F123" s="4">
        <v>3.4796263079277301</v>
      </c>
      <c r="G123" s="5">
        <v>35.924396020246903</v>
      </c>
      <c r="H123" s="4">
        <v>2.7412719975520599</v>
      </c>
      <c r="I123" s="4">
        <v>2.7343974992899298</v>
      </c>
      <c r="J123" s="66">
        <v>0.78781277472933497</v>
      </c>
      <c r="K123" s="19">
        <v>1.7417660477207901E-5</v>
      </c>
      <c r="L123" s="19">
        <v>1.06541603258354</v>
      </c>
      <c r="M123" s="20">
        <v>2.2212063938235501E-5</v>
      </c>
      <c r="N123" s="20">
        <v>10.324254435273801</v>
      </c>
      <c r="O123" s="19">
        <v>1.5435624738497001E-4</v>
      </c>
      <c r="P123" s="29">
        <f t="shared" si="12"/>
        <v>4.0688187429971379E-2</v>
      </c>
      <c r="Q123" s="30">
        <f t="shared" si="13"/>
        <v>4.4219565178354299E-2</v>
      </c>
      <c r="R123" s="17">
        <f t="shared" si="14"/>
        <v>-4.6943946758748467E-3</v>
      </c>
      <c r="S123" s="18">
        <f t="shared" si="15"/>
        <v>2.0858306681637018E-2</v>
      </c>
    </row>
    <row r="124" spans="1:19" x14ac:dyDescent="0.3">
      <c r="A124" s="155"/>
      <c r="B124" s="108" t="s">
        <v>59</v>
      </c>
      <c r="C124" s="2" t="s">
        <v>449</v>
      </c>
      <c r="D124" s="48">
        <v>2.3282593118601299E-4</v>
      </c>
      <c r="E124" s="4">
        <v>3.7283202153659301</v>
      </c>
      <c r="F124" s="4">
        <v>3.4993074824708801</v>
      </c>
      <c r="G124" s="5">
        <v>36.125426835543301</v>
      </c>
      <c r="H124" s="4">
        <v>2.7564302118056201</v>
      </c>
      <c r="I124" s="4">
        <v>2.7493541025236099</v>
      </c>
      <c r="J124" s="66">
        <v>0.787712025931669</v>
      </c>
      <c r="K124" s="19">
        <v>2.1186617191296399E-5</v>
      </c>
      <c r="L124" s="19">
        <v>1.06544605701185</v>
      </c>
      <c r="M124" s="20">
        <v>2.1860236639146799E-5</v>
      </c>
      <c r="N124" s="20">
        <v>10.323621672475801</v>
      </c>
      <c r="O124" s="19">
        <v>1.75952049380506E-4</v>
      </c>
      <c r="P124" s="29">
        <f t="shared" si="12"/>
        <v>-4.8480051052846029E-2</v>
      </c>
      <c r="Q124" s="30">
        <f t="shared" si="13"/>
        <v>5.3790190743770866E-2</v>
      </c>
      <c r="R124" s="17">
        <f t="shared" si="14"/>
        <v>1.3133760399242078E-3</v>
      </c>
      <c r="S124" s="18">
        <f t="shared" si="15"/>
        <v>-1.2729740656247657E-2</v>
      </c>
    </row>
    <row r="125" spans="1:19" x14ac:dyDescent="0.3">
      <c r="A125" s="155"/>
      <c r="B125" s="108" t="s">
        <v>60</v>
      </c>
      <c r="C125" s="2" t="s">
        <v>450</v>
      </c>
      <c r="D125" s="48">
        <v>2.16190823199521E-4</v>
      </c>
      <c r="E125" s="4">
        <v>3.6809849791411802</v>
      </c>
      <c r="F125" s="4">
        <v>3.4547731532219799</v>
      </c>
      <c r="G125" s="5">
        <v>35.664389554819302</v>
      </c>
      <c r="H125" s="4">
        <v>2.7212517415814101</v>
      </c>
      <c r="I125" s="4">
        <v>2.7142253201472899</v>
      </c>
      <c r="J125" s="66">
        <v>0.78768765747539005</v>
      </c>
      <c r="K125" s="19">
        <v>2.083245406992E-5</v>
      </c>
      <c r="L125" s="19">
        <v>1.0654732827811899</v>
      </c>
      <c r="M125" s="20">
        <v>2.20909808990197E-5</v>
      </c>
      <c r="N125" s="20">
        <v>10.3232517470767</v>
      </c>
      <c r="O125" s="19">
        <v>1.4160377666134E-4</v>
      </c>
      <c r="P125" s="29">
        <f t="shared" si="12"/>
        <v>1.5539982862300405E-2</v>
      </c>
      <c r="Q125" s="30">
        <f t="shared" si="13"/>
        <v>5.2896037174608418E-2</v>
      </c>
      <c r="R125" s="17">
        <f t="shared" si="14"/>
        <v>-2.1139498457722894E-2</v>
      </c>
      <c r="S125" s="18">
        <f t="shared" si="15"/>
        <v>-1.0443500658263716E-2</v>
      </c>
    </row>
    <row r="126" spans="1:19" x14ac:dyDescent="0.3">
      <c r="A126" s="155"/>
      <c r="B126" s="108" t="s">
        <v>61</v>
      </c>
      <c r="C126" s="2" t="s">
        <v>451</v>
      </c>
      <c r="D126" s="48">
        <v>3.3020981712542601E-4</v>
      </c>
      <c r="E126" s="4">
        <v>3.74136628545007</v>
      </c>
      <c r="F126" s="4">
        <v>3.5112120387716099</v>
      </c>
      <c r="G126" s="5">
        <v>36.246544061055602</v>
      </c>
      <c r="H126" s="4">
        <v>2.7655515132409598</v>
      </c>
      <c r="I126" s="4">
        <v>2.7582569978273201</v>
      </c>
      <c r="J126" s="66">
        <v>0.78763880809414799</v>
      </c>
      <c r="K126" s="19">
        <v>1.6886413157502501E-5</v>
      </c>
      <c r="L126" s="19">
        <v>1.06554555664446</v>
      </c>
      <c r="M126" s="20">
        <v>2.1242488270672999E-5</v>
      </c>
      <c r="N126" s="20">
        <v>10.323097445702301</v>
      </c>
      <c r="O126" s="19">
        <v>1.77482672625849E-4</v>
      </c>
      <c r="P126" s="29">
        <f t="shared" si="12"/>
        <v>-2.8794691545597217E-2</v>
      </c>
      <c r="Q126" s="30">
        <f t="shared" si="13"/>
        <v>4.2877336019801378E-2</v>
      </c>
      <c r="R126" s="17">
        <f t="shared" si="14"/>
        <v>2.9520738922705902E-2</v>
      </c>
      <c r="S126" s="18">
        <f t="shared" si="15"/>
        <v>-1.8472331561047994E-3</v>
      </c>
    </row>
    <row r="127" spans="1:19" x14ac:dyDescent="0.3">
      <c r="A127" s="155"/>
      <c r="B127" s="108" t="s">
        <v>62</v>
      </c>
      <c r="C127" s="2" t="s">
        <v>452</v>
      </c>
      <c r="D127" s="48">
        <v>2.1253043198533601E-4</v>
      </c>
      <c r="E127" s="4">
        <v>3.71813821368566</v>
      </c>
      <c r="F127" s="4">
        <v>3.48939240764693</v>
      </c>
      <c r="G127" s="5">
        <v>36.020891740168999</v>
      </c>
      <c r="H127" s="4">
        <v>2.74835444586749</v>
      </c>
      <c r="I127" s="4">
        <v>2.7410323020141001</v>
      </c>
      <c r="J127" s="66">
        <v>0.78763531965211697</v>
      </c>
      <c r="K127" s="19">
        <v>2.0757961034080401E-5</v>
      </c>
      <c r="L127" s="19">
        <v>1.06555492098049</v>
      </c>
      <c r="M127" s="20">
        <v>2.3235828051089499E-5</v>
      </c>
      <c r="N127" s="20">
        <v>10.3229812827341</v>
      </c>
      <c r="O127" s="19">
        <v>1.9250426047591899E-4</v>
      </c>
      <c r="P127" s="29">
        <f t="shared" si="12"/>
        <v>-4.1947194545755018E-2</v>
      </c>
      <c r="Q127" s="30">
        <f t="shared" si="13"/>
        <v>5.2707362856755917E-2</v>
      </c>
      <c r="R127" s="17">
        <f t="shared" si="14"/>
        <v>2.9126084234221139E-2</v>
      </c>
      <c r="S127" s="18">
        <f t="shared" si="15"/>
        <v>-2.3194721766928161E-2</v>
      </c>
    </row>
    <row r="128" spans="1:19" x14ac:dyDescent="0.3">
      <c r="A128" s="155"/>
      <c r="B128" s="108" t="s">
        <v>63</v>
      </c>
      <c r="C128" s="2" t="s">
        <v>453</v>
      </c>
      <c r="D128" s="48">
        <v>2.47818000501214E-4</v>
      </c>
      <c r="E128" s="4">
        <v>3.7705211494133701</v>
      </c>
      <c r="F128" s="4">
        <v>3.5386997439788801</v>
      </c>
      <c r="G128" s="5">
        <v>36.530983809137098</v>
      </c>
      <c r="H128" s="4">
        <v>2.7873776447043102</v>
      </c>
      <c r="I128" s="4">
        <v>2.78007782474472</v>
      </c>
      <c r="J128" s="66">
        <v>0.78769791216596596</v>
      </c>
      <c r="K128" s="19">
        <v>2.43400829303797E-5</v>
      </c>
      <c r="L128" s="19">
        <v>1.06550221623958</v>
      </c>
      <c r="M128" s="20">
        <v>2.47187061199636E-5</v>
      </c>
      <c r="N128" s="20">
        <v>10.323344008230899</v>
      </c>
      <c r="O128" s="19">
        <v>1.6501877014516201E-4</v>
      </c>
      <c r="P128" s="29">
        <f t="shared" si="12"/>
        <v>6.2804244818082111E-2</v>
      </c>
      <c r="Q128" s="30">
        <f t="shared" si="13"/>
        <v>6.1804433438128081E-2</v>
      </c>
      <c r="R128" s="17">
        <f t="shared" si="14"/>
        <v>-2.1245180983231471E-2</v>
      </c>
      <c r="S128" s="18">
        <f t="shared" si="15"/>
        <v>3.7612818431176365E-2</v>
      </c>
    </row>
    <row r="129" spans="1:22" x14ac:dyDescent="0.3">
      <c r="A129" s="155"/>
      <c r="B129" s="108" t="s">
        <v>64</v>
      </c>
      <c r="C129" s="2" t="s">
        <v>454</v>
      </c>
      <c r="D129" s="48">
        <v>2.6278329258127198E-4</v>
      </c>
      <c r="E129" s="4">
        <v>3.7833984346653202</v>
      </c>
      <c r="F129" s="4">
        <v>3.5508297854094</v>
      </c>
      <c r="G129" s="5">
        <v>36.654837033285197</v>
      </c>
      <c r="H129" s="4">
        <v>2.796836843566</v>
      </c>
      <c r="I129" s="4">
        <v>2.7894459683851802</v>
      </c>
      <c r="J129" s="66">
        <v>0.78766156934833698</v>
      </c>
      <c r="K129" s="19">
        <v>2.01235213711602E-5</v>
      </c>
      <c r="L129" s="19">
        <v>1.0654947860353801</v>
      </c>
      <c r="M129" s="20">
        <v>2.0683968122616699E-5</v>
      </c>
      <c r="N129" s="20">
        <v>10.322930182808401</v>
      </c>
      <c r="O129" s="19">
        <v>1.7217440665704201E-4</v>
      </c>
      <c r="P129" s="29">
        <f t="shared" si="12"/>
        <v>-1.8452789338874176E-2</v>
      </c>
      <c r="Q129" s="30">
        <f t="shared" si="13"/>
        <v>5.1095929569620231E-2</v>
      </c>
      <c r="R129" s="17">
        <f t="shared" si="14"/>
        <v>-2.3684724585248951E-2</v>
      </c>
      <c r="S129" s="18">
        <f t="shared" si="15"/>
        <v>-3.0720119183147432E-2</v>
      </c>
    </row>
    <row r="130" spans="1:22" x14ac:dyDescent="0.3">
      <c r="A130" s="155"/>
      <c r="B130" s="108" t="s">
        <v>65</v>
      </c>
      <c r="C130" s="2" t="s">
        <v>455</v>
      </c>
      <c r="D130" s="48">
        <v>2.07954481243786E-4</v>
      </c>
      <c r="E130" s="4">
        <v>3.7218124699125998</v>
      </c>
      <c r="F130" s="4">
        <v>3.4928855411783402</v>
      </c>
      <c r="G130" s="5">
        <v>36.057463167806098</v>
      </c>
      <c r="H130" s="4">
        <v>2.75115265143946</v>
      </c>
      <c r="I130" s="4">
        <v>2.7439822371829199</v>
      </c>
      <c r="J130" s="66">
        <v>0.78765429617314298</v>
      </c>
      <c r="K130" s="19">
        <v>2.3221725934246099E-5</v>
      </c>
      <c r="L130" s="19">
        <v>1.06553782892773</v>
      </c>
      <c r="M130" s="20">
        <v>2.1652311433525299E-5</v>
      </c>
      <c r="N130" s="20">
        <v>10.3231506201616</v>
      </c>
      <c r="O130" s="19">
        <v>1.7686227904830501E-4</v>
      </c>
      <c r="P130" s="29">
        <f t="shared" si="12"/>
        <v>-3.7941553554521334E-2</v>
      </c>
      <c r="Q130" s="30">
        <f t="shared" si="13"/>
        <v>5.896202173645862E-2</v>
      </c>
      <c r="R130" s="17">
        <f t="shared" si="14"/>
        <v>3.9975674023917662E-2</v>
      </c>
      <c r="S130" s="18">
        <f t="shared" si="15"/>
        <v>9.3145216484291637E-3</v>
      </c>
    </row>
    <row r="131" spans="1:22" x14ac:dyDescent="0.3">
      <c r="A131" s="155"/>
      <c r="B131" s="108" t="s">
        <v>66</v>
      </c>
      <c r="C131" s="2" t="s">
        <v>456</v>
      </c>
      <c r="D131" s="48">
        <v>2.0312368738308401E-4</v>
      </c>
      <c r="E131" s="4">
        <v>3.7368381206738199</v>
      </c>
      <c r="F131" s="4">
        <v>3.50712066587222</v>
      </c>
      <c r="G131" s="5">
        <v>36.2044844681051</v>
      </c>
      <c r="H131" s="4">
        <v>2.7625577202575502</v>
      </c>
      <c r="I131" s="4">
        <v>2.7552413017314201</v>
      </c>
      <c r="J131" s="66">
        <v>0.78770679492110995</v>
      </c>
      <c r="K131" s="19">
        <v>2.1848091328893699E-5</v>
      </c>
      <c r="L131" s="19">
        <v>1.0654956840397001</v>
      </c>
      <c r="M131" s="20">
        <v>2.1866185984086601E-5</v>
      </c>
      <c r="N131" s="20">
        <v>10.3231787488862</v>
      </c>
      <c r="O131" s="19">
        <v>1.84440263908305E-4</v>
      </c>
      <c r="P131" s="29">
        <f t="shared" si="12"/>
        <v>5.2626533674660081E-2</v>
      </c>
      <c r="Q131" s="30">
        <f t="shared" si="13"/>
        <v>5.5475568470615973E-2</v>
      </c>
      <c r="R131" s="17">
        <f t="shared" si="14"/>
        <v>-2.4772099648240342E-2</v>
      </c>
      <c r="S131" s="18">
        <f t="shared" si="15"/>
        <v>3.2634526061503522E-3</v>
      </c>
    </row>
    <row r="132" spans="1:22" x14ac:dyDescent="0.3">
      <c r="A132" s="155"/>
      <c r="B132" s="108" t="s">
        <v>67</v>
      </c>
      <c r="C132" s="2" t="s">
        <v>457</v>
      </c>
      <c r="D132" s="48">
        <v>2.4625860633244298E-4</v>
      </c>
      <c r="E132" s="4">
        <v>3.8064175249283698</v>
      </c>
      <c r="F132" s="4">
        <v>3.5724126304781598</v>
      </c>
      <c r="G132" s="5">
        <v>36.878541054293002</v>
      </c>
      <c r="H132" s="4">
        <v>2.81390673022231</v>
      </c>
      <c r="I132" s="4">
        <v>2.8065831039062901</v>
      </c>
      <c r="J132" s="66">
        <v>0.78767638947569996</v>
      </c>
      <c r="K132" s="19">
        <v>1.8929873755382399E-5</v>
      </c>
      <c r="L132" s="19">
        <v>1.0655063295899201</v>
      </c>
      <c r="M132" s="20">
        <v>2.1977276732500599E-5</v>
      </c>
      <c r="N132" s="20">
        <v>10.323139499421501</v>
      </c>
      <c r="O132" s="19">
        <v>1.57507482037149E-4</v>
      </c>
      <c r="P132" s="29">
        <f t="shared" si="12"/>
        <v>-2.7780485359230056E-2</v>
      </c>
      <c r="Q132" s="30">
        <f t="shared" si="13"/>
        <v>4.8063768642098326E-2</v>
      </c>
      <c r="R132" s="17">
        <f t="shared" si="14"/>
        <v>-6.7655112623299374E-4</v>
      </c>
      <c r="S132" s="18">
        <f t="shared" si="15"/>
        <v>-1.0103140026029855E-2</v>
      </c>
    </row>
    <row r="133" spans="1:22" x14ac:dyDescent="0.3">
      <c r="A133" s="155"/>
      <c r="B133" s="108" t="s">
        <v>68</v>
      </c>
      <c r="C133" s="2" t="s">
        <v>458</v>
      </c>
      <c r="D133" s="48">
        <v>2.09575115338915E-4</v>
      </c>
      <c r="E133" s="4">
        <v>3.7449124105810299</v>
      </c>
      <c r="F133" s="4">
        <v>3.5146349833324901</v>
      </c>
      <c r="G133" s="5">
        <v>36.282546832927601</v>
      </c>
      <c r="H133" s="4">
        <v>2.7684227611397398</v>
      </c>
      <c r="I133" s="4">
        <v>2.76123433135818</v>
      </c>
      <c r="J133" s="66">
        <v>0.78768974931092195</v>
      </c>
      <c r="K133" s="19">
        <v>1.8098559739501801E-5</v>
      </c>
      <c r="L133" s="19">
        <v>1.0655184168801299</v>
      </c>
      <c r="M133" s="20">
        <v>2.34395132914922E-5</v>
      </c>
      <c r="N133" s="20">
        <v>10.323308844312001</v>
      </c>
      <c r="O133" s="19">
        <v>1.6582158896839299E-4</v>
      </c>
      <c r="P133" s="29">
        <f t="shared" si="12"/>
        <v>-5.4321917372091022E-3</v>
      </c>
      <c r="Q133" s="30">
        <f t="shared" si="13"/>
        <v>4.5953273964750276E-2</v>
      </c>
      <c r="R133" s="17">
        <f t="shared" si="14"/>
        <v>2.0591603714148476E-2</v>
      </c>
      <c r="S133" s="18">
        <f t="shared" si="15"/>
        <v>4.0169568593650951E-3</v>
      </c>
    </row>
    <row r="134" spans="1:22" x14ac:dyDescent="0.3">
      <c r="A134" s="155"/>
      <c r="B134" s="108" t="s">
        <v>69</v>
      </c>
      <c r="C134" s="2" t="s">
        <v>459</v>
      </c>
      <c r="D134" s="48">
        <v>2.28558798581439E-4</v>
      </c>
      <c r="E134" s="4">
        <v>3.7288550972287902</v>
      </c>
      <c r="F134" s="4">
        <v>3.4996719391353701</v>
      </c>
      <c r="G134" s="5">
        <v>36.128511721624299</v>
      </c>
      <c r="H134" s="4">
        <v>2.7567212587146099</v>
      </c>
      <c r="I134" s="4">
        <v>2.7495573963573801</v>
      </c>
      <c r="J134" s="66">
        <v>0.78771166695612704</v>
      </c>
      <c r="K134" s="19">
        <v>2.0932943878537699E-5</v>
      </c>
      <c r="L134" s="19">
        <v>1.0654866236079299</v>
      </c>
      <c r="M134" s="20">
        <v>2.2800418934254199E-5</v>
      </c>
      <c r="N134" s="20">
        <v>10.323395252963101</v>
      </c>
      <c r="O134" s="19">
        <v>1.58828523258615E-4</v>
      </c>
      <c r="P134" s="29">
        <f t="shared" si="12"/>
        <v>1.5482930466603761E-2</v>
      </c>
      <c r="Q134" s="30">
        <f t="shared" si="13"/>
        <v>5.3149569468083413E-2</v>
      </c>
      <c r="R134" s="17">
        <f t="shared" si="14"/>
        <v>2.2236621860516337E-2</v>
      </c>
      <c r="S134" s="18">
        <f t="shared" si="15"/>
        <v>8.5564559173523236E-3</v>
      </c>
    </row>
    <row r="135" spans="1:22" x14ac:dyDescent="0.3">
      <c r="A135" s="155"/>
      <c r="B135" s="108" t="s">
        <v>70</v>
      </c>
      <c r="C135" s="2" t="s">
        <v>460</v>
      </c>
      <c r="D135" s="48">
        <v>2.4837574733240398E-4</v>
      </c>
      <c r="E135" s="4">
        <v>3.7251603155583299</v>
      </c>
      <c r="F135" s="4">
        <v>3.4964572653707</v>
      </c>
      <c r="G135" s="5">
        <v>36.094777274911898</v>
      </c>
      <c r="H135" s="4">
        <v>2.7541616598537901</v>
      </c>
      <c r="I135" s="4">
        <v>2.7471118810489101</v>
      </c>
      <c r="J135" s="66">
        <v>0.78770919280905405</v>
      </c>
      <c r="K135" s="19">
        <v>1.9720518868913798E-5</v>
      </c>
      <c r="L135" s="19">
        <v>1.06540744574311</v>
      </c>
      <c r="M135" s="20">
        <v>2.1803727950806701E-5</v>
      </c>
      <c r="N135" s="20">
        <v>10.323304999773001</v>
      </c>
      <c r="O135" s="19">
        <v>1.7559491026086199E-4</v>
      </c>
      <c r="P135" s="29">
        <f t="shared" si="12"/>
        <v>8.0181827688097229E-2</v>
      </c>
      <c r="Q135" s="30">
        <f t="shared" si="13"/>
        <v>5.0074571367711422E-2</v>
      </c>
      <c r="R135" s="17">
        <f t="shared" si="14"/>
        <v>-9.2997847247477949E-2</v>
      </c>
      <c r="S135" s="18">
        <f t="shared" si="15"/>
        <v>8.6621755606364204E-2</v>
      </c>
    </row>
    <row r="136" spans="1:22" x14ac:dyDescent="0.3">
      <c r="A136" s="155"/>
      <c r="B136" s="108" t="s">
        <v>71</v>
      </c>
      <c r="C136" s="2" t="s">
        <v>461</v>
      </c>
      <c r="D136" s="48">
        <v>2.4545686545124801E-4</v>
      </c>
      <c r="E136" s="4">
        <v>3.9354424743069401</v>
      </c>
      <c r="F136" s="4">
        <v>3.6934291441740901</v>
      </c>
      <c r="G136" s="5">
        <v>38.121535098212902</v>
      </c>
      <c r="H136" s="4">
        <v>2.90887779653068</v>
      </c>
      <c r="I136" s="4">
        <v>2.9012368499829502</v>
      </c>
      <c r="J136" s="66">
        <v>0.787580408864199</v>
      </c>
      <c r="K136" s="19">
        <v>1.82974370276126E-5</v>
      </c>
      <c r="L136" s="19">
        <v>1.0655264475063599</v>
      </c>
      <c r="M136" s="20">
        <v>1.6835825428419301E-5</v>
      </c>
      <c r="N136" s="20">
        <v>10.3214264558823</v>
      </c>
      <c r="O136" s="19">
        <v>1.13302313314976E-3</v>
      </c>
      <c r="P136" s="29">
        <f t="shared" si="12"/>
        <v>-0.13256447624376833</v>
      </c>
      <c r="Q136" s="30">
        <f t="shared" si="13"/>
        <v>4.6458777368117612E-2</v>
      </c>
      <c r="R136" s="17">
        <f t="shared" si="14"/>
        <v>7.3441577723709628E-2</v>
      </c>
      <c r="S136" s="18">
        <f t="shared" si="15"/>
        <v>-0.16460266660389689</v>
      </c>
    </row>
    <row r="137" spans="1:22" x14ac:dyDescent="0.3">
      <c r="A137" s="155"/>
      <c r="B137" s="108" t="s">
        <v>72</v>
      </c>
      <c r="C137" s="2" t="s">
        <v>462</v>
      </c>
      <c r="D137" s="48">
        <v>2.0627832771726601E-4</v>
      </c>
      <c r="E137" s="4">
        <v>3.7087535347711</v>
      </c>
      <c r="F137" s="4">
        <v>3.4807937168588201</v>
      </c>
      <c r="G137" s="5">
        <v>35.932053033334299</v>
      </c>
      <c r="H137" s="4">
        <v>2.7416771026182301</v>
      </c>
      <c r="I137" s="4">
        <v>2.7345233487403902</v>
      </c>
      <c r="J137" s="66">
        <v>0.78766046297265302</v>
      </c>
      <c r="K137" s="19">
        <v>2.0689566680237099E-5</v>
      </c>
      <c r="L137" s="19">
        <v>1.06548895287613</v>
      </c>
      <c r="M137" s="20">
        <v>2.05677904449827E-5</v>
      </c>
      <c r="N137" s="20">
        <v>10.3229463400175</v>
      </c>
      <c r="O137" s="19">
        <v>1.77476393962114E-4</v>
      </c>
      <c r="P137" s="29">
        <f t="shared" si="12"/>
        <v>2.9597356290933519E-2</v>
      </c>
      <c r="Q137" s="30">
        <f t="shared" si="13"/>
        <v>5.2535781619984616E-2</v>
      </c>
      <c r="R137" s="17">
        <f t="shared" si="14"/>
        <v>-2.0955431111469025E-2</v>
      </c>
      <c r="S137" s="18">
        <f t="shared" si="15"/>
        <v>5.6707723814275468E-2</v>
      </c>
    </row>
    <row r="138" spans="1:22" x14ac:dyDescent="0.3">
      <c r="A138" s="155"/>
      <c r="B138" s="108" t="s">
        <v>73</v>
      </c>
      <c r="C138" s="2" t="s">
        <v>463</v>
      </c>
      <c r="D138" s="48">
        <v>2.4659773700611899E-4</v>
      </c>
      <c r="E138" s="4">
        <v>3.7637843020328101</v>
      </c>
      <c r="F138" s="4">
        <v>3.5323986642456502</v>
      </c>
      <c r="G138" s="5">
        <v>36.465780503123199</v>
      </c>
      <c r="H138" s="4">
        <v>2.78240914285161</v>
      </c>
      <c r="I138" s="4">
        <v>2.77523250323619</v>
      </c>
      <c r="J138" s="66">
        <v>0.78769389312633498</v>
      </c>
      <c r="K138" s="19">
        <v>2.3209472151978499E-5</v>
      </c>
      <c r="L138" s="19">
        <v>1.0654961147424</v>
      </c>
      <c r="M138" s="20">
        <v>2.4416862463970299E-5</v>
      </c>
      <c r="N138" s="20">
        <v>10.3232955089613</v>
      </c>
      <c r="O138" s="19">
        <v>1.8158276954446801E-4</v>
      </c>
      <c r="P138" s="29">
        <f t="shared" si="12"/>
        <v>4.381846674883505E-2</v>
      </c>
      <c r="Q138" s="30">
        <f t="shared" si="13"/>
        <v>5.8932764003896153E-2</v>
      </c>
      <c r="R138" s="17">
        <f t="shared" si="14"/>
        <v>-5.3230099164025546E-3</v>
      </c>
      <c r="S138" s="18">
        <f t="shared" si="15"/>
        <v>2.1498143826681471E-2</v>
      </c>
    </row>
    <row r="139" spans="1:22" x14ac:dyDescent="0.3">
      <c r="A139" s="155"/>
      <c r="B139" s="108" t="s">
        <v>74</v>
      </c>
      <c r="C139" s="2" t="s">
        <v>464</v>
      </c>
      <c r="D139" s="48">
        <v>2.5653178645976E-4</v>
      </c>
      <c r="E139" s="4">
        <v>3.9121887251683298</v>
      </c>
      <c r="F139" s="4">
        <v>3.6716442626148602</v>
      </c>
      <c r="G139" s="5">
        <v>37.903155638602499</v>
      </c>
      <c r="H139" s="4">
        <v>2.89200383451767</v>
      </c>
      <c r="I139" s="4">
        <v>2.8842836279044799</v>
      </c>
      <c r="J139" s="66">
        <v>0.78765829522739195</v>
      </c>
      <c r="K139" s="19">
        <v>1.76226597521215E-5</v>
      </c>
      <c r="L139" s="19">
        <v>1.06551461996182</v>
      </c>
      <c r="M139" s="20">
        <v>2.0480158540492299E-5</v>
      </c>
      <c r="N139" s="20">
        <v>10.3232008240639</v>
      </c>
      <c r="O139" s="19">
        <v>1.52736290826413E-4</v>
      </c>
      <c r="P139" s="29">
        <f t="shared" si="12"/>
        <v>-6.7724933831669887E-2</v>
      </c>
      <c r="Q139" s="30">
        <f t="shared" si="13"/>
        <v>4.4743936210482352E-2</v>
      </c>
      <c r="R139" s="17">
        <f t="shared" si="14"/>
        <v>3.2320824567833029E-3</v>
      </c>
      <c r="S139" s="18">
        <f t="shared" si="15"/>
        <v>-2.9168630229392534E-2</v>
      </c>
    </row>
    <row r="140" spans="1:22" x14ac:dyDescent="0.3">
      <c r="A140" s="155"/>
      <c r="B140" s="108" t="s">
        <v>75</v>
      </c>
      <c r="C140" s="2" t="s">
        <v>465</v>
      </c>
      <c r="D140" s="48">
        <v>2.65412019817186E-4</v>
      </c>
      <c r="E140" s="4">
        <v>3.7983562664666102</v>
      </c>
      <c r="F140" s="4">
        <v>3.5647486960546799</v>
      </c>
      <c r="G140" s="5">
        <v>36.8012443007635</v>
      </c>
      <c r="H140" s="4">
        <v>2.8080126612319898</v>
      </c>
      <c r="I140" s="4">
        <v>2.8008142466675898</v>
      </c>
      <c r="J140" s="66">
        <v>0.78772939276624299</v>
      </c>
      <c r="K140" s="19">
        <v>2.4510967449355199E-5</v>
      </c>
      <c r="L140" s="19">
        <v>1.06552623754128</v>
      </c>
      <c r="M140" s="20">
        <v>2.21167196905158E-5</v>
      </c>
      <c r="N140" s="20">
        <v>10.3237083839884</v>
      </c>
      <c r="O140" s="19">
        <v>1.5630221148713299E-4</v>
      </c>
      <c r="P140" s="29">
        <f t="shared" si="12"/>
        <v>0.10218629775859966</v>
      </c>
      <c r="Q140" s="30">
        <f t="shared" si="13"/>
        <v>6.223830762056546E-2</v>
      </c>
      <c r="R140" s="17">
        <f t="shared" si="14"/>
        <v>1.6179945272920548E-2</v>
      </c>
      <c r="S140" s="18">
        <f t="shared" si="15"/>
        <v>9.0141775697105686E-3</v>
      </c>
    </row>
    <row r="141" spans="1:22" x14ac:dyDescent="0.3">
      <c r="A141" s="155"/>
      <c r="B141" s="108" t="s">
        <v>76</v>
      </c>
      <c r="C141" s="2" t="s">
        <v>466</v>
      </c>
      <c r="D141" s="48">
        <v>2.65601132553882E-2</v>
      </c>
      <c r="E141" s="4">
        <v>3.80398826440865</v>
      </c>
      <c r="F141" s="4">
        <v>3.5701300615840301</v>
      </c>
      <c r="G141" s="5">
        <v>36.8579364354147</v>
      </c>
      <c r="H141" s="4">
        <v>2.81196709203051</v>
      </c>
      <c r="I141" s="4">
        <v>2.8048551045374301</v>
      </c>
      <c r="J141" s="66">
        <v>0.787639516453851</v>
      </c>
      <c r="K141" s="19">
        <v>1.8147853736602901E-5</v>
      </c>
      <c r="L141" s="19">
        <v>1.0655033753662</v>
      </c>
      <c r="M141" s="20">
        <v>2.0198990957329099E-5</v>
      </c>
      <c r="N141" s="20">
        <v>10.3240298261095</v>
      </c>
      <c r="O141" s="19">
        <v>1.69900515802461E-4</v>
      </c>
      <c r="P141" s="29">
        <f t="shared" si="12"/>
        <v>-0.13579009034248024</v>
      </c>
      <c r="Q141" s="30">
        <f t="shared" si="13"/>
        <v>4.607536584654752E-2</v>
      </c>
      <c r="R141" s="17">
        <f t="shared" si="14"/>
        <v>2.5805094239217397E-2</v>
      </c>
      <c r="S141" s="18">
        <f t="shared" si="15"/>
        <v>6.2312919771878583E-2</v>
      </c>
      <c r="U141" s="93"/>
      <c r="V141" s="93"/>
    </row>
    <row r="142" spans="1:22" x14ac:dyDescent="0.3">
      <c r="A142" s="156"/>
      <c r="B142" s="109" t="s">
        <v>77</v>
      </c>
      <c r="C142" s="7" t="s">
        <v>467</v>
      </c>
      <c r="D142" s="51">
        <v>2.2287005021488199E-4</v>
      </c>
      <c r="E142" s="9">
        <v>3.6682001494486101</v>
      </c>
      <c r="F142" s="9">
        <v>3.4429353422057098</v>
      </c>
      <c r="G142" s="10">
        <v>35.541417145281301</v>
      </c>
      <c r="H142" s="9">
        <v>2.7121878978192</v>
      </c>
      <c r="I142" s="9">
        <v>2.7051372749408298</v>
      </c>
      <c r="J142" s="68">
        <v>0.78776357647408601</v>
      </c>
      <c r="K142" s="21">
        <v>2.3102399009912699E-5</v>
      </c>
      <c r="L142" s="21">
        <v>1.0654255237801</v>
      </c>
      <c r="M142" s="22">
        <v>2.3126942423305398E-5</v>
      </c>
      <c r="N142" s="22">
        <v>10.3230647075154</v>
      </c>
      <c r="O142" s="21">
        <v>5.8931543670500905E-4</v>
      </c>
      <c r="P142" s="33"/>
      <c r="Q142" s="34"/>
      <c r="R142" s="34"/>
      <c r="S142" s="35"/>
    </row>
    <row r="143" spans="1:22" x14ac:dyDescent="0.3">
      <c r="A143" s="154">
        <v>44435</v>
      </c>
      <c r="B143" s="107" t="s">
        <v>43</v>
      </c>
      <c r="C143" s="94" t="s">
        <v>433</v>
      </c>
      <c r="D143" s="45">
        <v>2.35921130245891E-4</v>
      </c>
      <c r="E143" s="14">
        <v>3.9243433643119898</v>
      </c>
      <c r="F143" s="14">
        <v>3.6828567746137502</v>
      </c>
      <c r="G143" s="15">
        <v>38.015831097697202</v>
      </c>
      <c r="H143" s="14">
        <v>2.9004051200871799</v>
      </c>
      <c r="I143" s="14">
        <v>2.89281208675835</v>
      </c>
      <c r="J143" s="64">
        <v>0.78754247514461695</v>
      </c>
      <c r="K143" s="23">
        <v>1.8443177998203199E-5</v>
      </c>
      <c r="L143" s="23">
        <v>1.06557216573268</v>
      </c>
      <c r="M143" s="24">
        <v>2.06925405572557E-5</v>
      </c>
      <c r="N143" s="24">
        <v>10.322375687877701</v>
      </c>
      <c r="O143" s="23">
        <v>1.63696580546382E-4</v>
      </c>
      <c r="P143" s="36"/>
      <c r="Q143" s="37"/>
      <c r="R143" s="37"/>
      <c r="S143" s="38"/>
    </row>
    <row r="144" spans="1:22" x14ac:dyDescent="0.3">
      <c r="A144" s="155"/>
      <c r="B144" s="108" t="s">
        <v>44</v>
      </c>
      <c r="C144" s="2" t="s">
        <v>434</v>
      </c>
      <c r="D144" s="48">
        <v>2.39619324507735E-4</v>
      </c>
      <c r="E144" s="4">
        <v>3.95635918629787</v>
      </c>
      <c r="F144" s="4">
        <v>3.7127104442214698</v>
      </c>
      <c r="G144" s="5">
        <v>38.323925128345003</v>
      </c>
      <c r="H144" s="4">
        <v>2.9238720983383399</v>
      </c>
      <c r="I144" s="4">
        <v>2.9162702850760098</v>
      </c>
      <c r="J144" s="66">
        <v>0.78753046768204304</v>
      </c>
      <c r="K144" s="19">
        <v>1.79925108565629E-5</v>
      </c>
      <c r="L144" s="19">
        <v>1.06562685403423</v>
      </c>
      <c r="M144" s="20">
        <v>2.2870492317581799E-5</v>
      </c>
      <c r="N144" s="20">
        <v>10.3223539847901</v>
      </c>
      <c r="O144" s="19">
        <v>1.2902253452178199E-4</v>
      </c>
      <c r="P144" s="29">
        <f>(J144/((J143+J145)/2)-1)*1000</f>
        <v>-1.4063143479847717E-2</v>
      </c>
      <c r="Q144" s="30">
        <f>SQRT((K144/J144)^2)*1000*2*(J144/AVERAGE(J143,J145))</f>
        <v>4.5692855232022191E-2</v>
      </c>
      <c r="R144" s="17">
        <f>(L144/((L143+L145)/2)-1)*1000</f>
        <v>4.0640305337902305E-2</v>
      </c>
      <c r="S144" s="18">
        <f>(N144/((N143+N145)/2)-1)*1000</f>
        <v>-5.4839115045668407E-3</v>
      </c>
    </row>
    <row r="145" spans="1:19" x14ac:dyDescent="0.3">
      <c r="A145" s="155"/>
      <c r="B145" s="108" t="s">
        <v>45</v>
      </c>
      <c r="C145" s="2" t="s">
        <v>435</v>
      </c>
      <c r="D145" s="48">
        <v>2.4572836944647999E-4</v>
      </c>
      <c r="E145" s="4">
        <v>3.94088153870561</v>
      </c>
      <c r="F145" s="4">
        <v>3.6982956742953599</v>
      </c>
      <c r="G145" s="5">
        <v>38.175462058035599</v>
      </c>
      <c r="H145" s="4">
        <v>2.9125546486433902</v>
      </c>
      <c r="I145" s="4">
        <v>2.9051969730998901</v>
      </c>
      <c r="J145" s="66">
        <v>0.78754061083890003</v>
      </c>
      <c r="K145" s="19">
        <v>2.03572426807309E-5</v>
      </c>
      <c r="L145" s="19">
        <v>1.0655949310542401</v>
      </c>
      <c r="M145" s="20">
        <v>2.1658987422593999E-5</v>
      </c>
      <c r="N145" s="20">
        <v>10.3224454960749</v>
      </c>
      <c r="O145" s="19">
        <v>1.7352056853721999E-4</v>
      </c>
      <c r="P145" s="29">
        <f t="shared" ref="P145:P176" si="16">(J145/((J144+J146)/2)-1)*1000</f>
        <v>-2.3308074705075121E-2</v>
      </c>
      <c r="Q145" s="30">
        <f t="shared" ref="Q145:Q176" si="17">SQRT((K145/J145)^2)*1000*2*(J145/AVERAGE(J144,J146))</f>
        <v>5.1697062760772107E-2</v>
      </c>
      <c r="R145" s="17">
        <f t="shared" ref="R145:R176" si="18">(L145/((L144+L146)/2)-1)*1000</f>
        <v>6.2797817090842756E-3</v>
      </c>
      <c r="S145" s="18">
        <f t="shared" ref="S145:S176" si="19">(N145/((N144+N146)/2)-1)*1000</f>
        <v>1.0237821236769307E-2</v>
      </c>
    </row>
    <row r="146" spans="1:19" x14ac:dyDescent="0.3">
      <c r="A146" s="155"/>
      <c r="B146" s="108" t="s">
        <v>46</v>
      </c>
      <c r="C146" s="2" t="s">
        <v>436</v>
      </c>
      <c r="D146" s="48">
        <v>2.57660267616058E-4</v>
      </c>
      <c r="E146" s="4">
        <v>3.92952655967918</v>
      </c>
      <c r="F146" s="4">
        <v>3.68779662905155</v>
      </c>
      <c r="G146" s="5">
        <v>38.066693420574303</v>
      </c>
      <c r="H146" s="4">
        <v>2.9044603125033399</v>
      </c>
      <c r="I146" s="4">
        <v>2.89691252913582</v>
      </c>
      <c r="J146" s="66">
        <v>0.78758746696224702</v>
      </c>
      <c r="K146" s="19">
        <v>1.7515248456509999E-5</v>
      </c>
      <c r="L146" s="19">
        <v>1.06554962475118</v>
      </c>
      <c r="M146" s="20">
        <v>2.1355426880163801E-5</v>
      </c>
      <c r="N146" s="20">
        <v>10.322325650820099</v>
      </c>
      <c r="O146" s="19">
        <v>2.2415370264522401E-4</v>
      </c>
      <c r="P146" s="29">
        <f t="shared" si="16"/>
        <v>3.9433161584945253E-2</v>
      </c>
      <c r="Q146" s="30">
        <f t="shared" si="17"/>
        <v>4.4479984440819478E-2</v>
      </c>
      <c r="R146" s="17">
        <f t="shared" si="18"/>
        <v>-5.3130696443526304E-3</v>
      </c>
      <c r="S146" s="18">
        <f t="shared" si="19"/>
        <v>-1.9056140173168146E-2</v>
      </c>
    </row>
    <row r="147" spans="1:19" x14ac:dyDescent="0.3">
      <c r="A147" s="155"/>
      <c r="B147" s="108" t="s">
        <v>47</v>
      </c>
      <c r="C147" s="2" t="s">
        <v>437</v>
      </c>
      <c r="D147" s="48">
        <v>2.2511037840926499E-4</v>
      </c>
      <c r="E147" s="4">
        <v>3.9473515380720001</v>
      </c>
      <c r="F147" s="4">
        <v>3.7046390794932398</v>
      </c>
      <c r="G147" s="5">
        <v>38.241557422662098</v>
      </c>
      <c r="H147" s="4">
        <v>2.9176714362540501</v>
      </c>
      <c r="I147" s="4">
        <v>2.9102300144408</v>
      </c>
      <c r="J147" s="66">
        <v>0.78757221140716005</v>
      </c>
      <c r="K147" s="19">
        <v>1.9442004095970699E-5</v>
      </c>
      <c r="L147" s="19">
        <v>1.0655156411870099</v>
      </c>
      <c r="M147" s="20">
        <v>2.5950117955868001E-5</v>
      </c>
      <c r="N147" s="20">
        <v>10.3225992204313</v>
      </c>
      <c r="O147" s="19">
        <v>1.62054355828214E-4</v>
      </c>
      <c r="P147" s="29">
        <f t="shared" si="16"/>
        <v>2.5095217302872896E-2</v>
      </c>
      <c r="Q147" s="30">
        <f t="shared" si="17"/>
        <v>4.9373230075119776E-2</v>
      </c>
      <c r="R147" s="17">
        <f t="shared" si="18"/>
        <v>-3.4979488072850451E-2</v>
      </c>
      <c r="S147" s="18">
        <f t="shared" si="19"/>
        <v>3.0152769023628068E-2</v>
      </c>
    </row>
    <row r="148" spans="1:19" x14ac:dyDescent="0.3">
      <c r="A148" s="155"/>
      <c r="B148" s="108" t="s">
        <v>48</v>
      </c>
      <c r="C148" s="2" t="s">
        <v>438</v>
      </c>
      <c r="D148" s="48">
        <v>2.12923718161958E-4</v>
      </c>
      <c r="E148" s="4">
        <v>3.9742662154996902</v>
      </c>
      <c r="F148" s="4">
        <v>3.7297630124274401</v>
      </c>
      <c r="G148" s="5">
        <v>38.499554366506104</v>
      </c>
      <c r="H148" s="4">
        <v>2.9372540784711898</v>
      </c>
      <c r="I148" s="4">
        <v>2.9297343985325499</v>
      </c>
      <c r="J148" s="66">
        <v>0.78751742825245297</v>
      </c>
      <c r="K148" s="19">
        <v>1.8855985904661199E-5</v>
      </c>
      <c r="L148" s="19">
        <v>1.06555620261371</v>
      </c>
      <c r="M148" s="20">
        <v>2.37580063233864E-5</v>
      </c>
      <c r="N148" s="20">
        <v>10.3222502989123</v>
      </c>
      <c r="O148" s="19">
        <v>1.6519307444267799E-4</v>
      </c>
      <c r="P148" s="29">
        <f t="shared" si="16"/>
        <v>-0.12553860261499405</v>
      </c>
      <c r="Q148" s="30">
        <f t="shared" si="17"/>
        <v>4.7881146687450658E-2</v>
      </c>
      <c r="R148" s="17">
        <f t="shared" si="18"/>
        <v>1.4662696047551549E-2</v>
      </c>
      <c r="S148" s="18">
        <f t="shared" si="19"/>
        <v>-1.8489041294644792E-2</v>
      </c>
    </row>
    <row r="149" spans="1:19" x14ac:dyDescent="0.3">
      <c r="A149" s="155"/>
      <c r="B149" s="108" t="s">
        <v>49</v>
      </c>
      <c r="C149" s="2" t="s">
        <v>439</v>
      </c>
      <c r="D149" s="48">
        <v>1.87425350533968E-4</v>
      </c>
      <c r="E149" s="4">
        <v>3.95971567449158</v>
      </c>
      <c r="F149" s="4">
        <v>3.7160739792921298</v>
      </c>
      <c r="G149" s="5">
        <v>38.358434494360203</v>
      </c>
      <c r="H149" s="4">
        <v>2.9269993600168802</v>
      </c>
      <c r="I149" s="4">
        <v>2.9193282402125602</v>
      </c>
      <c r="J149" s="66">
        <v>0.787660397598274</v>
      </c>
      <c r="K149" s="19">
        <v>2.1032750269453699E-5</v>
      </c>
      <c r="L149" s="19">
        <v>1.0655655166451401</v>
      </c>
      <c r="M149" s="20">
        <v>2.3414389221948101E-5</v>
      </c>
      <c r="N149" s="20">
        <v>10.3222830814747</v>
      </c>
      <c r="O149" s="19">
        <v>6.4288431582456304E-4</v>
      </c>
      <c r="P149" s="29">
        <f t="shared" si="16"/>
        <v>5.6490684339438602E-2</v>
      </c>
      <c r="Q149" s="30">
        <f t="shared" si="17"/>
        <v>5.3408647909800794E-2</v>
      </c>
      <c r="R149" s="17">
        <f t="shared" si="18"/>
        <v>3.4247902361839166E-2</v>
      </c>
      <c r="S149" s="18">
        <f t="shared" si="19"/>
        <v>-6.1730249578118013E-2</v>
      </c>
    </row>
    <row r="150" spans="1:19" x14ac:dyDescent="0.3">
      <c r="A150" s="155"/>
      <c r="B150" s="108" t="s">
        <v>50</v>
      </c>
      <c r="C150" s="2" t="s">
        <v>440</v>
      </c>
      <c r="D150" s="48">
        <v>9.7341550100854502E-4</v>
      </c>
      <c r="E150" s="4">
        <v>3.9529479160029299</v>
      </c>
      <c r="F150" s="4">
        <v>3.7099450067919699</v>
      </c>
      <c r="G150" s="5">
        <v>38.299985506638997</v>
      </c>
      <c r="H150" s="4">
        <v>2.9223792462985698</v>
      </c>
      <c r="I150" s="4">
        <v>2.9149352341841399</v>
      </c>
      <c r="J150" s="66">
        <v>0.78771438102119595</v>
      </c>
      <c r="K150" s="19">
        <v>1.7928435959263198E-5</v>
      </c>
      <c r="L150" s="19">
        <v>1.0655018464085799</v>
      </c>
      <c r="M150" s="20">
        <v>2.1192032588930601E-5</v>
      </c>
      <c r="N150" s="20">
        <v>10.3235903369323</v>
      </c>
      <c r="O150" s="19">
        <v>1.7882169959362401E-4</v>
      </c>
      <c r="P150" s="29">
        <f t="shared" si="16"/>
        <v>4.2455438139743507E-2</v>
      </c>
      <c r="Q150" s="30">
        <f t="shared" si="17"/>
        <v>4.5522076404453937E-2</v>
      </c>
      <c r="R150" s="17">
        <f t="shared" si="18"/>
        <v>-1.0556496812030858E-2</v>
      </c>
      <c r="S150" s="18">
        <f t="shared" si="19"/>
        <v>6.5350036780653653E-2</v>
      </c>
    </row>
    <row r="151" spans="1:19" x14ac:dyDescent="0.3">
      <c r="A151" s="155"/>
      <c r="B151" s="108" t="s">
        <v>51</v>
      </c>
      <c r="C151" s="2" t="s">
        <v>441</v>
      </c>
      <c r="D151" s="48">
        <v>2.2999721786123701E-4</v>
      </c>
      <c r="E151" s="4">
        <v>3.8779353506421899</v>
      </c>
      <c r="F151" s="4">
        <v>3.6396830319728299</v>
      </c>
      <c r="G151" s="5">
        <v>37.574435983474899</v>
      </c>
      <c r="H151" s="4">
        <v>2.86697803533059</v>
      </c>
      <c r="I151" s="4">
        <v>2.8598618157346101</v>
      </c>
      <c r="J151" s="66">
        <v>0.78770148176530097</v>
      </c>
      <c r="K151" s="19">
        <v>1.7526476808816799E-5</v>
      </c>
      <c r="L151" s="19">
        <v>1.0654606723431901</v>
      </c>
      <c r="M151" s="20">
        <v>1.95420337690179E-5</v>
      </c>
      <c r="N151" s="20">
        <v>10.3235483865441</v>
      </c>
      <c r="O151" s="19">
        <v>1.46859734722553E-4</v>
      </c>
      <c r="P151" s="29">
        <f t="shared" si="16"/>
        <v>4.3914235195563478E-2</v>
      </c>
      <c r="Q151" s="30">
        <f t="shared" si="17"/>
        <v>4.4502255934219123E-2</v>
      </c>
      <c r="R151" s="17">
        <f t="shared" si="18"/>
        <v>-3.2578676563033149E-2</v>
      </c>
      <c r="S151" s="18">
        <f t="shared" si="19"/>
        <v>8.5157439478011909E-2</v>
      </c>
    </row>
    <row r="152" spans="1:19" x14ac:dyDescent="0.3">
      <c r="A152" s="155"/>
      <c r="B152" s="108" t="s">
        <v>52</v>
      </c>
      <c r="C152" s="2" t="s">
        <v>442</v>
      </c>
      <c r="D152" s="48">
        <v>2.3628772275499199E-4</v>
      </c>
      <c r="E152" s="4">
        <v>3.9613917350259702</v>
      </c>
      <c r="F152" s="4">
        <v>3.7179180287465501</v>
      </c>
      <c r="G152" s="5">
        <v>38.375450044541999</v>
      </c>
      <c r="H152" s="4">
        <v>2.92830254967821</v>
      </c>
      <c r="I152" s="4">
        <v>2.9209238627641398</v>
      </c>
      <c r="J152" s="66">
        <v>0.78761940293110599</v>
      </c>
      <c r="K152" s="19">
        <v>1.7059996158817199E-5</v>
      </c>
      <c r="L152" s="19">
        <v>1.0654889231368401</v>
      </c>
      <c r="M152" s="20">
        <v>2.1528232163043301E-5</v>
      </c>
      <c r="N152" s="20">
        <v>10.3217483319777</v>
      </c>
      <c r="O152" s="19">
        <v>6.7008770620007898E-4</v>
      </c>
      <c r="P152" s="29">
        <f t="shared" si="16"/>
        <v>-8.4574219557209673E-2</v>
      </c>
      <c r="Q152" s="30">
        <f t="shared" si="17"/>
        <v>4.3316742222127683E-2</v>
      </c>
      <c r="R152" s="17">
        <f t="shared" si="18"/>
        <v>8.1180116513479561E-3</v>
      </c>
      <c r="S152" s="18">
        <f t="shared" si="19"/>
        <v>-0.14591263944108146</v>
      </c>
    </row>
    <row r="153" spans="1:19" x14ac:dyDescent="0.3">
      <c r="A153" s="155"/>
      <c r="B153" s="108" t="s">
        <v>53</v>
      </c>
      <c r="C153" s="2" t="s">
        <v>443</v>
      </c>
      <c r="D153" s="48">
        <v>2.2468266737592601E-4</v>
      </c>
      <c r="E153" s="4">
        <v>3.9506593070909899</v>
      </c>
      <c r="F153" s="4">
        <v>3.7078015166108398</v>
      </c>
      <c r="G153" s="5">
        <v>38.275556506039003</v>
      </c>
      <c r="H153" s="4">
        <v>2.9205276136996798</v>
      </c>
      <c r="I153" s="4">
        <v>2.9132576687162302</v>
      </c>
      <c r="J153" s="66">
        <v>0.78767055995785196</v>
      </c>
      <c r="K153" s="19">
        <v>1.7901285868389399E-5</v>
      </c>
      <c r="L153" s="19">
        <v>1.0654998747679401</v>
      </c>
      <c r="M153" s="20">
        <v>1.8897914504922499E-5</v>
      </c>
      <c r="N153" s="20">
        <v>10.3229608640713</v>
      </c>
      <c r="O153" s="19">
        <v>3.5271613267428902E-4</v>
      </c>
      <c r="P153" s="29">
        <f t="shared" si="16"/>
        <v>-6.3858645179548645E-3</v>
      </c>
      <c r="Q153" s="30">
        <f t="shared" si="17"/>
        <v>4.5453448340537272E-2</v>
      </c>
      <c r="R153" s="17">
        <f t="shared" si="18"/>
        <v>2.9838405185778072E-2</v>
      </c>
      <c r="S153" s="18">
        <f t="shared" si="19"/>
        <v>2.5541799937967014E-2</v>
      </c>
    </row>
    <row r="154" spans="1:19" x14ac:dyDescent="0.3">
      <c r="A154" s="155"/>
      <c r="B154" s="108" t="s">
        <v>54</v>
      </c>
      <c r="C154" s="2" t="s">
        <v>444</v>
      </c>
      <c r="D154" s="48">
        <v>2.6484208369306203E-4</v>
      </c>
      <c r="E154" s="4">
        <v>3.9850146750928901</v>
      </c>
      <c r="F154" s="4">
        <v>3.7402310206474199</v>
      </c>
      <c r="G154" s="5">
        <v>38.612764987945297</v>
      </c>
      <c r="H154" s="4">
        <v>2.9462899003077698</v>
      </c>
      <c r="I154" s="4">
        <v>2.9389043960857002</v>
      </c>
      <c r="J154" s="66">
        <v>0.78773177696380103</v>
      </c>
      <c r="K154" s="19">
        <v>1.83909461675656E-5</v>
      </c>
      <c r="L154" s="19">
        <v>1.0654472426623001</v>
      </c>
      <c r="M154" s="20">
        <v>1.9651849101420799E-5</v>
      </c>
      <c r="N154" s="20">
        <v>10.3236460756313</v>
      </c>
      <c r="O154" s="19">
        <v>1.61055309449305E-4</v>
      </c>
      <c r="P154" s="29">
        <f t="shared" si="16"/>
        <v>1.9270644153968064E-2</v>
      </c>
      <c r="Q154" s="30">
        <f t="shared" si="17"/>
        <v>4.6694321876493236E-2</v>
      </c>
      <c r="R154" s="17">
        <f t="shared" si="18"/>
        <v>-6.7491742284930822E-3</v>
      </c>
      <c r="S154" s="18">
        <f t="shared" si="19"/>
        <v>3.2671790891836139E-2</v>
      </c>
    </row>
    <row r="155" spans="1:19" x14ac:dyDescent="0.3">
      <c r="A155" s="155"/>
      <c r="B155" s="108" t="s">
        <v>55</v>
      </c>
      <c r="C155" s="2" t="s">
        <v>445</v>
      </c>
      <c r="D155" s="48">
        <v>2.0585324031707501E-4</v>
      </c>
      <c r="E155" s="4">
        <v>3.9327319512316499</v>
      </c>
      <c r="F155" s="4">
        <v>3.6912909388374899</v>
      </c>
      <c r="G155" s="5">
        <v>38.107701377031503</v>
      </c>
      <c r="H155" s="4">
        <v>2.9078587292162301</v>
      </c>
      <c r="I155" s="4">
        <v>2.9007686287521501</v>
      </c>
      <c r="J155" s="66">
        <v>0.78776263435727401</v>
      </c>
      <c r="K155" s="19">
        <v>1.6456620884710202E-5</v>
      </c>
      <c r="L155" s="19">
        <v>1.0654089924318699</v>
      </c>
      <c r="M155" s="20">
        <v>2.37016281272533E-5</v>
      </c>
      <c r="N155" s="20">
        <v>10.3236567252188</v>
      </c>
      <c r="O155" s="19">
        <v>2.2588287105711801E-4</v>
      </c>
      <c r="P155" s="29">
        <f t="shared" si="16"/>
        <v>3.8166874474443446E-2</v>
      </c>
      <c r="Q155" s="30">
        <f t="shared" si="17"/>
        <v>4.1782253345694804E-2</v>
      </c>
      <c r="R155" s="17">
        <f t="shared" si="18"/>
        <v>-4.2618774572900087E-2</v>
      </c>
      <c r="S155" s="18">
        <f t="shared" si="19"/>
        <v>3.0219407867182468E-3</v>
      </c>
    </row>
    <row r="156" spans="1:19" x14ac:dyDescent="0.3">
      <c r="A156" s="155"/>
      <c r="B156" s="108" t="s">
        <v>56</v>
      </c>
      <c r="C156" s="2" t="s">
        <v>446</v>
      </c>
      <c r="D156" s="48">
        <v>2.3850160391436999E-4</v>
      </c>
      <c r="E156" s="4">
        <v>3.9853696388842401</v>
      </c>
      <c r="F156" s="4">
        <v>3.7405155328439199</v>
      </c>
      <c r="G156" s="5">
        <v>38.615660026816997</v>
      </c>
      <c r="H156" s="4">
        <v>2.9465340354584502</v>
      </c>
      <c r="I156" s="4">
        <v>2.9394766501295901</v>
      </c>
      <c r="J156" s="66">
        <v>0.78773336117058101</v>
      </c>
      <c r="K156" s="19">
        <v>1.7351220474110899E-5</v>
      </c>
      <c r="L156" s="19">
        <v>1.0654615589232901</v>
      </c>
      <c r="M156" s="20">
        <v>1.8892212758720999E-5</v>
      </c>
      <c r="N156" s="20">
        <v>10.323604980036199</v>
      </c>
      <c r="O156" s="19">
        <v>1.5198505049757199E-4</v>
      </c>
      <c r="P156" s="29">
        <f t="shared" si="16"/>
        <v>-3.9847876327048226E-2</v>
      </c>
      <c r="Q156" s="30">
        <f t="shared" si="17"/>
        <v>4.4051781783217184E-2</v>
      </c>
      <c r="R156" s="17">
        <f t="shared" si="18"/>
        <v>6.2887743958572884E-2</v>
      </c>
      <c r="S156" s="18">
        <f t="shared" si="19"/>
        <v>-1.7060686444358986E-2</v>
      </c>
    </row>
    <row r="157" spans="1:19" x14ac:dyDescent="0.3">
      <c r="A157" s="155"/>
      <c r="B157" s="108" t="s">
        <v>57</v>
      </c>
      <c r="C157" s="2" t="s">
        <v>447</v>
      </c>
      <c r="D157" s="48">
        <v>2.7127816533882798E-4</v>
      </c>
      <c r="E157" s="4">
        <v>3.9711587475330399</v>
      </c>
      <c r="F157" s="4">
        <v>3.72746081830575</v>
      </c>
      <c r="G157" s="5">
        <v>38.481972997634202</v>
      </c>
      <c r="H157" s="4">
        <v>2.9363727261588601</v>
      </c>
      <c r="I157" s="4">
        <v>2.92954576627297</v>
      </c>
      <c r="J157" s="66">
        <v>0.787766869488707</v>
      </c>
      <c r="K157" s="19">
        <v>1.8206118180245902E-5</v>
      </c>
      <c r="L157" s="19">
        <v>1.06538012489427</v>
      </c>
      <c r="M157" s="20">
        <v>2.1572570414636701E-5</v>
      </c>
      <c r="N157" s="20">
        <v>10.323905496438501</v>
      </c>
      <c r="O157" s="19">
        <v>1.56437964214204E-4</v>
      </c>
      <c r="P157" s="29">
        <f t="shared" si="16"/>
        <v>3.0690183521642211E-2</v>
      </c>
      <c r="Q157" s="30">
        <f t="shared" si="17"/>
        <v>4.622351519091162E-2</v>
      </c>
      <c r="R157" s="17">
        <f t="shared" si="18"/>
        <v>-7.3552331728010678E-2</v>
      </c>
      <c r="S157" s="18">
        <f t="shared" si="19"/>
        <v>2.5341037285464552E-2</v>
      </c>
    </row>
    <row r="158" spans="1:19" x14ac:dyDescent="0.3">
      <c r="A158" s="155"/>
      <c r="B158" s="108" t="s">
        <v>58</v>
      </c>
      <c r="C158" s="2" t="s">
        <v>448</v>
      </c>
      <c r="D158" s="48">
        <v>2.3667427126621799E-4</v>
      </c>
      <c r="E158" s="4">
        <v>3.95052230768473</v>
      </c>
      <c r="F158" s="4">
        <v>3.7078296630166898</v>
      </c>
      <c r="G158" s="5">
        <v>38.278487034582199</v>
      </c>
      <c r="H158" s="4">
        <v>2.9208517172856201</v>
      </c>
      <c r="I158" s="4">
        <v>2.9139517681871601</v>
      </c>
      <c r="J158" s="66">
        <v>0.78775202587116899</v>
      </c>
      <c r="K158" s="19">
        <v>1.8831723603056001E-5</v>
      </c>
      <c r="L158" s="19">
        <v>1.0654554247781201</v>
      </c>
      <c r="M158" s="20">
        <v>2.1859157821538998E-5</v>
      </c>
      <c r="N158" s="20">
        <v>10.323682789151601</v>
      </c>
      <c r="O158" s="19">
        <v>1.6656299939848699E-4</v>
      </c>
      <c r="P158" s="29">
        <f t="shared" si="16"/>
        <v>-5.0483556284341979E-2</v>
      </c>
      <c r="Q158" s="30">
        <f t="shared" si="17"/>
        <v>4.7808884756221977E-2</v>
      </c>
      <c r="R158" s="17">
        <f t="shared" si="18"/>
        <v>5.687110062124745E-2</v>
      </c>
      <c r="S158" s="18">
        <f t="shared" si="19"/>
        <v>-3.3826115462987083E-2</v>
      </c>
    </row>
    <row r="159" spans="1:19" x14ac:dyDescent="0.3">
      <c r="A159" s="155"/>
      <c r="B159" s="108" t="s">
        <v>59</v>
      </c>
      <c r="C159" s="2" t="s">
        <v>449</v>
      </c>
      <c r="D159" s="48">
        <v>3.2184870239542699E-4</v>
      </c>
      <c r="E159" s="4">
        <v>3.8774428706713699</v>
      </c>
      <c r="F159" s="4">
        <v>3.6393922005694899</v>
      </c>
      <c r="G159" s="5">
        <v>37.573638957673602</v>
      </c>
      <c r="H159" s="4">
        <v>2.8671690141355199</v>
      </c>
      <c r="I159" s="4">
        <v>2.8604700630345001</v>
      </c>
      <c r="J159" s="66">
        <v>0.78781672331661901</v>
      </c>
      <c r="K159" s="19">
        <v>1.8646457713141102E-5</v>
      </c>
      <c r="L159" s="19">
        <v>1.06540954430829</v>
      </c>
      <c r="M159" s="20">
        <v>2.0282251076642201E-5</v>
      </c>
      <c r="N159" s="20">
        <v>10.3241585256624</v>
      </c>
      <c r="O159" s="19">
        <v>1.4829066395956799E-4</v>
      </c>
      <c r="P159" s="29">
        <f t="shared" si="16"/>
        <v>8.9415381415269835E-2</v>
      </c>
      <c r="Q159" s="30">
        <f t="shared" si="17"/>
        <v>4.7341277333548024E-2</v>
      </c>
      <c r="R159" s="17">
        <f t="shared" si="18"/>
        <v>-7.6759120279934479E-3</v>
      </c>
      <c r="S159" s="18">
        <f t="shared" si="19"/>
        <v>5.6571553793238749E-2</v>
      </c>
    </row>
    <row r="160" spans="1:19" x14ac:dyDescent="0.3">
      <c r="A160" s="155"/>
      <c r="B160" s="108" t="s">
        <v>60</v>
      </c>
      <c r="C160" s="2" t="s">
        <v>450</v>
      </c>
      <c r="D160" s="48">
        <v>2.23953810882944E-4</v>
      </c>
      <c r="E160" s="4">
        <v>3.9287519381341598</v>
      </c>
      <c r="F160" s="4">
        <v>3.6876584245317998</v>
      </c>
      <c r="G160" s="5">
        <v>38.069446753494297</v>
      </c>
      <c r="H160" s="4">
        <v>2.9049202826251399</v>
      </c>
      <c r="I160" s="4">
        <v>2.8983012987036099</v>
      </c>
      <c r="J160" s="66">
        <v>0.78774054749270495</v>
      </c>
      <c r="K160" s="19">
        <v>1.7699722251062201E-5</v>
      </c>
      <c r="L160" s="19">
        <v>1.0653800199438801</v>
      </c>
      <c r="M160" s="20">
        <v>2.23635145674115E-5</v>
      </c>
      <c r="N160" s="20">
        <v>10.3234662208723</v>
      </c>
      <c r="O160" s="19">
        <v>1.6915179021950599E-4</v>
      </c>
      <c r="P160" s="29">
        <f t="shared" si="16"/>
        <v>-7.222678557616824E-2</v>
      </c>
      <c r="Q160" s="30">
        <f t="shared" si="17"/>
        <v>4.4934703217577657E-2</v>
      </c>
      <c r="R160" s="17">
        <f t="shared" si="18"/>
        <v>-1.0471142246393228E-2</v>
      </c>
      <c r="S160" s="18">
        <f t="shared" si="19"/>
        <v>-3.4143800571428962E-2</v>
      </c>
    </row>
    <row r="161" spans="1:22" x14ac:dyDescent="0.3">
      <c r="A161" s="155"/>
      <c r="B161" s="108" t="s">
        <v>61</v>
      </c>
      <c r="C161" s="2" t="s">
        <v>451</v>
      </c>
      <c r="D161" s="48">
        <v>2.4487345095640302E-4</v>
      </c>
      <c r="E161" s="4">
        <v>3.9232789202909601</v>
      </c>
      <c r="F161" s="4">
        <v>3.68254717197147</v>
      </c>
      <c r="G161" s="5">
        <v>38.016828968810302</v>
      </c>
      <c r="H161" s="4">
        <v>2.9010384335097901</v>
      </c>
      <c r="I161" s="4">
        <v>2.89434483992784</v>
      </c>
      <c r="J161" s="66">
        <v>0.78777817182343701</v>
      </c>
      <c r="K161" s="19">
        <v>1.8065832207283101E-5</v>
      </c>
      <c r="L161" s="19">
        <v>1.0653728073045701</v>
      </c>
      <c r="M161" s="20">
        <v>2.1686709853250299E-5</v>
      </c>
      <c r="N161" s="20">
        <v>10.3234789048969</v>
      </c>
      <c r="O161" s="19">
        <v>2.9299688921150598E-4</v>
      </c>
      <c r="P161" s="29">
        <f t="shared" si="16"/>
        <v>1.8667597865285046E-3</v>
      </c>
      <c r="Q161" s="30">
        <f t="shared" si="17"/>
        <v>4.5865363062893391E-2</v>
      </c>
      <c r="R161" s="17">
        <f t="shared" si="18"/>
        <v>-3.3521022213545137E-4</v>
      </c>
      <c r="S161" s="18">
        <f t="shared" si="19"/>
        <v>-1.9284479074177518E-2</v>
      </c>
    </row>
    <row r="162" spans="1:22" x14ac:dyDescent="0.3">
      <c r="A162" s="155"/>
      <c r="B162" s="108" t="s">
        <v>62</v>
      </c>
      <c r="C162" s="2" t="s">
        <v>452</v>
      </c>
      <c r="D162" s="48">
        <v>2.2322844995036799E-4</v>
      </c>
      <c r="E162" s="4">
        <v>3.9438458292069001</v>
      </c>
      <c r="F162" s="4">
        <v>3.7018742662405599</v>
      </c>
      <c r="G162" s="5">
        <v>38.217854530882498</v>
      </c>
      <c r="H162" s="4">
        <v>2.9163999734221702</v>
      </c>
      <c r="I162" s="4">
        <v>2.9096714073363201</v>
      </c>
      <c r="J162" s="66">
        <v>0.78781285497443598</v>
      </c>
      <c r="K162" s="19">
        <v>1.9928377737121699E-5</v>
      </c>
      <c r="L162" s="19">
        <v>1.0653663089132099</v>
      </c>
      <c r="M162" s="20">
        <v>1.8114948180900101E-5</v>
      </c>
      <c r="N162" s="20">
        <v>10.3238897624259</v>
      </c>
      <c r="O162" s="19">
        <v>1.81520248998709E-4</v>
      </c>
      <c r="P162" s="29">
        <f t="shared" si="16"/>
        <v>-2.2297528661341381E-2</v>
      </c>
      <c r="Q162" s="30">
        <f t="shared" si="17"/>
        <v>5.0590526056329917E-2</v>
      </c>
      <c r="R162" s="17">
        <f t="shared" si="18"/>
        <v>9.7400152991866662E-3</v>
      </c>
      <c r="S162" s="18">
        <f t="shared" si="19"/>
        <v>-1.8014851398850951E-2</v>
      </c>
    </row>
    <row r="163" spans="1:22" x14ac:dyDescent="0.3">
      <c r="A163" s="155"/>
      <c r="B163" s="108" t="s">
        <v>63</v>
      </c>
      <c r="C163" s="2" t="s">
        <v>453</v>
      </c>
      <c r="D163" s="48">
        <v>2.2934514028836699E-4</v>
      </c>
      <c r="E163" s="4">
        <v>3.7690008636383698</v>
      </c>
      <c r="F163" s="4">
        <v>3.5378370911724701</v>
      </c>
      <c r="G163" s="5">
        <v>36.527027310961302</v>
      </c>
      <c r="H163" s="4">
        <v>2.7874005752510098</v>
      </c>
      <c r="I163" s="4">
        <v>2.7807117388873199</v>
      </c>
      <c r="J163" s="66">
        <v>0.78788267146824897</v>
      </c>
      <c r="K163" s="19">
        <v>1.7981387694615699E-5</v>
      </c>
      <c r="L163" s="19">
        <v>1.06533905735569</v>
      </c>
      <c r="M163" s="20">
        <v>2.3903656354998599E-5</v>
      </c>
      <c r="N163" s="20">
        <v>10.3246725933358</v>
      </c>
      <c r="O163" s="19">
        <v>1.46592022930669E-4</v>
      </c>
      <c r="P163" s="29">
        <f t="shared" si="16"/>
        <v>3.6627639616426677E-2</v>
      </c>
      <c r="Q163" s="30">
        <f t="shared" si="17"/>
        <v>4.5646507942340604E-2</v>
      </c>
      <c r="R163" s="17">
        <f t="shared" si="18"/>
        <v>-3.0399607123809957E-3</v>
      </c>
      <c r="S163" s="18">
        <f t="shared" si="19"/>
        <v>3.8153395858442352E-2</v>
      </c>
    </row>
    <row r="164" spans="1:22" x14ac:dyDescent="0.3">
      <c r="A164" s="155"/>
      <c r="B164" s="108" t="s">
        <v>64</v>
      </c>
      <c r="C164" s="2" t="s">
        <v>454</v>
      </c>
      <c r="D164" s="48">
        <v>2.3006041945409199E-4</v>
      </c>
      <c r="E164" s="4">
        <v>3.8117546026908098</v>
      </c>
      <c r="F164" s="4">
        <v>3.5780447592229501</v>
      </c>
      <c r="G164" s="5">
        <v>36.942107201196201</v>
      </c>
      <c r="H164" s="4">
        <v>2.8191168663698098</v>
      </c>
      <c r="I164" s="4">
        <v>2.8123839423892298</v>
      </c>
      <c r="J164" s="66">
        <v>0.78789477351090498</v>
      </c>
      <c r="K164" s="19">
        <v>1.95496839609571E-5</v>
      </c>
      <c r="L164" s="19">
        <v>1.06531828299562</v>
      </c>
      <c r="M164" s="20">
        <v>2.1737486711534399E-5</v>
      </c>
      <c r="N164" s="20">
        <v>10.324667611662299</v>
      </c>
      <c r="O164" s="19">
        <v>1.5867246406314899E-4</v>
      </c>
      <c r="P164" s="29">
        <f t="shared" si="16"/>
        <v>2.1704782512621534E-2</v>
      </c>
      <c r="Q164" s="30">
        <f t="shared" si="17"/>
        <v>4.962619105970012E-2</v>
      </c>
      <c r="R164" s="17">
        <f t="shared" si="18"/>
        <v>-1.9497389366907036E-2</v>
      </c>
      <c r="S164" s="18">
        <f t="shared" si="19"/>
        <v>-1.8389881396574381E-3</v>
      </c>
    </row>
    <row r="165" spans="1:22" x14ac:dyDescent="0.3">
      <c r="A165" s="155"/>
      <c r="B165" s="108" t="s">
        <v>65</v>
      </c>
      <c r="C165" s="2" t="s">
        <v>455</v>
      </c>
      <c r="D165" s="48">
        <v>2.26412173487134E-4</v>
      </c>
      <c r="E165" s="4">
        <v>3.8599525950006899</v>
      </c>
      <c r="F165" s="4">
        <v>3.62320820438703</v>
      </c>
      <c r="G165" s="5">
        <v>37.408555099740802</v>
      </c>
      <c r="H165" s="4">
        <v>2.8546193559647302</v>
      </c>
      <c r="I165" s="4">
        <v>2.8479254089191399</v>
      </c>
      <c r="J165" s="66">
        <v>0.78787267412649198</v>
      </c>
      <c r="K165" s="19">
        <v>1.9680856587888499E-5</v>
      </c>
      <c r="L165" s="19">
        <v>1.06533905129625</v>
      </c>
      <c r="M165" s="20">
        <v>2.2585701165583498E-5</v>
      </c>
      <c r="N165" s="20">
        <v>10.324700603941199</v>
      </c>
      <c r="O165" s="19">
        <v>1.56643038354695E-4</v>
      </c>
      <c r="P165" s="29">
        <f t="shared" si="16"/>
        <v>-2.5777244141211852E-2</v>
      </c>
      <c r="Q165" s="30">
        <f t="shared" si="17"/>
        <v>4.9958197348227033E-2</v>
      </c>
      <c r="R165" s="17">
        <f t="shared" si="18"/>
        <v>3.9182031896123348E-2</v>
      </c>
      <c r="S165" s="18">
        <f t="shared" si="19"/>
        <v>7.7304766707975148E-3</v>
      </c>
    </row>
    <row r="166" spans="1:22" x14ac:dyDescent="0.3">
      <c r="A166" s="155"/>
      <c r="B166" s="108" t="s">
        <v>66</v>
      </c>
      <c r="C166" s="2" t="s">
        <v>456</v>
      </c>
      <c r="D166" s="48">
        <v>4.23835710233527E-4</v>
      </c>
      <c r="E166" s="4">
        <v>3.7652186261462401</v>
      </c>
      <c r="F166" s="4">
        <v>3.5345042303721299</v>
      </c>
      <c r="G166" s="5">
        <v>36.492240462803998</v>
      </c>
      <c r="H166" s="4">
        <v>2.7848000581791301</v>
      </c>
      <c r="I166" s="4">
        <v>2.7782428611839198</v>
      </c>
      <c r="J166" s="66">
        <v>0.78789119416168196</v>
      </c>
      <c r="K166" s="19">
        <v>1.7974987994709101E-5</v>
      </c>
      <c r="L166" s="19">
        <v>1.06527633857046</v>
      </c>
      <c r="M166" s="20">
        <v>1.8799130471696199E-5</v>
      </c>
      <c r="N166" s="20">
        <v>10.3245739677398</v>
      </c>
      <c r="O166" s="19">
        <v>1.6144411552435501E-4</v>
      </c>
      <c r="P166" s="29">
        <f t="shared" si="16"/>
        <v>6.8280837606238265E-4</v>
      </c>
      <c r="Q166" s="30">
        <f t="shared" si="17"/>
        <v>4.5628128354212427E-2</v>
      </c>
      <c r="R166" s="17">
        <f t="shared" si="18"/>
        <v>-3.5452993851103898E-2</v>
      </c>
      <c r="S166" s="18">
        <f t="shared" si="19"/>
        <v>-1.014474246141539E-2</v>
      </c>
    </row>
    <row r="167" spans="1:22" x14ac:dyDescent="0.3">
      <c r="A167" s="155"/>
      <c r="B167" s="108" t="s">
        <v>67</v>
      </c>
      <c r="C167" s="2" t="s">
        <v>457</v>
      </c>
      <c r="D167" s="48">
        <v>2.1893065616877401E-4</v>
      </c>
      <c r="E167" s="4">
        <v>3.7879338202491799</v>
      </c>
      <c r="F167" s="4">
        <v>3.5557829927092901</v>
      </c>
      <c r="G167" s="5">
        <v>36.712229740316097</v>
      </c>
      <c r="H167" s="4">
        <v>2.8016268253318799</v>
      </c>
      <c r="I167" s="4">
        <v>2.7951058322956701</v>
      </c>
      <c r="J167" s="66">
        <v>0.78790863824019297</v>
      </c>
      <c r="K167" s="19">
        <v>1.5842004532106802E-5</v>
      </c>
      <c r="L167" s="19">
        <v>1.0652891629936501</v>
      </c>
      <c r="M167" s="20">
        <v>2.2649015147062301E-5</v>
      </c>
      <c r="N167" s="20">
        <v>10.3246568139514</v>
      </c>
      <c r="O167" s="19">
        <v>1.4676966365578101E-4</v>
      </c>
      <c r="P167" s="29">
        <f t="shared" si="16"/>
        <v>7.1106616037042158E-2</v>
      </c>
      <c r="Q167" s="30">
        <f t="shared" si="17"/>
        <v>4.0215655050631807E-2</v>
      </c>
      <c r="R167" s="17">
        <f t="shared" si="18"/>
        <v>-1.6341318823775985E-2</v>
      </c>
      <c r="S167" s="18">
        <f t="shared" si="19"/>
        <v>3.2549541562509887E-2</v>
      </c>
    </row>
    <row r="168" spans="1:22" x14ac:dyDescent="0.3">
      <c r="A168" s="155"/>
      <c r="B168" s="108" t="s">
        <v>68</v>
      </c>
      <c r="C168" s="2" t="s">
        <v>458</v>
      </c>
      <c r="D168" s="48">
        <v>2.3062310304419501E-4</v>
      </c>
      <c r="E168" s="4">
        <v>3.8822822778764099</v>
      </c>
      <c r="F168" s="4">
        <v>3.64418819802802</v>
      </c>
      <c r="G168" s="5">
        <v>37.622827412758603</v>
      </c>
      <c r="H168" s="4">
        <v>2.87093202968334</v>
      </c>
      <c r="I168" s="4">
        <v>2.8644871095997302</v>
      </c>
      <c r="J168" s="66">
        <v>0.78781403925168403</v>
      </c>
      <c r="K168" s="19">
        <v>1.7244513470488401E-5</v>
      </c>
      <c r="L168" s="19">
        <v>1.0653368044455001</v>
      </c>
      <c r="M168" s="20">
        <v>2.44908622021517E-5</v>
      </c>
      <c r="N168" s="20">
        <v>10.324067556347501</v>
      </c>
      <c r="O168" s="19">
        <v>1.72063172173468E-4</v>
      </c>
      <c r="P168" s="29">
        <f t="shared" si="16"/>
        <v>-7.2704529589295852E-2</v>
      </c>
      <c r="Q168" s="30">
        <f t="shared" si="17"/>
        <v>4.3774949054290219E-2</v>
      </c>
      <c r="R168" s="17">
        <f t="shared" si="18"/>
        <v>9.8494215725608569E-3</v>
      </c>
      <c r="S168" s="18">
        <f t="shared" si="19"/>
        <v>-2.0812016646276632E-2</v>
      </c>
    </row>
    <row r="169" spans="1:22" x14ac:dyDescent="0.3">
      <c r="A169" s="155"/>
      <c r="B169" s="108" t="s">
        <v>69</v>
      </c>
      <c r="C169" s="2" t="s">
        <v>459</v>
      </c>
      <c r="D169" s="48">
        <v>2.0489495853062901E-4</v>
      </c>
      <c r="E169" s="4">
        <v>3.7325039345454201</v>
      </c>
      <c r="F169" s="4">
        <v>3.50349841953813</v>
      </c>
      <c r="G169" s="5">
        <v>36.169752642318201</v>
      </c>
      <c r="H169" s="4">
        <v>2.7601645758114102</v>
      </c>
      <c r="I169" s="4">
        <v>2.7537429207252799</v>
      </c>
      <c r="J169" s="66">
        <v>0.787834003890725</v>
      </c>
      <c r="K169" s="19">
        <v>2.09840423652996E-5</v>
      </c>
      <c r="L169" s="19">
        <v>1.0653634602014399</v>
      </c>
      <c r="M169" s="20">
        <v>2.25338617637286E-5</v>
      </c>
      <c r="N169" s="20">
        <v>10.323908037019001</v>
      </c>
      <c r="O169" s="19">
        <v>1.57861503921477E-4</v>
      </c>
      <c r="P169" s="29">
        <f t="shared" si="16"/>
        <v>6.3313575067391881E-2</v>
      </c>
      <c r="Q169" s="30">
        <f t="shared" si="17"/>
        <v>5.3273585136982354E-2</v>
      </c>
      <c r="R169" s="17">
        <f t="shared" si="18"/>
        <v>-5.0593855156488843E-3</v>
      </c>
      <c r="S169" s="18">
        <f t="shared" si="19"/>
        <v>8.7671816670908953E-3</v>
      </c>
    </row>
    <row r="170" spans="1:22" x14ac:dyDescent="0.3">
      <c r="A170" s="155"/>
      <c r="B170" s="108" t="s">
        <v>70</v>
      </c>
      <c r="C170" s="2" t="s">
        <v>460</v>
      </c>
      <c r="D170" s="48">
        <v>2.03778475698832E-4</v>
      </c>
      <c r="E170" s="4">
        <v>3.7694025619687701</v>
      </c>
      <c r="F170" s="4">
        <v>3.5380190788341501</v>
      </c>
      <c r="G170" s="5">
        <v>36.524907605519097</v>
      </c>
      <c r="H170" s="4">
        <v>2.7870713369945701</v>
      </c>
      <c r="I170" s="4">
        <v>2.7805165091066502</v>
      </c>
      <c r="J170" s="66">
        <v>0.78775421367091103</v>
      </c>
      <c r="K170" s="19">
        <v>2.1802734451257199E-5</v>
      </c>
      <c r="L170" s="19">
        <v>1.0654008961808401</v>
      </c>
      <c r="M170" s="20">
        <v>2.2182991120321301E-5</v>
      </c>
      <c r="N170" s="20">
        <v>10.323567496122999</v>
      </c>
      <c r="O170" s="19">
        <v>1.8431457111365001E-4</v>
      </c>
      <c r="P170" s="29">
        <f t="shared" si="16"/>
        <v>-0.10322522896577535</v>
      </c>
      <c r="Q170" s="30">
        <f t="shared" si="17"/>
        <v>5.5348441127117017E-2</v>
      </c>
      <c r="R170" s="17">
        <f t="shared" si="18"/>
        <v>3.2570006070598012E-2</v>
      </c>
      <c r="S170" s="18">
        <f t="shared" si="19"/>
        <v>-5.160986371743892E-2</v>
      </c>
    </row>
    <row r="171" spans="1:22" x14ac:dyDescent="0.3">
      <c r="A171" s="155"/>
      <c r="B171" s="108" t="s">
        <v>71</v>
      </c>
      <c r="C171" s="2" t="s">
        <v>461</v>
      </c>
      <c r="D171" s="48">
        <v>2.0074137301635299E-4</v>
      </c>
      <c r="E171" s="4">
        <v>3.7047718518972101</v>
      </c>
      <c r="F171" s="4">
        <v>3.4774566437247398</v>
      </c>
      <c r="G171" s="5">
        <v>35.902239869706101</v>
      </c>
      <c r="H171" s="4">
        <v>2.73966161056254</v>
      </c>
      <c r="I171" s="4">
        <v>2.73341331339536</v>
      </c>
      <c r="J171" s="66">
        <v>0.78783707245872803</v>
      </c>
      <c r="K171" s="19">
        <v>2.0012080453341899E-5</v>
      </c>
      <c r="L171" s="19">
        <v>1.06536893419322</v>
      </c>
      <c r="M171" s="20">
        <v>2.3732661939183499E-5</v>
      </c>
      <c r="N171" s="20">
        <v>10.3242926060482</v>
      </c>
      <c r="O171" s="19">
        <v>1.7321471951280701E-4</v>
      </c>
      <c r="P171" s="29">
        <f t="shared" si="16"/>
        <v>-2.2957939834089558E-2</v>
      </c>
      <c r="Q171" s="30">
        <f t="shared" si="17"/>
        <v>5.0801420031554141E-2</v>
      </c>
      <c r="R171" s="17">
        <f t="shared" si="18"/>
        <v>1.822932242157016E-2</v>
      </c>
      <c r="S171" s="18">
        <f t="shared" si="19"/>
        <v>-4.1052203402225373E-3</v>
      </c>
    </row>
    <row r="172" spans="1:22" x14ac:dyDescent="0.3">
      <c r="A172" s="155"/>
      <c r="B172" s="108" t="s">
        <v>72</v>
      </c>
      <c r="C172" s="2" t="s">
        <v>462</v>
      </c>
      <c r="D172" s="48">
        <v>2.20430381604451E-4</v>
      </c>
      <c r="E172" s="4">
        <v>3.5880700072000198</v>
      </c>
      <c r="F172" s="4">
        <v>3.3681244030204902</v>
      </c>
      <c r="G172" s="5">
        <v>34.776211759744797</v>
      </c>
      <c r="H172" s="4">
        <v>2.6539274201072001</v>
      </c>
      <c r="I172" s="4">
        <v>2.64792470757089</v>
      </c>
      <c r="J172" s="66">
        <v>0.78795610630926705</v>
      </c>
      <c r="K172" s="19">
        <v>1.8976630859040499E-5</v>
      </c>
      <c r="L172" s="19">
        <v>1.0652981310060501</v>
      </c>
      <c r="M172" s="20">
        <v>2.61425576725822E-5</v>
      </c>
      <c r="N172" s="20">
        <v>10.325102483313399</v>
      </c>
      <c r="O172" s="19">
        <v>1.6979306704358E-4</v>
      </c>
      <c r="P172" s="29">
        <f t="shared" si="16"/>
        <v>0.13052007238290031</v>
      </c>
      <c r="Q172" s="30">
        <f t="shared" si="17"/>
        <v>4.8173007451317709E-2</v>
      </c>
      <c r="R172" s="17">
        <f t="shared" si="18"/>
        <v>-4.5041811518764518E-2</v>
      </c>
      <c r="S172" s="18">
        <f t="shared" si="19"/>
        <v>6.6318245206531401E-2</v>
      </c>
    </row>
    <row r="173" spans="1:22" x14ac:dyDescent="0.3">
      <c r="A173" s="155"/>
      <c r="B173" s="108" t="s">
        <v>73</v>
      </c>
      <c r="C173" s="2" t="s">
        <v>463</v>
      </c>
      <c r="D173" s="48">
        <v>2.1989072220547699E-4</v>
      </c>
      <c r="E173" s="4">
        <v>3.6401165578776098</v>
      </c>
      <c r="F173" s="4">
        <v>3.4169129217013601</v>
      </c>
      <c r="G173" s="5">
        <v>35.278045049565101</v>
      </c>
      <c r="H173" s="4">
        <v>2.6920762968922598</v>
      </c>
      <c r="I173" s="4">
        <v>2.6859181147252902</v>
      </c>
      <c r="J173" s="66">
        <v>0.78786947882667802</v>
      </c>
      <c r="K173" s="19">
        <v>2.2610191931767699E-5</v>
      </c>
      <c r="L173" s="19">
        <v>1.0653232980568099</v>
      </c>
      <c r="M173" s="20">
        <v>2.1381666253059901E-5</v>
      </c>
      <c r="N173" s="20">
        <v>10.3245429660379</v>
      </c>
      <c r="O173" s="19">
        <v>1.7409621068809899E-4</v>
      </c>
      <c r="P173" s="29">
        <f t="shared" si="16"/>
        <v>-9.7272284829141853E-2</v>
      </c>
      <c r="Q173" s="30">
        <f t="shared" si="17"/>
        <v>5.7390197727691293E-2</v>
      </c>
      <c r="R173" s="17">
        <f t="shared" si="18"/>
        <v>3.4421009021068372E-2</v>
      </c>
      <c r="S173" s="18">
        <f t="shared" si="19"/>
        <v>-3.1389131349923716E-2</v>
      </c>
    </row>
    <row r="174" spans="1:22" x14ac:dyDescent="0.3">
      <c r="A174" s="155"/>
      <c r="B174" s="108" t="s">
        <v>74</v>
      </c>
      <c r="C174" s="2" t="s">
        <v>464</v>
      </c>
      <c r="D174" s="48">
        <v>1.9051063865087E-4</v>
      </c>
      <c r="E174" s="4">
        <v>3.5322077674365402</v>
      </c>
      <c r="F174" s="4">
        <v>3.31575968913209</v>
      </c>
      <c r="G174" s="5">
        <v>34.233923162156799</v>
      </c>
      <c r="H174" s="4">
        <v>2.6125939542764698</v>
      </c>
      <c r="I174" s="4">
        <v>2.6066007484232099</v>
      </c>
      <c r="J174" s="66">
        <v>0.78793614198372497</v>
      </c>
      <c r="K174" s="19">
        <v>1.9600661882502699E-5</v>
      </c>
      <c r="L174" s="19">
        <v>1.0652751286261799</v>
      </c>
      <c r="M174" s="20">
        <v>2.3900261466639201E-5</v>
      </c>
      <c r="N174" s="20">
        <v>10.3246316259787</v>
      </c>
      <c r="O174" s="19">
        <v>2.09942693409434E-4</v>
      </c>
      <c r="P174" s="29">
        <f t="shared" si="16"/>
        <v>6.3071342459863899E-3</v>
      </c>
      <c r="Q174" s="30">
        <f t="shared" si="17"/>
        <v>4.9752218389579501E-2</v>
      </c>
      <c r="R174" s="17">
        <f t="shared" si="18"/>
        <v>-3.4648126712721883E-2</v>
      </c>
      <c r="S174" s="18">
        <f t="shared" si="19"/>
        <v>-2.2964555792759356E-2</v>
      </c>
    </row>
    <row r="175" spans="1:22" x14ac:dyDescent="0.3">
      <c r="A175" s="155"/>
      <c r="B175" s="108" t="s">
        <v>75</v>
      </c>
      <c r="C175" s="2" t="s">
        <v>465</v>
      </c>
      <c r="D175" s="48">
        <v>1.9120273193823701E-4</v>
      </c>
      <c r="E175" s="4">
        <v>3.53718465475681</v>
      </c>
      <c r="F175" s="4">
        <v>3.3203574469223698</v>
      </c>
      <c r="G175" s="5">
        <v>34.283251564055597</v>
      </c>
      <c r="H175" s="4">
        <v>2.61640421163077</v>
      </c>
      <c r="I175" s="4">
        <v>2.6104371270345701</v>
      </c>
      <c r="J175" s="66">
        <v>0.78799286596540996</v>
      </c>
      <c r="K175" s="19">
        <v>2.0592221652353398E-5</v>
      </c>
      <c r="L175" s="19">
        <v>1.0653007813286299</v>
      </c>
      <c r="M175" s="20">
        <v>2.02298773626839E-5</v>
      </c>
      <c r="N175" s="20">
        <v>10.325194497967599</v>
      </c>
      <c r="O175" s="19">
        <v>1.7297043340199999E-4</v>
      </c>
      <c r="P175" s="29">
        <f t="shared" si="16"/>
        <v>3.5452017417725301E-2</v>
      </c>
      <c r="Q175" s="30">
        <f t="shared" si="17"/>
        <v>5.2266848032753749E-2</v>
      </c>
      <c r="R175" s="17">
        <f t="shared" si="18"/>
        <v>4.7501867586507984E-2</v>
      </c>
      <c r="S175" s="18">
        <f t="shared" si="19"/>
        <v>1.9550114263910956E-2</v>
      </c>
    </row>
    <row r="176" spans="1:22" x14ac:dyDescent="0.3">
      <c r="A176" s="155"/>
      <c r="B176" s="108" t="s">
        <v>76</v>
      </c>
      <c r="C176" s="2" t="s">
        <v>466</v>
      </c>
      <c r="D176" s="48">
        <v>2.1346170312511699E-4</v>
      </c>
      <c r="E176" s="4">
        <v>3.5849107193671599</v>
      </c>
      <c r="F176" s="4">
        <v>3.3654013040127002</v>
      </c>
      <c r="G176" s="5">
        <v>34.748949717982498</v>
      </c>
      <c r="H176" s="4">
        <v>2.65191095774686</v>
      </c>
      <c r="I176" s="4">
        <v>2.64600199181328</v>
      </c>
      <c r="J176" s="66">
        <v>0.787993720054177</v>
      </c>
      <c r="K176" s="19">
        <v>2.2947172452801299E-5</v>
      </c>
      <c r="L176" s="19">
        <v>1.0652252312850901</v>
      </c>
      <c r="M176" s="20">
        <v>2.0554827706888699E-5</v>
      </c>
      <c r="N176" s="20">
        <v>10.3253536603846</v>
      </c>
      <c r="O176" s="19">
        <v>1.7945150104355499E-4</v>
      </c>
      <c r="P176" s="29">
        <f t="shared" si="16"/>
        <v>5.5380553975137303E-2</v>
      </c>
      <c r="Q176" s="30">
        <f t="shared" si="17"/>
        <v>5.8245244082265328E-2</v>
      </c>
      <c r="R176" s="17">
        <f t="shared" si="18"/>
        <v>-5.9847857454498055E-2</v>
      </c>
      <c r="S176" s="18">
        <f t="shared" si="19"/>
        <v>3.123161089990667E-2</v>
      </c>
      <c r="U176" s="93"/>
      <c r="V176" s="93"/>
    </row>
    <row r="177" spans="1:19" x14ac:dyDescent="0.3">
      <c r="A177" s="156"/>
      <c r="B177" s="109" t="s">
        <v>77</v>
      </c>
      <c r="C177" s="7" t="s">
        <v>467</v>
      </c>
      <c r="D177" s="51">
        <v>2.0955426808051301E-4</v>
      </c>
      <c r="E177" s="9">
        <v>3.6106095740300099</v>
      </c>
      <c r="F177" s="9">
        <v>3.3893636164602698</v>
      </c>
      <c r="G177" s="10">
        <v>34.994742888189201</v>
      </c>
      <c r="H177" s="9">
        <v>2.67050360232165</v>
      </c>
      <c r="I177" s="9">
        <v>2.6645050699719501</v>
      </c>
      <c r="J177" s="68">
        <v>0.78790729991874797</v>
      </c>
      <c r="K177" s="21">
        <v>1.5262081607473001E-5</v>
      </c>
      <c r="L177" s="21">
        <v>1.0652771917683801</v>
      </c>
      <c r="M177" s="22">
        <v>2.3965249644287899E-5</v>
      </c>
      <c r="N177" s="22">
        <v>10.3248678880881</v>
      </c>
      <c r="O177" s="21">
        <v>1.3954817942426901E-4</v>
      </c>
      <c r="P177" s="33"/>
      <c r="Q177" s="34"/>
      <c r="R177" s="34"/>
      <c r="S177" s="35"/>
    </row>
    <row r="178" spans="1:19" x14ac:dyDescent="0.3">
      <c r="A178" s="154">
        <v>44435</v>
      </c>
      <c r="B178" s="107" t="s">
        <v>43</v>
      </c>
      <c r="C178" s="94" t="s">
        <v>433</v>
      </c>
      <c r="D178" s="45">
        <v>2.7464533742348099E-4</v>
      </c>
      <c r="E178" s="14">
        <v>3.6363536293363699</v>
      </c>
      <c r="F178" s="14">
        <v>3.4101849708121499</v>
      </c>
      <c r="G178" s="15">
        <v>35.1750395897351</v>
      </c>
      <c r="H178" s="14">
        <v>2.6820145498549501</v>
      </c>
      <c r="I178" s="14">
        <v>2.67315175385278</v>
      </c>
      <c r="J178" s="64">
        <v>0.78647228162598704</v>
      </c>
      <c r="K178" s="23">
        <v>1.9655957148228399E-5</v>
      </c>
      <c r="L178" s="23">
        <v>1.0663215744730199</v>
      </c>
      <c r="M178" s="24">
        <v>2.22330093107662E-5</v>
      </c>
      <c r="N178" s="24">
        <v>10.314710562070299</v>
      </c>
      <c r="O178" s="23">
        <v>4.8347431790512802E-4</v>
      </c>
      <c r="P178" s="36"/>
      <c r="Q178" s="37"/>
      <c r="R178" s="37"/>
      <c r="S178" s="38"/>
    </row>
    <row r="179" spans="1:19" x14ac:dyDescent="0.3">
      <c r="A179" s="155"/>
      <c r="B179" s="108" t="s">
        <v>44</v>
      </c>
      <c r="C179" s="2" t="s">
        <v>434</v>
      </c>
      <c r="D179" s="48">
        <v>2.69199991841834E-4</v>
      </c>
      <c r="E179" s="4">
        <v>3.6947354397258798</v>
      </c>
      <c r="F179" s="4">
        <v>3.4648053608842102</v>
      </c>
      <c r="G179" s="5">
        <v>35.739182110155397</v>
      </c>
      <c r="H179" s="4">
        <v>2.7247163971505302</v>
      </c>
      <c r="I179" s="4">
        <v>2.71566022035167</v>
      </c>
      <c r="J179" s="66">
        <v>0.78639916790596698</v>
      </c>
      <c r="K179" s="19">
        <v>1.81168173692925E-5</v>
      </c>
      <c r="L179" s="19">
        <v>1.0663622215863999</v>
      </c>
      <c r="M179" s="20">
        <v>2.1751455234375399E-5</v>
      </c>
      <c r="N179" s="20">
        <v>10.3149249420897</v>
      </c>
      <c r="O179" s="19">
        <v>1.4701085833038099E-4</v>
      </c>
      <c r="P179" s="29">
        <f>(J179/((J178+J180)/2)-1)*1000</f>
        <v>1.8441150140269258E-4</v>
      </c>
      <c r="Q179" s="30">
        <f>SQRT((K179/J179)^2)*1000*2*(J179/AVERAGE(J178,J180))</f>
        <v>4.6075381179468126E-2</v>
      </c>
      <c r="R179" s="17">
        <f>(L179/((L178+L180)/2)-1)*1000</f>
        <v>-1.8851510943163063E-2</v>
      </c>
      <c r="S179" s="18">
        <f>(N179/((N178+N180)/2)-1)*1000</f>
        <v>2.7467221061172609E-2</v>
      </c>
    </row>
    <row r="180" spans="1:19" x14ac:dyDescent="0.3">
      <c r="A180" s="155"/>
      <c r="B180" s="108" t="s">
        <v>45</v>
      </c>
      <c r="C180" s="2" t="s">
        <v>435</v>
      </c>
      <c r="D180" s="48">
        <v>2.3432025460944401E-4</v>
      </c>
      <c r="E180" s="4">
        <v>3.8216999873468098</v>
      </c>
      <c r="F180" s="4">
        <v>3.5835912381820898</v>
      </c>
      <c r="G180" s="5">
        <v>36.9632178142569</v>
      </c>
      <c r="H180" s="4">
        <v>2.8178676145076702</v>
      </c>
      <c r="I180" s="4">
        <v>2.8085043649920798</v>
      </c>
      <c r="J180" s="66">
        <v>0.78632576414389799</v>
      </c>
      <c r="K180" s="19">
        <v>1.8282034316451999E-5</v>
      </c>
      <c r="L180" s="19">
        <v>1.0664430745358999</v>
      </c>
      <c r="M180" s="20">
        <v>2.6338579536558799E-5</v>
      </c>
      <c r="N180" s="20">
        <v>10.3145726930256</v>
      </c>
      <c r="O180" s="19">
        <v>1.44637181440059E-4</v>
      </c>
      <c r="P180" s="29">
        <f t="shared" ref="P180:P211" si="20">(J180/((J179+J181)/2)-1)*1000</f>
        <v>-7.3414567078766702E-2</v>
      </c>
      <c r="Q180" s="30">
        <f t="shared" ref="Q180:Q211" si="21">SQRT((K180/J180)^2)*1000*2*(J180/AVERAGE(J179,J181))</f>
        <v>4.6496485254353084E-2</v>
      </c>
      <c r="R180" s="17">
        <f t="shared" ref="R180:R211" si="22">(L180/((L179+L181)/2)-1)*1000</f>
        <v>7.0719336591862358E-2</v>
      </c>
      <c r="S180" s="18">
        <f t="shared" ref="S180:S211" si="23">(N180/((N179+N181)/2)-1)*1000</f>
        <v>-7.3296594883531796E-3</v>
      </c>
    </row>
    <row r="181" spans="1:19" x14ac:dyDescent="0.3">
      <c r="A181" s="155"/>
      <c r="B181" s="108" t="s">
        <v>46</v>
      </c>
      <c r="C181" s="2" t="s">
        <v>436</v>
      </c>
      <c r="D181" s="48">
        <v>2.8340090784865102E-4</v>
      </c>
      <c r="E181" s="4">
        <v>3.87123186459741</v>
      </c>
      <c r="F181" s="4">
        <v>3.6302821697203602</v>
      </c>
      <c r="G181" s="5">
        <v>37.444045054737501</v>
      </c>
      <c r="H181" s="4">
        <v>2.8547324232554199</v>
      </c>
      <c r="I181" s="4">
        <v>2.84522498589789</v>
      </c>
      <c r="J181" s="66">
        <v>0.786367824389684</v>
      </c>
      <c r="K181" s="19">
        <v>1.7770135349264498E-5</v>
      </c>
      <c r="L181" s="19">
        <v>1.0663731018581999</v>
      </c>
      <c r="M181" s="20">
        <v>2.30472526524625E-5</v>
      </c>
      <c r="N181" s="20">
        <v>10.314371649681</v>
      </c>
      <c r="O181" s="19">
        <v>2.6125960261383802E-4</v>
      </c>
      <c r="P181" s="29">
        <f t="shared" si="20"/>
        <v>3.6952781775401178E-2</v>
      </c>
      <c r="Q181" s="30">
        <f t="shared" si="21"/>
        <v>4.5197149359437361E-2</v>
      </c>
      <c r="R181" s="17">
        <f t="shared" si="22"/>
        <v>-5.235209905518623E-2</v>
      </c>
      <c r="S181" s="18">
        <f t="shared" si="23"/>
        <v>-1.9492524582997994E-2</v>
      </c>
    </row>
    <row r="182" spans="1:19" x14ac:dyDescent="0.3">
      <c r="A182" s="155"/>
      <c r="B182" s="108" t="s">
        <v>47</v>
      </c>
      <c r="C182" s="2" t="s">
        <v>437</v>
      </c>
      <c r="D182" s="48">
        <v>2.56141002910299E-4</v>
      </c>
      <c r="E182" s="4">
        <v>3.7744484130838298</v>
      </c>
      <c r="F182" s="4">
        <v>3.5393782641158298</v>
      </c>
      <c r="G182" s="5">
        <v>36.507132450384198</v>
      </c>
      <c r="H182" s="4">
        <v>2.7831888773900602</v>
      </c>
      <c r="I182" s="4">
        <v>2.7739556459447301</v>
      </c>
      <c r="J182" s="66">
        <v>0.78635176982575405</v>
      </c>
      <c r="K182" s="19">
        <v>2.1883705424823698E-5</v>
      </c>
      <c r="L182" s="19">
        <v>1.06641478876663</v>
      </c>
      <c r="M182" s="20">
        <v>2.2318768192736001E-5</v>
      </c>
      <c r="N182" s="20">
        <v>10.3145727204605</v>
      </c>
      <c r="O182" s="19">
        <v>1.89798298266447E-4</v>
      </c>
      <c r="P182" s="29">
        <f t="shared" si="20"/>
        <v>-2.3125816062896654E-2</v>
      </c>
      <c r="Q182" s="30">
        <f t="shared" si="21"/>
        <v>5.5657531873111496E-2</v>
      </c>
      <c r="R182" s="17">
        <f t="shared" si="22"/>
        <v>3.6382612178531559E-2</v>
      </c>
      <c r="S182" s="18">
        <f t="shared" si="23"/>
        <v>-1.0623425085176663E-3</v>
      </c>
    </row>
    <row r="183" spans="1:19" x14ac:dyDescent="0.3">
      <c r="A183" s="155"/>
      <c r="B183" s="108" t="s">
        <v>48</v>
      </c>
      <c r="C183" s="2" t="s">
        <v>438</v>
      </c>
      <c r="D183" s="48">
        <v>2.8646329531046498E-4</v>
      </c>
      <c r="E183" s="4">
        <v>3.7212502896855799</v>
      </c>
      <c r="F183" s="4">
        <v>3.4896063920485298</v>
      </c>
      <c r="G183" s="5">
        <v>35.994520689116001</v>
      </c>
      <c r="H183" s="4">
        <v>2.74411549778721</v>
      </c>
      <c r="I183" s="4">
        <v>2.7349786304794499</v>
      </c>
      <c r="J183" s="66">
        <v>0.78637208615570997</v>
      </c>
      <c r="K183" s="19">
        <v>2.0985338041635099E-5</v>
      </c>
      <c r="L183" s="19">
        <v>1.06637888058681</v>
      </c>
      <c r="M183" s="20">
        <v>2.5103226843609401E-5</v>
      </c>
      <c r="N183" s="20">
        <v>10.3147957064814</v>
      </c>
      <c r="O183" s="19">
        <v>1.7041024125419399E-4</v>
      </c>
      <c r="P183" s="29">
        <f t="shared" si="20"/>
        <v>-2.1318173804463214E-2</v>
      </c>
      <c r="Q183" s="30">
        <f t="shared" si="21"/>
        <v>5.3371402779920529E-2</v>
      </c>
      <c r="R183" s="17">
        <f t="shared" si="22"/>
        <v>-3.3974133605285672E-3</v>
      </c>
      <c r="S183" s="18">
        <f t="shared" si="23"/>
        <v>2.810502301775486E-3</v>
      </c>
    </row>
    <row r="184" spans="1:19" x14ac:dyDescent="0.3">
      <c r="A184" s="155"/>
      <c r="B184" s="108" t="s">
        <v>49</v>
      </c>
      <c r="C184" s="2" t="s">
        <v>439</v>
      </c>
      <c r="D184" s="48">
        <v>2.8234962014667798E-4</v>
      </c>
      <c r="E184" s="4">
        <v>3.8276512941099399</v>
      </c>
      <c r="F184" s="4">
        <v>3.5894948523910899</v>
      </c>
      <c r="G184" s="5">
        <v>37.0255273564159</v>
      </c>
      <c r="H184" s="4">
        <v>2.8228737163380999</v>
      </c>
      <c r="I184" s="4">
        <v>2.8142867831762399</v>
      </c>
      <c r="J184" s="66">
        <v>0.78642593123405302</v>
      </c>
      <c r="K184" s="19">
        <v>1.96240282200808E-5</v>
      </c>
      <c r="L184" s="19">
        <v>1.06635021829132</v>
      </c>
      <c r="M184" s="20">
        <v>2.04451992633673E-5</v>
      </c>
      <c r="N184" s="20">
        <v>10.3149607131511</v>
      </c>
      <c r="O184" s="19">
        <v>1.6538417634934301E-4</v>
      </c>
      <c r="P184" s="29">
        <f t="shared" si="20"/>
        <v>6.4650623216477854E-2</v>
      </c>
      <c r="Q184" s="30">
        <f t="shared" si="21"/>
        <v>4.9910096161095284E-2</v>
      </c>
      <c r="R184" s="17">
        <f t="shared" si="22"/>
        <v>-5.5829334916213114E-3</v>
      </c>
      <c r="S184" s="18">
        <f t="shared" si="23"/>
        <v>2.0166400563681464E-2</v>
      </c>
    </row>
    <row r="185" spans="1:19" x14ac:dyDescent="0.3">
      <c r="A185" s="155"/>
      <c r="B185" s="108" t="s">
        <v>50</v>
      </c>
      <c r="C185" s="2" t="s">
        <v>440</v>
      </c>
      <c r="D185" s="48">
        <v>2.8947147280883101E-4</v>
      </c>
      <c r="E185" s="4">
        <v>3.7464537086690402</v>
      </c>
      <c r="F185" s="4">
        <v>3.5134041793959399</v>
      </c>
      <c r="G185" s="5">
        <v>36.239722883516301</v>
      </c>
      <c r="H185" s="4">
        <v>2.7628576578347901</v>
      </c>
      <c r="I185" s="4">
        <v>2.7545463975864402</v>
      </c>
      <c r="J185" s="66">
        <v>0.78637809703288897</v>
      </c>
      <c r="K185" s="19">
        <v>2.2477582766381401E-5</v>
      </c>
      <c r="L185" s="19">
        <v>1.066333462787</v>
      </c>
      <c r="M185" s="20">
        <v>2.6471821750388599E-5</v>
      </c>
      <c r="N185" s="20">
        <v>10.3147096969514</v>
      </c>
      <c r="O185" s="19">
        <v>1.7462403468731101E-4</v>
      </c>
      <c r="P185" s="29">
        <f t="shared" si="20"/>
        <v>-0.10371476772919053</v>
      </c>
      <c r="Q185" s="30">
        <f t="shared" si="21"/>
        <v>5.716143822903471E-2</v>
      </c>
      <c r="R185" s="17">
        <f t="shared" si="22"/>
        <v>2.8513441343580581E-3</v>
      </c>
      <c r="S185" s="18">
        <f t="shared" si="23"/>
        <v>-4.5891064168301909E-2</v>
      </c>
    </row>
    <row r="186" spans="1:19" x14ac:dyDescent="0.3">
      <c r="A186" s="155"/>
      <c r="B186" s="108" t="s">
        <v>51</v>
      </c>
      <c r="C186" s="2" t="s">
        <v>441</v>
      </c>
      <c r="D186" s="48">
        <v>2.82160041259202E-4</v>
      </c>
      <c r="E186" s="4">
        <v>3.8006819316880001</v>
      </c>
      <c r="F186" s="4">
        <v>3.5643310396434398</v>
      </c>
      <c r="G186" s="5">
        <v>36.767500296203501</v>
      </c>
      <c r="H186" s="4">
        <v>2.8033148157045198</v>
      </c>
      <c r="I186" s="4">
        <v>2.7949240963674802</v>
      </c>
      <c r="J186" s="66">
        <v>0.78649339779459204</v>
      </c>
      <c r="K186" s="19">
        <v>2.0504991333357199E-5</v>
      </c>
      <c r="L186" s="19">
        <v>1.06631062633269</v>
      </c>
      <c r="M186" s="20">
        <v>2.14130142810814E-5</v>
      </c>
      <c r="N186" s="20">
        <v>10.3154054302082</v>
      </c>
      <c r="O186" s="19">
        <v>1.6028021008752E-4</v>
      </c>
      <c r="P186" s="29">
        <f t="shared" si="20"/>
        <v>0.12150388580978166</v>
      </c>
      <c r="Q186" s="30">
        <f t="shared" si="21"/>
        <v>5.2149154276406581E-2</v>
      </c>
      <c r="R186" s="17">
        <f t="shared" si="22"/>
        <v>-1.6843206243954967E-2</v>
      </c>
      <c r="S186" s="18">
        <f t="shared" si="23"/>
        <v>6.2539424082297401E-2</v>
      </c>
    </row>
    <row r="187" spans="1:19" x14ac:dyDescent="0.3">
      <c r="A187" s="155"/>
      <c r="B187" s="108" t="s">
        <v>52</v>
      </c>
      <c r="C187" s="2" t="s">
        <v>442</v>
      </c>
      <c r="D187" s="48">
        <v>2.7805791691199702E-4</v>
      </c>
      <c r="E187" s="4">
        <v>3.7697036605401499</v>
      </c>
      <c r="F187" s="4">
        <v>3.5352357928896101</v>
      </c>
      <c r="G187" s="5">
        <v>36.465257588653799</v>
      </c>
      <c r="H187" s="4">
        <v>2.7801656053546</v>
      </c>
      <c r="I187" s="4">
        <v>2.7717593625005401</v>
      </c>
      <c r="J187" s="66">
        <v>0.78641759776779196</v>
      </c>
      <c r="K187" s="19">
        <v>2.31563438104746E-5</v>
      </c>
      <c r="L187" s="19">
        <v>1.0663237106629999</v>
      </c>
      <c r="M187" s="20">
        <v>2.08354374637522E-5</v>
      </c>
      <c r="N187" s="20">
        <v>10.3148110051212</v>
      </c>
      <c r="O187" s="19">
        <v>1.8668022823734601E-4</v>
      </c>
      <c r="P187" s="29">
        <f t="shared" si="20"/>
        <v>-3.2995566151328148E-2</v>
      </c>
      <c r="Q187" s="30">
        <f t="shared" si="21"/>
        <v>5.8888762966460978E-2</v>
      </c>
      <c r="R187" s="17">
        <f t="shared" si="22"/>
        <v>-7.7971039512680917E-3</v>
      </c>
      <c r="S187" s="18">
        <f t="shared" si="23"/>
        <v>-3.0959775778716114E-2</v>
      </c>
    </row>
    <row r="188" spans="1:19" x14ac:dyDescent="0.3">
      <c r="A188" s="155"/>
      <c r="B188" s="108" t="s">
        <v>53</v>
      </c>
      <c r="C188" s="2" t="s">
        <v>443</v>
      </c>
      <c r="D188" s="48">
        <v>2.5284147453319698E-4</v>
      </c>
      <c r="E188" s="4">
        <v>3.82760022590052</v>
      </c>
      <c r="F188" s="4">
        <v>3.5894278420255499</v>
      </c>
      <c r="G188" s="5">
        <v>37.024368152868298</v>
      </c>
      <c r="H188" s="4">
        <v>2.8226944798987001</v>
      </c>
      <c r="I188" s="4">
        <v>2.8149206829955702</v>
      </c>
      <c r="J188" s="66">
        <v>0.78639369604114495</v>
      </c>
      <c r="K188" s="19">
        <v>2.2471076673430699E-5</v>
      </c>
      <c r="L188" s="19">
        <v>1.0663534235965999</v>
      </c>
      <c r="M188" s="20">
        <v>2.0915085770988201E-5</v>
      </c>
      <c r="N188" s="20">
        <v>10.314855288280301</v>
      </c>
      <c r="O188" s="19">
        <v>1.97684573753189E-4</v>
      </c>
      <c r="P188" s="29">
        <f t="shared" si="20"/>
        <v>-3.3904425012054595E-2</v>
      </c>
      <c r="Q188" s="30">
        <f t="shared" si="21"/>
        <v>5.7147749066699068E-2</v>
      </c>
      <c r="R188" s="17">
        <f t="shared" si="22"/>
        <v>3.5033038688458973E-2</v>
      </c>
      <c r="S188" s="18">
        <f t="shared" si="23"/>
        <v>-3.6519735349127558E-3</v>
      </c>
    </row>
    <row r="189" spans="1:19" x14ac:dyDescent="0.3">
      <c r="A189" s="155"/>
      <c r="B189" s="108" t="s">
        <v>54</v>
      </c>
      <c r="C189" s="2" t="s">
        <v>444</v>
      </c>
      <c r="D189" s="48">
        <v>2.52795528414049E-4</v>
      </c>
      <c r="E189" s="4">
        <v>3.7858049866365802</v>
      </c>
      <c r="F189" s="4">
        <v>3.5503855218140599</v>
      </c>
      <c r="G189" s="5">
        <v>36.622140991468598</v>
      </c>
      <c r="H189" s="4">
        <v>2.79210655515516</v>
      </c>
      <c r="I189" s="4">
        <v>2.78426398731323</v>
      </c>
      <c r="J189" s="66">
        <v>0.78642312057468899</v>
      </c>
      <c r="K189" s="19">
        <v>2.1902678006897101E-5</v>
      </c>
      <c r="L189" s="19">
        <v>1.06630842394612</v>
      </c>
      <c r="M189" s="20">
        <v>2.1441057675832599E-5</v>
      </c>
      <c r="N189" s="20">
        <v>10.3149749108716</v>
      </c>
      <c r="O189" s="19">
        <v>1.71793167388177E-4</v>
      </c>
      <c r="P189" s="29">
        <f t="shared" si="20"/>
        <v>-5.5272302372344484E-2</v>
      </c>
      <c r="Q189" s="30">
        <f t="shared" si="21"/>
        <v>5.5698940741850916E-2</v>
      </c>
      <c r="R189" s="17">
        <f t="shared" si="22"/>
        <v>-1.6853286351481422E-2</v>
      </c>
      <c r="S189" s="18">
        <f t="shared" si="23"/>
        <v>1.5467098160915072E-2</v>
      </c>
    </row>
    <row r="190" spans="1:19" x14ac:dyDescent="0.3">
      <c r="A190" s="155"/>
      <c r="B190" s="108" t="s">
        <v>55</v>
      </c>
      <c r="C190" s="2" t="s">
        <v>445</v>
      </c>
      <c r="D190" s="48">
        <v>2.5177393456435299E-4</v>
      </c>
      <c r="E190" s="4">
        <v>3.7655860241157302</v>
      </c>
      <c r="F190" s="4">
        <v>3.5314567594619199</v>
      </c>
      <c r="G190" s="5">
        <v>36.426214699749103</v>
      </c>
      <c r="H190" s="4">
        <v>2.77763128847316</v>
      </c>
      <c r="I190" s="4">
        <v>2.76976082316851</v>
      </c>
      <c r="J190" s="66">
        <v>0.78653948474661295</v>
      </c>
      <c r="K190" s="19">
        <v>2.0436372713073599E-5</v>
      </c>
      <c r="L190" s="19">
        <v>1.0662993665038001</v>
      </c>
      <c r="M190" s="20">
        <v>2.3323416535988901E-5</v>
      </c>
      <c r="N190" s="20">
        <v>10.3147754529392</v>
      </c>
      <c r="O190" s="19">
        <v>6.3525300850299595E-4</v>
      </c>
      <c r="P190" s="29">
        <f t="shared" si="20"/>
        <v>9.9556173277726145E-2</v>
      </c>
      <c r="Q190" s="30">
        <f t="shared" si="21"/>
        <v>5.1970454570938442E-2</v>
      </c>
      <c r="R190" s="17">
        <f t="shared" si="22"/>
        <v>-1.1998946613633876E-2</v>
      </c>
      <c r="S190" s="18">
        <f t="shared" si="23"/>
        <v>-4.5615974197055209E-2</v>
      </c>
    </row>
    <row r="191" spans="1:19" x14ac:dyDescent="0.3">
      <c r="A191" s="155"/>
      <c r="B191" s="108" t="s">
        <v>56</v>
      </c>
      <c r="C191" s="2" t="s">
        <v>446</v>
      </c>
      <c r="D191" s="48">
        <v>2.8318604249968497E-4</v>
      </c>
      <c r="E191" s="4">
        <v>3.8316923236283502</v>
      </c>
      <c r="F191" s="4">
        <v>3.5933914961666802</v>
      </c>
      <c r="G191" s="5">
        <v>37.067656716410603</v>
      </c>
      <c r="H191" s="4">
        <v>2.8261931537767802</v>
      </c>
      <c r="I191" s="4">
        <v>2.8184175957790298</v>
      </c>
      <c r="J191" s="66">
        <v>0.78649925478598304</v>
      </c>
      <c r="K191" s="19">
        <v>2.0652876521696101E-5</v>
      </c>
      <c r="L191" s="19">
        <v>1.0663158983068699</v>
      </c>
      <c r="M191" s="20">
        <v>1.9654496681742201E-5</v>
      </c>
      <c r="N191" s="20">
        <v>10.315517074996899</v>
      </c>
      <c r="O191" s="19">
        <v>1.6944046861863099E-4</v>
      </c>
      <c r="P191" s="29">
        <f t="shared" si="20"/>
        <v>2.77265541228644E-2</v>
      </c>
      <c r="Q191" s="30">
        <f t="shared" si="21"/>
        <v>5.2519945897252888E-2</v>
      </c>
      <c r="R191" s="17">
        <f t="shared" si="22"/>
        <v>7.6970662550301938E-3</v>
      </c>
      <c r="S191" s="18">
        <f t="shared" si="23"/>
        <v>0.10211376952251605</v>
      </c>
    </row>
    <row r="192" spans="1:19" x14ac:dyDescent="0.3">
      <c r="A192" s="155"/>
      <c r="B192" s="108" t="s">
        <v>57</v>
      </c>
      <c r="C192" s="2" t="s">
        <v>447</v>
      </c>
      <c r="D192" s="48">
        <v>2.8021597404089601E-4</v>
      </c>
      <c r="E192" s="4">
        <v>3.7655409954451899</v>
      </c>
      <c r="F192" s="4">
        <v>3.5313569563410798</v>
      </c>
      <c r="G192" s="5">
        <v>36.422957399349798</v>
      </c>
      <c r="H192" s="4">
        <v>2.7771126811112601</v>
      </c>
      <c r="I192" s="4">
        <v>2.7695006770389301</v>
      </c>
      <c r="J192" s="66">
        <v>0.78641541220626998</v>
      </c>
      <c r="K192" s="19">
        <v>2.1879424255442699E-5</v>
      </c>
      <c r="L192" s="19">
        <v>1.06631601522805</v>
      </c>
      <c r="M192" s="20">
        <v>2.3300117876493299E-5</v>
      </c>
      <c r="N192" s="20">
        <v>10.314152199490801</v>
      </c>
      <c r="O192" s="19">
        <v>4.6303304297945502E-4</v>
      </c>
      <c r="P192" s="29">
        <f t="shared" si="20"/>
        <v>-8.3517895071327786E-2</v>
      </c>
      <c r="Q192" s="30">
        <f t="shared" si="21"/>
        <v>5.5638779689239373E-2</v>
      </c>
      <c r="R192" s="17">
        <f t="shared" si="22"/>
        <v>4.3981782549273873E-4</v>
      </c>
      <c r="S192" s="18">
        <f t="shared" si="23"/>
        <v>-0.11455907383939312</v>
      </c>
    </row>
    <row r="193" spans="1:19" x14ac:dyDescent="0.3">
      <c r="A193" s="155"/>
      <c r="B193" s="108" t="s">
        <v>58</v>
      </c>
      <c r="C193" s="2" t="s">
        <v>448</v>
      </c>
      <c r="D193" s="48">
        <v>2.4413609181842799E-4</v>
      </c>
      <c r="E193" s="4">
        <v>3.7989233699726599</v>
      </c>
      <c r="F193" s="4">
        <v>3.56266552675222</v>
      </c>
      <c r="G193" s="5">
        <v>36.7494084755213</v>
      </c>
      <c r="H193" s="4">
        <v>2.80190154516028</v>
      </c>
      <c r="I193" s="4">
        <v>2.7941401023581198</v>
      </c>
      <c r="J193" s="66">
        <v>0.78646294011810203</v>
      </c>
      <c r="K193" s="19">
        <v>1.67163823521902E-5</v>
      </c>
      <c r="L193" s="19">
        <v>1.0663151941800599</v>
      </c>
      <c r="M193" s="20">
        <v>2.3185472903249501E-5</v>
      </c>
      <c r="N193" s="20">
        <v>10.3151507541839</v>
      </c>
      <c r="O193" s="19">
        <v>1.50138036316431E-4</v>
      </c>
      <c r="P193" s="29">
        <f t="shared" si="20"/>
        <v>9.3047002950985558E-2</v>
      </c>
      <c r="Q193" s="30">
        <f t="shared" si="21"/>
        <v>4.251424169829985E-2</v>
      </c>
      <c r="R193" s="17">
        <f t="shared" si="22"/>
        <v>8.4816459733350058E-3</v>
      </c>
      <c r="S193" s="18">
        <f t="shared" si="23"/>
        <v>8.3052838817820884E-2</v>
      </c>
    </row>
    <row r="194" spans="1:19" x14ac:dyDescent="0.3">
      <c r="A194" s="155"/>
      <c r="B194" s="108" t="s">
        <v>59</v>
      </c>
      <c r="C194" s="2" t="s">
        <v>449</v>
      </c>
      <c r="D194" s="48">
        <v>2.8268374902142799E-4</v>
      </c>
      <c r="E194" s="4">
        <v>3.79461731835484</v>
      </c>
      <c r="F194" s="4">
        <v>3.55869669833355</v>
      </c>
      <c r="G194" s="5">
        <v>36.705890113583003</v>
      </c>
      <c r="H194" s="4">
        <v>2.7984181501113898</v>
      </c>
      <c r="I194" s="4">
        <v>2.79052743471668</v>
      </c>
      <c r="J194" s="66">
        <v>0.78636412560763802</v>
      </c>
      <c r="K194" s="19">
        <v>2.32598536729418E-5</v>
      </c>
      <c r="L194" s="19">
        <v>1.0662962850695401</v>
      </c>
      <c r="M194" s="20">
        <v>2.4272501325301599E-5</v>
      </c>
      <c r="N194" s="20">
        <v>10.314436046062401</v>
      </c>
      <c r="O194" s="19">
        <v>1.80710016260622E-4</v>
      </c>
      <c r="P194" s="29">
        <f t="shared" si="20"/>
        <v>-8.1112135830174736E-2</v>
      </c>
      <c r="Q194" s="30">
        <f t="shared" si="21"/>
        <v>5.9153174106357995E-2</v>
      </c>
      <c r="R194" s="17">
        <f t="shared" si="22"/>
        <v>-4.5221335897238646E-2</v>
      </c>
      <c r="S194" s="18">
        <f t="shared" si="23"/>
        <v>-4.66240091898662E-2</v>
      </c>
    </row>
    <row r="195" spans="1:19" x14ac:dyDescent="0.3">
      <c r="A195" s="155"/>
      <c r="B195" s="108" t="s">
        <v>60</v>
      </c>
      <c r="C195" s="2" t="s">
        <v>450</v>
      </c>
      <c r="D195" s="48">
        <v>2.5103339492493602E-4</v>
      </c>
      <c r="E195" s="4">
        <v>3.7787193242688399</v>
      </c>
      <c r="F195" s="4">
        <v>3.54352809649001</v>
      </c>
      <c r="G195" s="5">
        <v>36.550362046800103</v>
      </c>
      <c r="H195" s="4">
        <v>2.7866023529088699</v>
      </c>
      <c r="I195" s="4">
        <v>2.77852677299478</v>
      </c>
      <c r="J195" s="66">
        <v>0.78639288879281</v>
      </c>
      <c r="K195" s="19">
        <v>2.33771750988209E-5</v>
      </c>
      <c r="L195" s="19">
        <v>1.0663738190052501</v>
      </c>
      <c r="M195" s="20">
        <v>2.4171557901639799E-5</v>
      </c>
      <c r="N195" s="20">
        <v>10.314683183508</v>
      </c>
      <c r="O195" s="19">
        <v>2.0534952465176701E-4</v>
      </c>
      <c r="P195" s="29">
        <f t="shared" si="20"/>
        <v>-6.3904561210192945E-2</v>
      </c>
      <c r="Q195" s="30">
        <f t="shared" si="21"/>
        <v>5.9450388028273835E-2</v>
      </c>
      <c r="R195" s="17">
        <f t="shared" si="22"/>
        <v>6.493014245978479E-2</v>
      </c>
      <c r="S195" s="18">
        <f t="shared" si="23"/>
        <v>-3.4910986717151538E-2</v>
      </c>
    </row>
    <row r="196" spans="1:19" x14ac:dyDescent="0.3">
      <c r="A196" s="155"/>
      <c r="B196" s="108" t="s">
        <v>61</v>
      </c>
      <c r="C196" s="2" t="s">
        <v>451</v>
      </c>
      <c r="D196" s="48">
        <v>2.5665567872355002E-4</v>
      </c>
      <c r="E196" s="4">
        <v>3.76420158549293</v>
      </c>
      <c r="F196" s="4">
        <v>3.5301095611770301</v>
      </c>
      <c r="G196" s="5">
        <v>36.415312224184497</v>
      </c>
      <c r="H196" s="4">
        <v>2.7765013146261999</v>
      </c>
      <c r="I196" s="4">
        <v>2.7688569048478899</v>
      </c>
      <c r="J196" s="66">
        <v>0.78652216658631802</v>
      </c>
      <c r="K196" s="19">
        <v>1.8799051373085301E-5</v>
      </c>
      <c r="L196" s="19">
        <v>1.0663128823239101</v>
      </c>
      <c r="M196" s="20">
        <v>1.82416213054638E-5</v>
      </c>
      <c r="N196" s="20">
        <v>10.315650537632299</v>
      </c>
      <c r="O196" s="19">
        <v>1.65646691493258E-4</v>
      </c>
      <c r="P196" s="29">
        <f t="shared" si="20"/>
        <v>8.164643043206965E-2</v>
      </c>
      <c r="Q196" s="30">
        <f t="shared" si="21"/>
        <v>4.7806882112742401E-2</v>
      </c>
      <c r="R196" s="17">
        <f t="shared" si="22"/>
        <v>-6.6865805268268019E-3</v>
      </c>
      <c r="S196" s="18">
        <f t="shared" si="23"/>
        <v>6.070435601457369E-2</v>
      </c>
    </row>
    <row r="197" spans="1:19" x14ac:dyDescent="0.3">
      <c r="A197" s="155"/>
      <c r="B197" s="108" t="s">
        <v>62</v>
      </c>
      <c r="C197" s="2" t="s">
        <v>452</v>
      </c>
      <c r="D197" s="48">
        <v>2.4164313224061301E-4</v>
      </c>
      <c r="E197" s="4">
        <v>3.6649344499048202</v>
      </c>
      <c r="F197" s="4">
        <v>3.4371583125650398</v>
      </c>
      <c r="G197" s="5">
        <v>35.455510964528898</v>
      </c>
      <c r="H197" s="4">
        <v>2.7033915735202698</v>
      </c>
      <c r="I197" s="4">
        <v>2.6958482762717799</v>
      </c>
      <c r="J197" s="66">
        <v>0.78652302141038799</v>
      </c>
      <c r="K197" s="19">
        <v>1.8773635465499399E-5</v>
      </c>
      <c r="L197" s="19">
        <v>1.06626620571183</v>
      </c>
      <c r="M197" s="20">
        <v>2.6050084475528701E-5</v>
      </c>
      <c r="N197" s="20">
        <v>10.3153655579332</v>
      </c>
      <c r="O197" s="19">
        <v>1.3948993723272201E-4</v>
      </c>
      <c r="P197" s="29">
        <f t="shared" si="20"/>
        <v>-1.0859106756577752E-2</v>
      </c>
      <c r="Q197" s="30">
        <f t="shared" si="21"/>
        <v>4.7737780305332385E-2</v>
      </c>
      <c r="R197" s="17">
        <f t="shared" si="22"/>
        <v>-1.2813423229673937E-2</v>
      </c>
      <c r="S197" s="18">
        <f t="shared" si="23"/>
        <v>-2.7652158245849989E-2</v>
      </c>
    </row>
    <row r="198" spans="1:19" x14ac:dyDescent="0.3">
      <c r="A198" s="155"/>
      <c r="B198" s="108" t="s">
        <v>63</v>
      </c>
      <c r="C198" s="2" t="s">
        <v>453</v>
      </c>
      <c r="D198" s="48">
        <v>2.4025594196268199E-4</v>
      </c>
      <c r="E198" s="4">
        <v>3.70510637044785</v>
      </c>
      <c r="F198" s="4">
        <v>3.4749066957160402</v>
      </c>
      <c r="G198" s="5">
        <v>35.845901641732901</v>
      </c>
      <c r="H198" s="4">
        <v>2.73315020667633</v>
      </c>
      <c r="I198" s="4">
        <v>2.7239389429659999</v>
      </c>
      <c r="J198" s="66">
        <v>0.78654095829486603</v>
      </c>
      <c r="K198" s="19">
        <v>2.0525463747832102E-5</v>
      </c>
      <c r="L198" s="19">
        <v>1.0662468544902199</v>
      </c>
      <c r="M198" s="20">
        <v>2.2980457814150498E-5</v>
      </c>
      <c r="N198" s="20">
        <v>10.3156510782512</v>
      </c>
      <c r="O198" s="19">
        <v>1.6950295598221901E-4</v>
      </c>
      <c r="P198" s="29">
        <f t="shared" si="20"/>
        <v>2.817962006274044E-2</v>
      </c>
      <c r="Q198" s="30">
        <f t="shared" si="21"/>
        <v>5.2193193326130968E-2</v>
      </c>
      <c r="R198" s="17">
        <f t="shared" si="22"/>
        <v>-2.0594494682502074E-2</v>
      </c>
      <c r="S198" s="18">
        <f t="shared" si="23"/>
        <v>1.1991620264772962E-2</v>
      </c>
    </row>
    <row r="199" spans="1:19" x14ac:dyDescent="0.3">
      <c r="A199" s="155"/>
      <c r="B199" s="108" t="s">
        <v>64</v>
      </c>
      <c r="C199" s="2" t="s">
        <v>454</v>
      </c>
      <c r="D199" s="48">
        <v>2.3885178270593801E-4</v>
      </c>
      <c r="E199" s="4">
        <v>3.6540708608293002</v>
      </c>
      <c r="F199" s="4">
        <v>3.4269600928067998</v>
      </c>
      <c r="G199" s="5">
        <v>35.351416701830402</v>
      </c>
      <c r="H199" s="4">
        <v>2.6953474657757002</v>
      </c>
      <c r="I199" s="4">
        <v>2.68636385838475</v>
      </c>
      <c r="J199" s="66">
        <v>0.78651456757774196</v>
      </c>
      <c r="K199" s="19">
        <v>2.3063661369091501E-5</v>
      </c>
      <c r="L199" s="19">
        <v>1.0662714218034399</v>
      </c>
      <c r="M199" s="20">
        <v>2.0234520193709298E-5</v>
      </c>
      <c r="N199" s="20">
        <v>10.3156891987949</v>
      </c>
      <c r="O199" s="19">
        <v>1.8052101784487901E-4</v>
      </c>
      <c r="P199" s="29">
        <f t="shared" si="20"/>
        <v>-3.9241316889815359E-2</v>
      </c>
      <c r="Q199" s="30">
        <f t="shared" si="21"/>
        <v>5.8645465122596017E-2</v>
      </c>
      <c r="R199" s="17">
        <f t="shared" si="22"/>
        <v>3.2520595587781642E-2</v>
      </c>
      <c r="S199" s="18">
        <f t="shared" si="23"/>
        <v>-9.1398300046119374E-3</v>
      </c>
    </row>
    <row r="200" spans="1:19" x14ac:dyDescent="0.3">
      <c r="A200" s="155"/>
      <c r="B200" s="108" t="s">
        <v>65</v>
      </c>
      <c r="C200" s="2" t="s">
        <v>455</v>
      </c>
      <c r="D200" s="48">
        <v>2.4059989499175199E-4</v>
      </c>
      <c r="E200" s="4">
        <v>3.6707889267173099</v>
      </c>
      <c r="F200" s="4">
        <v>3.4427852589742902</v>
      </c>
      <c r="G200" s="5">
        <v>35.515492004446699</v>
      </c>
      <c r="H200" s="4">
        <v>2.70792066395305</v>
      </c>
      <c r="I200" s="4">
        <v>2.6989849967968298</v>
      </c>
      <c r="J200" s="66">
        <v>0.78654990701775995</v>
      </c>
      <c r="K200" s="19">
        <v>2.2985327415895798E-5</v>
      </c>
      <c r="L200" s="19">
        <v>1.06622663980855</v>
      </c>
      <c r="M200" s="20">
        <v>1.9690410940537502E-5</v>
      </c>
      <c r="N200" s="20">
        <v>10.3159158883534</v>
      </c>
      <c r="O200" s="19">
        <v>1.91990440696331E-4</v>
      </c>
      <c r="P200" s="29">
        <f t="shared" si="20"/>
        <v>2.1600560864198926E-2</v>
      </c>
      <c r="Q200" s="30">
        <f t="shared" si="21"/>
        <v>5.8447210295940237E-2</v>
      </c>
      <c r="R200" s="17">
        <f t="shared" si="22"/>
        <v>-4.1669757438578259E-2</v>
      </c>
      <c r="S200" s="18">
        <f t="shared" si="23"/>
        <v>2.9595543799443291E-2</v>
      </c>
    </row>
    <row r="201" spans="1:19" x14ac:dyDescent="0.3">
      <c r="A201" s="155"/>
      <c r="B201" s="108" t="s">
        <v>66</v>
      </c>
      <c r="C201" s="2" t="s">
        <v>456</v>
      </c>
      <c r="D201" s="48">
        <v>2.43288449863342E-4</v>
      </c>
      <c r="E201" s="4">
        <v>3.6186350011532298</v>
      </c>
      <c r="F201" s="4">
        <v>3.39373172157842</v>
      </c>
      <c r="G201" s="5">
        <v>35.008120276919698</v>
      </c>
      <c r="H201" s="4">
        <v>2.6693419680959298</v>
      </c>
      <c r="I201" s="4">
        <v>2.6604268011188199</v>
      </c>
      <c r="J201" s="66">
        <v>0.78655126735346703</v>
      </c>
      <c r="K201" s="19">
        <v>2.0688474938358101E-5</v>
      </c>
      <c r="L201" s="19">
        <v>1.06627072032745</v>
      </c>
      <c r="M201" s="20">
        <v>2.1972386235092898E-5</v>
      </c>
      <c r="N201" s="20">
        <v>10.3155319857017</v>
      </c>
      <c r="O201" s="19">
        <v>3.1343026412318102E-4</v>
      </c>
      <c r="P201" s="29">
        <f t="shared" si="20"/>
        <v>1.2342526422237654E-2</v>
      </c>
      <c r="Q201" s="30">
        <f t="shared" si="21"/>
        <v>5.2606183843600343E-2</v>
      </c>
      <c r="R201" s="17">
        <f t="shared" si="22"/>
        <v>9.4215029116107019E-3</v>
      </c>
      <c r="S201" s="18">
        <f t="shared" si="23"/>
        <v>-2.4456090691682419E-2</v>
      </c>
    </row>
    <row r="202" spans="1:19" x14ac:dyDescent="0.3">
      <c r="A202" s="155"/>
      <c r="B202" s="108" t="s">
        <v>67</v>
      </c>
      <c r="C202" s="2" t="s">
        <v>457</v>
      </c>
      <c r="D202" s="48">
        <v>2.6262466215389003E-4</v>
      </c>
      <c r="E202" s="4">
        <v>3.7628443552953099</v>
      </c>
      <c r="F202" s="4">
        <v>3.5289036524606101</v>
      </c>
      <c r="G202" s="5">
        <v>36.402921265761897</v>
      </c>
      <c r="H202" s="4">
        <v>2.7755976075613802</v>
      </c>
      <c r="I202" s="4">
        <v>2.7662573694840802</v>
      </c>
      <c r="J202" s="66">
        <v>0.78653321186921499</v>
      </c>
      <c r="K202" s="19">
        <v>1.6138508303076601E-5</v>
      </c>
      <c r="L202" s="19">
        <v>1.0662947092902499</v>
      </c>
      <c r="M202" s="20">
        <v>2.33638120038659E-5</v>
      </c>
      <c r="N202" s="20">
        <v>10.315652650561301</v>
      </c>
      <c r="O202" s="19">
        <v>1.56411026385386E-4</v>
      </c>
      <c r="P202" s="29">
        <f t="shared" si="20"/>
        <v>4.559298020656577E-2</v>
      </c>
      <c r="Q202" s="30">
        <f t="shared" si="21"/>
        <v>4.1038938628951034E-2</v>
      </c>
      <c r="R202" s="17">
        <f t="shared" si="22"/>
        <v>-1.8268358354611713E-2</v>
      </c>
      <c r="S202" s="18">
        <f t="shared" si="23"/>
        <v>9.4786855995954156E-2</v>
      </c>
    </row>
    <row r="203" spans="1:19" x14ac:dyDescent="0.3">
      <c r="A203" s="155"/>
      <c r="B203" s="108" t="s">
        <v>68</v>
      </c>
      <c r="C203" s="2" t="s">
        <v>458</v>
      </c>
      <c r="D203" s="48">
        <v>2.3804199741939001E-4</v>
      </c>
      <c r="E203" s="4">
        <v>3.66264237443924</v>
      </c>
      <c r="F203" s="4">
        <v>3.4347265627711199</v>
      </c>
      <c r="G203" s="5">
        <v>35.425286580752598</v>
      </c>
      <c r="H203" s="4">
        <v>2.70121776232775</v>
      </c>
      <c r="I203" s="4">
        <v>2.6932008911942602</v>
      </c>
      <c r="J203" s="66">
        <v>0.78644343886845702</v>
      </c>
      <c r="K203" s="19">
        <v>1.88391408895191E-5</v>
      </c>
      <c r="L203" s="19">
        <v>1.0663576578725</v>
      </c>
      <c r="M203" s="20">
        <v>1.9899154641329399E-5</v>
      </c>
      <c r="N203" s="20">
        <v>10.3138179242017</v>
      </c>
      <c r="O203" s="19">
        <v>7.6937746225719098E-4</v>
      </c>
      <c r="P203" s="29">
        <f t="shared" si="20"/>
        <v>-6.6004939703101506E-2</v>
      </c>
      <c r="Q203" s="30">
        <f t="shared" si="21"/>
        <v>4.7906553687483977E-2</v>
      </c>
      <c r="R203" s="17">
        <f t="shared" si="22"/>
        <v>4.7962382281774296E-2</v>
      </c>
      <c r="S203" s="18">
        <f t="shared" si="23"/>
        <v>-0.15879208650682042</v>
      </c>
    </row>
    <row r="204" spans="1:19" x14ac:dyDescent="0.3">
      <c r="A204" s="155"/>
      <c r="B204" s="108" t="s">
        <v>69</v>
      </c>
      <c r="C204" s="2" t="s">
        <v>459</v>
      </c>
      <c r="D204" s="48">
        <v>2.28928095015785E-4</v>
      </c>
      <c r="E204" s="4">
        <v>3.6581773032043201</v>
      </c>
      <c r="F204" s="4">
        <v>3.4306629765278198</v>
      </c>
      <c r="G204" s="5">
        <v>35.388172039746102</v>
      </c>
      <c r="H204" s="4">
        <v>2.6980675087626702</v>
      </c>
      <c r="I204" s="4">
        <v>2.6902502948513498</v>
      </c>
      <c r="J204" s="66">
        <v>0.78645749102419704</v>
      </c>
      <c r="K204" s="19">
        <v>2.1621516480041201E-5</v>
      </c>
      <c r="L204" s="19">
        <v>1.06631832125332</v>
      </c>
      <c r="M204" s="20">
        <v>2.3066110732572599E-5</v>
      </c>
      <c r="N204" s="20">
        <v>10.3152592233851</v>
      </c>
      <c r="O204" s="19">
        <v>1.8046548449865199E-4</v>
      </c>
      <c r="P204" s="29">
        <f t="shared" si="20"/>
        <v>2.0480880160711479E-3</v>
      </c>
      <c r="Q204" s="30">
        <f t="shared" si="21"/>
        <v>5.4984690233295164E-2</v>
      </c>
      <c r="R204" s="17">
        <f t="shared" si="22"/>
        <v>-1.7085496777147213E-2</v>
      </c>
      <c r="S204" s="18">
        <f t="shared" si="23"/>
        <v>6.8113049707108075E-2</v>
      </c>
    </row>
    <row r="205" spans="1:19" x14ac:dyDescent="0.3">
      <c r="A205" s="155"/>
      <c r="B205" s="108" t="s">
        <v>70</v>
      </c>
      <c r="C205" s="2" t="s">
        <v>460</v>
      </c>
      <c r="D205" s="48">
        <v>2.3726162421431899E-4</v>
      </c>
      <c r="E205" s="4">
        <v>3.6408938996586802</v>
      </c>
      <c r="F205" s="4">
        <v>3.41446294049195</v>
      </c>
      <c r="G205" s="5">
        <v>35.221197283424601</v>
      </c>
      <c r="H205" s="4">
        <v>2.6853644505379899</v>
      </c>
      <c r="I205" s="4">
        <v>2.67748550845217</v>
      </c>
      <c r="J205" s="66">
        <v>0.78646832171821002</v>
      </c>
      <c r="K205" s="19">
        <v>2.0465119662650199E-5</v>
      </c>
      <c r="L205" s="19">
        <v>1.0663154224131799</v>
      </c>
      <c r="M205" s="20">
        <v>2.1179875140924699E-5</v>
      </c>
      <c r="N205" s="20">
        <v>10.315295410746501</v>
      </c>
      <c r="O205" s="19">
        <v>1.5054883642036301E-4</v>
      </c>
      <c r="P205" s="29">
        <f t="shared" si="20"/>
        <v>4.7354468879490241E-2</v>
      </c>
      <c r="Q205" s="30">
        <f t="shared" si="21"/>
        <v>5.2045551517726198E-2</v>
      </c>
      <c r="R205" s="17">
        <f t="shared" si="22"/>
        <v>-1.1899215073274405E-2</v>
      </c>
      <c r="S205" s="18">
        <f t="shared" si="23"/>
        <v>0.10137639925034136</v>
      </c>
    </row>
    <row r="206" spans="1:19" x14ac:dyDescent="0.3">
      <c r="A206" s="155"/>
      <c r="B206" s="108" t="s">
        <v>71</v>
      </c>
      <c r="C206" s="2" t="s">
        <v>461</v>
      </c>
      <c r="D206" s="48">
        <v>2.3303563006008099E-4</v>
      </c>
      <c r="E206" s="4">
        <v>3.66381168179878</v>
      </c>
      <c r="F206" s="4">
        <v>3.4358836871824598</v>
      </c>
      <c r="G206" s="5">
        <v>35.435194233393297</v>
      </c>
      <c r="H206" s="4">
        <v>2.7019935689703098</v>
      </c>
      <c r="I206" s="4">
        <v>2.6940903673862402</v>
      </c>
      <c r="J206" s="66">
        <v>0.78640467035994999</v>
      </c>
      <c r="K206" s="19">
        <v>1.7110407687942102E-5</v>
      </c>
      <c r="L206" s="19">
        <v>1.0663379005081</v>
      </c>
      <c r="M206" s="20">
        <v>1.9189879669055601E-5</v>
      </c>
      <c r="N206" s="20">
        <v>10.313240355098699</v>
      </c>
      <c r="O206" s="19">
        <v>1.1932112781308801E-3</v>
      </c>
      <c r="P206" s="29">
        <f t="shared" si="20"/>
        <v>-4.9414705153738581E-2</v>
      </c>
      <c r="Q206" s="30">
        <f t="shared" si="21"/>
        <v>4.3513378867294422E-2</v>
      </c>
      <c r="R206" s="17">
        <f t="shared" si="22"/>
        <v>2.6690301447196418E-2</v>
      </c>
      <c r="S206" s="18">
        <f t="shared" si="23"/>
        <v>-0.15174957533281574</v>
      </c>
    </row>
    <row r="207" spans="1:19" x14ac:dyDescent="0.3">
      <c r="A207" s="155"/>
      <c r="B207" s="108" t="s">
        <v>72</v>
      </c>
      <c r="C207" s="2" t="s">
        <v>462</v>
      </c>
      <c r="D207" s="48">
        <v>2.5466889411631901E-4</v>
      </c>
      <c r="E207" s="4">
        <v>3.7079332994565801</v>
      </c>
      <c r="F207" s="4">
        <v>3.4773708976039099</v>
      </c>
      <c r="G207" s="5">
        <v>35.866533886647197</v>
      </c>
      <c r="H207" s="4">
        <v>2.73465796657886</v>
      </c>
      <c r="I207" s="4">
        <v>2.7265698640507998</v>
      </c>
      <c r="J207" s="66">
        <v>0.78641874275222101</v>
      </c>
      <c r="K207" s="19">
        <v>2.2476357499273799E-5</v>
      </c>
      <c r="L207" s="19">
        <v>1.06630345836222</v>
      </c>
      <c r="M207" s="20">
        <v>2.2648874801930301E-5</v>
      </c>
      <c r="N207" s="20">
        <v>10.3143158341966</v>
      </c>
      <c r="O207" s="19">
        <v>6.0185662382030098E-4</v>
      </c>
      <c r="P207" s="29">
        <f t="shared" si="20"/>
        <v>-3.5582023255598116E-3</v>
      </c>
      <c r="Q207" s="30">
        <f t="shared" si="21"/>
        <v>5.7161093198736065E-2</v>
      </c>
      <c r="R207" s="17">
        <f t="shared" si="22"/>
        <v>-1.1521368587841252E-2</v>
      </c>
      <c r="S207" s="18">
        <f t="shared" si="23"/>
        <v>1.1278809947778967E-2</v>
      </c>
    </row>
    <row r="208" spans="1:19" x14ac:dyDescent="0.3">
      <c r="A208" s="155"/>
      <c r="B208" s="108" t="s">
        <v>73</v>
      </c>
      <c r="C208" s="2" t="s">
        <v>463</v>
      </c>
      <c r="D208" s="48">
        <v>2.40143568037053E-4</v>
      </c>
      <c r="E208" s="4">
        <v>3.6804859451545902</v>
      </c>
      <c r="F208" s="4">
        <v>3.4516685239286602</v>
      </c>
      <c r="G208" s="5">
        <v>35.604532966270902</v>
      </c>
      <c r="H208" s="4">
        <v>2.71452634831072</v>
      </c>
      <c r="I208" s="4">
        <v>2.7061256962413598</v>
      </c>
      <c r="J208" s="66">
        <v>0.786438411638404</v>
      </c>
      <c r="K208" s="19">
        <v>2.0151376658479699E-5</v>
      </c>
      <c r="L208" s="19">
        <v>1.0662935870497701</v>
      </c>
      <c r="M208" s="20">
        <v>2.57990272405104E-5</v>
      </c>
      <c r="N208" s="20">
        <v>10.3151586495026</v>
      </c>
      <c r="O208" s="19">
        <v>1.6068506947263501E-4</v>
      </c>
      <c r="P208" s="29">
        <f t="shared" si="20"/>
        <v>-5.020429639268631E-2</v>
      </c>
      <c r="Q208" s="30">
        <f t="shared" si="21"/>
        <v>5.1244610320631545E-2</v>
      </c>
      <c r="R208" s="17">
        <f t="shared" si="22"/>
        <v>-8.0098611884293902E-3</v>
      </c>
      <c r="S208" s="18">
        <f t="shared" si="23"/>
        <v>1.7193410828397759E-4</v>
      </c>
    </row>
    <row r="209" spans="1:22" x14ac:dyDescent="0.3">
      <c r="A209" s="155"/>
      <c r="B209" s="108" t="s">
        <v>74</v>
      </c>
      <c r="C209" s="2" t="s">
        <v>464</v>
      </c>
      <c r="D209" s="48">
        <v>4.1604050308750402E-3</v>
      </c>
      <c r="E209" s="4">
        <v>3.57189784717057</v>
      </c>
      <c r="F209" s="4">
        <v>3.3498035977164</v>
      </c>
      <c r="G209" s="5">
        <v>34.556569492286002</v>
      </c>
      <c r="H209" s="4">
        <v>2.6347418475578901</v>
      </c>
      <c r="I209" s="4">
        <v>2.62659102502107</v>
      </c>
      <c r="J209" s="66">
        <v>0.78653704966340199</v>
      </c>
      <c r="K209" s="19">
        <v>2.09106344633447E-5</v>
      </c>
      <c r="L209" s="19">
        <v>1.0663007976013801</v>
      </c>
      <c r="M209" s="20">
        <v>2.1299637009193001E-5</v>
      </c>
      <c r="N209" s="20">
        <v>10.315997917754</v>
      </c>
      <c r="O209" s="19">
        <v>1.7765761747444501E-4</v>
      </c>
      <c r="P209" s="29">
        <f t="shared" si="20"/>
        <v>0.10897597400716386</v>
      </c>
      <c r="Q209" s="30">
        <f t="shared" si="21"/>
        <v>5.3177185306279268E-2</v>
      </c>
      <c r="R209" s="17">
        <f t="shared" si="22"/>
        <v>1.8238917518287323E-2</v>
      </c>
      <c r="S209" s="18">
        <f t="shared" si="23"/>
        <v>8.1883467554888512E-2</v>
      </c>
    </row>
    <row r="210" spans="1:22" x14ac:dyDescent="0.3">
      <c r="A210" s="155"/>
      <c r="B210" s="108" t="s">
        <v>75</v>
      </c>
      <c r="C210" s="2" t="s">
        <v>465</v>
      </c>
      <c r="D210" s="48">
        <v>3.19063357905053E-4</v>
      </c>
      <c r="E210" s="4">
        <v>3.65476649912334</v>
      </c>
      <c r="F210" s="4">
        <v>3.4276269245544602</v>
      </c>
      <c r="G210" s="5">
        <v>35.3564891536003</v>
      </c>
      <c r="H210" s="4">
        <v>2.6957085786002701</v>
      </c>
      <c r="I210" s="4">
        <v>2.6873587151232101</v>
      </c>
      <c r="J210" s="66">
        <v>0.78646427908565997</v>
      </c>
      <c r="K210" s="19">
        <v>2.07858800168295E-5</v>
      </c>
      <c r="L210" s="19">
        <v>1.0662691125178101</v>
      </c>
      <c r="M210" s="20">
        <v>2.4171198332839301E-5</v>
      </c>
      <c r="N210" s="20">
        <v>10.315147904968001</v>
      </c>
      <c r="O210" s="19">
        <v>1.7548512007246E-4</v>
      </c>
      <c r="P210" s="29">
        <f t="shared" si="20"/>
        <v>-2.9222323257305227E-2</v>
      </c>
      <c r="Q210" s="30">
        <f t="shared" si="21"/>
        <v>5.2857512179165546E-2</v>
      </c>
      <c r="R210" s="17">
        <f t="shared" si="22"/>
        <v>-3.6835671178625518E-2</v>
      </c>
      <c r="S210" s="18">
        <f t="shared" si="23"/>
        <v>-3.5463199498653175E-2</v>
      </c>
    </row>
    <row r="211" spans="1:22" x14ac:dyDescent="0.3">
      <c r="A211" s="155"/>
      <c r="B211" s="108" t="s">
        <v>76</v>
      </c>
      <c r="C211" s="2" t="s">
        <v>466</v>
      </c>
      <c r="D211" s="48">
        <v>2.6521802288029603E-4</v>
      </c>
      <c r="E211" s="4">
        <v>3.7287301051647201</v>
      </c>
      <c r="F211" s="4">
        <v>3.4968383040625</v>
      </c>
      <c r="G211" s="5">
        <v>36.070009515792101</v>
      </c>
      <c r="H211" s="4">
        <v>2.7500464965757598</v>
      </c>
      <c r="I211" s="4">
        <v>2.7414917833604502</v>
      </c>
      <c r="J211" s="66">
        <v>0.78643747447793799</v>
      </c>
      <c r="K211" s="19">
        <v>1.83917308957576E-5</v>
      </c>
      <c r="L211" s="19">
        <v>1.06631598380475</v>
      </c>
      <c r="M211" s="20">
        <v>2.4661786910245302E-5</v>
      </c>
      <c r="N211" s="20">
        <v>10.315029534424401</v>
      </c>
      <c r="O211" s="19">
        <v>1.7107977620211599E-4</v>
      </c>
      <c r="P211" s="29">
        <f t="shared" si="20"/>
        <v>-7.4116841237259479E-2</v>
      </c>
      <c r="Q211" s="30">
        <f t="shared" si="21"/>
        <v>4.6768798170424994E-2</v>
      </c>
      <c r="R211" s="17">
        <f t="shared" si="22"/>
        <v>2.6214443860306247E-2</v>
      </c>
      <c r="S211" s="18">
        <f t="shared" si="23"/>
        <v>-4.4743647374834161E-2</v>
      </c>
      <c r="U211" s="93"/>
      <c r="V211" s="93"/>
    </row>
    <row r="212" spans="1:22" x14ac:dyDescent="0.3">
      <c r="A212" s="156"/>
      <c r="B212" s="109" t="s">
        <v>77</v>
      </c>
      <c r="C212" s="7" t="s">
        <v>467</v>
      </c>
      <c r="D212" s="51">
        <v>2.5771071615989102E-4</v>
      </c>
      <c r="E212" s="9">
        <v>3.6345306628635798</v>
      </c>
      <c r="F212" s="9">
        <v>3.40852389621022</v>
      </c>
      <c r="G212" s="10">
        <v>35.161762194707499</v>
      </c>
      <c r="H212" s="9">
        <v>2.6808914827565902</v>
      </c>
      <c r="I212" s="9">
        <v>2.672629241134</v>
      </c>
      <c r="J212" s="68">
        <v>0.78652725503401799</v>
      </c>
      <c r="K212" s="21">
        <v>2.16149771630257E-5</v>
      </c>
      <c r="L212" s="21">
        <v>1.0663069507962</v>
      </c>
      <c r="M212" s="22">
        <v>2.2072952343216699E-5</v>
      </c>
      <c r="N212" s="22">
        <v>10.3158342692722</v>
      </c>
      <c r="O212" s="21">
        <v>1.7143328393560999E-4</v>
      </c>
      <c r="P212" s="33"/>
      <c r="Q212" s="34"/>
      <c r="R212" s="34"/>
      <c r="S212" s="35"/>
    </row>
    <row r="213" spans="1:22" x14ac:dyDescent="0.3">
      <c r="A213" s="154">
        <v>44438</v>
      </c>
      <c r="B213" s="107" t="s">
        <v>43</v>
      </c>
      <c r="C213" s="94" t="s">
        <v>433</v>
      </c>
      <c r="D213" s="45">
        <v>2.4399308680480699E-4</v>
      </c>
      <c r="E213" s="14">
        <v>4.2705396739567698</v>
      </c>
      <c r="F213" s="14">
        <v>4.0085039508486098</v>
      </c>
      <c r="G213" s="15">
        <v>41.382795346444901</v>
      </c>
      <c r="H213" s="14">
        <v>3.1578269234560898</v>
      </c>
      <c r="I213" s="14">
        <v>3.1500570108112198</v>
      </c>
      <c r="J213" s="64">
        <v>0.78778255452316803</v>
      </c>
      <c r="K213" s="23">
        <v>1.5859978221545401E-5</v>
      </c>
      <c r="L213" s="23">
        <v>1.0653707949272999</v>
      </c>
      <c r="M213" s="24">
        <v>1.8015535979379798E-5</v>
      </c>
      <c r="N213" s="24">
        <v>10.3237539053509</v>
      </c>
      <c r="O213" s="23">
        <v>1.2993050907437301E-4</v>
      </c>
      <c r="P213" s="36"/>
      <c r="Q213" s="37"/>
      <c r="R213" s="37"/>
      <c r="S213" s="38"/>
    </row>
    <row r="214" spans="1:22" x14ac:dyDescent="0.3">
      <c r="A214" s="155"/>
      <c r="B214" s="108" t="s">
        <v>44</v>
      </c>
      <c r="C214" s="2" t="s">
        <v>434</v>
      </c>
      <c r="D214" s="48">
        <v>2.5205967661955298E-4</v>
      </c>
      <c r="E214" s="4">
        <v>4.2032110830378597</v>
      </c>
      <c r="F214" s="4">
        <v>3.9452220549969099</v>
      </c>
      <c r="G214" s="5">
        <v>40.730528241991102</v>
      </c>
      <c r="H214" s="4">
        <v>3.1080290245839501</v>
      </c>
      <c r="I214" s="4">
        <v>3.1004802540894998</v>
      </c>
      <c r="J214" s="66">
        <v>0.78779594779131301</v>
      </c>
      <c r="K214" s="19">
        <v>1.47672648641652E-5</v>
      </c>
      <c r="L214" s="19">
        <v>1.06539438071466</v>
      </c>
      <c r="M214" s="20">
        <v>2.2236579828058399E-5</v>
      </c>
      <c r="N214" s="20">
        <v>10.324009423872299</v>
      </c>
      <c r="O214" s="19">
        <v>1.42812350943159E-4</v>
      </c>
      <c r="P214" s="29">
        <f>(J214/((J213+J215)/2)-1)*1000</f>
        <v>5.9192362117599373E-2</v>
      </c>
      <c r="Q214" s="30">
        <f>SQRT((K214/J214)^2)*1000*2*(J214/AVERAGE(J213,J215))</f>
        <v>3.7492294838171986E-2</v>
      </c>
      <c r="R214" s="17">
        <f>(L214/((L213+L215)/2)-1)*1000</f>
        <v>-2.995848582565408E-2</v>
      </c>
      <c r="S214" s="18">
        <f>(N214/((N213+N215)/2)-1)*1000</f>
        <v>3.8424622322397184E-2</v>
      </c>
    </row>
    <row r="215" spans="1:22" x14ac:dyDescent="0.3">
      <c r="A215" s="155"/>
      <c r="B215" s="108" t="s">
        <v>45</v>
      </c>
      <c r="C215" s="2" t="s">
        <v>435</v>
      </c>
      <c r="D215" s="48">
        <v>2.5709242315658898E-4</v>
      </c>
      <c r="E215" s="4">
        <v>4.2397107640481098</v>
      </c>
      <c r="F215" s="4">
        <v>3.9791501916444401</v>
      </c>
      <c r="G215" s="5">
        <v>41.078718922357403</v>
      </c>
      <c r="H215" s="4">
        <v>3.1344441584837002</v>
      </c>
      <c r="I215" s="4">
        <v>3.1266627024894098</v>
      </c>
      <c r="J215" s="66">
        <v>0.78771608357355605</v>
      </c>
      <c r="K215" s="19">
        <v>1.8136086444937699E-5</v>
      </c>
      <c r="L215" s="19">
        <v>1.06548180361939</v>
      </c>
      <c r="M215" s="20">
        <v>2.0224227686997401E-5</v>
      </c>
      <c r="N215" s="20">
        <v>10.3234715805524</v>
      </c>
      <c r="O215" s="19">
        <v>1.37789352504938E-4</v>
      </c>
      <c r="P215" s="29">
        <f t="shared" ref="P215:P246" si="24">(J215/((J214+J216)/2)-1)*1000</f>
        <v>-3.7360778774364611E-2</v>
      </c>
      <c r="Q215" s="30">
        <f t="shared" ref="Q215:Q246" si="25">SQRT((K215/J215)^2)*1000*2*(J215/AVERAGE(J214,J216))</f>
        <v>4.6045546726305307E-2</v>
      </c>
      <c r="R215" s="17">
        <f t="shared" ref="R215:R246" si="26">(L215/((L214+L216)/2)-1)*1000</f>
        <v>7.554626098715822E-2</v>
      </c>
      <c r="S215" s="18">
        <f t="shared" ref="S215:S246" si="27">(N215/((N214+N216)/2)-1)*1000</f>
        <v>-1.7928647345732962E-2</v>
      </c>
    </row>
    <row r="216" spans="1:22" x14ac:dyDescent="0.3">
      <c r="A216" s="155"/>
      <c r="B216" s="108" t="s">
        <v>46</v>
      </c>
      <c r="C216" s="2" t="s">
        <v>436</v>
      </c>
      <c r="D216" s="48">
        <v>2.5498916956044301E-4</v>
      </c>
      <c r="E216" s="4">
        <v>4.1019671767363599</v>
      </c>
      <c r="F216" s="4">
        <v>3.8501427197529199</v>
      </c>
      <c r="G216" s="5">
        <v>39.746234931005901</v>
      </c>
      <c r="H216" s="4">
        <v>3.0327399753050002</v>
      </c>
      <c r="I216" s="4">
        <v>3.0254266887207799</v>
      </c>
      <c r="J216" s="66">
        <v>0.787695080927584</v>
      </c>
      <c r="K216" s="19">
        <v>1.54698517432941E-5</v>
      </c>
      <c r="L216" s="19">
        <v>1.0654082523522901</v>
      </c>
      <c r="M216" s="20">
        <v>2.2294498968466798E-5</v>
      </c>
      <c r="N216" s="20">
        <v>10.323303915632</v>
      </c>
      <c r="O216" s="19">
        <v>1.5417532745062799E-4</v>
      </c>
      <c r="P216" s="29">
        <f t="shared" si="24"/>
        <v>-8.2123573611481149E-3</v>
      </c>
      <c r="Q216" s="30">
        <f t="shared" si="25"/>
        <v>3.9278459581406105E-2</v>
      </c>
      <c r="R216" s="17">
        <f t="shared" si="26"/>
        <v>-5.9735145226502695E-2</v>
      </c>
      <c r="S216" s="18">
        <f t="shared" si="27"/>
        <v>1.3264737991125486E-2</v>
      </c>
    </row>
    <row r="217" spans="1:22" x14ac:dyDescent="0.3">
      <c r="A217" s="155"/>
      <c r="B217" s="108" t="s">
        <v>47</v>
      </c>
      <c r="C217" s="2" t="s">
        <v>437</v>
      </c>
      <c r="D217" s="48">
        <v>2.44518809712838E-4</v>
      </c>
      <c r="E217" s="4">
        <v>4.1582109415892301</v>
      </c>
      <c r="F217" s="4">
        <v>3.902727409778</v>
      </c>
      <c r="G217" s="5">
        <v>40.287240769037197</v>
      </c>
      <c r="H217" s="4">
        <v>3.0741169994843802</v>
      </c>
      <c r="I217" s="4">
        <v>3.0667335652169401</v>
      </c>
      <c r="J217" s="66">
        <v>0.78768701605485403</v>
      </c>
      <c r="K217" s="19">
        <v>1.5841186326207301E-5</v>
      </c>
      <c r="L217" s="19">
        <v>1.0654619933223699</v>
      </c>
      <c r="M217" s="20">
        <v>1.89281024344976E-5</v>
      </c>
      <c r="N217" s="20">
        <v>10.3228623825011</v>
      </c>
      <c r="O217" s="19">
        <v>4.0629779707598498E-4</v>
      </c>
      <c r="P217" s="29">
        <f t="shared" si="24"/>
        <v>2.0340114927908104E-3</v>
      </c>
      <c r="Q217" s="30">
        <f t="shared" si="25"/>
        <v>4.022211417601728E-2</v>
      </c>
      <c r="R217" s="17">
        <f t="shared" si="26"/>
        <v>5.2198389798085998E-2</v>
      </c>
      <c r="S217" s="18">
        <f t="shared" si="27"/>
        <v>2.7755777529669956E-3</v>
      </c>
    </row>
    <row r="218" spans="1:22" x14ac:dyDescent="0.3">
      <c r="A218" s="155"/>
      <c r="B218" s="108" t="s">
        <v>48</v>
      </c>
      <c r="C218" s="2" t="s">
        <v>438</v>
      </c>
      <c r="D218" s="48">
        <v>2.6074380805018402E-4</v>
      </c>
      <c r="E218" s="4">
        <v>4.2085501538605996</v>
      </c>
      <c r="F218" s="4">
        <v>3.9501885317700198</v>
      </c>
      <c r="G218" s="5">
        <v>40.775404286671801</v>
      </c>
      <c r="H218" s="4">
        <v>3.11145961220247</v>
      </c>
      <c r="I218" s="4">
        <v>3.1039227474975699</v>
      </c>
      <c r="J218" s="66">
        <v>0.78767574685975505</v>
      </c>
      <c r="K218" s="19">
        <v>1.5837704400951201E-5</v>
      </c>
      <c r="L218" s="19">
        <v>1.0654045092973301</v>
      </c>
      <c r="M218" s="20">
        <v>1.90879588645485E-5</v>
      </c>
      <c r="N218" s="20">
        <v>10.3223635457149</v>
      </c>
      <c r="O218" s="19">
        <v>4.3813508281405198E-4</v>
      </c>
      <c r="P218" s="29">
        <f t="shared" si="24"/>
        <v>-8.2271700333480524E-3</v>
      </c>
      <c r="Q218" s="30">
        <f t="shared" si="25"/>
        <v>4.0213435959160035E-2</v>
      </c>
      <c r="R218" s="17">
        <f t="shared" si="26"/>
        <v>-6.4447395860423029E-2</v>
      </c>
      <c r="S218" s="18">
        <f t="shared" si="27"/>
        <v>-6.2320578450347774E-2</v>
      </c>
    </row>
    <row r="219" spans="1:22" x14ac:dyDescent="0.3">
      <c r="A219" s="155"/>
      <c r="B219" s="108" t="s">
        <v>49</v>
      </c>
      <c r="C219" s="2" t="s">
        <v>439</v>
      </c>
      <c r="D219" s="48">
        <v>2.7595183895999699E-4</v>
      </c>
      <c r="E219" s="4">
        <v>4.2422183982485002</v>
      </c>
      <c r="F219" s="4">
        <v>3.9814933806922501</v>
      </c>
      <c r="G219" s="5">
        <v>41.101571531038701</v>
      </c>
      <c r="H219" s="4">
        <v>3.1361312403453301</v>
      </c>
      <c r="I219" s="4">
        <v>3.1282835458829998</v>
      </c>
      <c r="J219" s="66">
        <v>0.787677438455888</v>
      </c>
      <c r="K219" s="19">
        <v>1.34663148437125E-5</v>
      </c>
      <c r="L219" s="19">
        <v>1.0654843592154299</v>
      </c>
      <c r="M219" s="20">
        <v>1.57304718222095E-5</v>
      </c>
      <c r="N219" s="20">
        <v>10.323151380449101</v>
      </c>
      <c r="O219" s="19">
        <v>1.42838929844673E-4</v>
      </c>
      <c r="P219" s="29">
        <f t="shared" si="24"/>
        <v>-2.2632031542624276E-2</v>
      </c>
      <c r="Q219" s="30">
        <f t="shared" si="25"/>
        <v>3.4191686637738639E-2</v>
      </c>
      <c r="R219" s="17">
        <f t="shared" si="26"/>
        <v>4.9047782069155943E-2</v>
      </c>
      <c r="S219" s="18">
        <f t="shared" si="27"/>
        <v>2.7414569738537509E-2</v>
      </c>
    </row>
    <row r="220" spans="1:22" x14ac:dyDescent="0.3">
      <c r="A220" s="155"/>
      <c r="B220" s="108" t="s">
        <v>50</v>
      </c>
      <c r="C220" s="2" t="s">
        <v>440</v>
      </c>
      <c r="D220" s="48">
        <v>2.9396132087428301E-4</v>
      </c>
      <c r="E220" s="4">
        <v>4.2364348737553996</v>
      </c>
      <c r="F220" s="4">
        <v>3.9761568306087298</v>
      </c>
      <c r="G220" s="5">
        <v>41.047269686270397</v>
      </c>
      <c r="H220" s="4">
        <v>3.1320675509008198</v>
      </c>
      <c r="I220" s="4">
        <v>3.1246335677796799</v>
      </c>
      <c r="J220" s="66">
        <v>0.78771478434021502</v>
      </c>
      <c r="K220" s="19">
        <v>1.6486608109813899E-5</v>
      </c>
      <c r="L220" s="19">
        <v>1.06545969497042</v>
      </c>
      <c r="M220" s="20">
        <v>1.8427792820669899E-5</v>
      </c>
      <c r="N220" s="20">
        <v>10.323373221192901</v>
      </c>
      <c r="O220" s="19">
        <v>1.60195538471323E-4</v>
      </c>
      <c r="P220" s="29">
        <f t="shared" si="24"/>
        <v>5.7849725905168015E-2</v>
      </c>
      <c r="Q220" s="30">
        <f t="shared" si="25"/>
        <v>4.1861755506808311E-2</v>
      </c>
      <c r="R220" s="17">
        <f t="shared" si="26"/>
        <v>-1.9744139057475962E-2</v>
      </c>
      <c r="S220" s="18">
        <f t="shared" si="27"/>
        <v>1.8501022021499836E-2</v>
      </c>
    </row>
    <row r="221" spans="1:22" x14ac:dyDescent="0.3">
      <c r="A221" s="155"/>
      <c r="B221" s="108" t="s">
        <v>51</v>
      </c>
      <c r="C221" s="2" t="s">
        <v>441</v>
      </c>
      <c r="D221" s="48">
        <v>2.7185783365557201E-4</v>
      </c>
      <c r="E221" s="4">
        <v>4.23935826121423</v>
      </c>
      <c r="F221" s="4">
        <v>3.9788359054945599</v>
      </c>
      <c r="G221" s="5">
        <v>41.074389209383597</v>
      </c>
      <c r="H221" s="4">
        <v>3.1339738743051702</v>
      </c>
      <c r="I221" s="4">
        <v>3.1265486435687899</v>
      </c>
      <c r="J221" s="66">
        <v>0.78766099732782402</v>
      </c>
      <c r="K221" s="19">
        <v>1.3348390297885601E-5</v>
      </c>
      <c r="L221" s="19">
        <v>1.0654771047248801</v>
      </c>
      <c r="M221" s="20">
        <v>1.6687002414905201E-5</v>
      </c>
      <c r="N221" s="20">
        <v>10.323213083093099</v>
      </c>
      <c r="O221" s="19">
        <v>1.2788801776162501E-4</v>
      </c>
      <c r="P221" s="29">
        <f t="shared" si="24"/>
        <v>-1.341843993352132E-2</v>
      </c>
      <c r="Q221" s="30">
        <f t="shared" si="25"/>
        <v>3.38932896984784E-2</v>
      </c>
      <c r="R221" s="17">
        <f t="shared" si="26"/>
        <v>2.4519404537848288E-3</v>
      </c>
      <c r="S221" s="18">
        <f t="shared" si="27"/>
        <v>1.4470092734475415E-2</v>
      </c>
    </row>
    <row r="222" spans="1:22" x14ac:dyDescent="0.3">
      <c r="A222" s="155"/>
      <c r="B222" s="108" t="s">
        <v>52</v>
      </c>
      <c r="C222" s="2" t="s">
        <v>442</v>
      </c>
      <c r="D222" s="48">
        <v>2.7304445440994301E-4</v>
      </c>
      <c r="E222" s="4">
        <v>4.2731376630357403</v>
      </c>
      <c r="F222" s="4">
        <v>4.0105015169867002</v>
      </c>
      <c r="G222" s="5">
        <v>41.3994391788424</v>
      </c>
      <c r="H222" s="4">
        <v>3.1587859059890402</v>
      </c>
      <c r="I222" s="4">
        <v>3.1507729128058899</v>
      </c>
      <c r="J222" s="66">
        <v>0.787628348962642</v>
      </c>
      <c r="K222" s="19">
        <v>1.44844825571282E-5</v>
      </c>
      <c r="L222" s="19">
        <v>1.06548928951932</v>
      </c>
      <c r="M222" s="20">
        <v>2.0331580698135999E-5</v>
      </c>
      <c r="N222" s="20">
        <v>10.322754193614999</v>
      </c>
      <c r="O222" s="19">
        <v>1.27733154373377E-4</v>
      </c>
      <c r="P222" s="29">
        <f t="shared" si="24"/>
        <v>-1.9008827068289769E-2</v>
      </c>
      <c r="Q222" s="30">
        <f t="shared" si="25"/>
        <v>3.6779293795559151E-2</v>
      </c>
      <c r="R222" s="17">
        <f t="shared" si="26"/>
        <v>1.0468490602821845E-2</v>
      </c>
      <c r="S222" s="18">
        <f t="shared" si="27"/>
        <v>-1.6653907865649131E-2</v>
      </c>
    </row>
    <row r="223" spans="1:22" x14ac:dyDescent="0.3">
      <c r="A223" s="155"/>
      <c r="B223" s="108" t="s">
        <v>53</v>
      </c>
      <c r="C223" s="2" t="s">
        <v>443</v>
      </c>
      <c r="D223" s="48">
        <v>2.44231381103991E-4</v>
      </c>
      <c r="E223" s="4">
        <v>4.28993800341126</v>
      </c>
      <c r="F223" s="4">
        <v>4.0263019430184404</v>
      </c>
      <c r="G223" s="5">
        <v>41.562075569837603</v>
      </c>
      <c r="H223" s="4">
        <v>3.1712203733786999</v>
      </c>
      <c r="I223" s="4">
        <v>3.1631912827250299</v>
      </c>
      <c r="J223" s="66">
        <v>0.78762564494882603</v>
      </c>
      <c r="K223" s="19">
        <v>1.6047960893490099E-5</v>
      </c>
      <c r="L223" s="19">
        <v>1.0654791664180601</v>
      </c>
      <c r="M223" s="20">
        <v>2.0193229800135899E-5</v>
      </c>
      <c r="N223" s="20">
        <v>10.3226391382576</v>
      </c>
      <c r="O223" s="19">
        <v>1.2859403216793799E-4</v>
      </c>
      <c r="P223" s="29">
        <f t="shared" si="24"/>
        <v>-3.9877600336302166E-3</v>
      </c>
      <c r="Q223" s="30">
        <f t="shared" si="25"/>
        <v>4.0750061913272767E-2</v>
      </c>
      <c r="R223" s="17">
        <f t="shared" si="26"/>
        <v>6.2402363085745094E-3</v>
      </c>
      <c r="S223" s="18">
        <f t="shared" si="27"/>
        <v>-1.711179555674569E-2</v>
      </c>
    </row>
    <row r="224" spans="1:22" x14ac:dyDescent="0.3">
      <c r="A224" s="155"/>
      <c r="B224" s="108" t="s">
        <v>54</v>
      </c>
      <c r="C224" s="2" t="s">
        <v>444</v>
      </c>
      <c r="D224" s="48">
        <v>2.5826912840920801E-4</v>
      </c>
      <c r="E224" s="4">
        <v>4.1903934553733304</v>
      </c>
      <c r="F224" s="4">
        <v>3.93295844398919</v>
      </c>
      <c r="G224" s="5">
        <v>40.599495446040699</v>
      </c>
      <c r="H224" s="4">
        <v>3.0977148365226999</v>
      </c>
      <c r="I224" s="4">
        <v>3.0899537663140899</v>
      </c>
      <c r="J224" s="66">
        <v>0.78762922268419699</v>
      </c>
      <c r="K224" s="19">
        <v>1.7626911569727299E-5</v>
      </c>
      <c r="L224" s="19">
        <v>1.0654557457162199</v>
      </c>
      <c r="M224" s="20">
        <v>1.9687468796450799E-5</v>
      </c>
      <c r="N224" s="20">
        <v>10.322877366726599</v>
      </c>
      <c r="O224" s="19">
        <v>1.56374449624618E-4</v>
      </c>
      <c r="P224" s="29">
        <f t="shared" si="24"/>
        <v>2.1071687723361876E-2</v>
      </c>
      <c r="Q224" s="30">
        <f t="shared" si="25"/>
        <v>4.476035802336184E-2</v>
      </c>
      <c r="R224" s="17">
        <f t="shared" si="26"/>
        <v>-2.9846740197236876E-2</v>
      </c>
      <c r="S224" s="18">
        <f t="shared" si="27"/>
        <v>5.1862638146049633E-2</v>
      </c>
    </row>
    <row r="225" spans="1:19" x14ac:dyDescent="0.3">
      <c r="A225" s="155"/>
      <c r="B225" s="108" t="s">
        <v>55</v>
      </c>
      <c r="C225" s="2" t="s">
        <v>445</v>
      </c>
      <c r="D225" s="48">
        <v>2.5123473119862397E-4</v>
      </c>
      <c r="E225" s="4">
        <v>4.2495058317137797</v>
      </c>
      <c r="F225" s="4">
        <v>3.9882932456577</v>
      </c>
      <c r="G225" s="5">
        <v>41.167401416235101</v>
      </c>
      <c r="H225" s="4">
        <v>3.1411746693648399</v>
      </c>
      <c r="I225" s="4">
        <v>3.1332268920964101</v>
      </c>
      <c r="J225" s="66">
        <v>0.78759960776494897</v>
      </c>
      <c r="K225" s="19">
        <v>1.6580914976712201E-5</v>
      </c>
      <c r="L225" s="19">
        <v>1.0654959276743801</v>
      </c>
      <c r="M225" s="20">
        <v>1.73253525148617E-5</v>
      </c>
      <c r="N225" s="20">
        <v>10.3220449074173</v>
      </c>
      <c r="O225" s="19">
        <v>3.4717081298730502E-4</v>
      </c>
      <c r="P225" s="29">
        <f t="shared" si="24"/>
        <v>-9.4844303060948043E-2</v>
      </c>
      <c r="Q225" s="30">
        <f t="shared" si="25"/>
        <v>4.2100941158251706E-2</v>
      </c>
      <c r="R225" s="17">
        <f t="shared" si="26"/>
        <v>2.4079036276436483E-2</v>
      </c>
      <c r="S225" s="18">
        <f t="shared" si="27"/>
        <v>-0.11266535277920653</v>
      </c>
    </row>
    <row r="226" spans="1:19" x14ac:dyDescent="0.3">
      <c r="A226" s="155"/>
      <c r="B226" s="108" t="s">
        <v>56</v>
      </c>
      <c r="C226" s="2" t="s">
        <v>446</v>
      </c>
      <c r="D226" s="48">
        <v>2.12969170069243E-4</v>
      </c>
      <c r="E226" s="4">
        <v>4.1441910705576204</v>
      </c>
      <c r="F226" s="4">
        <v>3.8894859284436301</v>
      </c>
      <c r="G226" s="5">
        <v>40.153275310882101</v>
      </c>
      <c r="H226" s="4">
        <v>3.0638214787153801</v>
      </c>
      <c r="I226" s="4">
        <v>3.05611507607115</v>
      </c>
      <c r="J226" s="66">
        <v>0.78771940568843701</v>
      </c>
      <c r="K226" s="19">
        <v>1.46182083419554E-5</v>
      </c>
      <c r="L226" s="19">
        <v>1.0654847986378699</v>
      </c>
      <c r="M226" s="20">
        <v>2.1211070019489299E-5</v>
      </c>
      <c r="N226" s="20">
        <v>10.3235385838447</v>
      </c>
      <c r="O226" s="19">
        <v>1.08885016013106E-4</v>
      </c>
      <c r="P226" s="29">
        <f t="shared" si="24"/>
        <v>0.13266654604504602</v>
      </c>
      <c r="Q226" s="30">
        <f t="shared" si="25"/>
        <v>3.7120191742357894E-2</v>
      </c>
      <c r="R226" s="17">
        <f t="shared" si="26"/>
        <v>1.1637801042851947E-2</v>
      </c>
      <c r="S226" s="18">
        <f t="shared" si="27"/>
        <v>0.10969482765554872</v>
      </c>
    </row>
    <row r="227" spans="1:19" x14ac:dyDescent="0.3">
      <c r="A227" s="155"/>
      <c r="B227" s="108" t="s">
        <v>57</v>
      </c>
      <c r="C227" s="2" t="s">
        <v>447</v>
      </c>
      <c r="D227" s="48">
        <v>2.5066216648455397E-4</v>
      </c>
      <c r="E227" s="4">
        <v>4.2417932016247999</v>
      </c>
      <c r="F227" s="4">
        <v>3.9812289839216701</v>
      </c>
      <c r="G227" s="5">
        <v>41.097311787857201</v>
      </c>
      <c r="H227" s="4">
        <v>3.1357367555296598</v>
      </c>
      <c r="I227" s="4">
        <v>3.1278355501586201</v>
      </c>
      <c r="J227" s="66">
        <v>0.78763022331100896</v>
      </c>
      <c r="K227" s="19">
        <v>1.5494821189877601E-5</v>
      </c>
      <c r="L227" s="19">
        <v>1.06544887008977</v>
      </c>
      <c r="M227" s="20">
        <v>1.8097377927753501E-5</v>
      </c>
      <c r="N227" s="20">
        <v>10.322767631118699</v>
      </c>
      <c r="O227" s="19">
        <v>1.4646250472656101E-4</v>
      </c>
      <c r="P227" s="29">
        <f t="shared" si="24"/>
        <v>-7.9334674206399391E-2</v>
      </c>
      <c r="Q227" s="30">
        <f t="shared" si="25"/>
        <v>3.9342299101106773E-2</v>
      </c>
      <c r="R227" s="17">
        <f t="shared" si="26"/>
        <v>-2.6968067661115036E-2</v>
      </c>
      <c r="S227" s="18">
        <f t="shared" si="27"/>
        <v>-4.9947154352580903E-2</v>
      </c>
    </row>
    <row r="228" spans="1:19" x14ac:dyDescent="0.3">
      <c r="A228" s="155"/>
      <c r="B228" s="108" t="s">
        <v>58</v>
      </c>
      <c r="C228" s="2" t="s">
        <v>448</v>
      </c>
      <c r="D228" s="48">
        <v>2.5682767825455999E-4</v>
      </c>
      <c r="E228" s="4">
        <v>4.1797985087268801</v>
      </c>
      <c r="F228" s="4">
        <v>3.92296322674432</v>
      </c>
      <c r="G228" s="5">
        <v>40.4968662626205</v>
      </c>
      <c r="H228" s="4">
        <v>3.0899829456038401</v>
      </c>
      <c r="I228" s="4">
        <v>3.0822097726254598</v>
      </c>
      <c r="J228" s="66">
        <v>0.78766602362336502</v>
      </c>
      <c r="K228" s="19">
        <v>1.9276080565378499E-5</v>
      </c>
      <c r="L228" s="19">
        <v>1.0654704092859</v>
      </c>
      <c r="M228" s="20">
        <v>1.9294217253102198E-5</v>
      </c>
      <c r="N228" s="20">
        <v>10.3230279156365</v>
      </c>
      <c r="O228" s="19">
        <v>1.78516177299729E-4</v>
      </c>
      <c r="P228" s="29">
        <f t="shared" si="24"/>
        <v>-2.7333010180097261E-2</v>
      </c>
      <c r="Q228" s="30">
        <f t="shared" si="25"/>
        <v>4.894346871381388E-2</v>
      </c>
      <c r="R228" s="17">
        <f t="shared" si="26"/>
        <v>4.1906120667123403E-2</v>
      </c>
      <c r="S228" s="18">
        <f t="shared" si="27"/>
        <v>-1.1922273538966799E-2</v>
      </c>
    </row>
    <row r="229" spans="1:19" x14ac:dyDescent="0.3">
      <c r="A229" s="155"/>
      <c r="B229" s="108" t="s">
        <v>59</v>
      </c>
      <c r="C229" s="2" t="s">
        <v>449</v>
      </c>
      <c r="D229" s="48">
        <v>2.7381064689437301E-4</v>
      </c>
      <c r="E229" s="4">
        <v>4.1592713103760799</v>
      </c>
      <c r="F229" s="4">
        <v>3.90394038972059</v>
      </c>
      <c r="G229" s="5">
        <v>40.3024881650434</v>
      </c>
      <c r="H229" s="4">
        <v>3.0753087485020698</v>
      </c>
      <c r="I229" s="4">
        <v>3.06769321805419</v>
      </c>
      <c r="J229" s="66">
        <v>0.78774488367955797</v>
      </c>
      <c r="K229" s="19">
        <v>1.36136466450163E-5</v>
      </c>
      <c r="L229" s="19">
        <v>1.0654026527609901</v>
      </c>
      <c r="M229" s="20">
        <v>1.9524603728497199E-5</v>
      </c>
      <c r="N229" s="20">
        <v>10.3235343510141</v>
      </c>
      <c r="O229" s="19">
        <v>1.159437888802E-4</v>
      </c>
      <c r="P229" s="29">
        <f t="shared" si="24"/>
        <v>8.9443243095566061E-2</v>
      </c>
      <c r="Q229" s="30">
        <f t="shared" si="25"/>
        <v>3.4566684153193167E-2</v>
      </c>
      <c r="R229" s="17">
        <f t="shared" si="26"/>
        <v>-4.5042216037294303E-2</v>
      </c>
      <c r="S229" s="18">
        <f t="shared" si="27"/>
        <v>4.5469877963055794E-2</v>
      </c>
    </row>
    <row r="230" spans="1:19" x14ac:dyDescent="0.3">
      <c r="A230" s="155"/>
      <c r="B230" s="108" t="s">
        <v>60</v>
      </c>
      <c r="C230" s="2" t="s">
        <v>450</v>
      </c>
      <c r="D230" s="48">
        <v>2.3981518045909899E-4</v>
      </c>
      <c r="E230" s="4">
        <v>4.22073383834217</v>
      </c>
      <c r="F230" s="4">
        <v>3.9615269307177599</v>
      </c>
      <c r="G230" s="5">
        <v>40.895255648802902</v>
      </c>
      <c r="H230" s="4">
        <v>3.1204271537747701</v>
      </c>
      <c r="I230" s="4">
        <v>3.11254528951347</v>
      </c>
      <c r="J230" s="66">
        <v>0.78768283942443296</v>
      </c>
      <c r="K230" s="19">
        <v>1.43534791847298E-5</v>
      </c>
      <c r="L230" s="19">
        <v>1.0654308767521601</v>
      </c>
      <c r="M230" s="20">
        <v>1.8878069048409E-5</v>
      </c>
      <c r="N230" s="20">
        <v>10.3231020093836</v>
      </c>
      <c r="O230" s="19">
        <v>1.2804224970987301E-4</v>
      </c>
      <c r="P230" s="29">
        <f t="shared" si="24"/>
        <v>-4.5155060815260661E-2</v>
      </c>
      <c r="Q230" s="30">
        <f t="shared" si="25"/>
        <v>3.644317315073678E-2</v>
      </c>
      <c r="R230" s="17">
        <f t="shared" si="26"/>
        <v>-2.1262063057969627E-3</v>
      </c>
      <c r="S230" s="18">
        <f t="shared" si="27"/>
        <v>-2.3540257401477582E-2</v>
      </c>
    </row>
    <row r="231" spans="1:19" x14ac:dyDescent="0.3">
      <c r="A231" s="155"/>
      <c r="B231" s="108" t="s">
        <v>61</v>
      </c>
      <c r="C231" s="2" t="s">
        <v>451</v>
      </c>
      <c r="D231" s="48">
        <v>2.5978057361741099E-4</v>
      </c>
      <c r="E231" s="4">
        <v>4.1596402551462601</v>
      </c>
      <c r="F231" s="4">
        <v>3.90406464854102</v>
      </c>
      <c r="G231" s="5">
        <v>40.302296823142399</v>
      </c>
      <c r="H231" s="4">
        <v>3.07520108168293</v>
      </c>
      <c r="I231" s="4">
        <v>3.0675660120602002</v>
      </c>
      <c r="J231" s="66">
        <v>0.78769193411462601</v>
      </c>
      <c r="K231" s="19">
        <v>1.6522349650759801E-5</v>
      </c>
      <c r="L231" s="19">
        <v>1.0654636314046599</v>
      </c>
      <c r="M231" s="20">
        <v>2.1074271091396102E-5</v>
      </c>
      <c r="N231" s="20">
        <v>10.3231556961513</v>
      </c>
      <c r="O231" s="19">
        <v>1.4442556049203801E-4</v>
      </c>
      <c r="P231" s="29">
        <f t="shared" si="24"/>
        <v>-4.3836676459574342E-2</v>
      </c>
      <c r="Q231" s="30">
        <f t="shared" si="25"/>
        <v>4.1949459300822452E-2</v>
      </c>
      <c r="R231" s="17">
        <f t="shared" si="26"/>
        <v>4.7670226149154615E-2</v>
      </c>
      <c r="S231" s="18">
        <f t="shared" si="27"/>
        <v>-2.2222461176224506E-2</v>
      </c>
    </row>
    <row r="232" spans="1:19" x14ac:dyDescent="0.3">
      <c r="A232" s="155"/>
      <c r="B232" s="108" t="s">
        <v>62</v>
      </c>
      <c r="C232" s="2" t="s">
        <v>452</v>
      </c>
      <c r="D232" s="48">
        <v>2.4105928703864099E-4</v>
      </c>
      <c r="E232" s="4">
        <v>4.1516392267526596</v>
      </c>
      <c r="F232" s="4">
        <v>3.8968117747551401</v>
      </c>
      <c r="G232" s="5">
        <v>40.229381277407498</v>
      </c>
      <c r="H232" s="4">
        <v>3.06978723606285</v>
      </c>
      <c r="I232" s="4">
        <v>3.0621385263244298</v>
      </c>
      <c r="J232" s="66">
        <v>0.78777009142522603</v>
      </c>
      <c r="K232" s="19">
        <v>1.6880002994564701E-5</v>
      </c>
      <c r="L232" s="19">
        <v>1.06539480911483</v>
      </c>
      <c r="M232" s="20">
        <v>2.2299866275052601E-5</v>
      </c>
      <c r="N232" s="20">
        <v>10.3236682049685</v>
      </c>
      <c r="O232" s="19">
        <v>1.3385925512628201E-4</v>
      </c>
      <c r="P232" s="29">
        <f t="shared" si="24"/>
        <v>0.12866499312336188</v>
      </c>
      <c r="Q232" s="30">
        <f t="shared" si="25"/>
        <v>4.2860664662937004E-2</v>
      </c>
      <c r="R232" s="17">
        <f t="shared" si="26"/>
        <v>-8.0408388935526709E-2</v>
      </c>
      <c r="S232" s="18">
        <f t="shared" si="27"/>
        <v>5.9850059858090887E-2</v>
      </c>
    </row>
    <row r="233" spans="1:19" x14ac:dyDescent="0.3">
      <c r="A233" s="155"/>
      <c r="B233" s="108" t="s">
        <v>63</v>
      </c>
      <c r="C233" s="2" t="s">
        <v>453</v>
      </c>
      <c r="D233" s="48">
        <v>6.1366094367343402E-4</v>
      </c>
      <c r="E233" s="4">
        <v>4.2153811562082</v>
      </c>
      <c r="F233" s="4">
        <v>3.95625538612892</v>
      </c>
      <c r="G233" s="5">
        <v>40.840243489122898</v>
      </c>
      <c r="H233" s="4">
        <v>3.1161257701960698</v>
      </c>
      <c r="I233" s="4">
        <v>3.1092877543337498</v>
      </c>
      <c r="J233" s="66">
        <v>0.78764555794824298</v>
      </c>
      <c r="K233" s="19">
        <v>1.5044212998226301E-5</v>
      </c>
      <c r="L233" s="19">
        <v>1.06549733396311</v>
      </c>
      <c r="M233" s="20">
        <v>1.73167045086524E-5</v>
      </c>
      <c r="N233" s="20">
        <v>10.322945043420599</v>
      </c>
      <c r="O233" s="19">
        <v>1.1179087853677301E-4</v>
      </c>
      <c r="P233" s="29">
        <f t="shared" si="24"/>
        <v>-4.0950975960796221E-2</v>
      </c>
      <c r="Q233" s="30">
        <f t="shared" si="25"/>
        <v>3.8198899927040515E-2</v>
      </c>
      <c r="R233" s="17">
        <f t="shared" si="26"/>
        <v>3.6217679020733584E-2</v>
      </c>
      <c r="S233" s="18">
        <f t="shared" si="27"/>
        <v>8.9708295984980424E-3</v>
      </c>
    </row>
    <row r="234" spans="1:19" x14ac:dyDescent="0.3">
      <c r="A234" s="155"/>
      <c r="B234" s="108" t="s">
        <v>64</v>
      </c>
      <c r="C234" s="2" t="s">
        <v>454</v>
      </c>
      <c r="D234" s="48">
        <v>2.33560425635002E-4</v>
      </c>
      <c r="E234" s="4">
        <v>4.2123329170519197</v>
      </c>
      <c r="F234" s="4">
        <v>3.9533081270892199</v>
      </c>
      <c r="G234" s="5">
        <v>40.806256860640502</v>
      </c>
      <c r="H234" s="4">
        <v>3.11356833687727</v>
      </c>
      <c r="I234" s="4">
        <v>3.1065724547607001</v>
      </c>
      <c r="J234" s="66">
        <v>0.78758553682172205</v>
      </c>
      <c r="K234" s="19">
        <v>1.812178901244E-5</v>
      </c>
      <c r="L234" s="19">
        <v>1.06552268192568</v>
      </c>
      <c r="M234" s="20">
        <v>1.89082294576622E-5</v>
      </c>
      <c r="N234" s="20">
        <v>10.322036672772301</v>
      </c>
      <c r="O234" s="19">
        <v>3.0992103549464401E-4</v>
      </c>
      <c r="P234" s="29">
        <f t="shared" si="24"/>
        <v>-6.1814309049723626E-2</v>
      </c>
      <c r="Q234" s="30">
        <f t="shared" si="25"/>
        <v>4.6015748079120067E-2</v>
      </c>
      <c r="R234" s="17">
        <f t="shared" si="26"/>
        <v>1.5334085861518076E-2</v>
      </c>
      <c r="S234" s="18">
        <f t="shared" si="27"/>
        <v>-9.2704413684030484E-2</v>
      </c>
    </row>
    <row r="235" spans="1:19" x14ac:dyDescent="0.3">
      <c r="A235" s="155"/>
      <c r="B235" s="108" t="s">
        <v>65</v>
      </c>
      <c r="C235" s="2" t="s">
        <v>455</v>
      </c>
      <c r="D235" s="48">
        <v>2.5080100928957002E-4</v>
      </c>
      <c r="E235" s="4">
        <v>4.1078572602258197</v>
      </c>
      <c r="F235" s="4">
        <v>3.8552820056419499</v>
      </c>
      <c r="G235" s="5">
        <v>39.798230427886701</v>
      </c>
      <c r="H235" s="4">
        <v>3.0365063258341101</v>
      </c>
      <c r="I235" s="4">
        <v>3.0291790076977398</v>
      </c>
      <c r="J235" s="66">
        <v>0.78762288982586803</v>
      </c>
      <c r="K235" s="19">
        <v>1.7853926600409001E-5</v>
      </c>
      <c r="L235" s="19">
        <v>1.06551535275674</v>
      </c>
      <c r="M235" s="20">
        <v>1.9822899363699498E-5</v>
      </c>
      <c r="N235" s="20">
        <v>10.3230422762734</v>
      </c>
      <c r="O235" s="19">
        <v>1.6586375362460199E-4</v>
      </c>
      <c r="P235" s="29">
        <f t="shared" si="24"/>
        <v>6.2587731259888812E-3</v>
      </c>
      <c r="Q235" s="30">
        <f t="shared" si="25"/>
        <v>4.5336514656226588E-2</v>
      </c>
      <c r="R235" s="17">
        <f t="shared" si="26"/>
        <v>1.8173539517052362E-2</v>
      </c>
      <c r="S235" s="18">
        <f t="shared" si="27"/>
        <v>4.8343922374627368E-2</v>
      </c>
    </row>
    <row r="236" spans="1:19" x14ac:dyDescent="0.3">
      <c r="A236" s="155"/>
      <c r="B236" s="108" t="s">
        <v>66</v>
      </c>
      <c r="C236" s="2" t="s">
        <v>456</v>
      </c>
      <c r="D236" s="48">
        <v>2.6092475436243699E-4</v>
      </c>
      <c r="E236" s="4">
        <v>4.1385260770444097</v>
      </c>
      <c r="F236" s="4">
        <v>3.8842239473695099</v>
      </c>
      <c r="G236" s="5">
        <v>40.097013623040603</v>
      </c>
      <c r="H236" s="4">
        <v>3.0594020686462402</v>
      </c>
      <c r="I236" s="4">
        <v>3.0519208419731201</v>
      </c>
      <c r="J236" s="66">
        <v>0.78765038378576702</v>
      </c>
      <c r="K236" s="19">
        <v>1.7974587157251501E-5</v>
      </c>
      <c r="L236" s="19">
        <v>1.06546929592088</v>
      </c>
      <c r="M236" s="20">
        <v>1.6957327163060702E-5</v>
      </c>
      <c r="N236" s="20">
        <v>10.323049815315899</v>
      </c>
      <c r="O236" s="19">
        <v>1.6222208785817701E-4</v>
      </c>
      <c r="P236" s="29">
        <f t="shared" si="24"/>
        <v>-1.778398511909085E-2</v>
      </c>
      <c r="Q236" s="30">
        <f t="shared" si="25"/>
        <v>4.5640217709459772E-2</v>
      </c>
      <c r="R236" s="17">
        <f t="shared" si="26"/>
        <v>-1.3053478924440753E-2</v>
      </c>
      <c r="S236" s="18">
        <f t="shared" si="27"/>
        <v>8.2290411418384224E-3</v>
      </c>
    </row>
    <row r="237" spans="1:19" x14ac:dyDescent="0.3">
      <c r="A237" s="155"/>
      <c r="B237" s="108" t="s">
        <v>67</v>
      </c>
      <c r="C237" s="2" t="s">
        <v>457</v>
      </c>
      <c r="D237" s="48">
        <v>3.2677554967302001E-4</v>
      </c>
      <c r="E237" s="4">
        <v>4.1337687772440797</v>
      </c>
      <c r="F237" s="4">
        <v>3.87982999610252</v>
      </c>
      <c r="G237" s="5">
        <v>40.051151001685</v>
      </c>
      <c r="H237" s="4">
        <v>3.0561594119727298</v>
      </c>
      <c r="I237" s="4">
        <v>3.0489392585883599</v>
      </c>
      <c r="J237" s="66">
        <v>0.78770589336930397</v>
      </c>
      <c r="K237" s="19">
        <v>1.7698446271356999E-5</v>
      </c>
      <c r="L237" s="19">
        <v>1.06545105561012</v>
      </c>
      <c r="M237" s="20">
        <v>2.0599283617661099E-5</v>
      </c>
      <c r="N237" s="20">
        <v>10.3228874581532</v>
      </c>
      <c r="O237" s="19">
        <v>4.6584722567855698E-4</v>
      </c>
      <c r="P237" s="29">
        <f t="shared" si="24"/>
        <v>4.5433039293163446E-2</v>
      </c>
      <c r="Q237" s="30">
        <f t="shared" si="25"/>
        <v>4.4938727803230612E-2</v>
      </c>
      <c r="R237" s="17">
        <f t="shared" si="26"/>
        <v>-7.0482342348077154E-3</v>
      </c>
      <c r="S237" s="18">
        <f t="shared" si="27"/>
        <v>-3.2053752263783153E-2</v>
      </c>
    </row>
    <row r="238" spans="1:19" x14ac:dyDescent="0.3">
      <c r="A238" s="155"/>
      <c r="B238" s="108" t="s">
        <v>68</v>
      </c>
      <c r="C238" s="2" t="s">
        <v>458</v>
      </c>
      <c r="D238" s="48">
        <v>2.4848833343089102E-4</v>
      </c>
      <c r="E238" s="4">
        <v>4.06290517705576</v>
      </c>
      <c r="F238" s="4">
        <v>3.8133268455940401</v>
      </c>
      <c r="G238" s="5">
        <v>39.366416310122098</v>
      </c>
      <c r="H238" s="4">
        <v>3.0037144418045099</v>
      </c>
      <c r="I238" s="4">
        <v>2.99650266223161</v>
      </c>
      <c r="J238" s="66">
        <v>0.78768983045898699</v>
      </c>
      <c r="K238" s="19">
        <v>1.48899876266162E-5</v>
      </c>
      <c r="L238" s="19">
        <v>1.0654478345024301</v>
      </c>
      <c r="M238" s="20">
        <v>1.8282963088179501E-5</v>
      </c>
      <c r="N238" s="20">
        <v>10.323386896758</v>
      </c>
      <c r="O238" s="19">
        <v>1.2971850562251E-4</v>
      </c>
      <c r="P238" s="29">
        <f t="shared" si="24"/>
        <v>-3.6967865708170677E-2</v>
      </c>
      <c r="Q238" s="30">
        <f t="shared" si="25"/>
        <v>3.7805330473486359E-2</v>
      </c>
      <c r="R238" s="17">
        <f t="shared" si="26"/>
        <v>1.4106155136861531E-2</v>
      </c>
      <c r="S238" s="18">
        <f t="shared" si="27"/>
        <v>1.5315284147998653E-2</v>
      </c>
    </row>
    <row r="239" spans="1:19" x14ac:dyDescent="0.3">
      <c r="A239" s="155"/>
      <c r="B239" s="108" t="s">
        <v>69</v>
      </c>
      <c r="C239" s="2" t="s">
        <v>459</v>
      </c>
      <c r="D239" s="48">
        <v>2.4203334470711301E-4</v>
      </c>
      <c r="E239" s="4">
        <v>3.9877938241989699</v>
      </c>
      <c r="F239" s="4">
        <v>3.74295901036347</v>
      </c>
      <c r="G239" s="5">
        <v>38.640684830842801</v>
      </c>
      <c r="H239" s="4">
        <v>2.9484478451698699</v>
      </c>
      <c r="I239" s="4">
        <v>2.9414363496946399</v>
      </c>
      <c r="J239" s="66">
        <v>0.78773200812544397</v>
      </c>
      <c r="K239" s="19">
        <v>1.8051867630994801E-5</v>
      </c>
      <c r="L239" s="19">
        <v>1.0654145550738601</v>
      </c>
      <c r="M239" s="20">
        <v>1.9779090959637098E-5</v>
      </c>
      <c r="N239" s="20">
        <v>10.323570128998201</v>
      </c>
      <c r="O239" s="19">
        <v>1.46413792279723E-4</v>
      </c>
      <c r="P239" s="29">
        <f t="shared" si="24"/>
        <v>9.3418548504864418E-2</v>
      </c>
      <c r="Q239" s="30">
        <f t="shared" si="25"/>
        <v>4.5836791761778246E-2</v>
      </c>
      <c r="R239" s="17">
        <f t="shared" si="26"/>
        <v>-5.060589364935808E-2</v>
      </c>
      <c r="S239" s="18">
        <f t="shared" si="27"/>
        <v>4.1010778092820388E-2</v>
      </c>
    </row>
    <row r="240" spans="1:19" x14ac:dyDescent="0.3">
      <c r="A240" s="155"/>
      <c r="B240" s="108" t="s">
        <v>70</v>
      </c>
      <c r="C240" s="2" t="s">
        <v>460</v>
      </c>
      <c r="D240" s="48">
        <v>2.4692217772396798E-4</v>
      </c>
      <c r="E240" s="4">
        <v>4.1318793693738298</v>
      </c>
      <c r="F240" s="4">
        <v>3.87792359249136</v>
      </c>
      <c r="G240" s="5">
        <v>40.0314195509836</v>
      </c>
      <c r="H240" s="4">
        <v>3.0543519364353902</v>
      </c>
      <c r="I240" s="4">
        <v>3.0468470954520099</v>
      </c>
      <c r="J240" s="66">
        <v>0.78762702197811096</v>
      </c>
      <c r="K240" s="19">
        <v>1.74664997630356E-5</v>
      </c>
      <c r="L240" s="19">
        <v>1.06548911361386</v>
      </c>
      <c r="M240" s="20">
        <v>2.0697627692852999E-5</v>
      </c>
      <c r="N240" s="20">
        <v>10.322906640675701</v>
      </c>
      <c r="O240" s="19">
        <v>1.4209301846295901E-4</v>
      </c>
      <c r="P240" s="29">
        <f t="shared" si="24"/>
        <v>-5.9371411784359118E-2</v>
      </c>
      <c r="Q240" s="30">
        <f t="shared" si="25"/>
        <v>4.4349577312422693E-2</v>
      </c>
      <c r="R240" s="17">
        <f t="shared" si="26"/>
        <v>4.1810646102868887E-2</v>
      </c>
      <c r="S240" s="18">
        <f t="shared" si="27"/>
        <v>-2.0857986675837381E-2</v>
      </c>
    </row>
    <row r="241" spans="1:22" x14ac:dyDescent="0.3">
      <c r="A241" s="155"/>
      <c r="B241" s="108" t="s">
        <v>71</v>
      </c>
      <c r="C241" s="2" t="s">
        <v>461</v>
      </c>
      <c r="D241" s="48">
        <v>2.4773952655429601E-4</v>
      </c>
      <c r="E241" s="4">
        <v>4.0853043018294004</v>
      </c>
      <c r="F241" s="4">
        <v>3.8342621567381299</v>
      </c>
      <c r="G241" s="5">
        <v>39.579820572484799</v>
      </c>
      <c r="H241" s="4">
        <v>3.0199227685351602</v>
      </c>
      <c r="I241" s="4">
        <v>3.0125207445836</v>
      </c>
      <c r="J241" s="66">
        <v>0.78761556644033104</v>
      </c>
      <c r="K241" s="19">
        <v>1.8175066817241201E-5</v>
      </c>
      <c r="L241" s="19">
        <v>1.06547457830242</v>
      </c>
      <c r="M241" s="20">
        <v>1.9324454495228901E-5</v>
      </c>
      <c r="N241" s="20">
        <v>10.3226737914338</v>
      </c>
      <c r="O241" s="19">
        <v>1.4148880156127799E-4</v>
      </c>
      <c r="P241" s="29">
        <f t="shared" si="24"/>
        <v>-4.3767831358731968E-2</v>
      </c>
      <c r="Q241" s="30">
        <f t="shared" si="25"/>
        <v>4.6150107002382805E-2</v>
      </c>
      <c r="R241" s="17">
        <f t="shared" si="26"/>
        <v>-2.4577680931336943E-2</v>
      </c>
      <c r="S241" s="18">
        <f t="shared" si="27"/>
        <v>-4.1088776000397509E-2</v>
      </c>
    </row>
    <row r="242" spans="1:22" x14ac:dyDescent="0.3">
      <c r="A242" s="155"/>
      <c r="B242" s="108" t="s">
        <v>72</v>
      </c>
      <c r="C242" s="2" t="s">
        <v>462</v>
      </c>
      <c r="D242" s="48">
        <v>2.59789907580152E-4</v>
      </c>
      <c r="E242" s="4">
        <v>4.0631916319919199</v>
      </c>
      <c r="F242" s="4">
        <v>3.8133715255063301</v>
      </c>
      <c r="G242" s="5">
        <v>39.366574364103002</v>
      </c>
      <c r="H242" s="4">
        <v>3.0036917308464801</v>
      </c>
      <c r="I242" s="4">
        <v>2.9963573431756698</v>
      </c>
      <c r="J242" s="66">
        <v>0.78767305837080703</v>
      </c>
      <c r="K242" s="19">
        <v>1.791303670749E-5</v>
      </c>
      <c r="L242" s="19">
        <v>1.0655124180666899</v>
      </c>
      <c r="M242" s="20">
        <v>1.9851858441285399E-5</v>
      </c>
      <c r="N242" s="20">
        <v>10.3232892691109</v>
      </c>
      <c r="O242" s="19">
        <v>1.4608888207569401E-4</v>
      </c>
      <c r="P242" s="29">
        <f t="shared" si="24"/>
        <v>5.2571554785219021E-2</v>
      </c>
      <c r="Q242" s="30">
        <f t="shared" si="25"/>
        <v>4.5485822406401026E-2</v>
      </c>
      <c r="R242" s="17">
        <f t="shared" si="26"/>
        <v>5.0498195467429952E-3</v>
      </c>
      <c r="S242" s="18">
        <f t="shared" si="27"/>
        <v>3.6710879932844165E-2</v>
      </c>
    </row>
    <row r="243" spans="1:22" x14ac:dyDescent="0.3">
      <c r="A243" s="155"/>
      <c r="B243" s="108" t="s">
        <v>73</v>
      </c>
      <c r="C243" s="2" t="s">
        <v>463</v>
      </c>
      <c r="D243" s="48">
        <v>2.5389241509321103E-4</v>
      </c>
      <c r="E243" s="4">
        <v>4.0673461598433196</v>
      </c>
      <c r="F243" s="4">
        <v>3.8171731555796802</v>
      </c>
      <c r="G243" s="5">
        <v>39.405262031120202</v>
      </c>
      <c r="H243" s="4">
        <v>3.0065893343195</v>
      </c>
      <c r="I243" s="4">
        <v>2.9992989680374702</v>
      </c>
      <c r="J243" s="66">
        <v>0.78764773626026396</v>
      </c>
      <c r="K243" s="19">
        <v>1.74789580477139E-5</v>
      </c>
      <c r="L243" s="19">
        <v>1.06553949659443</v>
      </c>
      <c r="M243" s="20">
        <v>1.9193008989350101E-5</v>
      </c>
      <c r="N243" s="20">
        <v>10.3231468205464</v>
      </c>
      <c r="O243" s="19">
        <v>1.34590223708072E-4</v>
      </c>
      <c r="P243" s="29">
        <f t="shared" si="24"/>
        <v>5.1587510847550533E-3</v>
      </c>
      <c r="Q243" s="30">
        <f t="shared" si="25"/>
        <v>4.4382907263335422E-2</v>
      </c>
      <c r="R243" s="17">
        <f t="shared" si="26"/>
        <v>2.707974449123185E-4</v>
      </c>
      <c r="S243" s="18">
        <f t="shared" si="27"/>
        <v>1.5708339001108129E-2</v>
      </c>
    </row>
    <row r="244" spans="1:22" x14ac:dyDescent="0.3">
      <c r="A244" s="155"/>
      <c r="B244" s="108" t="s">
        <v>74</v>
      </c>
      <c r="C244" s="2" t="s">
        <v>464</v>
      </c>
      <c r="D244" s="48">
        <v>2.4562416863756502E-4</v>
      </c>
      <c r="E244" s="4">
        <v>4.1849829430960996</v>
      </c>
      <c r="F244" s="4">
        <v>3.9274747112371702</v>
      </c>
      <c r="G244" s="5">
        <v>40.542049114630899</v>
      </c>
      <c r="H244" s="4">
        <v>3.0933271316578401</v>
      </c>
      <c r="I244" s="4">
        <v>3.0857758977883298</v>
      </c>
      <c r="J244" s="66">
        <v>0.78761428763441599</v>
      </c>
      <c r="K244" s="19">
        <v>1.47133449653429E-5</v>
      </c>
      <c r="L244" s="19">
        <v>1.0655659980315799</v>
      </c>
      <c r="M244" s="20">
        <v>1.8090675761095601E-5</v>
      </c>
      <c r="N244" s="20">
        <v>10.322680058096701</v>
      </c>
      <c r="O244" s="19">
        <v>2.2331759308109701E-4</v>
      </c>
      <c r="P244" s="29">
        <f t="shared" si="24"/>
        <v>3.9861410836561362E-3</v>
      </c>
      <c r="Q244" s="30">
        <f t="shared" si="25"/>
        <v>3.7361952026043511E-2</v>
      </c>
      <c r="R244" s="17">
        <f t="shared" si="26"/>
        <v>3.0315726506913165E-2</v>
      </c>
      <c r="S244" s="18">
        <f t="shared" si="27"/>
        <v>1.2905383985684082E-2</v>
      </c>
    </row>
    <row r="245" spans="1:22" x14ac:dyDescent="0.3">
      <c r="A245" s="155"/>
      <c r="B245" s="108" t="s">
        <v>75</v>
      </c>
      <c r="C245" s="2" t="s">
        <v>465</v>
      </c>
      <c r="D245" s="48">
        <v>2.5729660114408998E-4</v>
      </c>
      <c r="E245" s="4">
        <v>4.2336542667931401</v>
      </c>
      <c r="F245" s="4">
        <v>3.97329662538545</v>
      </c>
      <c r="G245" s="5">
        <v>41.012116394107302</v>
      </c>
      <c r="H245" s="4">
        <v>3.1292571159542502</v>
      </c>
      <c r="I245" s="4">
        <v>3.12181304356135</v>
      </c>
      <c r="J245" s="66">
        <v>0.78757455995025705</v>
      </c>
      <c r="K245" s="19">
        <v>1.5106750643821301E-5</v>
      </c>
      <c r="L245" s="19">
        <v>1.0655278946125299</v>
      </c>
      <c r="M245" s="20">
        <v>2.0445460584308301E-5</v>
      </c>
      <c r="N245" s="20">
        <v>10.3219468627856</v>
      </c>
      <c r="O245" s="19">
        <v>5.2122838610335902E-4</v>
      </c>
      <c r="P245" s="29">
        <f t="shared" si="24"/>
        <v>-4.8249446757853143E-2</v>
      </c>
      <c r="Q245" s="30">
        <f t="shared" si="25"/>
        <v>3.8360867706073484E-2</v>
      </c>
      <c r="R245" s="17">
        <f t="shared" si="26"/>
        <v>-2.6614873238073322E-2</v>
      </c>
      <c r="S245" s="18">
        <f t="shared" si="27"/>
        <v>-7.5732854585619513E-2</v>
      </c>
    </row>
    <row r="246" spans="1:22" x14ac:dyDescent="0.3">
      <c r="A246" s="155"/>
      <c r="B246" s="108" t="s">
        <v>76</v>
      </c>
      <c r="C246" s="2" t="s">
        <v>466</v>
      </c>
      <c r="D246" s="48">
        <v>2.5851003654456999E-4</v>
      </c>
      <c r="E246" s="4">
        <v>4.2727950013273697</v>
      </c>
      <c r="F246" s="4">
        <v>4.0099501868430396</v>
      </c>
      <c r="G246" s="5">
        <v>41.393851512860401</v>
      </c>
      <c r="H246" s="4">
        <v>3.1582763545508801</v>
      </c>
      <c r="I246" s="4">
        <v>3.1507016742920699</v>
      </c>
      <c r="J246" s="66">
        <v>0.78761083600683301</v>
      </c>
      <c r="K246" s="19">
        <v>1.4928650547000299E-5</v>
      </c>
      <c r="L246" s="19">
        <v>1.06554651048275</v>
      </c>
      <c r="M246" s="20">
        <v>1.6937860104067501E-5</v>
      </c>
      <c r="N246" s="20">
        <v>10.3227772068874</v>
      </c>
      <c r="O246" s="19">
        <v>1.4734898746941101E-4</v>
      </c>
      <c r="P246" s="29">
        <f t="shared" si="24"/>
        <v>1.0340632089489432E-2</v>
      </c>
      <c r="Q246" s="30">
        <f t="shared" si="25"/>
        <v>3.7909089708241854E-2</v>
      </c>
      <c r="R246" s="17">
        <f t="shared" si="26"/>
        <v>1.1714939785134604E-2</v>
      </c>
      <c r="S246" s="18">
        <f t="shared" si="27"/>
        <v>3.2675788906866288E-2</v>
      </c>
      <c r="U246" s="93"/>
      <c r="V246" s="93"/>
    </row>
    <row r="247" spans="1:22" x14ac:dyDescent="0.3">
      <c r="A247" s="156"/>
      <c r="B247" s="109" t="s">
        <v>77</v>
      </c>
      <c r="C247" s="7" t="s">
        <v>467</v>
      </c>
      <c r="D247" s="51">
        <v>2.7360892366402602E-4</v>
      </c>
      <c r="E247" s="9">
        <v>4.1584306587448099</v>
      </c>
      <c r="F247" s="9">
        <v>3.90264734410253</v>
      </c>
      <c r="G247" s="10">
        <v>40.286754658826901</v>
      </c>
      <c r="H247" s="9">
        <v>3.0738370684618799</v>
      </c>
      <c r="I247" s="9">
        <v>3.06648828549773</v>
      </c>
      <c r="J247" s="68">
        <v>0.78763082344407398</v>
      </c>
      <c r="K247" s="21">
        <v>1.5321147616086101E-5</v>
      </c>
      <c r="L247" s="21">
        <v>1.06554016101902</v>
      </c>
      <c r="M247" s="22">
        <v>2.1749906328931801E-5</v>
      </c>
      <c r="N247" s="22">
        <v>10.322932963254001</v>
      </c>
      <c r="O247" s="21">
        <v>1.27132301745765E-4</v>
      </c>
      <c r="P247" s="33"/>
      <c r="Q247" s="34"/>
      <c r="R247" s="34"/>
      <c r="S247" s="35"/>
    </row>
    <row r="248" spans="1:22" x14ac:dyDescent="0.3">
      <c r="P248" s="92"/>
      <c r="U248" s="112"/>
      <c r="V248" s="112"/>
    </row>
    <row r="249" spans="1:22" x14ac:dyDescent="0.3">
      <c r="P249" s="93"/>
      <c r="U249" s="112"/>
      <c r="V249" s="112"/>
    </row>
  </sheetData>
  <mergeCells count="26">
    <mergeCell ref="A143:A177"/>
    <mergeCell ref="A178:A212"/>
    <mergeCell ref="A213:A247"/>
    <mergeCell ref="B1:B2"/>
    <mergeCell ref="C1:C2"/>
    <mergeCell ref="A1:A2"/>
    <mergeCell ref="A3:A37"/>
    <mergeCell ref="A38:A72"/>
    <mergeCell ref="A73:A107"/>
    <mergeCell ref="A108:A142"/>
    <mergeCell ref="I1:I2"/>
    <mergeCell ref="J1:J2"/>
    <mergeCell ref="K1:K2"/>
    <mergeCell ref="L1:L2"/>
    <mergeCell ref="D1:D2"/>
    <mergeCell ref="E1:E2"/>
    <mergeCell ref="F1:F2"/>
    <mergeCell ref="G1:G2"/>
    <mergeCell ref="H1:H2"/>
    <mergeCell ref="R1:R2"/>
    <mergeCell ref="S1:S2"/>
    <mergeCell ref="M1:M2"/>
    <mergeCell ref="N1:N2"/>
    <mergeCell ref="O1:O2"/>
    <mergeCell ref="P1:P2"/>
    <mergeCell ref="Q1:Q2"/>
  </mergeCells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autoPageBreaks="0"/>
  </sheetPr>
  <dimension ref="A1:V132"/>
  <sheetViews>
    <sheetView zoomScale="85" zoomScaleNormal="85" workbookViewId="0">
      <pane xSplit="2" ySplit="2" topLeftCell="C3" activePane="bottomRight" state="frozen"/>
      <selection pane="topRight"/>
      <selection pane="bottomLeft"/>
      <selection pane="bottomRight" activeCell="X16" sqref="X16"/>
    </sheetView>
  </sheetViews>
  <sheetFormatPr defaultColWidth="8.58203125" defaultRowHeight="14" x14ac:dyDescent="0.3"/>
  <cols>
    <col min="1" max="1" width="9.1640625" style="102" bestFit="1" customWidth="1"/>
    <col min="2" max="2" width="7.6640625" style="103" bestFit="1" customWidth="1"/>
    <col min="3" max="3" width="9.33203125" style="104" bestFit="1" customWidth="1"/>
    <col min="4" max="4" width="6.58203125" style="48" bestFit="1" customWidth="1"/>
    <col min="5" max="6" width="4.6640625" style="4" bestFit="1" customWidth="1"/>
    <col min="7" max="7" width="4.6640625" style="5" bestFit="1" customWidth="1"/>
    <col min="8" max="9" width="4.6640625" style="4" bestFit="1" customWidth="1"/>
    <col min="10" max="10" width="8.5" style="19" bestFit="1" customWidth="1"/>
    <col min="11" max="11" width="8.33203125" style="19" bestFit="1" customWidth="1"/>
    <col min="12" max="12" width="8.5" style="19" bestFit="1" customWidth="1"/>
    <col min="13" max="13" width="7.4140625" style="20" bestFit="1" customWidth="1"/>
    <col min="14" max="14" width="8.5" style="20" bestFit="1" customWidth="1"/>
    <col min="15" max="15" width="8.33203125" style="19" bestFit="1" customWidth="1"/>
    <col min="16" max="16" width="7.25" style="81" bestFit="1" customWidth="1"/>
    <col min="17" max="17" width="4.75" style="81" bestFit="1" customWidth="1"/>
    <col min="18" max="19" width="7.25" style="81" bestFit="1" customWidth="1"/>
    <col min="20" max="21" width="8.58203125" style="81"/>
    <col min="22" max="22" width="12.75" style="81" customWidth="1"/>
    <col min="23" max="16384" width="8.58203125" style="81"/>
  </cols>
  <sheetData>
    <row r="1" spans="1:19" ht="15" customHeight="1" x14ac:dyDescent="0.3">
      <c r="A1" s="146" t="s">
        <v>21</v>
      </c>
      <c r="B1" s="160" t="s">
        <v>22</v>
      </c>
      <c r="C1" s="144" t="s">
        <v>23</v>
      </c>
      <c r="D1" s="171" t="s">
        <v>24</v>
      </c>
      <c r="E1" s="140" t="s">
        <v>25</v>
      </c>
      <c r="F1" s="140" t="s">
        <v>26</v>
      </c>
      <c r="G1" s="140" t="s">
        <v>27</v>
      </c>
      <c r="H1" s="140" t="s">
        <v>28</v>
      </c>
      <c r="I1" s="140" t="s">
        <v>29</v>
      </c>
      <c r="J1" s="140" t="s">
        <v>30</v>
      </c>
      <c r="K1" s="140" t="s">
        <v>31</v>
      </c>
      <c r="L1" s="140" t="s">
        <v>32</v>
      </c>
      <c r="M1" s="140" t="s">
        <v>31</v>
      </c>
      <c r="N1" s="140" t="s">
        <v>33</v>
      </c>
      <c r="O1" s="140" t="s">
        <v>31</v>
      </c>
      <c r="P1" s="130" t="s">
        <v>34</v>
      </c>
      <c r="Q1" s="132" t="s">
        <v>35</v>
      </c>
      <c r="R1" s="134" t="s">
        <v>36</v>
      </c>
      <c r="S1" s="136" t="s">
        <v>273</v>
      </c>
    </row>
    <row r="2" spans="1:19" x14ac:dyDescent="0.3">
      <c r="A2" s="147"/>
      <c r="B2" s="170"/>
      <c r="C2" s="159"/>
      <c r="D2" s="172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31"/>
      <c r="Q2" s="133"/>
      <c r="R2" s="135"/>
      <c r="S2" s="137"/>
    </row>
    <row r="3" spans="1:19" ht="14.5" customHeight="1" x14ac:dyDescent="0.3">
      <c r="A3" s="154">
        <v>44439</v>
      </c>
      <c r="B3" s="173" t="s">
        <v>43</v>
      </c>
      <c r="C3" s="94" t="s">
        <v>468</v>
      </c>
      <c r="D3" s="45">
        <v>1.91735769094968E-4</v>
      </c>
      <c r="E3" s="14">
        <v>4.0886958549438104</v>
      </c>
      <c r="F3" s="14">
        <v>3.8416407160614501</v>
      </c>
      <c r="G3" s="15">
        <v>39.699887362235998</v>
      </c>
      <c r="H3" s="14">
        <v>3.03242292489483</v>
      </c>
      <c r="I3" s="14">
        <v>3.0310368567374901</v>
      </c>
      <c r="J3" s="64">
        <v>0.78935611926624105</v>
      </c>
      <c r="K3" s="23">
        <v>1.75567366530021E-5</v>
      </c>
      <c r="L3" s="23">
        <v>1.0643102740459101</v>
      </c>
      <c r="M3" s="24">
        <v>2.3516332389295798E-5</v>
      </c>
      <c r="N3" s="24">
        <v>10.334089498472601</v>
      </c>
      <c r="O3" s="23">
        <v>3.6807943310047898E-4</v>
      </c>
      <c r="P3" s="36"/>
      <c r="Q3" s="37"/>
      <c r="R3" s="37"/>
      <c r="S3" s="38"/>
    </row>
    <row r="4" spans="1:19" x14ac:dyDescent="0.3">
      <c r="A4" s="155"/>
      <c r="B4" s="174"/>
      <c r="C4" s="2" t="s">
        <v>469</v>
      </c>
      <c r="D4" s="48">
        <v>1.7127631080666601E-4</v>
      </c>
      <c r="E4" s="4">
        <v>4.0456156356658903</v>
      </c>
      <c r="F4" s="4">
        <v>3.8021888076250998</v>
      </c>
      <c r="G4" s="5">
        <v>39.302350711030499</v>
      </c>
      <c r="H4" s="4">
        <v>3.00297537334467</v>
      </c>
      <c r="I4" s="4">
        <v>3.00211556000616</v>
      </c>
      <c r="J4" s="66">
        <v>0.78980192109366298</v>
      </c>
      <c r="K4" s="19">
        <v>1.7451295226889399E-5</v>
      </c>
      <c r="L4" s="19">
        <v>1.06402250481003</v>
      </c>
      <c r="M4" s="20">
        <v>1.8993726046017201E-5</v>
      </c>
      <c r="N4" s="20">
        <v>10.3367578680249</v>
      </c>
      <c r="O4" s="19">
        <v>4.0068414964078999E-4</v>
      </c>
      <c r="P4" s="29">
        <f>(J4/((J3+J5)/2)-1)*1000</f>
        <v>0.1946039319402626</v>
      </c>
      <c r="Q4" s="30">
        <f>SQRT((K4/J4)^2)*1000*2*(J4/AVERAGE(J3,J5))</f>
        <v>4.4200174376349842E-2</v>
      </c>
      <c r="R4" s="17">
        <f>(L4/((L3+L5)/2)-1)*1000</f>
        <v>-4.9260680171969717E-2</v>
      </c>
      <c r="S4" s="18">
        <f>(N4/((N3+N5)/2)-1)*1000</f>
        <v>6.1763956328286795E-2</v>
      </c>
    </row>
    <row r="5" spans="1:19" x14ac:dyDescent="0.3">
      <c r="A5" s="155"/>
      <c r="B5" s="174"/>
      <c r="C5" s="2" t="s">
        <v>470</v>
      </c>
      <c r="D5" s="48">
        <v>1.7570439982451201E-4</v>
      </c>
      <c r="E5" s="4">
        <v>4.0622499014597402</v>
      </c>
      <c r="F5" s="4">
        <v>3.8184804092987901</v>
      </c>
      <c r="G5" s="5">
        <v>39.476007669526901</v>
      </c>
      <c r="H5" s="4">
        <v>3.0163691608956298</v>
      </c>
      <c r="I5" s="4">
        <v>3.0159680423523301</v>
      </c>
      <c r="J5" s="66">
        <v>0.78994038561153601</v>
      </c>
      <c r="K5" s="19">
        <v>1.8235329669877599E-5</v>
      </c>
      <c r="L5" s="19">
        <v>1.0638395696829599</v>
      </c>
      <c r="M5" s="20">
        <v>2.0844247351999901E-5</v>
      </c>
      <c r="N5" s="20">
        <v>10.3381494383143</v>
      </c>
      <c r="O5" s="19">
        <v>1.4035456567639199E-4</v>
      </c>
      <c r="P5" s="29">
        <f t="shared" ref="P5:P24" si="0">(J5/((J4+J6)/2)-1)*1000</f>
        <v>-5.1345688023451963E-2</v>
      </c>
      <c r="Q5" s="30">
        <f t="shared" ref="Q5:Q24" si="1">SQRT((K5/J5)^2)*1000*2*(J5/AVERAGE(J4,J6))</f>
        <v>4.6166504957745956E-2</v>
      </c>
      <c r="R5" s="17">
        <f t="shared" ref="R5:R24" si="2">(L5/((L4+L6)/2)-1)*1000</f>
        <v>-2.7612570683621662E-2</v>
      </c>
      <c r="S5" s="18">
        <f t="shared" ref="S5:S24" si="3">(N5/((N4+N6)/2)-1)*1000</f>
        <v>-8.1693074959199308E-3</v>
      </c>
    </row>
    <row r="6" spans="1:19" x14ac:dyDescent="0.3">
      <c r="A6" s="155"/>
      <c r="B6" s="175"/>
      <c r="C6" s="127" t="s">
        <v>471</v>
      </c>
      <c r="D6" s="105">
        <v>2.08115509106296E-4</v>
      </c>
      <c r="E6" s="55">
        <v>4.1090433510121702</v>
      </c>
      <c r="F6" s="55">
        <v>3.8629186471387</v>
      </c>
      <c r="G6" s="56">
        <v>39.941479361133901</v>
      </c>
      <c r="H6" s="55">
        <v>3.0523233512300698</v>
      </c>
      <c r="I6" s="55">
        <v>3.0521569407182301</v>
      </c>
      <c r="J6" s="70">
        <v>0.79015997435998198</v>
      </c>
      <c r="K6" s="71">
        <v>1.7172773040865002E-5</v>
      </c>
      <c r="L6" s="71">
        <v>1.0637153868688201</v>
      </c>
      <c r="M6" s="72">
        <v>1.7768482938353899E-5</v>
      </c>
      <c r="N6" s="72">
        <v>10.339709921027</v>
      </c>
      <c r="O6" s="71">
        <v>1.5120456806844899E-4</v>
      </c>
      <c r="P6" s="83">
        <f t="shared" si="0"/>
        <v>0.11757552110625014</v>
      </c>
      <c r="Q6" s="84">
        <f t="shared" si="1"/>
        <v>4.347168344616658E-2</v>
      </c>
      <c r="R6" s="85">
        <f t="shared" si="2"/>
        <v>-4.5014312155089442E-2</v>
      </c>
      <c r="S6" s="86">
        <f t="shared" si="3"/>
        <v>6.7639025002064201E-2</v>
      </c>
    </row>
    <row r="7" spans="1:19" x14ac:dyDescent="0.3">
      <c r="A7" s="155"/>
      <c r="B7" s="176" t="s">
        <v>44</v>
      </c>
      <c r="C7" s="2" t="s">
        <v>472</v>
      </c>
      <c r="D7" s="106">
        <v>1.7793986908115999E-4</v>
      </c>
      <c r="E7" s="59">
        <v>4.1799746607341204</v>
      </c>
      <c r="F7" s="59">
        <v>3.9297069619883498</v>
      </c>
      <c r="G7" s="60">
        <v>40.632708298550703</v>
      </c>
      <c r="H7" s="59">
        <v>3.1052336468969801</v>
      </c>
      <c r="I7" s="59">
        <v>3.1053059941760499</v>
      </c>
      <c r="J7" s="73">
        <v>0.79019377801072199</v>
      </c>
      <c r="K7" s="74">
        <v>1.6900635512876499E-5</v>
      </c>
      <c r="L7" s="74">
        <v>1.0636869731986001</v>
      </c>
      <c r="M7" s="75">
        <v>2.38458350338897E-5</v>
      </c>
      <c r="N7" s="75">
        <v>10.3398717625467</v>
      </c>
      <c r="O7" s="74">
        <v>1.5596455266773699E-4</v>
      </c>
      <c r="P7" s="29">
        <f t="shared" si="0"/>
        <v>-0.10394108718947415</v>
      </c>
      <c r="Q7" s="30">
        <f t="shared" si="1"/>
        <v>4.2771480395579119E-2</v>
      </c>
      <c r="R7" s="17">
        <f t="shared" si="2"/>
        <v>2.7373395628194075E-2</v>
      </c>
      <c r="S7" s="18">
        <f t="shared" si="3"/>
        <v>-5.0391049250197995E-2</v>
      </c>
    </row>
    <row r="8" spans="1:19" x14ac:dyDescent="0.3">
      <c r="A8" s="155"/>
      <c r="B8" s="174"/>
      <c r="C8" s="2" t="s">
        <v>473</v>
      </c>
      <c r="D8" s="48">
        <v>1.84750822980016E-4</v>
      </c>
      <c r="E8" s="4">
        <v>4.1965025985882702</v>
      </c>
      <c r="F8" s="4">
        <v>3.9455710541343301</v>
      </c>
      <c r="G8" s="5">
        <v>40.8015008736092</v>
      </c>
      <c r="H8" s="4">
        <v>3.11854874351075</v>
      </c>
      <c r="I8" s="4">
        <v>3.1189633051813899</v>
      </c>
      <c r="J8" s="66">
        <v>0.79039186593810196</v>
      </c>
      <c r="K8" s="19">
        <v>1.6100610067094198E-5</v>
      </c>
      <c r="L8" s="19">
        <v>1.0636003276737001</v>
      </c>
      <c r="M8" s="20">
        <v>1.6591092255644101E-5</v>
      </c>
      <c r="N8" s="20">
        <v>10.341075730554699</v>
      </c>
      <c r="O8" s="19">
        <v>1.4756408801065699E-4</v>
      </c>
      <c r="P8" s="29">
        <f t="shared" si="0"/>
        <v>8.2940202585479739E-2</v>
      </c>
      <c r="Q8" s="30">
        <f t="shared" si="1"/>
        <v>4.0744208408176885E-2</v>
      </c>
      <c r="R8" s="17">
        <f t="shared" si="2"/>
        <v>-5.0660433081883838E-3</v>
      </c>
      <c r="S8" s="18">
        <f t="shared" si="3"/>
        <v>3.938266470804308E-2</v>
      </c>
    </row>
    <row r="9" spans="1:19" x14ac:dyDescent="0.3">
      <c r="A9" s="155"/>
      <c r="B9" s="174"/>
      <c r="C9" s="2" t="s">
        <v>474</v>
      </c>
      <c r="D9" s="48">
        <v>1.7081707605018801E-4</v>
      </c>
      <c r="E9" s="4">
        <v>4.1792827309230498</v>
      </c>
      <c r="F9" s="4">
        <v>3.92965949223706</v>
      </c>
      <c r="G9" s="5">
        <v>40.638446847941097</v>
      </c>
      <c r="H9" s="4">
        <v>3.1062337947330998</v>
      </c>
      <c r="I9" s="4">
        <v>3.10691563968075</v>
      </c>
      <c r="J9" s="66">
        <v>0.79045885421594797</v>
      </c>
      <c r="K9" s="19">
        <v>1.5851008085078401E-5</v>
      </c>
      <c r="L9" s="19">
        <v>1.06352445869404</v>
      </c>
      <c r="M9" s="20">
        <v>1.81168229026281E-5</v>
      </c>
      <c r="N9" s="20">
        <v>10.3414652124029</v>
      </c>
      <c r="O9" s="19">
        <v>1.41444956499989E-4</v>
      </c>
      <c r="P9" s="29">
        <f t="shared" si="0"/>
        <v>3.6474578410716774E-2</v>
      </c>
      <c r="Q9" s="30">
        <f t="shared" si="1"/>
        <v>4.0107302636615529E-2</v>
      </c>
      <c r="R9" s="17">
        <f t="shared" si="2"/>
        <v>-2.7470494504133747E-2</v>
      </c>
      <c r="S9" s="18">
        <f t="shared" si="3"/>
        <v>-4.5906052703603706E-4</v>
      </c>
    </row>
    <row r="10" spans="1:19" x14ac:dyDescent="0.3">
      <c r="A10" s="155"/>
      <c r="B10" s="175"/>
      <c r="C10" s="127" t="s">
        <v>475</v>
      </c>
      <c r="D10" s="105">
        <v>1.82610215552793E-4</v>
      </c>
      <c r="E10" s="55">
        <v>4.2198533001970704</v>
      </c>
      <c r="F10" s="55">
        <v>3.96786775120448</v>
      </c>
      <c r="G10" s="56">
        <v>41.035206205948498</v>
      </c>
      <c r="H10" s="55">
        <v>3.1364768949238901</v>
      </c>
      <c r="I10" s="55">
        <v>3.13708401432591</v>
      </c>
      <c r="J10" s="70">
        <v>0.79046818129004504</v>
      </c>
      <c r="K10" s="71">
        <v>1.35790488244083E-5</v>
      </c>
      <c r="L10" s="71">
        <v>1.0635070224051499</v>
      </c>
      <c r="M10" s="72">
        <v>2.1152054720945901E-5</v>
      </c>
      <c r="N10" s="72">
        <v>10.3418641889724</v>
      </c>
      <c r="O10" s="71">
        <v>1.4268564318816899E-4</v>
      </c>
      <c r="P10" s="83">
        <f t="shared" si="0"/>
        <v>-7.5572596975659323E-2</v>
      </c>
      <c r="Q10" s="84">
        <f t="shared" si="1"/>
        <v>3.4354381218140446E-2</v>
      </c>
      <c r="R10" s="85">
        <f t="shared" si="2"/>
        <v>3.5530385000814846E-2</v>
      </c>
      <c r="S10" s="86">
        <f t="shared" si="3"/>
        <v>-1.5059864719613181E-2</v>
      </c>
    </row>
    <row r="11" spans="1:19" x14ac:dyDescent="0.3">
      <c r="A11" s="155"/>
      <c r="B11" s="176" t="s">
        <v>45</v>
      </c>
      <c r="C11" s="2" t="s">
        <v>476</v>
      </c>
      <c r="D11" s="106">
        <v>1.78284027489799E-4</v>
      </c>
      <c r="E11" s="59">
        <v>4.1305881334131698</v>
      </c>
      <c r="F11" s="59">
        <v>3.8842796324000002</v>
      </c>
      <c r="G11" s="60">
        <v>40.173453460088503</v>
      </c>
      <c r="H11" s="59">
        <v>3.0709004627024301</v>
      </c>
      <c r="I11" s="59">
        <v>3.0723313089472701</v>
      </c>
      <c r="J11" s="73">
        <v>0.79059699286046903</v>
      </c>
      <c r="K11" s="74">
        <v>1.50938870451281E-5</v>
      </c>
      <c r="L11" s="74">
        <v>1.0634140151734099</v>
      </c>
      <c r="M11" s="75">
        <v>1.9938524737973001E-5</v>
      </c>
      <c r="N11" s="75">
        <v>10.3425746643843</v>
      </c>
      <c r="O11" s="74">
        <v>1.4225081211530601E-4</v>
      </c>
      <c r="P11" s="29">
        <f t="shared" si="0"/>
        <v>3.7065926044022035E-2</v>
      </c>
      <c r="Q11" s="30">
        <f t="shared" si="1"/>
        <v>3.8184932779507859E-2</v>
      </c>
      <c r="R11" s="17">
        <f t="shared" si="2"/>
        <v>-1.8010274809299176E-2</v>
      </c>
      <c r="S11" s="18">
        <f t="shared" si="3"/>
        <v>1.7777416213116126E-2</v>
      </c>
    </row>
    <row r="12" spans="1:19" x14ac:dyDescent="0.3">
      <c r="A12" s="155"/>
      <c r="B12" s="174"/>
      <c r="C12" s="2" t="s">
        <v>477</v>
      </c>
      <c r="D12" s="48">
        <v>1.8298001322387101E-4</v>
      </c>
      <c r="E12" s="4">
        <v>4.02063890915369</v>
      </c>
      <c r="F12" s="4">
        <v>3.7810769175882499</v>
      </c>
      <c r="G12" s="5">
        <v>39.107396644956097</v>
      </c>
      <c r="H12" s="4">
        <v>2.9895702889706302</v>
      </c>
      <c r="I12" s="4">
        <v>2.9909414217186598</v>
      </c>
      <c r="J12" s="66">
        <v>0.790667198183852</v>
      </c>
      <c r="K12" s="19">
        <v>1.4882597626431199E-5</v>
      </c>
      <c r="L12" s="19">
        <v>1.0633593133888599</v>
      </c>
      <c r="M12" s="20">
        <v>1.9745781788609E-5</v>
      </c>
      <c r="N12" s="20">
        <v>10.3429174178243</v>
      </c>
      <c r="O12" s="19">
        <v>1.3470605426393301E-4</v>
      </c>
      <c r="P12" s="29">
        <f t="shared" si="0"/>
        <v>1.2648688289651489E-2</v>
      </c>
      <c r="Q12" s="30">
        <f t="shared" si="1"/>
        <v>3.764614468882737E-2</v>
      </c>
      <c r="R12" s="17">
        <f t="shared" si="2"/>
        <v>-1.6243185798070492E-2</v>
      </c>
      <c r="S12" s="18">
        <f t="shared" si="3"/>
        <v>6.8507182644506059E-3</v>
      </c>
    </row>
    <row r="13" spans="1:19" x14ac:dyDescent="0.3">
      <c r="A13" s="155"/>
      <c r="B13" s="174"/>
      <c r="C13" s="2" t="s">
        <v>478</v>
      </c>
      <c r="D13" s="48">
        <v>1.6783106240572101E-4</v>
      </c>
      <c r="E13" s="4">
        <v>4.0750755861980199</v>
      </c>
      <c r="F13" s="4">
        <v>3.8323446533565302</v>
      </c>
      <c r="G13" s="5">
        <v>39.638458742570201</v>
      </c>
      <c r="H13" s="4">
        <v>3.0303024572222999</v>
      </c>
      <c r="I13" s="4">
        <v>3.0318664915192302</v>
      </c>
      <c r="J13" s="66">
        <v>0.79071740195436702</v>
      </c>
      <c r="K13" s="19">
        <v>1.7271042688870299E-5</v>
      </c>
      <c r="L13" s="19">
        <v>1.06333915685123</v>
      </c>
      <c r="M13" s="20">
        <v>1.9377264085840599E-5</v>
      </c>
      <c r="N13" s="20">
        <v>10.343118459408601</v>
      </c>
      <c r="O13" s="19">
        <v>1.98532586880096E-4</v>
      </c>
      <c r="P13" s="29">
        <f t="shared" si="0"/>
        <v>6.8890857503056679E-3</v>
      </c>
      <c r="Q13" s="30">
        <f t="shared" si="1"/>
        <v>4.3684789604671211E-2</v>
      </c>
      <c r="R13" s="17">
        <f t="shared" si="2"/>
        <v>-7.0587331000293574E-3</v>
      </c>
      <c r="S13" s="18">
        <f t="shared" si="3"/>
        <v>-1.9665784926403695E-2</v>
      </c>
    </row>
    <row r="14" spans="1:19" x14ac:dyDescent="0.3">
      <c r="A14" s="155"/>
      <c r="B14" s="175"/>
      <c r="C14" s="127" t="s">
        <v>479</v>
      </c>
      <c r="D14" s="105">
        <v>1.7076027774264699E-4</v>
      </c>
      <c r="E14" s="55">
        <v>4.0200488003742603</v>
      </c>
      <c r="F14" s="55">
        <v>3.7806156907472399</v>
      </c>
      <c r="G14" s="56">
        <v>39.1056583975518</v>
      </c>
      <c r="H14" s="55">
        <v>2.98954668098437</v>
      </c>
      <c r="I14" s="55">
        <v>2.9911153838548801</v>
      </c>
      <c r="J14" s="70">
        <v>0.79075671115996304</v>
      </c>
      <c r="K14" s="71">
        <v>1.6248474329182801E-5</v>
      </c>
      <c r="L14" s="71">
        <v>1.0633340120741701</v>
      </c>
      <c r="M14" s="72">
        <v>2.0457469673550598E-5</v>
      </c>
      <c r="N14" s="72">
        <v>10.343726320079501</v>
      </c>
      <c r="O14" s="71">
        <v>1.3899828510534001E-4</v>
      </c>
      <c r="P14" s="83">
        <f t="shared" si="0"/>
        <v>6.4773054621047876E-2</v>
      </c>
      <c r="Q14" s="84">
        <f t="shared" si="1"/>
        <v>4.1098675643641544E-2</v>
      </c>
      <c r="R14" s="85">
        <f t="shared" si="2"/>
        <v>-8.2322824270786299E-3</v>
      </c>
      <c r="S14" s="86">
        <f t="shared" si="3"/>
        <v>5.9615366362786304E-2</v>
      </c>
    </row>
    <row r="15" spans="1:19" x14ac:dyDescent="0.3">
      <c r="A15" s="155"/>
      <c r="B15" s="176" t="s">
        <v>46</v>
      </c>
      <c r="C15" s="2" t="s">
        <v>480</v>
      </c>
      <c r="D15" s="106">
        <v>1.9849846535201099E-4</v>
      </c>
      <c r="E15" s="59">
        <v>3.9834894824336802</v>
      </c>
      <c r="F15" s="59">
        <v>3.7461822838346199</v>
      </c>
      <c r="G15" s="60">
        <v>38.747155419437398</v>
      </c>
      <c r="H15" s="59">
        <v>2.96207971758419</v>
      </c>
      <c r="I15" s="59">
        <v>2.96327115893618</v>
      </c>
      <c r="J15" s="73">
        <v>0.79069358754515795</v>
      </c>
      <c r="K15" s="74">
        <v>1.5234250649659901E-5</v>
      </c>
      <c r="L15" s="74">
        <v>1.0633463747730401</v>
      </c>
      <c r="M15" s="75">
        <v>2.0212768425633199E-5</v>
      </c>
      <c r="N15" s="75">
        <v>10.343100964200801</v>
      </c>
      <c r="O15" s="74">
        <v>1.33371293145679E-4</v>
      </c>
      <c r="P15" s="29">
        <f t="shared" si="0"/>
        <v>-0.11730432378187494</v>
      </c>
      <c r="Q15" s="30">
        <f t="shared" si="1"/>
        <v>3.8529371797438948E-2</v>
      </c>
      <c r="R15" s="17">
        <f t="shared" si="2"/>
        <v>7.3327464235273254E-2</v>
      </c>
      <c r="S15" s="18">
        <f t="shared" si="3"/>
        <v>-5.7387196355840331E-2</v>
      </c>
    </row>
    <row r="16" spans="1:19" x14ac:dyDescent="0.3">
      <c r="A16" s="155"/>
      <c r="B16" s="174"/>
      <c r="C16" s="2" t="s">
        <v>481</v>
      </c>
      <c r="D16" s="48">
        <v>1.5112318693620899E-4</v>
      </c>
      <c r="E16" s="4">
        <v>3.8197539756188301</v>
      </c>
      <c r="F16" s="4">
        <v>3.5926850783219799</v>
      </c>
      <c r="G16" s="5">
        <v>37.161504598326097</v>
      </c>
      <c r="H16" s="4">
        <v>2.84115213002478</v>
      </c>
      <c r="I16" s="4">
        <v>2.8426202349054099</v>
      </c>
      <c r="J16" s="66">
        <v>0.790815989246486</v>
      </c>
      <c r="K16" s="19">
        <v>1.53393972627692E-5</v>
      </c>
      <c r="L16" s="19">
        <v>1.06320280391959</v>
      </c>
      <c r="M16" s="20">
        <v>1.7978084702882E-5</v>
      </c>
      <c r="N16" s="20">
        <v>10.343662799583599</v>
      </c>
      <c r="O16" s="19">
        <v>2.4430439787907602E-4</v>
      </c>
      <c r="P16" s="29">
        <f t="shared" si="0"/>
        <v>9.3389848228042638E-3</v>
      </c>
      <c r="Q16" s="30">
        <f t="shared" si="1"/>
        <v>3.8794209337581598E-2</v>
      </c>
      <c r="R16" s="17">
        <f t="shared" si="2"/>
        <v>-5.1586550116500263E-2</v>
      </c>
      <c r="S16" s="18">
        <f t="shared" si="3"/>
        <v>2.24747834867145E-2</v>
      </c>
    </row>
    <row r="17" spans="1:22" x14ac:dyDescent="0.3">
      <c r="A17" s="155"/>
      <c r="B17" s="174"/>
      <c r="C17" s="2" t="s">
        <v>482</v>
      </c>
      <c r="D17" s="48">
        <v>1.26229481170833E-4</v>
      </c>
      <c r="E17" s="4">
        <v>3.4999843678771501</v>
      </c>
      <c r="F17" s="4">
        <v>3.2920326016257402</v>
      </c>
      <c r="G17" s="5">
        <v>34.051914399947897</v>
      </c>
      <c r="H17" s="4">
        <v>2.6037466155473101</v>
      </c>
      <c r="I17" s="4">
        <v>2.6051548442530001</v>
      </c>
      <c r="J17" s="66">
        <v>0.79092362024871499</v>
      </c>
      <c r="K17" s="19">
        <v>2.0977588690013701E-5</v>
      </c>
      <c r="L17" s="19">
        <v>1.0631689326546201</v>
      </c>
      <c r="M17" s="20">
        <v>2.1118737260077E-5</v>
      </c>
      <c r="N17" s="20">
        <v>10.3437597022519</v>
      </c>
      <c r="O17" s="19">
        <v>6.8551523059716304E-4</v>
      </c>
      <c r="P17" s="29">
        <f t="shared" si="0"/>
        <v>8.1930346264691423E-2</v>
      </c>
      <c r="Q17" s="30">
        <f t="shared" si="1"/>
        <v>5.3050147584470138E-2</v>
      </c>
      <c r="R17" s="17">
        <f t="shared" si="2"/>
        <v>-3.7969516887614851E-2</v>
      </c>
      <c r="S17" s="18">
        <f t="shared" si="3"/>
        <v>-3.1063959505583938E-2</v>
      </c>
    </row>
    <row r="18" spans="1:22" x14ac:dyDescent="0.3">
      <c r="A18" s="155"/>
      <c r="B18" s="174"/>
      <c r="C18" s="2" t="s">
        <v>483</v>
      </c>
      <c r="D18" s="48">
        <v>1.5173223245525501E-4</v>
      </c>
      <c r="E18" s="4">
        <v>3.7119675925327198</v>
      </c>
      <c r="F18" s="4">
        <v>3.4912603994074201</v>
      </c>
      <c r="G18" s="5">
        <v>36.115249993628403</v>
      </c>
      <c r="H18" s="4">
        <v>2.7612285118030302</v>
      </c>
      <c r="I18" s="4">
        <v>2.76259335192815</v>
      </c>
      <c r="J18" s="66">
        <v>0.79090166057620104</v>
      </c>
      <c r="K18" s="19">
        <v>1.9648153859830501E-5</v>
      </c>
      <c r="L18" s="19">
        <v>1.06321580047676</v>
      </c>
      <c r="M18" s="20">
        <v>1.9815008619416401E-5</v>
      </c>
      <c r="N18" s="20">
        <v>10.3444992611487</v>
      </c>
      <c r="O18" s="19">
        <v>1.47340667376286E-4</v>
      </c>
      <c r="P18" s="29">
        <f t="shared" si="0"/>
        <v>-7.1537727497350545E-4</v>
      </c>
      <c r="Q18" s="30">
        <f t="shared" si="1"/>
        <v>4.968541800676797E-2</v>
      </c>
      <c r="R18" s="17">
        <f t="shared" si="2"/>
        <v>4.419390151078062E-2</v>
      </c>
      <c r="S18" s="18">
        <f t="shared" si="3"/>
        <v>3.9773108956531189E-2</v>
      </c>
    </row>
    <row r="19" spans="1:22" x14ac:dyDescent="0.3">
      <c r="A19" s="155"/>
      <c r="B19" s="174"/>
      <c r="C19" s="2" t="s">
        <v>484</v>
      </c>
      <c r="D19" s="48">
        <v>1.4056576779741901E-4</v>
      </c>
      <c r="E19" s="4">
        <v>3.6976289007215399</v>
      </c>
      <c r="F19" s="4">
        <v>3.47792540885085</v>
      </c>
      <c r="G19" s="5">
        <v>35.977138002490598</v>
      </c>
      <c r="H19" s="4">
        <v>2.7506249270838499</v>
      </c>
      <c r="I19" s="4">
        <v>2.7520906727805499</v>
      </c>
      <c r="J19" s="66">
        <v>0.790880832490646</v>
      </c>
      <c r="K19" s="19">
        <v>1.5734614915676499E-5</v>
      </c>
      <c r="L19" s="19">
        <v>1.06316869714311</v>
      </c>
      <c r="M19" s="20">
        <v>1.92648420724765E-5</v>
      </c>
      <c r="N19" s="20">
        <v>10.344415986979699</v>
      </c>
      <c r="O19" s="19">
        <v>1.42741529014262E-4</v>
      </c>
      <c r="P19" s="29">
        <f t="shared" si="0"/>
        <v>-3.5159290591058046E-2</v>
      </c>
      <c r="Q19" s="30">
        <f t="shared" si="1"/>
        <v>3.9788704066144959E-2</v>
      </c>
      <c r="R19" s="17">
        <f t="shared" si="2"/>
        <v>-4.7976614445333077E-2</v>
      </c>
      <c r="S19" s="18">
        <f t="shared" si="3"/>
        <v>-2.1478541385122618E-2</v>
      </c>
    </row>
    <row r="20" spans="1:22" x14ac:dyDescent="0.3">
      <c r="A20" s="155"/>
      <c r="B20" s="174"/>
      <c r="C20" s="2" t="s">
        <v>485</v>
      </c>
      <c r="D20" s="48">
        <v>3.4999835224316299E-4</v>
      </c>
      <c r="E20" s="4">
        <v>3.6649098505548299</v>
      </c>
      <c r="F20" s="4">
        <v>3.4469777485545001</v>
      </c>
      <c r="G20" s="5">
        <v>35.6582390385555</v>
      </c>
      <c r="H20" s="4">
        <v>2.7262706329754298</v>
      </c>
      <c r="I20" s="4">
        <v>2.72775070488178</v>
      </c>
      <c r="J20" s="66">
        <v>0.79091561997852</v>
      </c>
      <c r="K20" s="19">
        <v>1.7685097706001199E-5</v>
      </c>
      <c r="L20" s="19">
        <v>1.0632236131733499</v>
      </c>
      <c r="M20" s="20">
        <v>1.80004804758246E-5</v>
      </c>
      <c r="N20" s="20">
        <v>10.344777088289</v>
      </c>
      <c r="O20" s="19">
        <v>1.3448545115820601E-4</v>
      </c>
      <c r="P20" s="29">
        <f t="shared" si="0"/>
        <v>-1.3750961677549967E-2</v>
      </c>
      <c r="Q20" s="30">
        <f t="shared" si="1"/>
        <v>4.4719952602227463E-2</v>
      </c>
      <c r="R20" s="17">
        <f t="shared" si="2"/>
        <v>6.3131149391493224E-2</v>
      </c>
      <c r="S20" s="18">
        <f t="shared" si="3"/>
        <v>1.818650547091849E-2</v>
      </c>
    </row>
    <row r="21" spans="1:22" x14ac:dyDescent="0.3">
      <c r="A21" s="155"/>
      <c r="B21" s="174"/>
      <c r="C21" s="2" t="s">
        <v>486</v>
      </c>
      <c r="D21" s="48">
        <v>7.7076621096437096E-4</v>
      </c>
      <c r="E21" s="4">
        <v>3.67654284254824</v>
      </c>
      <c r="F21" s="4">
        <v>3.4581751608870102</v>
      </c>
      <c r="G21" s="5">
        <v>35.773986465780098</v>
      </c>
      <c r="H21" s="4">
        <v>2.7353166791991499</v>
      </c>
      <c r="I21" s="4">
        <v>2.7367351019064401</v>
      </c>
      <c r="J21" s="66">
        <v>0.79097215946626598</v>
      </c>
      <c r="K21" s="19">
        <v>1.8749850447646001E-5</v>
      </c>
      <c r="L21" s="19">
        <v>1.0631442926205801</v>
      </c>
      <c r="M21" s="20">
        <v>2.1363085634659901E-5</v>
      </c>
      <c r="N21" s="20">
        <v>10.344761925751</v>
      </c>
      <c r="O21" s="19">
        <v>1.89990314920826E-4</v>
      </c>
      <c r="P21" s="29">
        <f t="shared" si="0"/>
        <v>5.8549131901397544E-2</v>
      </c>
      <c r="Q21" s="30">
        <f t="shared" si="1"/>
        <v>4.7412410185880119E-2</v>
      </c>
      <c r="R21" s="17">
        <f t="shared" si="2"/>
        <v>-4.4084148870138229E-2</v>
      </c>
      <c r="S21" s="18">
        <f t="shared" si="3"/>
        <v>-1.3796298880319746E-2</v>
      </c>
    </row>
    <row r="22" spans="1:22" x14ac:dyDescent="0.3">
      <c r="A22" s="155"/>
      <c r="B22" s="174"/>
      <c r="C22" s="2" t="s">
        <v>487</v>
      </c>
      <c r="D22" s="48">
        <v>1.5310166963857701E-4</v>
      </c>
      <c r="E22" s="4">
        <v>3.5824964584213999</v>
      </c>
      <c r="F22" s="4">
        <v>3.36966897563972</v>
      </c>
      <c r="G22" s="5">
        <v>34.859326880032398</v>
      </c>
      <c r="H22" s="4">
        <v>2.6651873722544699</v>
      </c>
      <c r="I22" s="4">
        <v>2.6666550031125902</v>
      </c>
      <c r="J22" s="66">
        <v>0.79093608291001105</v>
      </c>
      <c r="K22" s="19">
        <v>1.84705489203538E-5</v>
      </c>
      <c r="L22" s="19">
        <v>1.0631587118227801</v>
      </c>
      <c r="M22" s="20">
        <v>2.2187100727553502E-5</v>
      </c>
      <c r="N22" s="20">
        <v>10.345032206005801</v>
      </c>
      <c r="O22" s="19">
        <v>1.4066211731637499E-4</v>
      </c>
      <c r="P22" s="29">
        <f t="shared" si="0"/>
        <v>3.9426556748267672E-3</v>
      </c>
      <c r="Q22" s="30">
        <f t="shared" si="1"/>
        <v>4.6705725386585545E-2</v>
      </c>
      <c r="R22" s="17">
        <f t="shared" si="2"/>
        <v>-2.2612056470805442E-2</v>
      </c>
      <c r="S22" s="18">
        <f t="shared" si="3"/>
        <v>3.7849709105808316E-2</v>
      </c>
    </row>
    <row r="23" spans="1:22" x14ac:dyDescent="0.3">
      <c r="A23" s="155"/>
      <c r="B23" s="175"/>
      <c r="C23" s="127" t="s">
        <v>488</v>
      </c>
      <c r="D23" s="105">
        <v>1.4259708664711901E-4</v>
      </c>
      <c r="E23" s="55">
        <v>3.6931851317948201</v>
      </c>
      <c r="F23" s="55">
        <v>3.47356939062061</v>
      </c>
      <c r="G23" s="56">
        <v>35.932421242685997</v>
      </c>
      <c r="H23" s="55">
        <v>2.7472256893340599</v>
      </c>
      <c r="I23" s="55">
        <v>2.7486001048951501</v>
      </c>
      <c r="J23" s="70">
        <v>0.79089376960107405</v>
      </c>
      <c r="K23" s="71">
        <v>1.5978393686889598E-5</v>
      </c>
      <c r="L23" s="71">
        <v>1.0632212125218601</v>
      </c>
      <c r="M23" s="72">
        <v>2.2895738950618801E-5</v>
      </c>
      <c r="N23" s="72">
        <v>10.344519402980699</v>
      </c>
      <c r="O23" s="71">
        <v>1.4456245810829499E-4</v>
      </c>
      <c r="P23" s="83">
        <f t="shared" si="0"/>
        <v>-5.076899143685587E-2</v>
      </c>
      <c r="Q23" s="84">
        <f t="shared" si="1"/>
        <v>4.0403864827551768E-2</v>
      </c>
      <c r="R23" s="85">
        <f t="shared" si="2"/>
        <v>6.0263783282721306E-2</v>
      </c>
      <c r="S23" s="86">
        <f t="shared" si="3"/>
        <v>-4.8033190359397793E-2</v>
      </c>
    </row>
    <row r="24" spans="1:22" x14ac:dyDescent="0.3">
      <c r="A24" s="155"/>
      <c r="B24" s="176" t="s">
        <v>47</v>
      </c>
      <c r="C24" s="2" t="s">
        <v>489</v>
      </c>
      <c r="D24" s="48">
        <v>1.4512336840023001E-4</v>
      </c>
      <c r="E24" s="4">
        <v>3.4366494602776201</v>
      </c>
      <c r="F24" s="4">
        <v>3.2325004476397101</v>
      </c>
      <c r="G24" s="5">
        <v>33.440225744568998</v>
      </c>
      <c r="H24" s="4">
        <v>2.5566867415339001</v>
      </c>
      <c r="I24" s="4">
        <v>2.5572275903901098</v>
      </c>
      <c r="J24" s="66">
        <v>0.790931766127419</v>
      </c>
      <c r="K24" s="19">
        <v>1.6428727978755801E-5</v>
      </c>
      <c r="L24" s="19">
        <v>1.0631555734776601</v>
      </c>
      <c r="M24" s="20">
        <v>1.9004817209664901E-5</v>
      </c>
      <c r="N24" s="20">
        <v>10.3450004082307</v>
      </c>
      <c r="O24" s="19">
        <v>1.2453022049323199E-4</v>
      </c>
      <c r="P24" s="29">
        <f t="shared" si="0"/>
        <v>1.1476515331620973E-2</v>
      </c>
      <c r="Q24" s="30">
        <f t="shared" si="1"/>
        <v>4.1543195574869934E-2</v>
      </c>
      <c r="R24" s="17">
        <f t="shared" si="2"/>
        <v>-2.6588713422759369E-2</v>
      </c>
      <c r="S24" s="18">
        <f t="shared" si="3"/>
        <v>2.6205680712099166E-2</v>
      </c>
      <c r="U24" s="93"/>
      <c r="V24" s="93"/>
    </row>
    <row r="25" spans="1:22" x14ac:dyDescent="0.3">
      <c r="A25" s="156"/>
      <c r="B25" s="177"/>
      <c r="C25" s="7" t="s">
        <v>490</v>
      </c>
      <c r="D25" s="51">
        <v>1.39860087165462E-4</v>
      </c>
      <c r="E25" s="9">
        <v>3.43268918596821</v>
      </c>
      <c r="F25" s="9">
        <v>3.2288026724960601</v>
      </c>
      <c r="G25" s="10">
        <v>33.401793622490104</v>
      </c>
      <c r="H25" s="9">
        <v>2.5538286792988401</v>
      </c>
      <c r="I25" s="9">
        <v>2.5543595425269201</v>
      </c>
      <c r="J25" s="68">
        <v>0.79095160858102898</v>
      </c>
      <c r="K25" s="21">
        <v>1.7605049046045401E-5</v>
      </c>
      <c r="L25" s="21">
        <v>1.0631464718144501</v>
      </c>
      <c r="M25" s="22">
        <v>2.1382592168685801E-5</v>
      </c>
      <c r="N25" s="22">
        <v>10.3449392321336</v>
      </c>
      <c r="O25" s="21">
        <v>1.4828084770157699E-4</v>
      </c>
      <c r="P25" s="33"/>
      <c r="Q25" s="96"/>
      <c r="R25" s="34"/>
      <c r="S25" s="35"/>
    </row>
    <row r="26" spans="1:22" x14ac:dyDescent="0.3">
      <c r="A26" s="154">
        <v>44345</v>
      </c>
      <c r="B26" s="107" t="s">
        <v>43</v>
      </c>
      <c r="C26" s="94" t="s">
        <v>468</v>
      </c>
      <c r="D26" s="45">
        <v>5.15790893957462E-4</v>
      </c>
      <c r="E26" s="14">
        <v>3.4206617119819702</v>
      </c>
      <c r="F26" s="14">
        <v>3.20467750152641</v>
      </c>
      <c r="G26" s="15">
        <v>33.0267904463823</v>
      </c>
      <c r="H26" s="14">
        <v>2.5156305784512401</v>
      </c>
      <c r="I26" s="14">
        <v>2.5115202226380502</v>
      </c>
      <c r="J26" s="64">
        <v>0.78499198794199598</v>
      </c>
      <c r="K26" s="23">
        <v>1.5637061995482901E-5</v>
      </c>
      <c r="L26" s="23">
        <v>1.06739733427476</v>
      </c>
      <c r="M26" s="24">
        <v>1.94446919482303E-5</v>
      </c>
      <c r="N26" s="24">
        <v>10.305849650360701</v>
      </c>
      <c r="O26" s="23">
        <v>1.51389490392602E-4</v>
      </c>
      <c r="P26" s="36"/>
      <c r="Q26" s="37"/>
      <c r="R26" s="37"/>
      <c r="S26" s="38"/>
    </row>
    <row r="27" spans="1:22" x14ac:dyDescent="0.3">
      <c r="A27" s="155"/>
      <c r="B27" s="108" t="s">
        <v>44</v>
      </c>
      <c r="C27" s="2" t="s">
        <v>469</v>
      </c>
      <c r="D27" s="48">
        <v>5.10716741209319E-4</v>
      </c>
      <c r="E27" s="4">
        <v>3.4039648214139402</v>
      </c>
      <c r="F27" s="4">
        <v>3.1890655185147398</v>
      </c>
      <c r="G27" s="5">
        <v>32.866022383816201</v>
      </c>
      <c r="H27" s="4">
        <v>2.5033571598219</v>
      </c>
      <c r="I27" s="4">
        <v>2.4993029578121799</v>
      </c>
      <c r="J27" s="66">
        <v>0.78498228356401101</v>
      </c>
      <c r="K27" s="19">
        <v>1.3375273736408599E-5</v>
      </c>
      <c r="L27" s="19">
        <v>1.06738080725687</v>
      </c>
      <c r="M27" s="20">
        <v>1.6674937604513099E-5</v>
      </c>
      <c r="N27" s="20">
        <v>10.3058719782578</v>
      </c>
      <c r="O27" s="19">
        <v>1.13689545102208E-4</v>
      </c>
      <c r="P27" s="29">
        <f>(J27/((J26+J28)/2)-1)*1000</f>
        <v>1.3465834818537914E-2</v>
      </c>
      <c r="Q27" s="30">
        <f>SQRT((K27/J27)^2)*1000*2*(J27/AVERAGE(J26,J28))</f>
        <v>3.4078358520163193E-2</v>
      </c>
      <c r="R27" s="17">
        <f>(L27/((L26+L28)/2)-1)*1000</f>
        <v>1.1912295926785887E-2</v>
      </c>
      <c r="S27" s="18">
        <f>(N27/((N26+N28)/2)-1)*1000</f>
        <v>1.2458813737348251E-2</v>
      </c>
    </row>
    <row r="28" spans="1:22" x14ac:dyDescent="0.3">
      <c r="A28" s="155"/>
      <c r="B28" s="108" t="s">
        <v>45</v>
      </c>
      <c r="C28" s="2" t="s">
        <v>470</v>
      </c>
      <c r="D28" s="48">
        <v>5.0680889078771505E-4</v>
      </c>
      <c r="E28" s="4">
        <v>3.3235440047891598</v>
      </c>
      <c r="F28" s="4">
        <v>3.1138742973956099</v>
      </c>
      <c r="G28" s="5">
        <v>32.090194299407599</v>
      </c>
      <c r="H28" s="4">
        <v>2.4442394715270002</v>
      </c>
      <c r="I28" s="4">
        <v>2.4392740719441499</v>
      </c>
      <c r="J28" s="66">
        <v>0.78495143858716998</v>
      </c>
      <c r="K28" s="19">
        <v>1.70632044397358E-5</v>
      </c>
      <c r="L28" s="19">
        <v>1.06733885062982</v>
      </c>
      <c r="M28" s="20">
        <v>1.6008444091667499E-5</v>
      </c>
      <c r="N28" s="20">
        <v>10.305637511475499</v>
      </c>
      <c r="O28" s="19">
        <v>1.2926507770400801E-4</v>
      </c>
      <c r="P28" s="29">
        <f t="shared" ref="P28:P45" si="4">(J28/((J27+J29)/2)-1)*1000</f>
        <v>2.3134967740867651E-2</v>
      </c>
      <c r="Q28" s="30">
        <f t="shared" ref="Q28:Q45" si="5">SQRT((K28/J28)^2)*1000*2*(J28/AVERAGE(J27,J29))</f>
        <v>4.3476827629318711E-2</v>
      </c>
      <c r="R28" s="17">
        <f t="shared" ref="R28:R45" si="6">(L28/((L27+L29)/2)-1)*1000</f>
        <v>-5.5665847136898705E-2</v>
      </c>
      <c r="S28" s="18">
        <f t="shared" ref="S28:S45" si="7">(N28/((N27+N29)/2)-1)*1000</f>
        <v>1.8942314082170952E-2</v>
      </c>
    </row>
    <row r="29" spans="1:22" x14ac:dyDescent="0.3">
      <c r="A29" s="155"/>
      <c r="B29" s="108" t="s">
        <v>46</v>
      </c>
      <c r="C29" s="2" t="s">
        <v>471</v>
      </c>
      <c r="D29" s="48">
        <v>5.2026075855328901E-4</v>
      </c>
      <c r="E29" s="4">
        <v>3.313853594752</v>
      </c>
      <c r="F29" s="4">
        <v>3.1045651866906199</v>
      </c>
      <c r="G29" s="5">
        <v>31.992709361411599</v>
      </c>
      <c r="H29" s="4">
        <v>2.4367468976663802</v>
      </c>
      <c r="I29" s="4">
        <v>2.43179574741677</v>
      </c>
      <c r="J29" s="66">
        <v>0.78488427479814404</v>
      </c>
      <c r="K29" s="19">
        <v>1.4546172685892899E-5</v>
      </c>
      <c r="L29" s="19">
        <v>1.06741572926044</v>
      </c>
      <c r="M29" s="20">
        <v>1.8003861381370702E-5</v>
      </c>
      <c r="N29" s="20">
        <v>10.305012626843499</v>
      </c>
      <c r="O29" s="19">
        <v>1.20990275246838E-4</v>
      </c>
      <c r="P29" s="29">
        <f t="shared" si="4"/>
        <v>-4.306037833989862E-2</v>
      </c>
      <c r="Q29" s="30">
        <f t="shared" si="5"/>
        <v>3.706418076966686E-2</v>
      </c>
      <c r="R29" s="17">
        <f t="shared" si="6"/>
        <v>4.5129383262620948E-2</v>
      </c>
      <c r="S29" s="18">
        <f t="shared" si="7"/>
        <v>-2.6947842011182388E-2</v>
      </c>
    </row>
    <row r="30" spans="1:22" x14ac:dyDescent="0.3">
      <c r="A30" s="155"/>
      <c r="B30" s="108" t="s">
        <v>47</v>
      </c>
      <c r="C30" s="2" t="s">
        <v>472</v>
      </c>
      <c r="D30" s="48">
        <v>5.0632429025204695E-4</v>
      </c>
      <c r="E30" s="4">
        <v>3.3207992052978601</v>
      </c>
      <c r="F30" s="4">
        <v>3.1111092717079898</v>
      </c>
      <c r="G30" s="5">
        <v>32.060280874593801</v>
      </c>
      <c r="H30" s="4">
        <v>2.44186551439818</v>
      </c>
      <c r="I30" s="4">
        <v>2.4366941213498099</v>
      </c>
      <c r="J30" s="66">
        <v>0.78488470874755401</v>
      </c>
      <c r="K30" s="19">
        <v>1.4448905085337601E-5</v>
      </c>
      <c r="L30" s="19">
        <v>1.0673962686117</v>
      </c>
      <c r="M30" s="20">
        <v>1.6586248423651499E-5</v>
      </c>
      <c r="N30" s="20">
        <v>10.304943152883</v>
      </c>
      <c r="O30" s="19">
        <v>1.2791632782395101E-4</v>
      </c>
      <c r="P30" s="29">
        <f t="shared" si="4"/>
        <v>-3.8853536505123465E-2</v>
      </c>
      <c r="Q30" s="30">
        <f t="shared" si="5"/>
        <v>3.6816473892915383E-2</v>
      </c>
      <c r="R30" s="17">
        <f t="shared" si="6"/>
        <v>-3.3919528441561653E-3</v>
      </c>
      <c r="S30" s="18">
        <f t="shared" si="7"/>
        <v>-2.1505904237661966E-2</v>
      </c>
    </row>
    <row r="31" spans="1:22" x14ac:dyDescent="0.3">
      <c r="A31" s="155"/>
      <c r="B31" s="108" t="s">
        <v>48</v>
      </c>
      <c r="C31" s="2" t="s">
        <v>473</v>
      </c>
      <c r="D31" s="48">
        <v>5.1351374314135298E-4</v>
      </c>
      <c r="E31" s="4">
        <v>3.3569177378728199</v>
      </c>
      <c r="F31" s="4">
        <v>3.1450050330158899</v>
      </c>
      <c r="G31" s="5">
        <v>32.410161480701298</v>
      </c>
      <c r="H31" s="4">
        <v>2.4686268757121401</v>
      </c>
      <c r="I31" s="4">
        <v>2.4632719426390399</v>
      </c>
      <c r="J31" s="66">
        <v>0.78494613616014297</v>
      </c>
      <c r="K31" s="19">
        <v>1.45281355099789E-5</v>
      </c>
      <c r="L31" s="19">
        <v>1.0673840491031401</v>
      </c>
      <c r="M31" s="20">
        <v>1.8192407939041601E-5</v>
      </c>
      <c r="N31" s="20">
        <v>10.3053169226961</v>
      </c>
      <c r="O31" s="19">
        <v>1.3839088557071001E-4</v>
      </c>
      <c r="P31" s="29">
        <f t="shared" si="4"/>
        <v>4.235564076870979E-2</v>
      </c>
      <c r="Q31" s="30">
        <f t="shared" si="5"/>
        <v>3.701846582630601E-2</v>
      </c>
      <c r="R31" s="17">
        <f t="shared" si="6"/>
        <v>-4.4715008269413659E-3</v>
      </c>
      <c r="S31" s="18">
        <f t="shared" si="7"/>
        <v>5.1266249299075639E-3</v>
      </c>
    </row>
    <row r="32" spans="1:22" x14ac:dyDescent="0.3">
      <c r="A32" s="155"/>
      <c r="B32" s="108" t="s">
        <v>49</v>
      </c>
      <c r="C32" s="2" t="s">
        <v>474</v>
      </c>
      <c r="D32" s="48">
        <v>1.1903009868485699E-3</v>
      </c>
      <c r="E32" s="4">
        <v>3.3192500328391801</v>
      </c>
      <c r="F32" s="4">
        <v>3.10968372278704</v>
      </c>
      <c r="G32" s="5">
        <v>32.046904826746101</v>
      </c>
      <c r="H32" s="4">
        <v>2.4408964489099398</v>
      </c>
      <c r="I32" s="4">
        <v>2.43572945290718</v>
      </c>
      <c r="J32" s="66">
        <v>0.78494107259586798</v>
      </c>
      <c r="K32" s="19">
        <v>1.3706246571597499E-5</v>
      </c>
      <c r="L32" s="19">
        <v>1.06738137525458</v>
      </c>
      <c r="M32" s="20">
        <v>1.94440163668783E-5</v>
      </c>
      <c r="N32" s="20">
        <v>10.3055850300616</v>
      </c>
      <c r="O32" s="19">
        <v>1.2285566925859901E-4</v>
      </c>
      <c r="P32" s="29">
        <f t="shared" si="4"/>
        <v>4.0133564761068996E-2</v>
      </c>
      <c r="Q32" s="30">
        <f t="shared" si="5"/>
        <v>3.4924396571075968E-2</v>
      </c>
      <c r="R32" s="17">
        <f t="shared" si="6"/>
        <v>-1.8815055114140833E-2</v>
      </c>
      <c r="S32" s="18">
        <f t="shared" si="7"/>
        <v>4.133298614816816E-2</v>
      </c>
    </row>
    <row r="33" spans="1:22" x14ac:dyDescent="0.3">
      <c r="A33" s="155"/>
      <c r="B33" s="108" t="s">
        <v>50</v>
      </c>
      <c r="C33" s="2" t="s">
        <v>475</v>
      </c>
      <c r="D33" s="48">
        <v>6.8703932134636203E-4</v>
      </c>
      <c r="E33" s="4">
        <v>3.2906339938610101</v>
      </c>
      <c r="F33" s="4">
        <v>3.0828114786596399</v>
      </c>
      <c r="G33" s="5">
        <v>31.7682193993301</v>
      </c>
      <c r="H33" s="4">
        <v>2.4196092817423298</v>
      </c>
      <c r="I33" s="4">
        <v>2.4135354667762399</v>
      </c>
      <c r="J33" s="66">
        <v>0.78487300659336401</v>
      </c>
      <c r="K33" s="19">
        <v>1.6264390494467801E-5</v>
      </c>
      <c r="L33" s="19">
        <v>1.0674188678405601</v>
      </c>
      <c r="M33" s="20">
        <v>1.71577558407366E-5</v>
      </c>
      <c r="N33" s="20">
        <v>10.3050012514315</v>
      </c>
      <c r="O33" s="19">
        <v>1.4273880545693601E-4</v>
      </c>
      <c r="P33" s="29">
        <f t="shared" si="4"/>
        <v>-0.10593190725038948</v>
      </c>
      <c r="Q33" s="30">
        <f t="shared" si="5"/>
        <v>4.1440251964195797E-2</v>
      </c>
      <c r="R33" s="17">
        <f t="shared" si="6"/>
        <v>2.2939889819273418E-2</v>
      </c>
      <c r="S33" s="18">
        <f t="shared" si="7"/>
        <v>-6.4003782850763358E-2</v>
      </c>
    </row>
    <row r="34" spans="1:22" x14ac:dyDescent="0.3">
      <c r="A34" s="155"/>
      <c r="B34" s="108" t="s">
        <v>51</v>
      </c>
      <c r="C34" s="2" t="s">
        <v>476</v>
      </c>
      <c r="D34" s="48">
        <v>5.2489194162126597E-4</v>
      </c>
      <c r="E34" s="4">
        <v>3.3513058086768099</v>
      </c>
      <c r="F34" s="4">
        <v>3.1396930190196501</v>
      </c>
      <c r="G34" s="5">
        <v>32.356444079970302</v>
      </c>
      <c r="H34" s="4">
        <v>2.46456800147494</v>
      </c>
      <c r="I34" s="4">
        <v>2.45823833443034</v>
      </c>
      <c r="J34" s="66">
        <v>0.78497124439681498</v>
      </c>
      <c r="K34" s="19">
        <v>1.42910205747306E-5</v>
      </c>
      <c r="L34" s="19">
        <v>1.0674073886075099</v>
      </c>
      <c r="M34" s="20">
        <v>1.79200304872755E-5</v>
      </c>
      <c r="N34" s="20">
        <v>10.3057366753601</v>
      </c>
      <c r="O34" s="19">
        <v>1.2358010287263999E-4</v>
      </c>
      <c r="P34" s="29">
        <f t="shared" si="4"/>
        <v>7.7939900867685097E-2</v>
      </c>
      <c r="Q34" s="30">
        <f t="shared" si="5"/>
        <v>3.6414415222152018E-2</v>
      </c>
      <c r="R34" s="17">
        <f t="shared" si="6"/>
        <v>-1.7876969645502783E-2</v>
      </c>
      <c r="S34" s="18">
        <f t="shared" si="7"/>
        <v>3.9680741188208302E-2</v>
      </c>
    </row>
    <row r="35" spans="1:22" x14ac:dyDescent="0.3">
      <c r="A35" s="155"/>
      <c r="B35" s="108" t="s">
        <v>52</v>
      </c>
      <c r="C35" s="2" t="s">
        <v>477</v>
      </c>
      <c r="D35" s="48">
        <v>5.2143260733847796E-4</v>
      </c>
      <c r="E35" s="4">
        <v>3.3782956041350398</v>
      </c>
      <c r="F35" s="4">
        <v>3.1648626391547499</v>
      </c>
      <c r="G35" s="5">
        <v>32.616306289480796</v>
      </c>
      <c r="H35" s="4">
        <v>2.4842768572748599</v>
      </c>
      <c r="I35" s="4">
        <v>2.47953318569393</v>
      </c>
      <c r="J35" s="66">
        <v>0.78494713057439502</v>
      </c>
      <c r="K35" s="19">
        <v>1.4739316505213599E-5</v>
      </c>
      <c r="L35" s="19">
        <v>1.0674340740757</v>
      </c>
      <c r="M35" s="20">
        <v>1.8146580367962E-5</v>
      </c>
      <c r="N35" s="20">
        <v>10.305654253201901</v>
      </c>
      <c r="O35" s="19">
        <v>1.13803533525586E-4</v>
      </c>
      <c r="P35" s="29">
        <f t="shared" si="4"/>
        <v>9.3195796115885798E-3</v>
      </c>
      <c r="Q35" s="30">
        <f t="shared" si="5"/>
        <v>3.755527804442424E-2</v>
      </c>
      <c r="R35" s="17">
        <f t="shared" si="6"/>
        <v>4.8159602100694698E-2</v>
      </c>
      <c r="S35" s="18">
        <f t="shared" si="7"/>
        <v>1.0716498284324416E-2</v>
      </c>
    </row>
    <row r="36" spans="1:22" x14ac:dyDescent="0.3">
      <c r="A36" s="155"/>
      <c r="B36" s="108" t="s">
        <v>53</v>
      </c>
      <c r="C36" s="2" t="s">
        <v>478</v>
      </c>
      <c r="D36" s="48">
        <v>5.1408784985873795E-4</v>
      </c>
      <c r="E36" s="4">
        <v>3.3550610717873202</v>
      </c>
      <c r="F36" s="4">
        <v>3.1433022375141202</v>
      </c>
      <c r="G36" s="5">
        <v>32.392825573487499</v>
      </c>
      <c r="H36" s="4">
        <v>2.4671860371653902</v>
      </c>
      <c r="I36" s="4">
        <v>2.4625235886820902</v>
      </c>
      <c r="J36" s="66">
        <v>0.784908386133778</v>
      </c>
      <c r="K36" s="19">
        <v>1.63878648598465E-5</v>
      </c>
      <c r="L36" s="19">
        <v>1.0673579500946</v>
      </c>
      <c r="M36" s="20">
        <v>1.8719414801488701E-5</v>
      </c>
      <c r="N36" s="20">
        <v>10.3053509523585</v>
      </c>
      <c r="O36" s="19">
        <v>1.2505299674841499E-4</v>
      </c>
      <c r="P36" s="29">
        <f t="shared" si="4"/>
        <v>4.0371519702153691E-2</v>
      </c>
      <c r="Q36" s="30">
        <f t="shared" si="5"/>
        <v>4.1759081065703745E-2</v>
      </c>
      <c r="R36" s="17">
        <f t="shared" si="6"/>
        <v>-0.11116960777379781</v>
      </c>
      <c r="S36" s="18">
        <f t="shared" si="7"/>
        <v>7.9027192254610412E-3</v>
      </c>
    </row>
    <row r="37" spans="1:22" x14ac:dyDescent="0.3">
      <c r="A37" s="155"/>
      <c r="B37" s="108" t="s">
        <v>54</v>
      </c>
      <c r="C37" s="2" t="s">
        <v>479</v>
      </c>
      <c r="D37" s="48">
        <v>5.4715335361671098E-4</v>
      </c>
      <c r="E37" s="4">
        <v>3.3403697242572199</v>
      </c>
      <c r="F37" s="4">
        <v>3.1290653473762302</v>
      </c>
      <c r="G37" s="5">
        <v>32.244753384285701</v>
      </c>
      <c r="H37" s="4">
        <v>2.4556903686302101</v>
      </c>
      <c r="I37" s="4">
        <v>2.4503102504004102</v>
      </c>
      <c r="J37" s="66">
        <v>0.78480626836288803</v>
      </c>
      <c r="K37" s="19">
        <v>1.6914850457568499E-5</v>
      </c>
      <c r="L37" s="19">
        <v>1.06751916802804</v>
      </c>
      <c r="M37" s="20">
        <v>1.8076062856286702E-5</v>
      </c>
      <c r="N37" s="20">
        <v>10.3048847722121</v>
      </c>
      <c r="O37" s="19">
        <v>1.53817140274821E-4</v>
      </c>
      <c r="P37" s="29">
        <f t="shared" si="4"/>
        <v>-0.10532572993726674</v>
      </c>
      <c r="Q37" s="30">
        <f t="shared" si="5"/>
        <v>4.3101258413437676E-2</v>
      </c>
      <c r="R37" s="17">
        <f t="shared" si="6"/>
        <v>0.11041368057140843</v>
      </c>
      <c r="S37" s="18">
        <f t="shared" si="7"/>
        <v>-3.1640176246794383E-2</v>
      </c>
    </row>
    <row r="38" spans="1:22" x14ac:dyDescent="0.3">
      <c r="A38" s="155"/>
      <c r="B38" s="108" t="s">
        <v>55</v>
      </c>
      <c r="C38" s="2" t="s">
        <v>480</v>
      </c>
      <c r="D38" s="48">
        <v>1.2268355268477201E-3</v>
      </c>
      <c r="E38" s="4">
        <v>3.2073218000667998</v>
      </c>
      <c r="F38" s="4">
        <v>3.0046305634531199</v>
      </c>
      <c r="G38" s="5">
        <v>30.962725995817198</v>
      </c>
      <c r="H38" s="4">
        <v>2.3582315872145401</v>
      </c>
      <c r="I38" s="4">
        <v>2.3530345048374399</v>
      </c>
      <c r="J38" s="66">
        <v>0.78486948859249295</v>
      </c>
      <c r="K38" s="19">
        <v>1.27899509662573E-5</v>
      </c>
      <c r="L38" s="19">
        <v>1.0674446745463999</v>
      </c>
      <c r="M38" s="20">
        <v>1.6566705974407599E-5</v>
      </c>
      <c r="N38" s="20">
        <v>10.305070709439599</v>
      </c>
      <c r="O38" s="19">
        <v>1.2800987420917399E-4</v>
      </c>
      <c r="P38" s="29">
        <f t="shared" si="4"/>
        <v>7.9903632197897423E-2</v>
      </c>
      <c r="Q38" s="30">
        <f t="shared" si="5"/>
        <v>3.2593885010699548E-2</v>
      </c>
      <c r="R38" s="17">
        <f t="shared" si="6"/>
        <v>-4.7384263374805613E-2</v>
      </c>
      <c r="S38" s="18">
        <f t="shared" si="7"/>
        <v>2.7871849351379652E-2</v>
      </c>
    </row>
    <row r="39" spans="1:22" x14ac:dyDescent="0.3">
      <c r="A39" s="155"/>
      <c r="B39" s="108" t="s">
        <v>56</v>
      </c>
      <c r="C39" s="2" t="s">
        <v>481</v>
      </c>
      <c r="D39" s="48">
        <v>5.2336712534251399E-4</v>
      </c>
      <c r="E39" s="4">
        <v>3.3463821517990699</v>
      </c>
      <c r="F39" s="4">
        <v>3.1348673337594302</v>
      </c>
      <c r="G39" s="5">
        <v>32.303701781748103</v>
      </c>
      <c r="H39" s="4">
        <v>2.4602937693021598</v>
      </c>
      <c r="I39" s="4">
        <v>2.4548129362852</v>
      </c>
      <c r="J39" s="66">
        <v>0.78480729099755797</v>
      </c>
      <c r="K39" s="19">
        <v>1.33221069223347E-5</v>
      </c>
      <c r="L39" s="19">
        <v>1.06747134601758</v>
      </c>
      <c r="M39" s="20">
        <v>2.1794912923099799E-5</v>
      </c>
      <c r="N39" s="20">
        <v>10.3046822199207</v>
      </c>
      <c r="O39" s="19">
        <v>1.31117896691527E-4</v>
      </c>
      <c r="P39" s="29">
        <f t="shared" si="4"/>
        <v>-0.13057539023231257</v>
      </c>
      <c r="Q39" s="30">
        <f t="shared" si="5"/>
        <v>3.3945575011397416E-2</v>
      </c>
      <c r="R39" s="17">
        <f t="shared" si="6"/>
        <v>6.3981387978362392E-2</v>
      </c>
      <c r="S39" s="18">
        <f t="shared" si="7"/>
        <v>-4.8339233257754799E-2</v>
      </c>
    </row>
    <row r="40" spans="1:22" x14ac:dyDescent="0.3">
      <c r="A40" s="155"/>
      <c r="B40" s="108" t="s">
        <v>57</v>
      </c>
      <c r="C40" s="2" t="s">
        <v>482</v>
      </c>
      <c r="D40" s="48">
        <v>5.1186441656398101E-4</v>
      </c>
      <c r="E40" s="4">
        <v>3.4404035509200899</v>
      </c>
      <c r="F40" s="4">
        <v>3.2232253123187999</v>
      </c>
      <c r="G40" s="5">
        <v>33.216161525926097</v>
      </c>
      <c r="H40" s="4">
        <v>2.5300403986756002</v>
      </c>
      <c r="I40" s="4">
        <v>2.5268241501419202</v>
      </c>
      <c r="J40" s="66">
        <v>0.78495007320449905</v>
      </c>
      <c r="K40" s="19">
        <v>1.3390753751361899E-5</v>
      </c>
      <c r="L40" s="19">
        <v>1.06736142963115</v>
      </c>
      <c r="M40" s="20">
        <v>1.52335179809918E-5</v>
      </c>
      <c r="N40" s="20">
        <v>10.305290019436599</v>
      </c>
      <c r="O40" s="19">
        <v>1.20283688072399E-4</v>
      </c>
      <c r="P40" s="29">
        <f t="shared" si="4"/>
        <v>8.8870790360795482E-2</v>
      </c>
      <c r="Q40" s="30">
        <f t="shared" si="5"/>
        <v>3.4121772213001313E-2</v>
      </c>
      <c r="R40" s="17">
        <f t="shared" si="6"/>
        <v>-6.0758297719010201E-2</v>
      </c>
      <c r="S40" s="18">
        <f t="shared" si="7"/>
        <v>1.7293332502221759E-2</v>
      </c>
    </row>
    <row r="41" spans="1:22" x14ac:dyDescent="0.3">
      <c r="A41" s="155"/>
      <c r="B41" s="108" t="s">
        <v>58</v>
      </c>
      <c r="C41" s="2" t="s">
        <v>483</v>
      </c>
      <c r="D41" s="48">
        <v>5.2463434701014702E-4</v>
      </c>
      <c r="E41" s="4">
        <v>3.4096442043153701</v>
      </c>
      <c r="F41" s="4">
        <v>3.1944235400016701</v>
      </c>
      <c r="G41" s="5">
        <v>32.920609611435601</v>
      </c>
      <c r="H41" s="4">
        <v>2.5074602798014398</v>
      </c>
      <c r="I41" s="4">
        <v>2.5027838164515801</v>
      </c>
      <c r="J41" s="66">
        <v>0.78495334954263796</v>
      </c>
      <c r="K41" s="19">
        <v>1.47032023891955E-5</v>
      </c>
      <c r="L41" s="19">
        <v>1.06738122325271</v>
      </c>
      <c r="M41" s="20">
        <v>1.7208194844224199E-5</v>
      </c>
      <c r="N41" s="20">
        <v>10.3055413995025</v>
      </c>
      <c r="O41" s="19">
        <v>1.2930387612668801E-4</v>
      </c>
      <c r="P41" s="29">
        <f t="shared" si="4"/>
        <v>3.2300958505704358E-2</v>
      </c>
      <c r="Q41" s="30">
        <f t="shared" si="5"/>
        <v>3.7463824634401621E-2</v>
      </c>
      <c r="R41" s="17">
        <f t="shared" si="6"/>
        <v>-9.2146034798012977E-3</v>
      </c>
      <c r="S41" s="18">
        <f t="shared" si="7"/>
        <v>2.872428903311075E-2</v>
      </c>
    </row>
    <row r="42" spans="1:22" x14ac:dyDescent="0.3">
      <c r="A42" s="155"/>
      <c r="B42" s="108" t="s">
        <v>59</v>
      </c>
      <c r="C42" s="2" t="s">
        <v>484</v>
      </c>
      <c r="D42" s="48">
        <v>5.2158096730485905E-4</v>
      </c>
      <c r="E42" s="4">
        <v>3.4223523125236399</v>
      </c>
      <c r="F42" s="4">
        <v>3.2062315771806502</v>
      </c>
      <c r="G42" s="5">
        <v>33.040690174018401</v>
      </c>
      <c r="H42" s="4">
        <v>2.5165491718825099</v>
      </c>
      <c r="I42" s="4">
        <v>2.5116968973226399</v>
      </c>
      <c r="J42" s="66">
        <v>0.78490591802754395</v>
      </c>
      <c r="K42" s="19">
        <v>1.30192443480466E-5</v>
      </c>
      <c r="L42" s="19">
        <v>1.0674206880449999</v>
      </c>
      <c r="M42" s="20">
        <v>1.6620599838776601E-5</v>
      </c>
      <c r="N42" s="20">
        <v>10.3052007578742</v>
      </c>
      <c r="O42" s="19">
        <v>1.33660622960409E-4</v>
      </c>
      <c r="P42" s="29">
        <f t="shared" si="4"/>
        <v>-6.4389921872187728E-2</v>
      </c>
      <c r="Q42" s="30">
        <f t="shared" si="5"/>
        <v>3.3171889116686087E-2</v>
      </c>
      <c r="R42" s="17">
        <f t="shared" si="6"/>
        <v>3.4116260033911772E-2</v>
      </c>
      <c r="S42" s="18">
        <f t="shared" si="7"/>
        <v>-2.907092234960551E-2</v>
      </c>
    </row>
    <row r="43" spans="1:22" x14ac:dyDescent="0.3">
      <c r="A43" s="155"/>
      <c r="B43" s="108" t="s">
        <v>60</v>
      </c>
      <c r="C43" s="2" t="s">
        <v>485</v>
      </c>
      <c r="D43" s="48">
        <v>5.0837444633048605E-4</v>
      </c>
      <c r="E43" s="4">
        <v>3.35690203858845</v>
      </c>
      <c r="F43" s="4">
        <v>3.1450020977102802</v>
      </c>
      <c r="G43" s="5">
        <v>32.410943408670597</v>
      </c>
      <c r="H43" s="4">
        <v>2.4686679170221102</v>
      </c>
      <c r="I43" s="4">
        <v>2.46416439778675</v>
      </c>
      <c r="J43" s="66">
        <v>0.784959573082884</v>
      </c>
      <c r="K43" s="19">
        <v>1.16891382039725E-5</v>
      </c>
      <c r="L43" s="19">
        <v>1.06738732251847</v>
      </c>
      <c r="M43" s="20">
        <v>1.8536930478032999E-5</v>
      </c>
      <c r="N43" s="20">
        <v>10.305459297046699</v>
      </c>
      <c r="O43" s="19">
        <v>1.4722566147038E-4</v>
      </c>
      <c r="P43" s="29">
        <f t="shared" si="4"/>
        <v>5.9603858344692284E-2</v>
      </c>
      <c r="Q43" s="30">
        <f t="shared" si="5"/>
        <v>2.9784552791168647E-2</v>
      </c>
      <c r="R43" s="17">
        <f t="shared" si="6"/>
        <v>1.0495175662761369E-2</v>
      </c>
      <c r="S43" s="18">
        <f t="shared" si="7"/>
        <v>7.7470259103318284E-3</v>
      </c>
    </row>
    <row r="44" spans="1:22" x14ac:dyDescent="0.3">
      <c r="A44" s="155"/>
      <c r="B44" s="108" t="s">
        <v>61</v>
      </c>
      <c r="C44" s="2" t="s">
        <v>486</v>
      </c>
      <c r="D44" s="48">
        <v>5.3186583002765898E-4</v>
      </c>
      <c r="E44" s="4">
        <v>3.3429866672889599</v>
      </c>
      <c r="F44" s="4">
        <v>3.1320695835785601</v>
      </c>
      <c r="G44" s="5">
        <v>32.277473313438598</v>
      </c>
      <c r="H44" s="4">
        <v>2.4584079065550699</v>
      </c>
      <c r="I44" s="4">
        <v>2.4539707226355199</v>
      </c>
      <c r="J44" s="66">
        <v>0.78491966047681705</v>
      </c>
      <c r="K44" s="19">
        <v>1.6034030343827598E-5</v>
      </c>
      <c r="L44" s="19">
        <v>1.06733155239218</v>
      </c>
      <c r="M44" s="20">
        <v>1.9864131467812001E-5</v>
      </c>
      <c r="N44" s="20">
        <v>10.3055581641358</v>
      </c>
      <c r="O44" s="19">
        <v>1.39888839335515E-4</v>
      </c>
      <c r="P44" s="29">
        <f t="shared" si="4"/>
        <v>-6.3477494391839251E-2</v>
      </c>
      <c r="Q44" s="30">
        <f t="shared" si="5"/>
        <v>4.0852620595633334E-2</v>
      </c>
      <c r="R44" s="17">
        <f t="shared" si="6"/>
        <v>-1.4524029169904473E-2</v>
      </c>
      <c r="S44" s="18">
        <f t="shared" si="7"/>
        <v>-3.6222215565873128E-3</v>
      </c>
    </row>
    <row r="45" spans="1:22" x14ac:dyDescent="0.3">
      <c r="A45" s="155"/>
      <c r="B45" s="108" t="s">
        <v>62</v>
      </c>
      <c r="C45" s="2" t="s">
        <v>487</v>
      </c>
      <c r="D45" s="48">
        <v>5.2369679682483402E-4</v>
      </c>
      <c r="E45" s="4">
        <v>3.3281782988541102</v>
      </c>
      <c r="F45" s="4">
        <v>3.11829082598359</v>
      </c>
      <c r="G45" s="5">
        <v>32.136330464953303</v>
      </c>
      <c r="H45" s="4">
        <v>2.4478050747995899</v>
      </c>
      <c r="I45" s="4">
        <v>2.4434059618296802</v>
      </c>
      <c r="J45" s="66">
        <v>0.78497940366334196</v>
      </c>
      <c r="K45" s="19">
        <v>1.5845806284782499E-5</v>
      </c>
      <c r="L45" s="19">
        <v>1.0673067866254</v>
      </c>
      <c r="M45" s="20">
        <v>1.7276706102071698E-5</v>
      </c>
      <c r="N45" s="20">
        <v>10.305731689525199</v>
      </c>
      <c r="O45" s="19">
        <v>1.3589334347106999E-4</v>
      </c>
      <c r="P45" s="29">
        <f t="shared" si="4"/>
        <v>2.6804763579413304E-2</v>
      </c>
      <c r="Q45" s="30">
        <f t="shared" si="5"/>
        <v>4.0373622426072571E-2</v>
      </c>
      <c r="R45" s="17">
        <f t="shared" si="6"/>
        <v>-4.3122213118196306E-2</v>
      </c>
      <c r="S45" s="18">
        <f t="shared" si="7"/>
        <v>-1.273290425141127E-2</v>
      </c>
      <c r="U45" s="93"/>
      <c r="V45" s="93"/>
    </row>
    <row r="46" spans="1:22" x14ac:dyDescent="0.3">
      <c r="A46" s="156"/>
      <c r="B46" s="109" t="s">
        <v>63</v>
      </c>
      <c r="C46" s="7" t="s">
        <v>491</v>
      </c>
      <c r="D46" s="51">
        <v>5.1803703530911203E-4</v>
      </c>
      <c r="E46" s="9">
        <v>3.3565826226076299</v>
      </c>
      <c r="F46" s="9">
        <v>3.1447118269592198</v>
      </c>
      <c r="G46" s="10">
        <v>32.409605569152497</v>
      </c>
      <c r="H46" s="9">
        <v>2.46858081277716</v>
      </c>
      <c r="I46" s="9">
        <v>2.4642411696399198</v>
      </c>
      <c r="J46" s="68">
        <v>0.78499706560318505</v>
      </c>
      <c r="K46" s="21">
        <v>1.8059555748293201E-5</v>
      </c>
      <c r="L46" s="21">
        <v>1.0673740740895901</v>
      </c>
      <c r="M46" s="22">
        <v>1.9036155199493101E-5</v>
      </c>
      <c r="N46" s="22">
        <v>10.306167662046001</v>
      </c>
      <c r="O46" s="21">
        <v>1.31782916771108E-4</v>
      </c>
      <c r="P46" s="33"/>
      <c r="Q46" s="96"/>
      <c r="R46" s="34"/>
      <c r="S46" s="35"/>
    </row>
    <row r="47" spans="1:22" x14ac:dyDescent="0.3">
      <c r="A47" s="154">
        <v>44345</v>
      </c>
      <c r="B47" s="107" t="s">
        <v>43</v>
      </c>
      <c r="C47" s="94" t="s">
        <v>468</v>
      </c>
      <c r="D47" s="45">
        <v>2.6915604134687498E-4</v>
      </c>
      <c r="E47" s="14">
        <v>3.16859782980963</v>
      </c>
      <c r="F47" s="14">
        <v>2.96836131443259</v>
      </c>
      <c r="G47" s="15">
        <v>30.589336976448401</v>
      </c>
      <c r="H47" s="14">
        <v>2.3297759858259899</v>
      </c>
      <c r="I47" s="14">
        <v>2.3251287992061198</v>
      </c>
      <c r="J47" s="64">
        <v>0.78487695879965702</v>
      </c>
      <c r="K47" s="23">
        <v>1.6692125090673499E-5</v>
      </c>
      <c r="L47" s="23">
        <v>1.06745396110529</v>
      </c>
      <c r="M47" s="24">
        <v>1.3710437594739999E-5</v>
      </c>
      <c r="N47" s="24">
        <v>10.3051501663073</v>
      </c>
      <c r="O47" s="23">
        <v>1.3744459517925901E-4</v>
      </c>
      <c r="P47" s="36"/>
      <c r="Q47" s="37"/>
      <c r="R47" s="37"/>
      <c r="S47" s="38"/>
    </row>
    <row r="48" spans="1:22" x14ac:dyDescent="0.3">
      <c r="A48" s="155"/>
      <c r="B48" s="108" t="s">
        <v>44</v>
      </c>
      <c r="C48" s="2" t="s">
        <v>469</v>
      </c>
      <c r="D48" s="48">
        <v>2.7683004121878602E-4</v>
      </c>
      <c r="E48" s="4">
        <v>3.1571080808463798</v>
      </c>
      <c r="F48" s="4">
        <v>2.95764063020144</v>
      </c>
      <c r="G48" s="5">
        <v>30.4780336062537</v>
      </c>
      <c r="H48" s="4">
        <v>2.3212950689059402</v>
      </c>
      <c r="I48" s="4">
        <v>2.3165297788893802</v>
      </c>
      <c r="J48" s="66">
        <v>0.78484419987963105</v>
      </c>
      <c r="K48" s="19">
        <v>1.4465183634266199E-5</v>
      </c>
      <c r="L48" s="19">
        <v>1.0674486499153699</v>
      </c>
      <c r="M48" s="20">
        <v>2.03434086185103E-5</v>
      </c>
      <c r="N48" s="20">
        <v>10.3049076274893</v>
      </c>
      <c r="O48" s="19">
        <v>1.5915873048237699E-4</v>
      </c>
      <c r="P48" s="29">
        <f>(J48/((J47+J49)/2)-1)*1000</f>
        <v>-1.5678251634843043E-2</v>
      </c>
      <c r="Q48" s="30">
        <f>SQRT((K48/J48)^2)*1000*2*(J48/AVERAGE(J47,J49))</f>
        <v>3.6860709036763424E-2</v>
      </c>
      <c r="R48" s="17">
        <f>(L48/((L47+L49)/2)-1)*1000</f>
        <v>-1.6394963787802475E-2</v>
      </c>
      <c r="S48" s="18">
        <f>(N48/((N47+N49)/2)-1)*1000</f>
        <v>-1.4103112551011598E-2</v>
      </c>
    </row>
    <row r="49" spans="1:19" x14ac:dyDescent="0.3">
      <c r="A49" s="155"/>
      <c r="B49" s="108" t="s">
        <v>45</v>
      </c>
      <c r="C49" s="2" t="s">
        <v>470</v>
      </c>
      <c r="D49" s="48">
        <v>2.6572733272523099E-4</v>
      </c>
      <c r="E49" s="4">
        <v>3.1603014620550298</v>
      </c>
      <c r="F49" s="4">
        <v>2.9605752655801099</v>
      </c>
      <c r="G49" s="5">
        <v>30.5084742092731</v>
      </c>
      <c r="H49" s="4">
        <v>2.3235779317401302</v>
      </c>
      <c r="I49" s="4">
        <v>2.31876227944448</v>
      </c>
      <c r="J49" s="66">
        <v>0.78483605131517198</v>
      </c>
      <c r="K49" s="19">
        <v>1.30567078314353E-5</v>
      </c>
      <c r="L49" s="19">
        <v>1.06747834086323</v>
      </c>
      <c r="M49" s="20">
        <v>2.04116401492818E-5</v>
      </c>
      <c r="N49" s="20">
        <v>10.304955755314801</v>
      </c>
      <c r="O49" s="19">
        <v>1.3235810505356801E-4</v>
      </c>
      <c r="P49" s="29">
        <f t="shared" ref="P49:P66" si="8">(J49/((J48+J50)/2)-1)*1000</f>
        <v>-5.5547312328263487E-2</v>
      </c>
      <c r="Q49" s="30">
        <f t="shared" ref="Q49:Q66" si="9">SQRT((K49/J49)^2)*1000*2*(J49/AVERAGE(J48,J50))</f>
        <v>3.3270598476023448E-2</v>
      </c>
      <c r="R49" s="17">
        <f t="shared" ref="R49:R66" si="10">(L49/((L48+L50)/2)-1)*1000</f>
        <v>6.0858393410967437E-2</v>
      </c>
      <c r="S49" s="18">
        <f t="shared" ref="S49:S66" si="11">(N49/((N48+N50)/2)-1)*1000</f>
        <v>-2.6273243195040763E-2</v>
      </c>
    </row>
    <row r="50" spans="1:19" x14ac:dyDescent="0.3">
      <c r="A50" s="155"/>
      <c r="B50" s="108" t="s">
        <v>46</v>
      </c>
      <c r="C50" s="2" t="s">
        <v>471</v>
      </c>
      <c r="D50" s="48">
        <v>2.69258336950707E-4</v>
      </c>
      <c r="E50" s="4">
        <v>3.1513554295312201</v>
      </c>
      <c r="F50" s="4">
        <v>2.95239773216879</v>
      </c>
      <c r="G50" s="5">
        <v>30.4256556142</v>
      </c>
      <c r="H50" s="4">
        <v>2.3173972542525201</v>
      </c>
      <c r="I50" s="4">
        <v>2.3115709123189201</v>
      </c>
      <c r="J50" s="66">
        <v>0.78491509866074904</v>
      </c>
      <c r="K50" s="19">
        <v>1.7100640979351599E-5</v>
      </c>
      <c r="L50" s="19">
        <v>1.06737810968429</v>
      </c>
      <c r="M50" s="20">
        <v>1.7668872997058399E-5</v>
      </c>
      <c r="N50" s="20">
        <v>10.305545386584701</v>
      </c>
      <c r="O50" s="19">
        <v>1.37808956768108E-4</v>
      </c>
      <c r="P50" s="29">
        <f t="shared" si="8"/>
        <v>5.6926304947690909E-2</v>
      </c>
      <c r="Q50" s="30">
        <f t="shared" si="9"/>
        <v>4.3575705155459978E-2</v>
      </c>
      <c r="R50" s="17">
        <f t="shared" si="10"/>
        <v>-5.2073180647260742E-2</v>
      </c>
      <c r="S50" s="18">
        <f t="shared" si="11"/>
        <v>4.0828974106732474E-2</v>
      </c>
    </row>
    <row r="51" spans="1:19" x14ac:dyDescent="0.3">
      <c r="A51" s="155"/>
      <c r="B51" s="108" t="s">
        <v>47</v>
      </c>
      <c r="C51" s="2" t="s">
        <v>472</v>
      </c>
      <c r="D51" s="48">
        <v>2.8888215259410599E-4</v>
      </c>
      <c r="E51" s="4">
        <v>3.1321761657636702</v>
      </c>
      <c r="F51" s="4">
        <v>2.9344245849100101</v>
      </c>
      <c r="G51" s="5">
        <v>30.2401406554877</v>
      </c>
      <c r="H51" s="4">
        <v>2.3032808367736002</v>
      </c>
      <c r="I51" s="4">
        <v>2.2974651201973</v>
      </c>
      <c r="J51" s="66">
        <v>0.78490478646070605</v>
      </c>
      <c r="K51" s="19">
        <v>1.5190449876046901E-5</v>
      </c>
      <c r="L51" s="19">
        <v>1.0673890478405399</v>
      </c>
      <c r="M51" s="20">
        <v>1.4886488829664101E-5</v>
      </c>
      <c r="N51" s="20">
        <v>10.3052935225205</v>
      </c>
      <c r="O51" s="19">
        <v>1.2686836162573799E-4</v>
      </c>
      <c r="P51" s="29">
        <f t="shared" si="8"/>
        <v>-2.3868990824960079E-2</v>
      </c>
      <c r="Q51" s="30">
        <f t="shared" si="9"/>
        <v>3.8705553991671651E-2</v>
      </c>
      <c r="R51" s="17">
        <f t="shared" si="10"/>
        <v>-9.091553433648869E-3</v>
      </c>
      <c r="S51" s="18">
        <f t="shared" si="11"/>
        <v>-1.6764999232088407E-2</v>
      </c>
    </row>
    <row r="52" spans="1:19" x14ac:dyDescent="0.3">
      <c r="A52" s="155"/>
      <c r="B52" s="108" t="s">
        <v>48</v>
      </c>
      <c r="C52" s="2" t="s">
        <v>473</v>
      </c>
      <c r="D52" s="48">
        <v>2.8192105382144998E-4</v>
      </c>
      <c r="E52" s="4">
        <v>3.1354662888667</v>
      </c>
      <c r="F52" s="4">
        <v>2.9374272549551601</v>
      </c>
      <c r="G52" s="5">
        <v>30.271437726898402</v>
      </c>
      <c r="H52" s="4">
        <v>2.3056854544936098</v>
      </c>
      <c r="I52" s="4">
        <v>2.2998638794978401</v>
      </c>
      <c r="J52" s="66">
        <v>0.78493194492534302</v>
      </c>
      <c r="K52" s="19">
        <v>1.51413516292943E-5</v>
      </c>
      <c r="L52" s="19">
        <v>1.06741939462237</v>
      </c>
      <c r="M52" s="20">
        <v>1.9450584181010899E-5</v>
      </c>
      <c r="N52" s="20">
        <v>10.305387200725299</v>
      </c>
      <c r="O52" s="19">
        <v>1.3651208465804401E-4</v>
      </c>
      <c r="P52" s="29">
        <f t="shared" si="8"/>
        <v>2.9390391049766151E-2</v>
      </c>
      <c r="Q52" s="30">
        <f t="shared" si="9"/>
        <v>3.8581170603216773E-2</v>
      </c>
      <c r="R52" s="17">
        <f t="shared" si="10"/>
        <v>3.1578871461990232E-2</v>
      </c>
      <c r="S52" s="18">
        <f t="shared" si="11"/>
        <v>2.0297978978289777E-2</v>
      </c>
    </row>
    <row r="53" spans="1:19" x14ac:dyDescent="0.3">
      <c r="A53" s="155"/>
      <c r="B53" s="108" t="s">
        <v>49</v>
      </c>
      <c r="C53" s="2" t="s">
        <v>474</v>
      </c>
      <c r="D53" s="48">
        <v>2.7930976945708902E-4</v>
      </c>
      <c r="E53" s="4">
        <v>3.14067485496926</v>
      </c>
      <c r="F53" s="4">
        <v>2.94241055503606</v>
      </c>
      <c r="G53" s="5">
        <v>30.321961436274002</v>
      </c>
      <c r="H53" s="4">
        <v>2.3095447147634798</v>
      </c>
      <c r="I53" s="4">
        <v>2.3036973874973499</v>
      </c>
      <c r="J53" s="66">
        <v>0.78491296583236303</v>
      </c>
      <c r="K53" s="19">
        <v>1.55740556509355E-5</v>
      </c>
      <c r="L53" s="19">
        <v>1.0673823277333301</v>
      </c>
      <c r="M53" s="20">
        <v>2.1371909502013499E-5</v>
      </c>
      <c r="N53" s="20">
        <v>10.305062530356199</v>
      </c>
      <c r="O53" s="19">
        <v>1.51001951466308E-4</v>
      </c>
      <c r="P53" s="29">
        <f t="shared" si="8"/>
        <v>-8.0404170074155346E-3</v>
      </c>
      <c r="Q53" s="30">
        <f t="shared" si="9"/>
        <v>3.9683203379162313E-2</v>
      </c>
      <c r="R53" s="17">
        <f t="shared" si="10"/>
        <v>7.7913319189715224E-3</v>
      </c>
      <c r="S53" s="18">
        <f t="shared" si="11"/>
        <v>-2.7292077734442088E-2</v>
      </c>
    </row>
    <row r="54" spans="1:19" x14ac:dyDescent="0.3">
      <c r="A54" s="155"/>
      <c r="B54" s="108" t="s">
        <v>50</v>
      </c>
      <c r="C54" s="2" t="s">
        <v>475</v>
      </c>
      <c r="D54" s="48">
        <v>2.7353051238414202E-4</v>
      </c>
      <c r="E54" s="4">
        <v>3.09566411667782</v>
      </c>
      <c r="F54" s="4">
        <v>2.9003515506021702</v>
      </c>
      <c r="G54" s="5">
        <v>29.889168922319499</v>
      </c>
      <c r="H54" s="4">
        <v>2.2765032324710002</v>
      </c>
      <c r="I54" s="4">
        <v>2.2724879324567802</v>
      </c>
      <c r="J54" s="66">
        <v>0.78490660889598995</v>
      </c>
      <c r="K54" s="19">
        <v>1.3618872598234499E-5</v>
      </c>
      <c r="L54" s="19">
        <v>1.0673286283138801</v>
      </c>
      <c r="M54" s="20">
        <v>1.9699114208976802E-5</v>
      </c>
      <c r="N54" s="20">
        <v>10.3053003684744</v>
      </c>
      <c r="O54" s="19">
        <v>1.21025029654422E-4</v>
      </c>
      <c r="P54" s="29">
        <f t="shared" si="8"/>
        <v>-1.2567253928397193E-2</v>
      </c>
      <c r="Q54" s="30">
        <f t="shared" si="9"/>
        <v>3.4701456942908701E-2</v>
      </c>
      <c r="R54" s="17">
        <f t="shared" si="10"/>
        <v>-5.5032572929603063E-2</v>
      </c>
      <c r="S54" s="18">
        <f t="shared" si="11"/>
        <v>3.8333215983676894E-3</v>
      </c>
    </row>
    <row r="55" spans="1:19" x14ac:dyDescent="0.3">
      <c r="A55" s="155"/>
      <c r="B55" s="108" t="s">
        <v>51</v>
      </c>
      <c r="C55" s="2" t="s">
        <v>476</v>
      </c>
      <c r="D55" s="48">
        <v>2.7430779587970199E-4</v>
      </c>
      <c r="E55" s="4">
        <v>3.10506436566682</v>
      </c>
      <c r="F55" s="4">
        <v>2.9090334226637</v>
      </c>
      <c r="G55" s="5">
        <v>29.978943036514899</v>
      </c>
      <c r="H55" s="4">
        <v>2.2834098573042398</v>
      </c>
      <c r="I55" s="4">
        <v>2.2793260308927898</v>
      </c>
      <c r="J55" s="66">
        <v>0.78491998044887801</v>
      </c>
      <c r="K55" s="19">
        <v>1.34709831915721E-5</v>
      </c>
      <c r="L55" s="19">
        <v>1.0673924110409301</v>
      </c>
      <c r="M55" s="20">
        <v>1.8765634027773999E-5</v>
      </c>
      <c r="N55" s="20">
        <v>10.3054591998345</v>
      </c>
      <c r="O55" s="19">
        <v>1.19836594996632E-4</v>
      </c>
      <c r="P55" s="29">
        <f t="shared" si="8"/>
        <v>8.4243847269238614E-3</v>
      </c>
      <c r="Q55" s="30">
        <f t="shared" si="9"/>
        <v>3.4324764337412689E-2</v>
      </c>
      <c r="R55" s="17">
        <f t="shared" si="10"/>
        <v>2.6425566993948379E-2</v>
      </c>
      <c r="S55" s="18">
        <f t="shared" si="11"/>
        <v>1.7017289781762202E-2</v>
      </c>
    </row>
    <row r="56" spans="1:19" x14ac:dyDescent="0.3">
      <c r="A56" s="155"/>
      <c r="B56" s="108" t="s">
        <v>52</v>
      </c>
      <c r="C56" s="2" t="s">
        <v>477</v>
      </c>
      <c r="D56" s="48">
        <v>2.8012779842450102E-4</v>
      </c>
      <c r="E56" s="4">
        <v>3.1187496369527001</v>
      </c>
      <c r="F56" s="4">
        <v>2.9218003107042101</v>
      </c>
      <c r="G56" s="5">
        <v>30.109677546538801</v>
      </c>
      <c r="H56" s="4">
        <v>2.29335382992703</v>
      </c>
      <c r="I56" s="4">
        <v>2.2892185425610698</v>
      </c>
      <c r="J56" s="66">
        <v>0.78492012717738702</v>
      </c>
      <c r="K56" s="19">
        <v>1.46602889095349E-5</v>
      </c>
      <c r="L56" s="19">
        <v>1.06739978235935</v>
      </c>
      <c r="M56" s="20">
        <v>1.76441544144284E-5</v>
      </c>
      <c r="N56" s="20">
        <v>10.305267295192101</v>
      </c>
      <c r="O56" s="19">
        <v>1.2221382438546999E-4</v>
      </c>
      <c r="P56" s="29">
        <f t="shared" si="8"/>
        <v>7.2177967139541721E-2</v>
      </c>
      <c r="Q56" s="30">
        <f t="shared" si="9"/>
        <v>3.735755155651066E-2</v>
      </c>
      <c r="R56" s="17">
        <f t="shared" si="10"/>
        <v>-3.5237587380887447E-2</v>
      </c>
      <c r="S56" s="18">
        <f t="shared" si="11"/>
        <v>2.841903389172451E-2</v>
      </c>
    </row>
    <row r="57" spans="1:19" x14ac:dyDescent="0.3">
      <c r="A57" s="155"/>
      <c r="B57" s="108" t="s">
        <v>53</v>
      </c>
      <c r="C57" s="2" t="s">
        <v>478</v>
      </c>
      <c r="D57" s="48">
        <v>4.3709882664440199E-4</v>
      </c>
      <c r="E57" s="4">
        <v>3.0625241845051301</v>
      </c>
      <c r="F57" s="4">
        <v>2.8689549446012199</v>
      </c>
      <c r="G57" s="5">
        <v>29.563100317317801</v>
      </c>
      <c r="H57" s="4">
        <v>2.25159567813856</v>
      </c>
      <c r="I57" s="4">
        <v>2.24672434632078</v>
      </c>
      <c r="J57" s="66">
        <v>0.78480697420534495</v>
      </c>
      <c r="K57" s="19">
        <v>1.42050071060702E-5</v>
      </c>
      <c r="L57" s="19">
        <v>1.06748238151482</v>
      </c>
      <c r="M57" s="20">
        <v>2.15402044447033E-5</v>
      </c>
      <c r="N57" s="20">
        <v>10.3044896757141</v>
      </c>
      <c r="O57" s="19">
        <v>1.1265238447646501E-4</v>
      </c>
      <c r="P57" s="29">
        <f t="shared" si="8"/>
        <v>-9.3165265636185879E-2</v>
      </c>
      <c r="Q57" s="30">
        <f t="shared" si="9"/>
        <v>3.6196629641808968E-2</v>
      </c>
      <c r="R57" s="17">
        <f t="shared" si="10"/>
        <v>4.6285985324745482E-2</v>
      </c>
      <c r="S57" s="18">
        <f t="shared" si="11"/>
        <v>-5.8554039360392274E-2</v>
      </c>
    </row>
    <row r="58" spans="1:19" x14ac:dyDescent="0.3">
      <c r="A58" s="155"/>
      <c r="B58" s="108" t="s">
        <v>54</v>
      </c>
      <c r="C58" s="2" t="s">
        <v>479</v>
      </c>
      <c r="D58" s="48">
        <v>3.4525830670740397E-4</v>
      </c>
      <c r="E58" s="4">
        <v>3.12111643043009</v>
      </c>
      <c r="F58" s="4">
        <v>2.9238718063745499</v>
      </c>
      <c r="G58" s="5">
        <v>30.1301056374447</v>
      </c>
      <c r="H58" s="4">
        <v>2.2947297530695798</v>
      </c>
      <c r="I58" s="4">
        <v>2.28951730646709</v>
      </c>
      <c r="J58" s="66">
        <v>0.78484006835890496</v>
      </c>
      <c r="K58" s="19">
        <v>1.4121849159360199E-5</v>
      </c>
      <c r="L58" s="19">
        <v>1.0674661662963201</v>
      </c>
      <c r="M58" s="20">
        <v>1.71832704233854E-5</v>
      </c>
      <c r="N58" s="20">
        <v>10.304918865887799</v>
      </c>
      <c r="O58" s="19">
        <v>1.23392698598308E-4</v>
      </c>
      <c r="P58" s="29">
        <f t="shared" si="8"/>
        <v>1.1544444616262695E-2</v>
      </c>
      <c r="Q58" s="30">
        <f t="shared" si="9"/>
        <v>3.5986980679502581E-2</v>
      </c>
      <c r="R58" s="17">
        <f t="shared" si="10"/>
        <v>1.2629132916774921E-2</v>
      </c>
      <c r="S58" s="18">
        <f t="shared" si="11"/>
        <v>3.5321667293697345E-2</v>
      </c>
    </row>
    <row r="59" spans="1:19" x14ac:dyDescent="0.3">
      <c r="A59" s="155"/>
      <c r="B59" s="108" t="s">
        <v>55</v>
      </c>
      <c r="C59" s="2" t="s">
        <v>480</v>
      </c>
      <c r="D59" s="48">
        <v>2.6601998388204099E-4</v>
      </c>
      <c r="E59" s="4">
        <v>3.146885501531</v>
      </c>
      <c r="F59" s="4">
        <v>2.94813966331574</v>
      </c>
      <c r="G59" s="5">
        <v>30.379127249658598</v>
      </c>
      <c r="H59" s="4">
        <v>2.3138507831179398</v>
      </c>
      <c r="I59" s="4">
        <v>2.30867377130394</v>
      </c>
      <c r="J59" s="66">
        <v>0.78485504163625697</v>
      </c>
      <c r="K59" s="19">
        <v>1.42175042776842E-5</v>
      </c>
      <c r="L59" s="19">
        <v>1.06742298907413</v>
      </c>
      <c r="M59" s="20">
        <v>1.7268573193317E-5</v>
      </c>
      <c r="N59" s="20">
        <v>10.304620107942499</v>
      </c>
      <c r="O59" s="19">
        <v>1.3287543902597401E-4</v>
      </c>
      <c r="P59" s="29">
        <f t="shared" si="8"/>
        <v>1.8436859186232724E-2</v>
      </c>
      <c r="Q59" s="30">
        <f t="shared" si="9"/>
        <v>3.6230298971304323E-2</v>
      </c>
      <c r="R59" s="17">
        <f t="shared" si="10"/>
        <v>-2.6149926742102814E-2</v>
      </c>
      <c r="S59" s="18">
        <f t="shared" si="11"/>
        <v>-3.0291175442287432E-2</v>
      </c>
    </row>
    <row r="60" spans="1:19" x14ac:dyDescent="0.3">
      <c r="A60" s="155"/>
      <c r="B60" s="108" t="s">
        <v>56</v>
      </c>
      <c r="C60" s="2" t="s">
        <v>481</v>
      </c>
      <c r="D60" s="48">
        <v>2.8262015002294299E-4</v>
      </c>
      <c r="E60" s="4">
        <v>3.13380716303773</v>
      </c>
      <c r="F60" s="4">
        <v>2.9358426155414601</v>
      </c>
      <c r="G60" s="5">
        <v>30.253816728194298</v>
      </c>
      <c r="H60" s="4">
        <v>2.30419650377587</v>
      </c>
      <c r="I60" s="4">
        <v>2.29954326781812</v>
      </c>
      <c r="J60" s="66">
        <v>0.78484107492340305</v>
      </c>
      <c r="K60" s="19">
        <v>1.7532369930352699E-5</v>
      </c>
      <c r="L60" s="19">
        <v>1.06743563937776</v>
      </c>
      <c r="M60" s="20">
        <v>2.27196745658378E-5</v>
      </c>
      <c r="N60" s="20">
        <v>10.304945647019</v>
      </c>
      <c r="O60" s="19">
        <v>1.47720664093255E-4</v>
      </c>
      <c r="P60" s="29">
        <f t="shared" si="8"/>
        <v>-5.503717819843601E-2</v>
      </c>
      <c r="Q60" s="30">
        <f t="shared" si="9"/>
        <v>4.4675044562099628E-2</v>
      </c>
      <c r="R60" s="17">
        <f t="shared" si="10"/>
        <v>2.4584609453093265E-2</v>
      </c>
      <c r="S60" s="18">
        <f t="shared" si="11"/>
        <v>-1.2915524123524591E-3</v>
      </c>
    </row>
    <row r="61" spans="1:19" x14ac:dyDescent="0.3">
      <c r="A61" s="155"/>
      <c r="B61" s="108" t="s">
        <v>57</v>
      </c>
      <c r="C61" s="2" t="s">
        <v>482</v>
      </c>
      <c r="D61" s="48">
        <v>2.6939605486044402E-4</v>
      </c>
      <c r="E61" s="4">
        <v>3.0938532412025301</v>
      </c>
      <c r="F61" s="4">
        <v>2.89850274891799</v>
      </c>
      <c r="G61" s="5">
        <v>29.869890054181901</v>
      </c>
      <c r="H61" s="4">
        <v>2.2750443901006001</v>
      </c>
      <c r="I61" s="4">
        <v>2.2717225167057902</v>
      </c>
      <c r="J61" s="66">
        <v>0.78491350384171699</v>
      </c>
      <c r="K61" s="19">
        <v>1.52386269378196E-5</v>
      </c>
      <c r="L61" s="19">
        <v>1.0673958059950599</v>
      </c>
      <c r="M61" s="20">
        <v>2.06971932341632E-5</v>
      </c>
      <c r="N61" s="20">
        <v>10.305297804884701</v>
      </c>
      <c r="O61" s="19">
        <v>1.2323591805908001E-4</v>
      </c>
      <c r="P61" s="29">
        <f t="shared" si="8"/>
        <v>-1.4995267183848249E-2</v>
      </c>
      <c r="Q61" s="30">
        <f t="shared" si="9"/>
        <v>3.8828223379910341E-2</v>
      </c>
      <c r="R61" s="17">
        <f t="shared" si="10"/>
        <v>-1.0571180385055001E-2</v>
      </c>
      <c r="S61" s="18">
        <f t="shared" si="11"/>
        <v>-1.2840641427813715E-2</v>
      </c>
    </row>
    <row r="62" spans="1:19" x14ac:dyDescent="0.3">
      <c r="A62" s="155"/>
      <c r="B62" s="108" t="s">
        <v>58</v>
      </c>
      <c r="C62" s="2" t="s">
        <v>483</v>
      </c>
      <c r="D62" s="48">
        <v>2.6812962409157798E-4</v>
      </c>
      <c r="E62" s="4">
        <v>3.0644978401768999</v>
      </c>
      <c r="F62" s="4">
        <v>2.8710523838217301</v>
      </c>
      <c r="G62" s="5">
        <v>29.588810300985301</v>
      </c>
      <c r="H62" s="4">
        <v>2.2537896540090401</v>
      </c>
      <c r="I62" s="4">
        <v>2.2505241931570898</v>
      </c>
      <c r="J62" s="66">
        <v>0.78500947308843705</v>
      </c>
      <c r="K62" s="19">
        <v>1.5535594797092001E-5</v>
      </c>
      <c r="L62" s="19">
        <v>1.0673785401181399</v>
      </c>
      <c r="M62" s="20">
        <v>1.6475760128512601E-5</v>
      </c>
      <c r="N62" s="20">
        <v>10.305914619416599</v>
      </c>
      <c r="O62" s="19">
        <v>1.29050835120665E-4</v>
      </c>
      <c r="P62" s="29">
        <f t="shared" si="8"/>
        <v>7.5753054569638323E-2</v>
      </c>
      <c r="Q62" s="30">
        <f t="shared" si="9"/>
        <v>3.9583653951911241E-2</v>
      </c>
      <c r="R62" s="17">
        <f t="shared" si="10"/>
        <v>8.4968436728782848E-3</v>
      </c>
      <c r="S62" s="18">
        <f t="shared" si="11"/>
        <v>3.3568611983891827E-2</v>
      </c>
    </row>
    <row r="63" spans="1:19" x14ac:dyDescent="0.3">
      <c r="A63" s="155"/>
      <c r="B63" s="108" t="s">
        <v>59</v>
      </c>
      <c r="C63" s="2" t="s">
        <v>484</v>
      </c>
      <c r="D63" s="48">
        <v>2.72006773948981E-4</v>
      </c>
      <c r="E63" s="4">
        <v>3.09565990164656</v>
      </c>
      <c r="F63" s="4">
        <v>2.9003565867727801</v>
      </c>
      <c r="G63" s="5">
        <v>29.8906069179328</v>
      </c>
      <c r="H63" s="4">
        <v>2.2767077835875198</v>
      </c>
      <c r="I63" s="4">
        <v>2.2735784331427098</v>
      </c>
      <c r="J63" s="66">
        <v>0.78498651761316296</v>
      </c>
      <c r="K63" s="19">
        <v>1.3635410818343E-5</v>
      </c>
      <c r="L63" s="19">
        <v>1.06734313569815</v>
      </c>
      <c r="M63" s="20">
        <v>1.18170450536562E-5</v>
      </c>
      <c r="N63" s="20">
        <v>10.3058395466762</v>
      </c>
      <c r="O63" s="19">
        <v>1.35299595592036E-4</v>
      </c>
      <c r="P63" s="29">
        <f t="shared" si="8"/>
        <v>5.8223701452586596E-2</v>
      </c>
      <c r="Q63" s="30">
        <f t="shared" si="9"/>
        <v>3.4742519562995906E-2</v>
      </c>
      <c r="R63" s="17">
        <f t="shared" si="10"/>
        <v>-2.8396515503681385E-2</v>
      </c>
      <c r="S63" s="18">
        <f t="shared" si="11"/>
        <v>4.4091519089795028E-2</v>
      </c>
    </row>
    <row r="64" spans="1:19" x14ac:dyDescent="0.3">
      <c r="A64" s="155"/>
      <c r="B64" s="108" t="s">
        <v>60</v>
      </c>
      <c r="C64" s="2" t="s">
        <v>485</v>
      </c>
      <c r="D64" s="48">
        <v>3.22054752924636E-4</v>
      </c>
      <c r="E64" s="4">
        <v>3.0670797269273602</v>
      </c>
      <c r="F64" s="4">
        <v>2.87349360302612</v>
      </c>
      <c r="G64" s="5">
        <v>29.610934454096899</v>
      </c>
      <c r="H64" s="4">
        <v>2.2553035161622201</v>
      </c>
      <c r="I64" s="4">
        <v>2.24996464630122</v>
      </c>
      <c r="J64" s="66">
        <v>0.78487215781849495</v>
      </c>
      <c r="K64" s="19">
        <v>1.83624828752222E-5</v>
      </c>
      <c r="L64" s="19">
        <v>1.0673683506513401</v>
      </c>
      <c r="M64" s="20">
        <v>1.7916032831085401E-5</v>
      </c>
      <c r="N64" s="20">
        <v>10.304855713762199</v>
      </c>
      <c r="O64" s="19">
        <v>1.5033363376730101E-4</v>
      </c>
      <c r="P64" s="29">
        <f t="shared" si="8"/>
        <v>-0.1385940717787415</v>
      </c>
      <c r="Q64" s="30">
        <f t="shared" si="9"/>
        <v>4.6784531113915159E-2</v>
      </c>
      <c r="R64" s="17">
        <f t="shared" si="10"/>
        <v>1.1604353800320766E-2</v>
      </c>
      <c r="S64" s="18">
        <f t="shared" si="11"/>
        <v>-8.1140053141637303E-2</v>
      </c>
    </row>
    <row r="65" spans="1:22" x14ac:dyDescent="0.3">
      <c r="A65" s="155"/>
      <c r="B65" s="108" t="s">
        <v>61</v>
      </c>
      <c r="C65" s="2" t="s">
        <v>486</v>
      </c>
      <c r="D65" s="48">
        <v>3.29684776817309E-4</v>
      </c>
      <c r="E65" s="4">
        <v>3.13568310593618</v>
      </c>
      <c r="F65" s="4">
        <v>2.9377510587834301</v>
      </c>
      <c r="G65" s="5">
        <v>30.275110424340198</v>
      </c>
      <c r="H65" s="4">
        <v>2.30603963148859</v>
      </c>
      <c r="I65" s="4">
        <v>2.30049215551333</v>
      </c>
      <c r="J65" s="66">
        <v>0.78497538543650802</v>
      </c>
      <c r="K65" s="19">
        <v>1.47210880703231E-5</v>
      </c>
      <c r="L65" s="19">
        <v>1.06736879365204</v>
      </c>
      <c r="M65" s="20">
        <v>1.8657671133093199E-5</v>
      </c>
      <c r="N65" s="20">
        <v>10.305544289627999</v>
      </c>
      <c r="O65" s="19">
        <v>1.41080984898163E-4</v>
      </c>
      <c r="P65" s="29">
        <f t="shared" si="8"/>
        <v>0.10071452806537096</v>
      </c>
      <c r="Q65" s="30">
        <f t="shared" si="9"/>
        <v>3.7510910458864399E-2</v>
      </c>
      <c r="R65" s="17">
        <f t="shared" si="10"/>
        <v>-9.5820851264694085E-3</v>
      </c>
      <c r="S65" s="18">
        <f t="shared" si="11"/>
        <v>5.738863906024072E-2</v>
      </c>
    </row>
    <row r="66" spans="1:22" x14ac:dyDescent="0.3">
      <c r="A66" s="155"/>
      <c r="B66" s="108" t="s">
        <v>62</v>
      </c>
      <c r="C66" s="2" t="s">
        <v>487</v>
      </c>
      <c r="D66" s="48">
        <v>2.77952888959606E-4</v>
      </c>
      <c r="E66" s="4">
        <v>3.1328390943196398</v>
      </c>
      <c r="F66" s="4">
        <v>2.9349961114249701</v>
      </c>
      <c r="G66" s="5">
        <v>30.2454182302113</v>
      </c>
      <c r="H66" s="4">
        <v>2.3037218478527701</v>
      </c>
      <c r="I66" s="4">
        <v>2.2981242941689599</v>
      </c>
      <c r="J66" s="66">
        <v>0.78492051212660696</v>
      </c>
      <c r="K66" s="19">
        <v>1.6770680647516499E-5</v>
      </c>
      <c r="L66" s="19">
        <v>1.06738969208603</v>
      </c>
      <c r="M66" s="20">
        <v>1.7920391362110001E-5</v>
      </c>
      <c r="N66" s="20">
        <v>10.3050500910485</v>
      </c>
      <c r="O66" s="19">
        <v>1.33229007354886E-4</v>
      </c>
      <c r="P66" s="29">
        <f t="shared" si="8"/>
        <v>-6.280207245734637E-2</v>
      </c>
      <c r="Q66" s="30">
        <f t="shared" si="9"/>
        <v>4.2729492107629843E-2</v>
      </c>
      <c r="R66" s="17">
        <f t="shared" si="10"/>
        <v>1.6233369700691114E-2</v>
      </c>
      <c r="S66" s="18">
        <f t="shared" si="11"/>
        <v>-5.2092857369734347E-2</v>
      </c>
      <c r="U66" s="93"/>
      <c r="V66" s="93"/>
    </row>
    <row r="67" spans="1:22" x14ac:dyDescent="0.3">
      <c r="A67" s="156"/>
      <c r="B67" s="109" t="s">
        <v>63</v>
      </c>
      <c r="C67" s="7" t="s">
        <v>491</v>
      </c>
      <c r="D67" s="51">
        <v>2.6426843279694901E-4</v>
      </c>
      <c r="E67" s="9">
        <v>3.1131456325979601</v>
      </c>
      <c r="F67" s="9">
        <v>2.9166528970752599</v>
      </c>
      <c r="G67" s="10">
        <v>30.058155644936299</v>
      </c>
      <c r="H67" s="9">
        <v>2.2894502244981001</v>
      </c>
      <c r="I67" s="9">
        <v>2.284523855937</v>
      </c>
      <c r="J67" s="68">
        <v>0.78496423427845696</v>
      </c>
      <c r="K67" s="21">
        <v>1.5710939322172199E-5</v>
      </c>
      <c r="L67" s="21">
        <v>1.0673759364196</v>
      </c>
      <c r="M67" s="22">
        <v>1.85738188299112E-5</v>
      </c>
      <c r="N67" s="22">
        <v>10.305629587409999</v>
      </c>
      <c r="O67" s="21">
        <v>1.33733145447745E-4</v>
      </c>
      <c r="P67" s="33"/>
      <c r="Q67" s="96"/>
      <c r="R67" s="34"/>
      <c r="S67" s="35"/>
    </row>
    <row r="68" spans="1:22" x14ac:dyDescent="0.3">
      <c r="A68" s="154">
        <v>44345</v>
      </c>
      <c r="B68" s="107" t="s">
        <v>43</v>
      </c>
      <c r="C68" s="94" t="s">
        <v>468</v>
      </c>
      <c r="D68" s="45">
        <v>2.8622957321361702E-4</v>
      </c>
      <c r="E68" s="14">
        <v>3.3958757131577202</v>
      </c>
      <c r="F68" s="14">
        <v>3.1811542941104798</v>
      </c>
      <c r="G68" s="15">
        <v>32.781811333045397</v>
      </c>
      <c r="H68" s="14">
        <v>2.4967493875305</v>
      </c>
      <c r="I68" s="14">
        <v>2.4918467155513802</v>
      </c>
      <c r="J68" s="64">
        <v>0.78486671881464298</v>
      </c>
      <c r="K68" s="23">
        <v>1.5042258628252901E-5</v>
      </c>
      <c r="L68" s="23">
        <v>1.0674802268688299</v>
      </c>
      <c r="M68" s="24">
        <v>1.85631679683709E-5</v>
      </c>
      <c r="N68" s="24">
        <v>10.3051048079989</v>
      </c>
      <c r="O68" s="23">
        <v>1.3961109932846401E-4</v>
      </c>
      <c r="P68" s="36"/>
      <c r="Q68" s="37"/>
      <c r="R68" s="37"/>
      <c r="S68" s="38"/>
    </row>
    <row r="69" spans="1:22" x14ac:dyDescent="0.3">
      <c r="A69" s="155"/>
      <c r="B69" s="108" t="s">
        <v>44</v>
      </c>
      <c r="C69" s="2" t="s">
        <v>469</v>
      </c>
      <c r="D69" s="48">
        <v>2.9859869224824599E-4</v>
      </c>
      <c r="E69" s="4">
        <v>3.4055737257627801</v>
      </c>
      <c r="F69" s="4">
        <v>3.19028479619206</v>
      </c>
      <c r="G69" s="5">
        <v>32.874344953901698</v>
      </c>
      <c r="H69" s="4">
        <v>2.50368249091437</v>
      </c>
      <c r="I69" s="4">
        <v>2.4977036713260401</v>
      </c>
      <c r="J69" s="66">
        <v>0.78478675188358504</v>
      </c>
      <c r="K69" s="19">
        <v>1.2498041466188399E-5</v>
      </c>
      <c r="L69" s="19">
        <v>1.06748195643782</v>
      </c>
      <c r="M69" s="20">
        <v>1.6949770609085502E-5</v>
      </c>
      <c r="N69" s="20">
        <v>10.304547715945599</v>
      </c>
      <c r="O69" s="19">
        <v>1.15574785225018E-4</v>
      </c>
      <c r="P69" s="29">
        <f>(J69/((J68+J70)/2)-1)*1000</f>
        <v>-0.10110503011862004</v>
      </c>
      <c r="Q69" s="30">
        <f>SQRT((K69/J69)^2)*1000*2*(J69/AVERAGE(J68,J70))</f>
        <v>3.184757597228987E-2</v>
      </c>
      <c r="R69" s="17">
        <f>(L69/((L68+L70)/2)-1)*1000</f>
        <v>9.0531950043271081E-3</v>
      </c>
      <c r="S69" s="18">
        <f>(N69/((N68+N70)/2)-1)*1000</f>
        <v>-4.2764338256451317E-2</v>
      </c>
    </row>
    <row r="70" spans="1:22" x14ac:dyDescent="0.3">
      <c r="A70" s="155"/>
      <c r="B70" s="108" t="s">
        <v>45</v>
      </c>
      <c r="C70" s="2" t="s">
        <v>470</v>
      </c>
      <c r="D70" s="48">
        <v>3.0917080430546402E-4</v>
      </c>
      <c r="E70" s="4">
        <v>3.3582388578548499</v>
      </c>
      <c r="F70" s="4">
        <v>3.1459297480258801</v>
      </c>
      <c r="G70" s="5">
        <v>32.418426510887898</v>
      </c>
      <c r="H70" s="4">
        <v>2.46910520607587</v>
      </c>
      <c r="I70" s="4">
        <v>2.4646364194091199</v>
      </c>
      <c r="J70" s="66">
        <v>0.78486549277505802</v>
      </c>
      <c r="K70" s="19">
        <v>1.4809988909335899E-5</v>
      </c>
      <c r="L70" s="19">
        <v>1.0674643579371601</v>
      </c>
      <c r="M70" s="20">
        <v>2.02331296090726E-5</v>
      </c>
      <c r="N70" s="20">
        <v>10.3048719959118</v>
      </c>
      <c r="O70" s="19">
        <v>1.19327534260967E-4</v>
      </c>
      <c r="P70" s="29">
        <f t="shared" ref="P70:P87" si="12">(J70/((J69+J71)/2)-1)*1000</f>
        <v>0.10331545543484921</v>
      </c>
      <c r="Q70" s="30">
        <f t="shared" ref="Q70:Q87" si="13">SQRT((K70/J70)^2)*1000*2*(J70/AVERAGE(J69,J71))</f>
        <v>3.7742821276842718E-2</v>
      </c>
      <c r="R70" s="17">
        <f t="shared" ref="R70:R87" si="14">(L70/((L69+L71)/2)-1)*1000</f>
        <v>-1.7794169799523196E-2</v>
      </c>
      <c r="S70" s="18">
        <f t="shared" ref="S70:S87" si="15">(N70/((N69+N71)/2)-1)*1000</f>
        <v>3.6560544409924844E-2</v>
      </c>
    </row>
    <row r="71" spans="1:22" x14ac:dyDescent="0.3">
      <c r="A71" s="155"/>
      <c r="B71" s="108" t="s">
        <v>46</v>
      </c>
      <c r="C71" s="2" t="s">
        <v>471</v>
      </c>
      <c r="D71" s="48">
        <v>2.8738877332882699E-4</v>
      </c>
      <c r="E71" s="4">
        <v>3.28963577388771</v>
      </c>
      <c r="F71" s="4">
        <v>3.0816663868582599</v>
      </c>
      <c r="G71" s="5">
        <v>31.754536440036102</v>
      </c>
      <c r="H71" s="4">
        <v>2.4184488589769302</v>
      </c>
      <c r="I71" s="4">
        <v>2.4141611307539201</v>
      </c>
      <c r="J71" s="66">
        <v>0.78478207294855695</v>
      </c>
      <c r="K71" s="19">
        <v>1.2949975870220199E-5</v>
      </c>
      <c r="L71" s="19">
        <v>1.06748474939658</v>
      </c>
      <c r="M71" s="20">
        <v>1.6746292102892799E-5</v>
      </c>
      <c r="N71" s="20">
        <v>10.304442799965001</v>
      </c>
      <c r="O71" s="19">
        <v>1.32198200813103E-4</v>
      </c>
      <c r="P71" s="29">
        <f t="shared" si="12"/>
        <v>-6.6061710484954794E-2</v>
      </c>
      <c r="Q71" s="30">
        <f t="shared" si="13"/>
        <v>3.3000550902014043E-2</v>
      </c>
      <c r="R71" s="17">
        <f t="shared" si="14"/>
        <v>2.9221175821270151E-3</v>
      </c>
      <c r="S71" s="18">
        <f t="shared" si="15"/>
        <v>-2.4743219743661449E-2</v>
      </c>
    </row>
    <row r="72" spans="1:22" x14ac:dyDescent="0.3">
      <c r="A72" s="155"/>
      <c r="B72" s="108" t="s">
        <v>47</v>
      </c>
      <c r="C72" s="2" t="s">
        <v>472</v>
      </c>
      <c r="D72" s="48">
        <v>2.9359688085431399E-4</v>
      </c>
      <c r="E72" s="4">
        <v>3.3491846813281598</v>
      </c>
      <c r="F72" s="4">
        <v>3.1374467113277902</v>
      </c>
      <c r="G72" s="5">
        <v>32.330005712580302</v>
      </c>
      <c r="H72" s="4">
        <v>2.4622935408302702</v>
      </c>
      <c r="I72" s="4">
        <v>2.4578744536356698</v>
      </c>
      <c r="J72" s="66">
        <v>0.78480234806451499</v>
      </c>
      <c r="K72" s="19">
        <v>1.54086453177135E-5</v>
      </c>
      <c r="L72" s="19">
        <v>1.06749890224232</v>
      </c>
      <c r="M72" s="20">
        <v>1.67325105387778E-5</v>
      </c>
      <c r="N72" s="20">
        <v>10.304523546820899</v>
      </c>
      <c r="O72" s="19">
        <v>1.2353908278757401E-4</v>
      </c>
      <c r="P72" s="29">
        <f t="shared" si="12"/>
        <v>2.6829683710261065E-3</v>
      </c>
      <c r="Q72" s="30">
        <f t="shared" si="13"/>
        <v>3.9267687454357235E-2</v>
      </c>
      <c r="R72" s="17">
        <f t="shared" si="14"/>
        <v>1.664165433878928E-2</v>
      </c>
      <c r="S72" s="18">
        <f t="shared" si="15"/>
        <v>2.009909442435287E-3</v>
      </c>
    </row>
    <row r="73" spans="1:22" x14ac:dyDescent="0.3">
      <c r="A73" s="155"/>
      <c r="B73" s="108" t="s">
        <v>48</v>
      </c>
      <c r="C73" s="2" t="s">
        <v>473</v>
      </c>
      <c r="D73" s="48">
        <v>3.0676831477257098E-4</v>
      </c>
      <c r="E73" s="4">
        <v>3.3648519329732101</v>
      </c>
      <c r="F73" s="4">
        <v>3.1521136448111702</v>
      </c>
      <c r="G73" s="5">
        <v>32.481405464323899</v>
      </c>
      <c r="H73" s="4">
        <v>2.4738652642784502</v>
      </c>
      <c r="I73" s="4">
        <v>2.47024769115276</v>
      </c>
      <c r="J73" s="66">
        <v>0.78481841199201696</v>
      </c>
      <c r="K73" s="19">
        <v>1.59460604642397E-5</v>
      </c>
      <c r="L73" s="19">
        <v>1.06747752578385</v>
      </c>
      <c r="M73" s="20">
        <v>1.6115202080904399E-5</v>
      </c>
      <c r="N73" s="20">
        <v>10.3045628714417</v>
      </c>
      <c r="O73" s="19">
        <v>1.1654209194869001E-4</v>
      </c>
      <c r="P73" s="29">
        <f t="shared" si="12"/>
        <v>2.2464156739232521E-3</v>
      </c>
      <c r="Q73" s="30">
        <f t="shared" si="13"/>
        <v>4.063639701124154E-2</v>
      </c>
      <c r="R73" s="17">
        <f t="shared" si="14"/>
        <v>-1.2065711953779257E-2</v>
      </c>
      <c r="S73" s="18">
        <f t="shared" si="15"/>
        <v>3.1448539927758645E-4</v>
      </c>
    </row>
    <row r="74" spans="1:22" x14ac:dyDescent="0.3">
      <c r="A74" s="155"/>
      <c r="B74" s="108" t="s">
        <v>49</v>
      </c>
      <c r="C74" s="2" t="s">
        <v>474</v>
      </c>
      <c r="D74" s="48">
        <v>2.9330471141273101E-4</v>
      </c>
      <c r="E74" s="4">
        <v>3.37944010868621</v>
      </c>
      <c r="F74" s="4">
        <v>3.1657758620326399</v>
      </c>
      <c r="G74" s="5">
        <v>32.622038350088197</v>
      </c>
      <c r="H74" s="4">
        <v>2.4845885687446101</v>
      </c>
      <c r="I74" s="4">
        <v>2.4809038045591998</v>
      </c>
      <c r="J74" s="66">
        <v>0.78483094987067603</v>
      </c>
      <c r="K74" s="19">
        <v>1.1357024192054799E-5</v>
      </c>
      <c r="L74" s="19">
        <v>1.0674819093888801</v>
      </c>
      <c r="M74" s="20">
        <v>1.7695049977282399E-5</v>
      </c>
      <c r="N74" s="20">
        <v>10.304595714795401</v>
      </c>
      <c r="O74" s="19">
        <v>1.22354629722526E-4</v>
      </c>
      <c r="P74" s="29">
        <f t="shared" si="12"/>
        <v>7.2994360529321511E-3</v>
      </c>
      <c r="Q74" s="30">
        <f t="shared" si="13"/>
        <v>2.8941537266842135E-2</v>
      </c>
      <c r="R74" s="17">
        <f t="shared" si="14"/>
        <v>-1.8575220981142948E-2</v>
      </c>
      <c r="S74" s="18">
        <f t="shared" si="15"/>
        <v>-1.3148100788673567E-2</v>
      </c>
    </row>
    <row r="75" spans="1:22" x14ac:dyDescent="0.3">
      <c r="A75" s="155"/>
      <c r="B75" s="108" t="s">
        <v>50</v>
      </c>
      <c r="C75" s="2" t="s">
        <v>475</v>
      </c>
      <c r="D75" s="48">
        <v>2.9438600041916302E-4</v>
      </c>
      <c r="E75" s="4">
        <v>3.3194506595707902</v>
      </c>
      <c r="F75" s="4">
        <v>3.1094978855541302</v>
      </c>
      <c r="G75" s="5">
        <v>32.0427375186134</v>
      </c>
      <c r="H75" s="4">
        <v>2.4403720910811302</v>
      </c>
      <c r="I75" s="4">
        <v>2.4368299108531102</v>
      </c>
      <c r="J75" s="66">
        <v>0.78483203018630698</v>
      </c>
      <c r="K75" s="19">
        <v>1.8088440911410399E-5</v>
      </c>
      <c r="L75" s="19">
        <v>1.0675259511552899</v>
      </c>
      <c r="M75" s="20">
        <v>1.7454547093510098E-5</v>
      </c>
      <c r="N75" s="20">
        <v>10.304899533438</v>
      </c>
      <c r="O75" s="19">
        <v>1.63598860096742E-4</v>
      </c>
      <c r="P75" s="29">
        <f t="shared" si="12"/>
        <v>4.3025348944070174E-2</v>
      </c>
      <c r="Q75" s="30">
        <f t="shared" si="13"/>
        <v>4.6097046188592394E-2</v>
      </c>
      <c r="R75" s="17">
        <f t="shared" si="14"/>
        <v>2.9194353690531472E-2</v>
      </c>
      <c r="S75" s="18">
        <f t="shared" si="15"/>
        <v>3.6654329861329771E-2</v>
      </c>
    </row>
    <row r="76" spans="1:22" x14ac:dyDescent="0.3">
      <c r="A76" s="155"/>
      <c r="B76" s="108" t="s">
        <v>51</v>
      </c>
      <c r="C76" s="2" t="s">
        <v>476</v>
      </c>
      <c r="D76" s="48">
        <v>2.8157386598225701E-4</v>
      </c>
      <c r="E76" s="4">
        <v>3.3780527115155099</v>
      </c>
      <c r="F76" s="4">
        <v>3.16445953053003</v>
      </c>
      <c r="G76" s="5">
        <v>32.607899576901602</v>
      </c>
      <c r="H76" s="4">
        <v>2.48331555170726</v>
      </c>
      <c r="I76" s="4">
        <v>2.4771043654640499</v>
      </c>
      <c r="J76" s="66">
        <v>0.78476557806362202</v>
      </c>
      <c r="K76" s="19">
        <v>1.3928422192476799E-5</v>
      </c>
      <c r="L76" s="19">
        <v>1.0675076632809899</v>
      </c>
      <c r="M76" s="20">
        <v>1.95942419128916E-5</v>
      </c>
      <c r="N76" s="20">
        <v>10.304447941396299</v>
      </c>
      <c r="O76" s="19">
        <v>1.3248752017155999E-4</v>
      </c>
      <c r="P76" s="29">
        <f t="shared" si="12"/>
        <v>-5.470224667269985E-2</v>
      </c>
      <c r="Q76" s="30">
        <f t="shared" si="13"/>
        <v>3.5495084559789732E-2</v>
      </c>
      <c r="R76" s="17">
        <f t="shared" si="14"/>
        <v>-7.5377647035246298E-4</v>
      </c>
      <c r="S76" s="18">
        <f t="shared" si="15"/>
        <v>-2.0482832517432215E-2</v>
      </c>
    </row>
    <row r="77" spans="1:22" x14ac:dyDescent="0.3">
      <c r="A77" s="155"/>
      <c r="B77" s="108" t="s">
        <v>52</v>
      </c>
      <c r="C77" s="2" t="s">
        <v>477</v>
      </c>
      <c r="D77" s="48">
        <v>3.22926627959214E-4</v>
      </c>
      <c r="E77" s="4">
        <v>3.40913513157281</v>
      </c>
      <c r="F77" s="4">
        <v>3.19354425302275</v>
      </c>
      <c r="G77" s="5">
        <v>32.907875305326201</v>
      </c>
      <c r="H77" s="4">
        <v>2.50624646469246</v>
      </c>
      <c r="I77" s="4">
        <v>2.4999251195683998</v>
      </c>
      <c r="J77" s="66">
        <v>0.78478498751822101</v>
      </c>
      <c r="K77" s="19">
        <v>1.44835223746007E-5</v>
      </c>
      <c r="L77" s="19">
        <v>1.06749098473222</v>
      </c>
      <c r="M77" s="20">
        <v>1.7040491369453101E-5</v>
      </c>
      <c r="N77" s="20">
        <v>10.3044184865639</v>
      </c>
      <c r="O77" s="19">
        <v>1.4398782571939099E-4</v>
      </c>
      <c r="P77" s="29">
        <f t="shared" si="12"/>
        <v>-1.4632609088849335E-2</v>
      </c>
      <c r="Q77" s="30">
        <f t="shared" si="13"/>
        <v>3.6910263762004729E-2</v>
      </c>
      <c r="R77" s="17">
        <f t="shared" si="14"/>
        <v>-1.5991596626019344E-2</v>
      </c>
      <c r="S77" s="18">
        <f t="shared" si="15"/>
        <v>-2.4153275866911628E-2</v>
      </c>
    </row>
    <row r="78" spans="1:22" x14ac:dyDescent="0.3">
      <c r="A78" s="155"/>
      <c r="B78" s="108" t="s">
        <v>53</v>
      </c>
      <c r="C78" s="2" t="s">
        <v>478</v>
      </c>
      <c r="D78" s="48">
        <v>2.9167334525558801E-4</v>
      </c>
      <c r="E78" s="4">
        <v>3.4304224786258399</v>
      </c>
      <c r="F78" s="4">
        <v>3.2134965889768701</v>
      </c>
      <c r="G78" s="5">
        <v>33.1146901322236</v>
      </c>
      <c r="H78" s="4">
        <v>2.5220531361114999</v>
      </c>
      <c r="I78" s="4">
        <v>2.5156162669532001</v>
      </c>
      <c r="J78" s="66">
        <v>0.78482736421277299</v>
      </c>
      <c r="K78" s="19">
        <v>1.4405696359037801E-5</v>
      </c>
      <c r="L78" s="19">
        <v>1.0675084484999</v>
      </c>
      <c r="M78" s="20">
        <v>1.7187631851021699E-5</v>
      </c>
      <c r="N78" s="20">
        <v>10.3048868146793</v>
      </c>
      <c r="O78" s="19">
        <v>1.4126079797346401E-4</v>
      </c>
      <c r="P78" s="29">
        <f t="shared" si="12"/>
        <v>-3.1683514208125096E-2</v>
      </c>
      <c r="Q78" s="30">
        <f t="shared" si="13"/>
        <v>3.6709321292337491E-2</v>
      </c>
      <c r="R78" s="17">
        <f t="shared" si="14"/>
        <v>2.7560419464389696E-2</v>
      </c>
      <c r="S78" s="18">
        <f t="shared" si="15"/>
        <v>-1.1363372306671948E-2</v>
      </c>
    </row>
    <row r="79" spans="1:22" x14ac:dyDescent="0.3">
      <c r="A79" s="155"/>
      <c r="B79" s="108" t="s">
        <v>54</v>
      </c>
      <c r="C79" s="2" t="s">
        <v>479</v>
      </c>
      <c r="D79" s="48">
        <v>3.0751408130618601E-4</v>
      </c>
      <c r="E79" s="4">
        <v>3.5296119311860501</v>
      </c>
      <c r="F79" s="4">
        <v>3.3065385725283298</v>
      </c>
      <c r="G79" s="5">
        <v>34.075673394791004</v>
      </c>
      <c r="H79" s="4">
        <v>2.5953831203698701</v>
      </c>
      <c r="I79" s="4">
        <v>2.5901033951142698</v>
      </c>
      <c r="J79" s="66">
        <v>0.78491947466095502</v>
      </c>
      <c r="K79" s="19">
        <v>1.40003456637696E-5</v>
      </c>
      <c r="L79" s="19">
        <v>1.0674670719279999</v>
      </c>
      <c r="M79" s="20">
        <v>1.4781487701867401E-5</v>
      </c>
      <c r="N79" s="20">
        <v>10.3055893419869</v>
      </c>
      <c r="O79" s="19">
        <v>1.20291025281963E-4</v>
      </c>
      <c r="P79" s="29">
        <f t="shared" si="12"/>
        <v>9.791524073543556E-2</v>
      </c>
      <c r="Q79" s="30">
        <f t="shared" si="13"/>
        <v>3.5676822815572697E-2</v>
      </c>
      <c r="R79" s="17">
        <f t="shared" si="14"/>
        <v>-1.3049858667013581E-3</v>
      </c>
      <c r="S79" s="18">
        <f t="shared" si="15"/>
        <v>6.5512742586371076E-2</v>
      </c>
    </row>
    <row r="80" spans="1:22" x14ac:dyDescent="0.3">
      <c r="A80" s="155"/>
      <c r="B80" s="108" t="s">
        <v>55</v>
      </c>
      <c r="C80" s="2" t="s">
        <v>480</v>
      </c>
      <c r="D80" s="48">
        <v>3.0425199876171001E-4</v>
      </c>
      <c r="E80" s="4">
        <v>3.5219524780351699</v>
      </c>
      <c r="F80" s="4">
        <v>3.29949081471434</v>
      </c>
      <c r="G80" s="5">
        <v>33.999974011313697</v>
      </c>
      <c r="H80" s="4">
        <v>2.5896332011817398</v>
      </c>
      <c r="I80" s="4">
        <v>2.58431675894834</v>
      </c>
      <c r="J80" s="66">
        <v>0.78485788899969</v>
      </c>
      <c r="K80" s="19">
        <v>1.5703857808021601E-5</v>
      </c>
      <c r="L80" s="19">
        <v>1.0674284814186199</v>
      </c>
      <c r="M80" s="20">
        <v>1.7510378903302898E-5</v>
      </c>
      <c r="N80" s="20">
        <v>10.3049416629067</v>
      </c>
      <c r="O80" s="19">
        <v>1.5083431013278599E-4</v>
      </c>
      <c r="P80" s="29">
        <f t="shared" si="12"/>
        <v>-6.0983218852506127E-4</v>
      </c>
      <c r="Q80" s="30">
        <f t="shared" si="13"/>
        <v>4.0017048822222713E-2</v>
      </c>
      <c r="R80" s="17">
        <f t="shared" si="14"/>
        <v>-4.0631668529522713E-2</v>
      </c>
      <c r="S80" s="18">
        <f t="shared" si="15"/>
        <v>-2.7545760689418053E-2</v>
      </c>
    </row>
    <row r="81" spans="1:22" x14ac:dyDescent="0.3">
      <c r="A81" s="155"/>
      <c r="B81" s="108" t="s">
        <v>56</v>
      </c>
      <c r="C81" s="2" t="s">
        <v>481</v>
      </c>
      <c r="D81" s="48">
        <v>3.11059088126726E-4</v>
      </c>
      <c r="E81" s="4">
        <v>3.53946303765448</v>
      </c>
      <c r="F81" s="4">
        <v>3.31575907221877</v>
      </c>
      <c r="G81" s="5">
        <v>34.168329487587499</v>
      </c>
      <c r="H81" s="4">
        <v>2.60223636072072</v>
      </c>
      <c r="I81" s="4">
        <v>2.5969882469055898</v>
      </c>
      <c r="J81" s="66">
        <v>0.784797260602217</v>
      </c>
      <c r="K81" s="19">
        <v>1.35758547804373E-5</v>
      </c>
      <c r="L81" s="19">
        <v>1.06747663723436</v>
      </c>
      <c r="M81" s="20">
        <v>1.6951686626263399E-5</v>
      </c>
      <c r="N81" s="20">
        <v>10.304861714378999</v>
      </c>
      <c r="O81" s="19">
        <v>1.3335098954979501E-4</v>
      </c>
      <c r="P81" s="29">
        <f t="shared" si="12"/>
        <v>-7.4582488449048689E-2</v>
      </c>
      <c r="Q81" s="30">
        <f t="shared" si="13"/>
        <v>3.4594519988482758E-2</v>
      </c>
      <c r="R81" s="17">
        <f t="shared" si="14"/>
        <v>5.1951983682352321E-2</v>
      </c>
      <c r="S81" s="18">
        <f t="shared" si="15"/>
        <v>-1.5915866755977781E-2</v>
      </c>
    </row>
    <row r="82" spans="1:22" x14ac:dyDescent="0.3">
      <c r="A82" s="155"/>
      <c r="B82" s="108" t="s">
        <v>57</v>
      </c>
      <c r="C82" s="2" t="s">
        <v>482</v>
      </c>
      <c r="D82" s="48">
        <v>2.9702019801155501E-4</v>
      </c>
      <c r="E82" s="4">
        <v>3.4006518085687198</v>
      </c>
      <c r="F82" s="4">
        <v>3.1858650429015598</v>
      </c>
      <c r="G82" s="5">
        <v>32.830715339921603</v>
      </c>
      <c r="H82" s="4">
        <v>2.5004826566395701</v>
      </c>
      <c r="I82" s="4">
        <v>2.4965388184839501</v>
      </c>
      <c r="J82" s="66">
        <v>0.78485370520158704</v>
      </c>
      <c r="K82" s="19">
        <v>1.4991160374008199E-5</v>
      </c>
      <c r="L82" s="19">
        <v>1.0674138837543801</v>
      </c>
      <c r="M82" s="20">
        <v>1.7151859768326001E-5</v>
      </c>
      <c r="N82" s="20">
        <v>10.3051097926841</v>
      </c>
      <c r="O82" s="19">
        <v>1.19695410028837E-4</v>
      </c>
      <c r="P82" s="29">
        <f t="shared" si="12"/>
        <v>4.72272617515479E-2</v>
      </c>
      <c r="Q82" s="30">
        <f t="shared" si="13"/>
        <v>3.8202962580427727E-2</v>
      </c>
      <c r="R82" s="17">
        <f t="shared" si="14"/>
        <v>-5.6841830300968788E-2</v>
      </c>
      <c r="S82" s="18">
        <f t="shared" si="15"/>
        <v>2.1714850953813425E-2</v>
      </c>
    </row>
    <row r="83" spans="1:22" x14ac:dyDescent="0.3">
      <c r="A83" s="155"/>
      <c r="B83" s="108" t="s">
        <v>58</v>
      </c>
      <c r="C83" s="2" t="s">
        <v>483</v>
      </c>
      <c r="D83" s="48">
        <v>2.9289227144307798E-4</v>
      </c>
      <c r="E83" s="4">
        <v>3.3960220102334402</v>
      </c>
      <c r="F83" s="4">
        <v>3.1813864275605899</v>
      </c>
      <c r="G83" s="5">
        <v>32.783745498524702</v>
      </c>
      <c r="H83" s="4">
        <v>2.4968848583699099</v>
      </c>
      <c r="I83" s="4">
        <v>2.4930610612165598</v>
      </c>
      <c r="J83" s="66">
        <v>0.78483602031914501</v>
      </c>
      <c r="K83" s="19">
        <v>1.5517302809503299E-5</v>
      </c>
      <c r="L83" s="19">
        <v>1.06747248469009</v>
      </c>
      <c r="M83" s="20">
        <v>1.7586891229544998E-5</v>
      </c>
      <c r="N83" s="20">
        <v>10.304910332861001</v>
      </c>
      <c r="O83" s="19">
        <v>1.3189560117306501E-4</v>
      </c>
      <c r="P83" s="29">
        <f t="shared" si="12"/>
        <v>-3.644699066041035E-2</v>
      </c>
      <c r="Q83" s="30">
        <f t="shared" si="13"/>
        <v>3.9541348380526704E-2</v>
      </c>
      <c r="R83" s="17">
        <f t="shared" si="14"/>
        <v>6.6697905181323236E-2</v>
      </c>
      <c r="S83" s="18">
        <f t="shared" si="15"/>
        <v>6.3123518889707242E-3</v>
      </c>
    </row>
    <row r="84" spans="1:22" x14ac:dyDescent="0.3">
      <c r="A84" s="155"/>
      <c r="B84" s="108" t="s">
        <v>59</v>
      </c>
      <c r="C84" s="2" t="s">
        <v>484</v>
      </c>
      <c r="D84" s="48">
        <v>3.0308712702556602E-4</v>
      </c>
      <c r="E84" s="4">
        <v>3.3587854521145699</v>
      </c>
      <c r="F84" s="4">
        <v>3.1467103552688398</v>
      </c>
      <c r="G84" s="5">
        <v>32.425560217943897</v>
      </c>
      <c r="H84" s="4">
        <v>2.4697761898095698</v>
      </c>
      <c r="I84" s="4">
        <v>2.46406806421066</v>
      </c>
      <c r="J84" s="66">
        <v>0.78487554734411002</v>
      </c>
      <c r="K84" s="19">
        <v>1.50559879913449E-5</v>
      </c>
      <c r="L84" s="19">
        <v>1.0673886987655701</v>
      </c>
      <c r="M84" s="20">
        <v>1.7375556285995701E-5</v>
      </c>
      <c r="N84" s="20">
        <v>10.3045807774187</v>
      </c>
      <c r="O84" s="19">
        <v>1.31615384228453E-4</v>
      </c>
      <c r="P84" s="29">
        <f t="shared" si="12"/>
        <v>6.8937789536649419E-2</v>
      </c>
      <c r="Q84" s="30">
        <f t="shared" si="13"/>
        <v>3.8367932263469844E-2</v>
      </c>
      <c r="R84" s="17">
        <f t="shared" si="14"/>
        <v>-9.6182855575221993E-2</v>
      </c>
      <c r="S84" s="18">
        <f t="shared" si="15"/>
        <v>-1.9877195974626893E-2</v>
      </c>
    </row>
    <row r="85" spans="1:22" x14ac:dyDescent="0.3">
      <c r="A85" s="155"/>
      <c r="B85" s="108" t="s">
        <v>60</v>
      </c>
      <c r="C85" s="2" t="s">
        <v>485</v>
      </c>
      <c r="D85" s="48">
        <v>2.9310103633418001E-4</v>
      </c>
      <c r="E85" s="4">
        <v>3.36808369587281</v>
      </c>
      <c r="F85" s="4">
        <v>3.15509928573388</v>
      </c>
      <c r="G85" s="5">
        <v>32.5120035063768</v>
      </c>
      <c r="H85" s="4">
        <v>2.4761186468723499</v>
      </c>
      <c r="I85" s="4">
        <v>2.4716992011170298</v>
      </c>
      <c r="J85" s="66">
        <v>0.78480686665808497</v>
      </c>
      <c r="K85" s="19">
        <v>1.2147197670860101E-5</v>
      </c>
      <c r="L85" s="19">
        <v>1.06751026157819</v>
      </c>
      <c r="M85" s="20">
        <v>1.8893071029998002E-5</v>
      </c>
      <c r="N85" s="20">
        <v>10.3046608824624</v>
      </c>
      <c r="O85" s="19">
        <v>1.2962266809992101E-4</v>
      </c>
      <c r="P85" s="29">
        <f t="shared" si="12"/>
        <v>-7.7999556140739834E-2</v>
      </c>
      <c r="Q85" s="30">
        <f t="shared" si="13"/>
        <v>3.095347584445932E-2</v>
      </c>
      <c r="R85" s="17">
        <f t="shared" si="14"/>
        <v>6.9279814244538329E-2</v>
      </c>
      <c r="S85" s="18">
        <f t="shared" si="15"/>
        <v>-2.1769184634035099E-2</v>
      </c>
    </row>
    <row r="86" spans="1:22" x14ac:dyDescent="0.3">
      <c r="A86" s="155"/>
      <c r="B86" s="108" t="s">
        <v>61</v>
      </c>
      <c r="C86" s="2" t="s">
        <v>486</v>
      </c>
      <c r="D86" s="48">
        <v>2.9512098623007201E-4</v>
      </c>
      <c r="E86" s="4">
        <v>3.37126479734874</v>
      </c>
      <c r="F86" s="4">
        <v>3.15815750267488</v>
      </c>
      <c r="G86" s="5">
        <v>32.545509351154301</v>
      </c>
      <c r="H86" s="4">
        <v>2.47874724447952</v>
      </c>
      <c r="I86" s="4">
        <v>2.4743309437189001</v>
      </c>
      <c r="J86" s="66">
        <v>0.78486062469673701</v>
      </c>
      <c r="K86" s="19">
        <v>1.6685909588977201E-5</v>
      </c>
      <c r="L86" s="19">
        <v>1.0674839208122899</v>
      </c>
      <c r="M86" s="20">
        <v>1.8876730506913099E-5</v>
      </c>
      <c r="N86" s="20">
        <v>10.305189645403701</v>
      </c>
      <c r="O86" s="19">
        <v>1.4873311243785499E-4</v>
      </c>
      <c r="P86" s="29">
        <f t="shared" si="12"/>
        <v>3.1750989562429055E-2</v>
      </c>
      <c r="Q86" s="30">
        <f t="shared" si="13"/>
        <v>4.2520770842761763E-2</v>
      </c>
      <c r="R86" s="17">
        <f t="shared" si="14"/>
        <v>3.3317763250551025E-3</v>
      </c>
      <c r="S86" s="18">
        <f t="shared" si="15"/>
        <v>5.2632409581310213E-2</v>
      </c>
    </row>
    <row r="87" spans="1:22" x14ac:dyDescent="0.3">
      <c r="A87" s="155"/>
      <c r="B87" s="108" t="s">
        <v>62</v>
      </c>
      <c r="C87" s="2" t="s">
        <v>487</v>
      </c>
      <c r="D87" s="48">
        <v>4.0986135010777803E-4</v>
      </c>
      <c r="E87" s="4">
        <v>3.3050240257035899</v>
      </c>
      <c r="F87" s="4">
        <v>3.0961982901199598</v>
      </c>
      <c r="G87" s="5">
        <v>31.9036683931722</v>
      </c>
      <c r="H87" s="4">
        <v>2.4301054619920999</v>
      </c>
      <c r="I87" s="4">
        <v>2.4256783180790298</v>
      </c>
      <c r="J87" s="66">
        <v>0.78486454411480899</v>
      </c>
      <c r="K87" s="19">
        <v>1.5522007678481801E-5</v>
      </c>
      <c r="L87" s="19">
        <v>1.06745046683478</v>
      </c>
      <c r="M87" s="20">
        <v>1.7536334084260401E-5</v>
      </c>
      <c r="N87" s="20">
        <v>10.3046336915118</v>
      </c>
      <c r="O87" s="19">
        <v>1.5007493384673701E-4</v>
      </c>
      <c r="P87" s="29">
        <f t="shared" si="12"/>
        <v>-5.1967612224701476E-2</v>
      </c>
      <c r="Q87" s="30">
        <f t="shared" si="13"/>
        <v>3.9551286023019522E-2</v>
      </c>
      <c r="R87" s="17">
        <f t="shared" si="14"/>
        <v>3.9597145331526917E-3</v>
      </c>
      <c r="S87" s="18">
        <f t="shared" si="15"/>
        <v>-5.332558702164647E-2</v>
      </c>
      <c r="U87" s="93"/>
      <c r="V87" s="93"/>
    </row>
    <row r="88" spans="1:22" x14ac:dyDescent="0.3">
      <c r="A88" s="156"/>
      <c r="B88" s="109" t="s">
        <v>63</v>
      </c>
      <c r="C88" s="7" t="s">
        <v>491</v>
      </c>
      <c r="D88" s="51">
        <v>3.0057705951901299E-4</v>
      </c>
      <c r="E88" s="9">
        <v>3.4236137104779698</v>
      </c>
      <c r="F88" s="9">
        <v>3.20738802811201</v>
      </c>
      <c r="G88" s="10">
        <v>33.052929469730202</v>
      </c>
      <c r="H88" s="9">
        <v>2.5176404072599401</v>
      </c>
      <c r="I88" s="9">
        <v>2.5133170118031098</v>
      </c>
      <c r="J88" s="68">
        <v>0.78495004284491798</v>
      </c>
      <c r="K88" s="21">
        <v>1.4365593860527499E-5</v>
      </c>
      <c r="L88" s="21">
        <v>1.06740855929249</v>
      </c>
      <c r="M88" s="22">
        <v>2.0517673166985601E-5</v>
      </c>
      <c r="N88" s="22">
        <v>10.305176797509199</v>
      </c>
      <c r="O88" s="21">
        <v>1.11223752415446E-4</v>
      </c>
      <c r="P88" s="33"/>
      <c r="Q88" s="96"/>
      <c r="R88" s="34"/>
      <c r="S88" s="35"/>
    </row>
    <row r="89" spans="1:22" x14ac:dyDescent="0.3">
      <c r="A89" s="154">
        <v>44345</v>
      </c>
      <c r="B89" s="107" t="s">
        <v>43</v>
      </c>
      <c r="C89" s="94" t="s">
        <v>468</v>
      </c>
      <c r="D89" s="45">
        <v>3.1707059559527001E-4</v>
      </c>
      <c r="E89" s="14">
        <v>3.48258814886178</v>
      </c>
      <c r="F89" s="14">
        <v>3.2622166224584999</v>
      </c>
      <c r="G89" s="15">
        <v>33.614375411058802</v>
      </c>
      <c r="H89" s="14">
        <v>2.5599155690370301</v>
      </c>
      <c r="I89" s="14">
        <v>2.55351701074955</v>
      </c>
      <c r="J89" s="64">
        <v>0.78473416181705102</v>
      </c>
      <c r="K89" s="23">
        <v>1.39470691206273E-5</v>
      </c>
      <c r="L89" s="23">
        <v>1.0675427831128099</v>
      </c>
      <c r="M89" s="24">
        <v>1.6572728980214798E-5</v>
      </c>
      <c r="N89" s="24">
        <v>10.304151464615099</v>
      </c>
      <c r="O89" s="23">
        <v>1.44144822072332E-4</v>
      </c>
      <c r="P89" s="36"/>
      <c r="Q89" s="37"/>
      <c r="R89" s="37"/>
      <c r="S89" s="38"/>
    </row>
    <row r="90" spans="1:22" x14ac:dyDescent="0.3">
      <c r="A90" s="155"/>
      <c r="B90" s="108" t="s">
        <v>44</v>
      </c>
      <c r="C90" s="2" t="s">
        <v>469</v>
      </c>
      <c r="D90" s="48">
        <v>2.9604196180861299E-4</v>
      </c>
      <c r="E90" s="4">
        <v>3.42018152400051</v>
      </c>
      <c r="F90" s="4">
        <v>3.2037198791772998</v>
      </c>
      <c r="G90" s="5">
        <v>33.011724048501399</v>
      </c>
      <c r="H90" s="4">
        <v>2.5141132821601002</v>
      </c>
      <c r="I90" s="4">
        <v>2.50782090617591</v>
      </c>
      <c r="J90" s="66">
        <v>0.78475258121851699</v>
      </c>
      <c r="K90" s="19">
        <v>1.26974308609244E-5</v>
      </c>
      <c r="L90" s="19">
        <v>1.0675602812027101</v>
      </c>
      <c r="M90" s="20">
        <v>2.1563928359295102E-5</v>
      </c>
      <c r="N90" s="20">
        <v>10.304152310164101</v>
      </c>
      <c r="O90" s="19">
        <v>1.37261160928359E-4</v>
      </c>
      <c r="P90" s="29">
        <f>(J90/((J89+J91)/2)-1)*1000</f>
        <v>1.4522648282833117E-2</v>
      </c>
      <c r="Q90" s="30">
        <f>SQRT((K90/J90)^2)*1000*2*(J90/AVERAGE(J89,J91))</f>
        <v>3.2360811713497743E-2</v>
      </c>
      <c r="R90" s="17">
        <f>(L90/((L89+L91)/2)-1)*1000</f>
        <v>2.8033030143870263E-3</v>
      </c>
      <c r="S90" s="18">
        <f>(N90/((N89+N91)/2)-1)*1000</f>
        <v>-1.094517940292139E-2</v>
      </c>
    </row>
    <row r="91" spans="1:22" x14ac:dyDescent="0.3">
      <c r="A91" s="155"/>
      <c r="B91" s="108" t="s">
        <v>45</v>
      </c>
      <c r="C91" s="2" t="s">
        <v>470</v>
      </c>
      <c r="D91" s="48">
        <v>3.2045295092984001E-4</v>
      </c>
      <c r="E91" s="4">
        <v>3.4589077763164999</v>
      </c>
      <c r="F91" s="4">
        <v>3.2399599214837198</v>
      </c>
      <c r="G91" s="5">
        <v>33.385651747635698</v>
      </c>
      <c r="H91" s="4">
        <v>2.5425495128998401</v>
      </c>
      <c r="I91" s="4">
        <v>2.53615882114071</v>
      </c>
      <c r="J91" s="66">
        <v>0.784748207579546</v>
      </c>
      <c r="K91" s="19">
        <v>1.8105058367492599E-5</v>
      </c>
      <c r="L91" s="19">
        <v>1.06757179391948</v>
      </c>
      <c r="M91" s="20">
        <v>1.8719912416575201E-5</v>
      </c>
      <c r="N91" s="20">
        <v>10.304378719773201</v>
      </c>
      <c r="O91" s="19">
        <v>1.542319910261E-4</v>
      </c>
      <c r="P91" s="29">
        <f t="shared" ref="P91:P108" si="16">(J91/((J90+J92)/2)-1)*1000</f>
        <v>-1.6675590596815226E-2</v>
      </c>
      <c r="Q91" s="30">
        <f t="shared" ref="Q91:Q108" si="17">SQRT((K91/J91)^2)*1000*2*(J91/AVERAGE(J90,J92))</f>
        <v>4.6141568161826838E-2</v>
      </c>
      <c r="R91" s="17">
        <f t="shared" ref="R91:R108" si="18">(L91/((L90+L92)/2)-1)*1000</f>
        <v>3.953595241723562E-2</v>
      </c>
      <c r="S91" s="18">
        <f t="shared" ref="S91:S108" si="19">(N91/((N90+N92)/2)-1)*1000</f>
        <v>1.5509193312279734E-2</v>
      </c>
    </row>
    <row r="92" spans="1:22" x14ac:dyDescent="0.3">
      <c r="A92" s="155"/>
      <c r="B92" s="108" t="s">
        <v>46</v>
      </c>
      <c r="C92" s="2" t="s">
        <v>471</v>
      </c>
      <c r="D92" s="48">
        <v>3.2326743841710001E-4</v>
      </c>
      <c r="E92" s="4">
        <v>3.4225545054662301</v>
      </c>
      <c r="F92" s="4">
        <v>3.2061197290196901</v>
      </c>
      <c r="G92" s="5">
        <v>33.036612963245602</v>
      </c>
      <c r="H92" s="4">
        <v>2.5160168159557701</v>
      </c>
      <c r="I92" s="4">
        <v>2.5098152059079699</v>
      </c>
      <c r="J92" s="66">
        <v>0.78477000665668295</v>
      </c>
      <c r="K92" s="19">
        <v>1.6573962945311199E-5</v>
      </c>
      <c r="L92" s="19">
        <v>1.06749889503825</v>
      </c>
      <c r="M92" s="20">
        <v>1.8059107104782401E-5</v>
      </c>
      <c r="N92" s="20">
        <v>10.304285509136299</v>
      </c>
      <c r="O92" s="19">
        <v>1.44611128802773E-4</v>
      </c>
      <c r="P92" s="29">
        <f t="shared" si="16"/>
        <v>3.7154936760375179E-2</v>
      </c>
      <c r="Q92" s="30">
        <f t="shared" si="17"/>
        <v>4.2240601983422284E-2</v>
      </c>
      <c r="R92" s="17">
        <f t="shared" si="18"/>
        <v>-4.4305615026773992E-2</v>
      </c>
      <c r="S92" s="18">
        <f t="shared" si="19"/>
        <v>4.0113841004441042E-3</v>
      </c>
    </row>
    <row r="93" spans="1:22" x14ac:dyDescent="0.3">
      <c r="A93" s="155"/>
      <c r="B93" s="108" t="s">
        <v>47</v>
      </c>
      <c r="C93" s="2" t="s">
        <v>472</v>
      </c>
      <c r="D93" s="48">
        <v>3.0846486865484499E-4</v>
      </c>
      <c r="E93" s="4">
        <v>3.5042056070132399</v>
      </c>
      <c r="F93" s="4">
        <v>3.2825837821573298</v>
      </c>
      <c r="G93" s="5">
        <v>33.823909485616298</v>
      </c>
      <c r="H93" s="4">
        <v>2.5759662526502498</v>
      </c>
      <c r="I93" s="4">
        <v>2.5689177818879401</v>
      </c>
      <c r="J93" s="66">
        <v>0.78473349174053497</v>
      </c>
      <c r="K93" s="19">
        <v>1.41935844986718E-5</v>
      </c>
      <c r="L93" s="19">
        <v>1.06752059273835</v>
      </c>
      <c r="M93" s="20">
        <v>1.7606542638569299E-5</v>
      </c>
      <c r="N93" s="20">
        <v>10.304109629936899</v>
      </c>
      <c r="O93" s="19">
        <v>1.46110405897794E-4</v>
      </c>
      <c r="P93" s="29">
        <f t="shared" si="16"/>
        <v>-3.49516306934472E-2</v>
      </c>
      <c r="Q93" s="30">
        <f t="shared" si="17"/>
        <v>3.6173015575690512E-2</v>
      </c>
      <c r="R93" s="17">
        <f t="shared" si="18"/>
        <v>-2.8008365898113396E-2</v>
      </c>
      <c r="S93" s="18">
        <f t="shared" si="19"/>
        <v>-1.5710736137264369E-2</v>
      </c>
    </row>
    <row r="94" spans="1:22" x14ac:dyDescent="0.3">
      <c r="A94" s="155"/>
      <c r="B94" s="108" t="s">
        <v>48</v>
      </c>
      <c r="C94" s="2" t="s">
        <v>473</v>
      </c>
      <c r="D94" s="48">
        <v>3.0541101009368002E-4</v>
      </c>
      <c r="E94" s="4">
        <v>3.4983957490139002</v>
      </c>
      <c r="F94" s="4">
        <v>3.27686863350542</v>
      </c>
      <c r="G94" s="5">
        <v>33.765538042020999</v>
      </c>
      <c r="H94" s="4">
        <v>2.5715133431624801</v>
      </c>
      <c r="I94" s="4">
        <v>2.56432452197462</v>
      </c>
      <c r="J94" s="66">
        <v>0.78475183417213301</v>
      </c>
      <c r="K94" s="19">
        <v>1.64536835480207E-5</v>
      </c>
      <c r="L94" s="19">
        <v>1.0676020911280999</v>
      </c>
      <c r="M94" s="20">
        <v>1.8186734653908801E-5</v>
      </c>
      <c r="N94" s="20">
        <v>10.304257526119301</v>
      </c>
      <c r="O94" s="19">
        <v>1.3312223372677099E-4</v>
      </c>
      <c r="P94" s="29">
        <f t="shared" si="16"/>
        <v>-2.3904487649994977E-2</v>
      </c>
      <c r="Q94" s="30">
        <f t="shared" si="17"/>
        <v>4.1932467092613501E-2</v>
      </c>
      <c r="R94" s="17">
        <f t="shared" si="18"/>
        <v>8.0410719826673471E-2</v>
      </c>
      <c r="S94" s="18">
        <f t="shared" si="19"/>
        <v>3.5409129774954806E-3</v>
      </c>
    </row>
    <row r="95" spans="1:22" x14ac:dyDescent="0.3">
      <c r="A95" s="155"/>
      <c r="B95" s="108" t="s">
        <v>49</v>
      </c>
      <c r="C95" s="2" t="s">
        <v>474</v>
      </c>
      <c r="D95" s="48">
        <v>2.9756497450289602E-4</v>
      </c>
      <c r="E95" s="4">
        <v>3.3709424392351601</v>
      </c>
      <c r="F95" s="4">
        <v>3.15772230979861</v>
      </c>
      <c r="G95" s="5">
        <v>32.5383190751039</v>
      </c>
      <c r="H95" s="4">
        <v>2.4781741673985298</v>
      </c>
      <c r="I95" s="4">
        <v>2.47340094699452</v>
      </c>
      <c r="J95" s="66">
        <v>0.78480769568166198</v>
      </c>
      <c r="K95" s="19">
        <v>1.42712867918725E-5</v>
      </c>
      <c r="L95" s="19">
        <v>1.0675119100174499</v>
      </c>
      <c r="M95" s="20">
        <v>1.7986897934864999E-5</v>
      </c>
      <c r="N95" s="20">
        <v>10.3043324496017</v>
      </c>
      <c r="O95" s="19">
        <v>1.27113107179569E-4</v>
      </c>
      <c r="P95" s="29">
        <f t="shared" si="16"/>
        <v>0.10746599674926749</v>
      </c>
      <c r="Q95" s="30">
        <f t="shared" si="17"/>
        <v>3.6372784182590136E-2</v>
      </c>
      <c r="R95" s="17">
        <f t="shared" si="18"/>
        <v>-6.2077835635498957E-2</v>
      </c>
      <c r="S95" s="18">
        <f t="shared" si="19"/>
        <v>2.7585055218715127E-2</v>
      </c>
    </row>
    <row r="96" spans="1:22" x14ac:dyDescent="0.3">
      <c r="A96" s="155"/>
      <c r="B96" s="108" t="s">
        <v>50</v>
      </c>
      <c r="C96" s="2" t="s">
        <v>475</v>
      </c>
      <c r="D96" s="48">
        <v>2.9071081781968102E-4</v>
      </c>
      <c r="E96" s="4">
        <v>3.3339352045251398</v>
      </c>
      <c r="F96" s="4">
        <v>3.1229795408747698</v>
      </c>
      <c r="G96" s="5">
        <v>32.178439942389097</v>
      </c>
      <c r="H96" s="4">
        <v>2.4505852518880502</v>
      </c>
      <c r="I96" s="4">
        <v>2.4445727684323599</v>
      </c>
      <c r="J96" s="66">
        <v>0.78469489503409195</v>
      </c>
      <c r="K96" s="19">
        <v>1.5196849415397601E-5</v>
      </c>
      <c r="L96" s="19">
        <v>1.06755427479274</v>
      </c>
      <c r="M96" s="20">
        <v>1.7659736085710601E-5</v>
      </c>
      <c r="N96" s="20">
        <v>10.303838897606299</v>
      </c>
      <c r="O96" s="19">
        <v>1.2082534246975E-4</v>
      </c>
      <c r="P96" s="29">
        <f t="shared" si="16"/>
        <v>-7.9034400263466864E-2</v>
      </c>
      <c r="Q96" s="30">
        <f t="shared" si="17"/>
        <v>3.8730080793651575E-2</v>
      </c>
      <c r="R96" s="17">
        <f t="shared" si="18"/>
        <v>1.4411743865849758E-2</v>
      </c>
      <c r="S96" s="18">
        <f t="shared" si="19"/>
        <v>-3.0725894173522228E-2</v>
      </c>
    </row>
    <row r="97" spans="1:22" x14ac:dyDescent="0.3">
      <c r="A97" s="155"/>
      <c r="B97" s="108" t="s">
        <v>51</v>
      </c>
      <c r="C97" s="2" t="s">
        <v>476</v>
      </c>
      <c r="D97" s="48">
        <v>3.4481081039306898E-4</v>
      </c>
      <c r="E97" s="4">
        <v>3.3856047097689199</v>
      </c>
      <c r="F97" s="4">
        <v>3.1713330349546101</v>
      </c>
      <c r="G97" s="5">
        <v>32.677251645189997</v>
      </c>
      <c r="H97" s="4">
        <v>2.4885792372071598</v>
      </c>
      <c r="I97" s="4">
        <v>2.4825130819924901</v>
      </c>
      <c r="J97" s="66">
        <v>0.78470613997122796</v>
      </c>
      <c r="K97" s="19">
        <v>1.35447857531357E-5</v>
      </c>
      <c r="L97" s="19">
        <v>1.06756586937394</v>
      </c>
      <c r="M97" s="20">
        <v>1.58364902578891E-5</v>
      </c>
      <c r="N97" s="20">
        <v>10.3039785543939</v>
      </c>
      <c r="O97" s="19">
        <v>1.2771628971469499E-4</v>
      </c>
      <c r="P97" s="29">
        <f t="shared" si="16"/>
        <v>2.5478265107015119E-2</v>
      </c>
      <c r="Q97" s="30">
        <f t="shared" si="17"/>
        <v>3.4522810924544518E-2</v>
      </c>
      <c r="R97" s="17">
        <f t="shared" si="18"/>
        <v>1.4562640425319628E-2</v>
      </c>
      <c r="S97" s="18">
        <f t="shared" si="19"/>
        <v>2.652686714799124E-2</v>
      </c>
    </row>
    <row r="98" spans="1:22" x14ac:dyDescent="0.3">
      <c r="A98" s="155"/>
      <c r="B98" s="108" t="s">
        <v>52</v>
      </c>
      <c r="C98" s="2" t="s">
        <v>477</v>
      </c>
      <c r="D98" s="48">
        <v>3.11269423794467E-4</v>
      </c>
      <c r="E98" s="4">
        <v>3.1902560719759001</v>
      </c>
      <c r="F98" s="4">
        <v>2.98839300245317</v>
      </c>
      <c r="G98" s="5">
        <v>30.7912778688424</v>
      </c>
      <c r="H98" s="4">
        <v>2.3448999484212401</v>
      </c>
      <c r="I98" s="4">
        <v>2.3404774813218499</v>
      </c>
      <c r="J98" s="66">
        <v>0.78467740002497899</v>
      </c>
      <c r="K98" s="19">
        <v>1.34468283441763E-5</v>
      </c>
      <c r="L98" s="19">
        <v>1.06754637125216</v>
      </c>
      <c r="M98" s="20">
        <v>1.7483226139698999E-5</v>
      </c>
      <c r="N98" s="20">
        <v>10.303571561142</v>
      </c>
      <c r="O98" s="19">
        <v>1.5952292944399E-4</v>
      </c>
      <c r="P98" s="29">
        <f t="shared" si="16"/>
        <v>-7.3415873862003878E-2</v>
      </c>
      <c r="Q98" s="30">
        <f t="shared" si="17"/>
        <v>3.4271003938930095E-2</v>
      </c>
      <c r="R98" s="17">
        <f t="shared" si="18"/>
        <v>1.4493310686924943E-2</v>
      </c>
      <c r="S98" s="18">
        <f t="shared" si="19"/>
        <v>-5.4516096809953396E-2</v>
      </c>
    </row>
    <row r="99" spans="1:22" x14ac:dyDescent="0.3">
      <c r="A99" s="155"/>
      <c r="B99" s="108" t="s">
        <v>53</v>
      </c>
      <c r="C99" s="2" t="s">
        <v>478</v>
      </c>
      <c r="D99" s="48">
        <v>2.9194301577613199E-4</v>
      </c>
      <c r="E99" s="4">
        <v>3.3653066468280199</v>
      </c>
      <c r="F99" s="4">
        <v>3.1525401248793599</v>
      </c>
      <c r="G99" s="5">
        <v>32.484719231685901</v>
      </c>
      <c r="H99" s="4">
        <v>2.4739983612515601</v>
      </c>
      <c r="I99" s="4">
        <v>2.4677346501814998</v>
      </c>
      <c r="J99" s="66">
        <v>0.784763884092047</v>
      </c>
      <c r="K99" s="19">
        <v>1.63982276131132E-5</v>
      </c>
      <c r="L99" s="19">
        <v>1.0674959290163999</v>
      </c>
      <c r="M99" s="20">
        <v>2.0332649770884899E-5</v>
      </c>
      <c r="N99" s="20">
        <v>10.304288050147401</v>
      </c>
      <c r="O99" s="19">
        <v>1.4108161038830301E-4</v>
      </c>
      <c r="P99" s="29">
        <f t="shared" si="16"/>
        <v>3.1730171093480308E-2</v>
      </c>
      <c r="Q99" s="30">
        <f t="shared" si="17"/>
        <v>4.1792820143995157E-2</v>
      </c>
      <c r="R99" s="17">
        <f t="shared" si="18"/>
        <v>-2.3561710717379114E-2</v>
      </c>
      <c r="S99" s="18">
        <f t="shared" si="19"/>
        <v>2.582156226549337E-2</v>
      </c>
    </row>
    <row r="100" spans="1:22" x14ac:dyDescent="0.3">
      <c r="A100" s="155"/>
      <c r="B100" s="108" t="s">
        <v>54</v>
      </c>
      <c r="C100" s="2" t="s">
        <v>479</v>
      </c>
      <c r="D100" s="48">
        <v>3.08124952335174E-4</v>
      </c>
      <c r="E100" s="4">
        <v>3.4442753839417199</v>
      </c>
      <c r="F100" s="4">
        <v>3.2264810535089898</v>
      </c>
      <c r="G100" s="5">
        <v>33.247579385291701</v>
      </c>
      <c r="H100" s="4">
        <v>2.5321373305817501</v>
      </c>
      <c r="I100" s="4">
        <v>2.5257441893408599</v>
      </c>
      <c r="J100" s="66">
        <v>0.78480056835465095</v>
      </c>
      <c r="K100" s="19">
        <v>1.4616428726850899E-5</v>
      </c>
      <c r="L100" s="19">
        <v>1.0674957920264601</v>
      </c>
      <c r="M100" s="20">
        <v>2.12706025034404E-5</v>
      </c>
      <c r="N100" s="20">
        <v>10.304472407262301</v>
      </c>
      <c r="O100" s="19">
        <v>1.2793753543847701E-4</v>
      </c>
      <c r="P100" s="29">
        <f t="shared" si="16"/>
        <v>-3.0602420805214692E-2</v>
      </c>
      <c r="Q100" s="30">
        <f t="shared" si="17"/>
        <v>3.7247632119816146E-2</v>
      </c>
      <c r="R100" s="17">
        <f t="shared" si="18"/>
        <v>3.8607247068167538E-2</v>
      </c>
      <c r="S100" s="18">
        <f t="shared" si="19"/>
        <v>-1.9979468511399645E-2</v>
      </c>
    </row>
    <row r="101" spans="1:22" x14ac:dyDescent="0.3">
      <c r="A101" s="155"/>
      <c r="B101" s="108" t="s">
        <v>55</v>
      </c>
      <c r="C101" s="2" t="s">
        <v>480</v>
      </c>
      <c r="D101" s="48">
        <v>3.0390505514921298E-4</v>
      </c>
      <c r="E101" s="4">
        <v>3.3661017895974399</v>
      </c>
      <c r="F101" s="4">
        <v>3.1534779573282501</v>
      </c>
      <c r="G101" s="5">
        <v>32.4968350993855</v>
      </c>
      <c r="H101" s="4">
        <v>2.4751428183656499</v>
      </c>
      <c r="I101" s="4">
        <v>2.4699648652928601</v>
      </c>
      <c r="J101" s="66">
        <v>0.78488528768172605</v>
      </c>
      <c r="K101" s="19">
        <v>1.46071158559792E-5</v>
      </c>
      <c r="L101" s="19">
        <v>1.0674132320710701</v>
      </c>
      <c r="M101" s="20">
        <v>2.0481141647592299E-5</v>
      </c>
      <c r="N101" s="20">
        <v>10.305068528368</v>
      </c>
      <c r="O101" s="19">
        <v>1.5427092552202501E-4</v>
      </c>
      <c r="P101" s="29">
        <f t="shared" si="16"/>
        <v>4.1835700506087647E-2</v>
      </c>
      <c r="Q101" s="30">
        <f t="shared" si="17"/>
        <v>3.7222578086664036E-2</v>
      </c>
      <c r="R101" s="17">
        <f t="shared" si="18"/>
        <v>-3.6038543548722046E-2</v>
      </c>
      <c r="S101" s="18">
        <f t="shared" si="19"/>
        <v>2.028402202980395E-2</v>
      </c>
    </row>
    <row r="102" spans="1:22" x14ac:dyDescent="0.3">
      <c r="A102" s="155"/>
      <c r="B102" s="108" t="s">
        <v>56</v>
      </c>
      <c r="C102" s="2" t="s">
        <v>481</v>
      </c>
      <c r="D102" s="48">
        <v>4.1478024795745297E-4</v>
      </c>
      <c r="E102" s="4">
        <v>3.3418089597426199</v>
      </c>
      <c r="F102" s="4">
        <v>3.1307850257818899</v>
      </c>
      <c r="G102" s="5">
        <v>32.263434421833502</v>
      </c>
      <c r="H102" s="4">
        <v>2.4573430956258</v>
      </c>
      <c r="I102" s="4">
        <v>2.4523741375875101</v>
      </c>
      <c r="J102" s="66">
        <v>0.78490433730448494</v>
      </c>
      <c r="K102" s="19">
        <v>1.7709664589251899E-5</v>
      </c>
      <c r="L102" s="19">
        <v>1.06740761092494</v>
      </c>
      <c r="M102" s="20">
        <v>1.85231202371837E-5</v>
      </c>
      <c r="N102" s="20">
        <v>10.3052466014793</v>
      </c>
      <c r="O102" s="19">
        <v>1.66214168310939E-4</v>
      </c>
      <c r="P102" s="29">
        <f t="shared" si="16"/>
        <v>7.0127607705305905E-3</v>
      </c>
      <c r="Q102" s="30">
        <f t="shared" si="17"/>
        <v>4.5125980176671895E-2</v>
      </c>
      <c r="R102" s="17">
        <f t="shared" si="18"/>
        <v>-3.4444807883171613E-2</v>
      </c>
      <c r="S102" s="18">
        <f t="shared" si="19"/>
        <v>8.4093658896389201E-3</v>
      </c>
    </row>
    <row r="103" spans="1:22" x14ac:dyDescent="0.3">
      <c r="A103" s="155"/>
      <c r="B103" s="108" t="s">
        <v>57</v>
      </c>
      <c r="C103" s="2" t="s">
        <v>482</v>
      </c>
      <c r="D103" s="48">
        <v>2.9549736467060598E-4</v>
      </c>
      <c r="E103" s="4">
        <v>3.3545726705779502</v>
      </c>
      <c r="F103" s="4">
        <v>3.1425665823747</v>
      </c>
      <c r="G103" s="5">
        <v>32.384964184721497</v>
      </c>
      <c r="H103" s="4">
        <v>2.4666366068393</v>
      </c>
      <c r="I103" s="4">
        <v>2.4615492095926998</v>
      </c>
      <c r="J103" s="66">
        <v>0.78491237831175398</v>
      </c>
      <c r="K103" s="19">
        <v>1.5360989322704798E-5</v>
      </c>
      <c r="L103" s="19">
        <v>1.0674755256119199</v>
      </c>
      <c r="M103" s="20">
        <v>1.4487693492776301E-5</v>
      </c>
      <c r="N103" s="20">
        <v>10.305251354869601</v>
      </c>
      <c r="O103" s="19">
        <v>1.21635010898376E-4</v>
      </c>
      <c r="P103" s="29">
        <f t="shared" si="16"/>
        <v>5.6690627804334426E-2</v>
      </c>
      <c r="Q103" s="30">
        <f t="shared" si="17"/>
        <v>3.9142866315535992E-2</v>
      </c>
      <c r="R103" s="17">
        <f t="shared" si="18"/>
        <v>2.97329645093658E-2</v>
      </c>
      <c r="S103" s="18">
        <f t="shared" si="19"/>
        <v>2.799753228521773E-2</v>
      </c>
    </row>
    <row r="104" spans="1:22" x14ac:dyDescent="0.3">
      <c r="A104" s="155"/>
      <c r="B104" s="108" t="s">
        <v>58</v>
      </c>
      <c r="C104" s="2" t="s">
        <v>483</v>
      </c>
      <c r="D104" s="48">
        <v>3.0405422256196501E-4</v>
      </c>
      <c r="E104" s="4">
        <v>3.3978575353799201</v>
      </c>
      <c r="F104" s="4">
        <v>3.1830857122726699</v>
      </c>
      <c r="G104" s="5">
        <v>32.800675360253798</v>
      </c>
      <c r="H104" s="4">
        <v>2.4981687288385501</v>
      </c>
      <c r="I104" s="4">
        <v>2.4929091728736501</v>
      </c>
      <c r="J104" s="66">
        <v>0.78483143001288702</v>
      </c>
      <c r="K104" s="19">
        <v>1.46215269582146E-5</v>
      </c>
      <c r="L104" s="19">
        <v>1.0674799637624099</v>
      </c>
      <c r="M104" s="20">
        <v>1.8867769739637001E-5</v>
      </c>
      <c r="N104" s="20">
        <v>10.3046790812002</v>
      </c>
      <c r="O104" s="19">
        <v>1.4174567908401301E-4</v>
      </c>
      <c r="P104" s="29">
        <f t="shared" si="16"/>
        <v>-9.308282054887318E-2</v>
      </c>
      <c r="Q104" s="30">
        <f t="shared" si="17"/>
        <v>3.7256830922289985E-2</v>
      </c>
      <c r="R104" s="17">
        <f t="shared" si="18"/>
        <v>2.2733384810180723E-2</v>
      </c>
      <c r="S104" s="18">
        <f t="shared" si="19"/>
        <v>-5.9704971696494802E-2</v>
      </c>
    </row>
    <row r="105" spans="1:22" x14ac:dyDescent="0.3">
      <c r="A105" s="155"/>
      <c r="B105" s="108" t="s">
        <v>59</v>
      </c>
      <c r="C105" s="2" t="s">
        <v>484</v>
      </c>
      <c r="D105" s="48">
        <v>3.00726357179689E-4</v>
      </c>
      <c r="E105" s="4">
        <v>3.3988756215620501</v>
      </c>
      <c r="F105" s="4">
        <v>3.18414781666378</v>
      </c>
      <c r="G105" s="5">
        <v>32.8134449303382</v>
      </c>
      <c r="H105" s="4">
        <v>2.4992245075414701</v>
      </c>
      <c r="I105" s="4">
        <v>2.4935131214472599</v>
      </c>
      <c r="J105" s="66">
        <v>0.78489660396181304</v>
      </c>
      <c r="K105" s="19">
        <v>1.2782247915394099E-5</v>
      </c>
      <c r="L105" s="19">
        <v>1.0674358681506499</v>
      </c>
      <c r="M105" s="20">
        <v>1.7426673127829001E-5</v>
      </c>
      <c r="N105" s="20">
        <v>10.305337362146799</v>
      </c>
      <c r="O105" s="19">
        <v>1.1901227135225699E-4</v>
      </c>
      <c r="P105" s="29">
        <f t="shared" si="16"/>
        <v>1.7464855202931062E-2</v>
      </c>
      <c r="Q105" s="30">
        <f t="shared" si="17"/>
        <v>3.2571095583756676E-2</v>
      </c>
      <c r="R105" s="17">
        <f t="shared" si="18"/>
        <v>1.2307953748180722E-2</v>
      </c>
      <c r="S105" s="18">
        <f t="shared" si="19"/>
        <v>3.9981963033675072E-2</v>
      </c>
    </row>
    <row r="106" spans="1:22" x14ac:dyDescent="0.3">
      <c r="A106" s="155"/>
      <c r="B106" s="108" t="s">
        <v>60</v>
      </c>
      <c r="C106" s="2" t="s">
        <v>485</v>
      </c>
      <c r="D106" s="48">
        <v>2.92014232299753E-4</v>
      </c>
      <c r="E106" s="4">
        <v>3.37119309856446</v>
      </c>
      <c r="F106" s="4">
        <v>3.1584105653281802</v>
      </c>
      <c r="G106" s="5">
        <v>32.548110764164797</v>
      </c>
      <c r="H106" s="4">
        <v>2.4791550695181899</v>
      </c>
      <c r="I106" s="4">
        <v>2.4735009840531399</v>
      </c>
      <c r="J106" s="66">
        <v>0.78493436217847601</v>
      </c>
      <c r="K106" s="19">
        <v>1.15669412915713E-5</v>
      </c>
      <c r="L106" s="19">
        <v>1.0673654969597</v>
      </c>
      <c r="M106" s="20">
        <v>1.47690581422746E-5</v>
      </c>
      <c r="N106" s="20">
        <v>10.305171620804501</v>
      </c>
      <c r="O106" s="19">
        <v>1.14588742966419E-4</v>
      </c>
      <c r="P106" s="29">
        <f t="shared" si="16"/>
        <v>4.4271466145273664E-2</v>
      </c>
      <c r="Q106" s="30">
        <f t="shared" si="17"/>
        <v>2.9473683238728999E-2</v>
      </c>
      <c r="R106" s="17">
        <f t="shared" si="18"/>
        <v>-6.0854455673831076E-2</v>
      </c>
      <c r="S106" s="18">
        <f t="shared" si="19"/>
        <v>1.1910793261238339E-2</v>
      </c>
    </row>
    <row r="107" spans="1:22" x14ac:dyDescent="0.3">
      <c r="A107" s="155"/>
      <c r="B107" s="108" t="s">
        <v>61</v>
      </c>
      <c r="C107" s="2" t="s">
        <v>486</v>
      </c>
      <c r="D107" s="48">
        <v>3.1245057676697498E-4</v>
      </c>
      <c r="E107" s="4">
        <v>3.3914268248755799</v>
      </c>
      <c r="F107" s="4">
        <v>3.1772367557250698</v>
      </c>
      <c r="G107" s="5">
        <v>32.740892668211103</v>
      </c>
      <c r="H107" s="4">
        <v>2.4937898797906599</v>
      </c>
      <c r="I107" s="4">
        <v>2.4905802008266602</v>
      </c>
      <c r="J107" s="66">
        <v>0.78490262308180403</v>
      </c>
      <c r="K107" s="19">
        <v>1.5108443216751799E-5</v>
      </c>
      <c r="L107" s="19">
        <v>1.0674250415673501</v>
      </c>
      <c r="M107" s="20">
        <v>2.1170435938643401E-5</v>
      </c>
      <c r="N107" s="20">
        <v>10.3047603968487</v>
      </c>
      <c r="O107" s="19">
        <v>1.3134412804863201E-4</v>
      </c>
      <c r="P107" s="29">
        <f t="shared" si="16"/>
        <v>-1.0309986466783272E-2</v>
      </c>
      <c r="Q107" s="30">
        <f t="shared" si="17"/>
        <v>3.8497227565850771E-2</v>
      </c>
      <c r="R107" s="17">
        <f t="shared" si="18"/>
        <v>-5.2766065162801468E-3</v>
      </c>
      <c r="S107" s="18">
        <f t="shared" si="19"/>
        <v>-4.9104807963495922E-2</v>
      </c>
    </row>
    <row r="108" spans="1:22" x14ac:dyDescent="0.3">
      <c r="A108" s="155"/>
      <c r="B108" s="108" t="s">
        <v>62</v>
      </c>
      <c r="C108" s="2" t="s">
        <v>487</v>
      </c>
      <c r="D108" s="48">
        <v>3.0745473997704901E-4</v>
      </c>
      <c r="E108" s="4">
        <v>3.4378860065575898</v>
      </c>
      <c r="F108" s="4">
        <v>3.2205091309848402</v>
      </c>
      <c r="G108" s="5">
        <v>33.188771993283197</v>
      </c>
      <c r="H108" s="4">
        <v>2.5277980017834798</v>
      </c>
      <c r="I108" s="4">
        <v>2.5244860746156199</v>
      </c>
      <c r="J108" s="66">
        <v>0.78488706882284098</v>
      </c>
      <c r="K108" s="19">
        <v>1.35084198980506E-5</v>
      </c>
      <c r="L108" s="19">
        <v>1.0674958509982999</v>
      </c>
      <c r="M108" s="20">
        <v>1.7223323565515799E-5</v>
      </c>
      <c r="N108" s="20">
        <v>10.305361249151501</v>
      </c>
      <c r="O108" s="19">
        <v>1.15538379186752E-4</v>
      </c>
      <c r="P108" s="29">
        <f t="shared" si="16"/>
        <v>5.5450095745035455E-2</v>
      </c>
      <c r="Q108" s="30">
        <f t="shared" si="17"/>
        <v>3.4423216989644415E-2</v>
      </c>
      <c r="R108" s="17">
        <f t="shared" si="18"/>
        <v>1.1896392686283619E-2</v>
      </c>
      <c r="S108" s="18">
        <f t="shared" si="19"/>
        <v>6.9229486071575863E-2</v>
      </c>
      <c r="U108" s="93"/>
      <c r="V108" s="93"/>
    </row>
    <row r="109" spans="1:22" x14ac:dyDescent="0.3">
      <c r="A109" s="156"/>
      <c r="B109" s="109" t="s">
        <v>63</v>
      </c>
      <c r="C109" s="7" t="s">
        <v>491</v>
      </c>
      <c r="D109" s="51">
        <v>3.0089432498921898E-4</v>
      </c>
      <c r="E109" s="9">
        <v>3.4412050550976101</v>
      </c>
      <c r="F109" s="9">
        <v>3.22346690506861</v>
      </c>
      <c r="G109" s="10">
        <v>33.216208971520999</v>
      </c>
      <c r="H109" s="9">
        <v>2.5297365481375902</v>
      </c>
      <c r="I109" s="9">
        <v>2.5239055704831102</v>
      </c>
      <c r="J109" s="68">
        <v>0.78478447526398498</v>
      </c>
      <c r="K109" s="21">
        <v>1.5564515077756199E-5</v>
      </c>
      <c r="L109" s="21">
        <v>1.0675412620317299</v>
      </c>
      <c r="M109" s="22">
        <v>1.7363168465511201E-5</v>
      </c>
      <c r="N109" s="22">
        <v>10.3045353305028</v>
      </c>
      <c r="O109" s="21">
        <v>1.27890229536623E-4</v>
      </c>
      <c r="P109" s="33"/>
      <c r="Q109" s="96"/>
      <c r="R109" s="34"/>
      <c r="S109" s="35"/>
    </row>
    <row r="110" spans="1:22" x14ac:dyDescent="0.3">
      <c r="A110" s="154">
        <v>44345</v>
      </c>
      <c r="B110" s="107" t="s">
        <v>43</v>
      </c>
      <c r="C110" s="94" t="s">
        <v>468</v>
      </c>
      <c r="D110" s="45">
        <v>3.3065122897980902E-4</v>
      </c>
      <c r="E110" s="14">
        <v>3.6551722845713699</v>
      </c>
      <c r="F110" s="14">
        <v>3.4239972068150899</v>
      </c>
      <c r="G110" s="15">
        <v>35.282401706567697</v>
      </c>
      <c r="H110" s="14">
        <v>2.6870671134380499</v>
      </c>
      <c r="I110" s="14">
        <v>2.68070633027641</v>
      </c>
      <c r="J110" s="64">
        <v>0.78477458132590705</v>
      </c>
      <c r="K110" s="23">
        <v>1.2259618021740799E-5</v>
      </c>
      <c r="L110" s="23">
        <v>1.0675168874032599</v>
      </c>
      <c r="M110" s="24">
        <v>1.6205369878962401E-5</v>
      </c>
      <c r="N110" s="24">
        <v>10.304389814686999</v>
      </c>
      <c r="O110" s="23">
        <v>1.06768950897363E-4</v>
      </c>
      <c r="P110" s="36"/>
      <c r="Q110" s="37"/>
      <c r="R110" s="37"/>
      <c r="S110" s="38"/>
    </row>
    <row r="111" spans="1:22" x14ac:dyDescent="0.3">
      <c r="A111" s="155"/>
      <c r="B111" s="108" t="s">
        <v>44</v>
      </c>
      <c r="C111" s="2" t="s">
        <v>469</v>
      </c>
      <c r="D111" s="48">
        <v>3.2093567137722801E-4</v>
      </c>
      <c r="E111" s="4">
        <v>3.62189589013748</v>
      </c>
      <c r="F111" s="4">
        <v>3.3931405527122598</v>
      </c>
      <c r="G111" s="5">
        <v>34.966365003092299</v>
      </c>
      <c r="H111" s="4">
        <v>2.6632076011258801</v>
      </c>
      <c r="I111" s="4">
        <v>2.6574010628240199</v>
      </c>
      <c r="J111" s="66">
        <v>0.78487133017888699</v>
      </c>
      <c r="K111" s="19">
        <v>1.46120661756101E-5</v>
      </c>
      <c r="L111" s="19">
        <v>1.0674095909522101</v>
      </c>
      <c r="M111" s="20">
        <v>1.84687357567797E-5</v>
      </c>
      <c r="N111" s="20">
        <v>10.3049860489845</v>
      </c>
      <c r="O111" s="19">
        <v>1.2845693918317E-4</v>
      </c>
      <c r="P111" s="29">
        <f>(J111/((J110+J112)/2)-1)*1000</f>
        <v>1.6395358152676565E-2</v>
      </c>
      <c r="Q111" s="110">
        <f>SQRT((K111/J111)^2)*1000*2*(J111/AVERAGE(J110,J112))</f>
        <v>3.7234907643620967E-2</v>
      </c>
      <c r="R111" s="111">
        <f>(L111/((L110+L112)/2)-1)*1000</f>
        <v>-4.8896722068314524E-2</v>
      </c>
      <c r="S111" s="18">
        <f>(N111/((N110+N112)/2)-1)*1000</f>
        <v>6.3643501249099899E-3</v>
      </c>
    </row>
    <row r="112" spans="1:22" x14ac:dyDescent="0.3">
      <c r="A112" s="155"/>
      <c r="B112" s="108" t="s">
        <v>45</v>
      </c>
      <c r="C112" s="2" t="s">
        <v>470</v>
      </c>
      <c r="D112" s="48">
        <v>3.1324399700910299E-4</v>
      </c>
      <c r="E112" s="4">
        <v>3.6921620901069501</v>
      </c>
      <c r="F112" s="4">
        <v>3.4590313839263001</v>
      </c>
      <c r="G112" s="5">
        <v>35.647045801911801</v>
      </c>
      <c r="H112" s="4">
        <v>2.7151639676934498</v>
      </c>
      <c r="I112" s="4">
        <v>2.7094437971056098</v>
      </c>
      <c r="J112" s="66">
        <v>0.78494234296069498</v>
      </c>
      <c r="K112" s="19">
        <v>1.56270340113645E-5</v>
      </c>
      <c r="L112" s="19">
        <v>1.06740668526573</v>
      </c>
      <c r="M112" s="20">
        <v>1.5106642786390699E-5</v>
      </c>
      <c r="N112" s="20">
        <v>10.3054511150383</v>
      </c>
      <c r="O112" s="19">
        <v>1.12819511614538E-4</v>
      </c>
      <c r="P112" s="29">
        <f t="shared" ref="P112:P129" si="20">(J112/((J111+J113)/2)-1)*1000</f>
        <v>0.13315473297392799</v>
      </c>
      <c r="Q112" s="110">
        <f t="shared" ref="Q112:Q129" si="21">SQRT((K112/J112)^2)*1000*2*(J112/AVERAGE(J111,J113))</f>
        <v>3.9822325716191022E-2</v>
      </c>
      <c r="R112" s="111">
        <f t="shared" ref="R112:R129" si="22">(L112/((L111+L113)/2)-1)*1000</f>
        <v>-2.7079669337348733E-2</v>
      </c>
      <c r="S112" s="18">
        <f t="shared" ref="S112:S129" si="23">(N112/((N111+N113)/2)-1)*1000</f>
        <v>7.1172370115224481E-2</v>
      </c>
    </row>
    <row r="113" spans="1:19" x14ac:dyDescent="0.3">
      <c r="A113" s="155"/>
      <c r="B113" s="108" t="s">
        <v>46</v>
      </c>
      <c r="C113" s="2" t="s">
        <v>471</v>
      </c>
      <c r="D113" s="48">
        <v>3.18000809703295E-4</v>
      </c>
      <c r="E113" s="4">
        <v>3.6039150262843198</v>
      </c>
      <c r="F113" s="4">
        <v>3.3761792029381499</v>
      </c>
      <c r="G113" s="5">
        <v>34.790360181505598</v>
      </c>
      <c r="H113" s="4">
        <v>2.6496422454685602</v>
      </c>
      <c r="I113" s="4">
        <v>2.6422767293013099</v>
      </c>
      <c r="J113" s="66">
        <v>0.78480434599698601</v>
      </c>
      <c r="K113" s="19">
        <v>1.3372135061116999E-5</v>
      </c>
      <c r="L113" s="19">
        <v>1.0674615911849401</v>
      </c>
      <c r="M113" s="20">
        <v>1.8685646880031801E-5</v>
      </c>
      <c r="N113" s="20">
        <v>10.3044493587274</v>
      </c>
      <c r="O113" s="19">
        <v>1.17759773474995E-4</v>
      </c>
      <c r="P113" s="29">
        <f t="shared" si="20"/>
        <v>-0.13360473712475951</v>
      </c>
      <c r="Q113" s="110">
        <f t="shared" si="21"/>
        <v>3.4073074515259406E-2</v>
      </c>
      <c r="R113" s="111">
        <f t="shared" si="22"/>
        <v>4.4648614026865374E-2</v>
      </c>
      <c r="S113" s="18">
        <f t="shared" si="23"/>
        <v>-6.8212016077096038E-2</v>
      </c>
    </row>
    <row r="114" spans="1:19" x14ac:dyDescent="0.3">
      <c r="A114" s="155"/>
      <c r="B114" s="108" t="s">
        <v>47</v>
      </c>
      <c r="C114" s="2" t="s">
        <v>472</v>
      </c>
      <c r="D114" s="48">
        <v>3.16524518657754E-4</v>
      </c>
      <c r="E114" s="4">
        <v>3.57768863198767</v>
      </c>
      <c r="F114" s="4">
        <v>3.3517244824662602</v>
      </c>
      <c r="G114" s="5">
        <v>34.539250884645803</v>
      </c>
      <c r="H114" s="4">
        <v>2.6306721805661599</v>
      </c>
      <c r="I114" s="4">
        <v>2.6234123956527502</v>
      </c>
      <c r="J114" s="66">
        <v>0.78487608421157296</v>
      </c>
      <c r="K114" s="19">
        <v>1.42573826870675E-5</v>
      </c>
      <c r="L114" s="19">
        <v>1.0674211799987801</v>
      </c>
      <c r="M114" s="20">
        <v>1.7584299650418099E-5</v>
      </c>
      <c r="N114" s="20">
        <v>10.3048534728444</v>
      </c>
      <c r="O114" s="19">
        <v>1.18138752601264E-4</v>
      </c>
      <c r="P114" s="29">
        <f t="shared" si="20"/>
        <v>7.4654064290413658E-3</v>
      </c>
      <c r="Q114" s="110">
        <f t="shared" si="21"/>
        <v>3.6330547996110407E-2</v>
      </c>
      <c r="R114" s="111">
        <f t="shared" si="22"/>
        <v>-4.4320038018463848E-3</v>
      </c>
      <c r="S114" s="18">
        <f t="shared" si="23"/>
        <v>1.7407515324752154E-3</v>
      </c>
    </row>
    <row r="115" spans="1:19" x14ac:dyDescent="0.3">
      <c r="A115" s="155"/>
      <c r="B115" s="108" t="s">
        <v>48</v>
      </c>
      <c r="C115" s="2" t="s">
        <v>473</v>
      </c>
      <c r="D115" s="48">
        <v>3.2573968062400802E-4</v>
      </c>
      <c r="E115" s="4">
        <v>3.58137815017295</v>
      </c>
      <c r="F115" s="4">
        <v>3.3552896043945002</v>
      </c>
      <c r="G115" s="5">
        <v>34.577360068704003</v>
      </c>
      <c r="H115" s="4">
        <v>2.63368764399823</v>
      </c>
      <c r="I115" s="4">
        <v>2.6264746822020202</v>
      </c>
      <c r="J115" s="66">
        <v>0.78493610367571498</v>
      </c>
      <c r="K115" s="19">
        <v>1.2441937612316201E-5</v>
      </c>
      <c r="L115" s="19">
        <v>1.0673902304840099</v>
      </c>
      <c r="M115" s="20">
        <v>1.4645087720090001E-5</v>
      </c>
      <c r="N115" s="20">
        <v>10.305221710644901</v>
      </c>
      <c r="O115" s="19">
        <v>1.1017603923419E-4</v>
      </c>
      <c r="P115" s="29">
        <f t="shared" si="20"/>
        <v>8.1835510876704376E-2</v>
      </c>
      <c r="Q115" s="110">
        <f t="shared" si="21"/>
        <v>3.1704378856747373E-2</v>
      </c>
      <c r="R115" s="111">
        <f t="shared" si="22"/>
        <v>-3.6821839371037335E-2</v>
      </c>
      <c r="S115" s="18">
        <f t="shared" si="23"/>
        <v>2.1139264821279369E-2</v>
      </c>
    </row>
    <row r="116" spans="1:19" x14ac:dyDescent="0.3">
      <c r="A116" s="155"/>
      <c r="B116" s="108" t="s">
        <v>49</v>
      </c>
      <c r="C116" s="2" t="s">
        <v>474</v>
      </c>
      <c r="D116" s="48">
        <v>3.8162304544210601E-4</v>
      </c>
      <c r="E116" s="4">
        <v>3.87413207705867</v>
      </c>
      <c r="F116" s="4">
        <v>3.6293222675601098</v>
      </c>
      <c r="G116" s="5">
        <v>37.4007151316288</v>
      </c>
      <c r="H116" s="4">
        <v>2.84854480607583</v>
      </c>
      <c r="I116" s="4">
        <v>2.8412080659059802</v>
      </c>
      <c r="J116" s="66">
        <v>0.78486766235841099</v>
      </c>
      <c r="K116" s="19">
        <v>1.41303950392804E-5</v>
      </c>
      <c r="L116" s="19">
        <v>1.0674378904070101</v>
      </c>
      <c r="M116" s="20">
        <v>1.7318799839776499E-5</v>
      </c>
      <c r="N116" s="20">
        <v>10.3051542680338</v>
      </c>
      <c r="O116" s="19">
        <v>1.21463393947506E-4</v>
      </c>
      <c r="P116" s="29">
        <f t="shared" si="20"/>
        <v>-3.5773878266698311E-2</v>
      </c>
      <c r="Q116" s="110">
        <f t="shared" si="21"/>
        <v>3.600578853711512E-2</v>
      </c>
      <c r="R116" s="111">
        <f t="shared" si="22"/>
        <v>3.230963755918026E-2</v>
      </c>
      <c r="S116" s="18">
        <f t="shared" si="23"/>
        <v>1.9162482938206438E-2</v>
      </c>
    </row>
    <row r="117" spans="1:19" x14ac:dyDescent="0.3">
      <c r="A117" s="155"/>
      <c r="B117" s="108" t="s">
        <v>50</v>
      </c>
      <c r="C117" s="2" t="s">
        <v>475</v>
      </c>
      <c r="D117" s="48">
        <v>3.3387306536409098E-4</v>
      </c>
      <c r="E117" s="4">
        <v>3.8326705050222598</v>
      </c>
      <c r="F117" s="4">
        <v>3.5906203762594502</v>
      </c>
      <c r="G117" s="5">
        <v>37.000465905645498</v>
      </c>
      <c r="H117" s="4">
        <v>2.8181053861816401</v>
      </c>
      <c r="I117" s="4">
        <v>2.8107576546787598</v>
      </c>
      <c r="J117" s="66">
        <v>0.78485537857049703</v>
      </c>
      <c r="K117" s="19">
        <v>1.3862197604566499E-5</v>
      </c>
      <c r="L117" s="19">
        <v>1.06741657549585</v>
      </c>
      <c r="M117" s="20">
        <v>1.71101156183425E-5</v>
      </c>
      <c r="N117" s="20">
        <v>10.304691888304999</v>
      </c>
      <c r="O117" s="19">
        <v>1.03614336305506E-4</v>
      </c>
      <c r="P117" s="29">
        <f t="shared" si="20"/>
        <v>-3.8159332992893091E-2</v>
      </c>
      <c r="Q117" s="110">
        <f t="shared" si="21"/>
        <v>3.532286077366039E-2</v>
      </c>
      <c r="R117" s="111">
        <f t="shared" si="22"/>
        <v>2.2625026455447284E-2</v>
      </c>
      <c r="S117" s="18">
        <f t="shared" si="23"/>
        <v>-3.7961499459560066E-2</v>
      </c>
    </row>
    <row r="118" spans="1:19" x14ac:dyDescent="0.3">
      <c r="A118" s="155"/>
      <c r="B118" s="108" t="s">
        <v>51</v>
      </c>
      <c r="C118" s="2" t="s">
        <v>476</v>
      </c>
      <c r="D118" s="48">
        <v>4.1686817376219499E-4</v>
      </c>
      <c r="E118" s="4">
        <v>3.6603342691455598</v>
      </c>
      <c r="F118" s="4">
        <v>3.4294136169807601</v>
      </c>
      <c r="G118" s="5">
        <v>35.340453670448902</v>
      </c>
      <c r="H118" s="4">
        <v>2.6917894074120201</v>
      </c>
      <c r="I118" s="4">
        <v>2.68443863331852</v>
      </c>
      <c r="J118" s="66">
        <v>0.78490299618386505</v>
      </c>
      <c r="K118" s="19">
        <v>1.5249717029216E-5</v>
      </c>
      <c r="L118" s="19">
        <v>1.0673469610209501</v>
      </c>
      <c r="M118" s="20">
        <v>1.86260497030035E-5</v>
      </c>
      <c r="N118" s="20">
        <v>10.305011901388101</v>
      </c>
      <c r="O118" s="19">
        <v>1.2321877926562601E-4</v>
      </c>
      <c r="P118" s="29">
        <f t="shared" si="20"/>
        <v>-1.3994401552031022E-3</v>
      </c>
      <c r="Q118" s="110">
        <f t="shared" si="21"/>
        <v>3.8857529560448668E-2</v>
      </c>
      <c r="R118" s="111">
        <f t="shared" si="22"/>
        <v>-4.22413730145621E-2</v>
      </c>
      <c r="S118" s="18">
        <f t="shared" si="23"/>
        <v>-1.8900738650518001E-2</v>
      </c>
    </row>
    <row r="119" spans="1:19" x14ac:dyDescent="0.3">
      <c r="A119" s="155"/>
      <c r="B119" s="108" t="s">
        <v>52</v>
      </c>
      <c r="C119" s="2" t="s">
        <v>477</v>
      </c>
      <c r="D119" s="48">
        <v>3.2708378616138901E-4</v>
      </c>
      <c r="E119" s="4">
        <v>3.6648899987874599</v>
      </c>
      <c r="F119" s="4">
        <v>3.4335772841605499</v>
      </c>
      <c r="G119" s="5">
        <v>35.385123946326303</v>
      </c>
      <c r="H119" s="4">
        <v>2.6951932686564</v>
      </c>
      <c r="I119" s="4">
        <v>2.6879108028609302</v>
      </c>
      <c r="J119" s="66">
        <v>0.78495281064984901</v>
      </c>
      <c r="K119" s="19">
        <v>1.3122638866961099E-5</v>
      </c>
      <c r="L119" s="19">
        <v>1.0673675227574499</v>
      </c>
      <c r="M119" s="20">
        <v>1.7303680864332101E-5</v>
      </c>
      <c r="N119" s="20">
        <v>10.305721466507499</v>
      </c>
      <c r="O119" s="19">
        <v>1.3232653253366901E-4</v>
      </c>
      <c r="P119" s="29">
        <f t="shared" si="20"/>
        <v>2.4943459987269989E-2</v>
      </c>
      <c r="Q119" s="110">
        <f t="shared" si="21"/>
        <v>3.3436318751733175E-2</v>
      </c>
      <c r="R119" s="111">
        <f t="shared" si="22"/>
        <v>1.2831695597181891E-2</v>
      </c>
      <c r="S119" s="18">
        <f t="shared" si="23"/>
        <v>3.2089792432188347E-2</v>
      </c>
    </row>
    <row r="120" spans="1:19" x14ac:dyDescent="0.3">
      <c r="A120" s="155"/>
      <c r="B120" s="108" t="s">
        <v>53</v>
      </c>
      <c r="C120" s="2" t="s">
        <v>478</v>
      </c>
      <c r="D120" s="48">
        <v>3.1228786198078798E-4</v>
      </c>
      <c r="E120" s="4">
        <v>3.6362935005411399</v>
      </c>
      <c r="F120" s="4">
        <v>3.4068073520256599</v>
      </c>
      <c r="G120" s="5">
        <v>35.109627925058703</v>
      </c>
      <c r="H120" s="4">
        <v>2.6742337601738302</v>
      </c>
      <c r="I120" s="4">
        <v>2.66706525967547</v>
      </c>
      <c r="J120" s="66">
        <v>0.78496346721451804</v>
      </c>
      <c r="K120" s="19">
        <v>1.2043562075989799E-5</v>
      </c>
      <c r="L120" s="19">
        <v>1.06736069257515</v>
      </c>
      <c r="M120" s="20">
        <v>1.56371813556595E-5</v>
      </c>
      <c r="N120" s="20">
        <v>10.3057696359255</v>
      </c>
      <c r="O120" s="19">
        <v>1.1446855736970301E-4</v>
      </c>
      <c r="P120" s="29">
        <f t="shared" si="20"/>
        <v>-2.2310750853127281E-2</v>
      </c>
      <c r="Q120" s="110">
        <f t="shared" si="21"/>
        <v>3.0684978035508237E-2</v>
      </c>
      <c r="R120" s="111">
        <f t="shared" si="22"/>
        <v>6.4289598711297913E-4</v>
      </c>
      <c r="S120" s="18">
        <f t="shared" si="23"/>
        <v>-5.7320179103204083E-4</v>
      </c>
    </row>
    <row r="121" spans="1:19" x14ac:dyDescent="0.3">
      <c r="A121" s="155"/>
      <c r="B121" s="108" t="s">
        <v>54</v>
      </c>
      <c r="C121" s="2" t="s">
        <v>479</v>
      </c>
      <c r="D121" s="48">
        <v>3.2922306577326299E-4</v>
      </c>
      <c r="E121" s="4">
        <v>3.7045325989270501</v>
      </c>
      <c r="F121" s="4">
        <v>3.4707920769044698</v>
      </c>
      <c r="G121" s="5">
        <v>35.7694878855417</v>
      </c>
      <c r="H121" s="4">
        <v>2.7245765272564602</v>
      </c>
      <c r="I121" s="4">
        <v>2.7197821112158702</v>
      </c>
      <c r="J121" s="66">
        <v>0.78500915080935796</v>
      </c>
      <c r="K121" s="19">
        <v>1.3519847430965301E-5</v>
      </c>
      <c r="L121" s="19">
        <v>1.0673524899899201</v>
      </c>
      <c r="M121" s="20">
        <v>1.26374418860801E-5</v>
      </c>
      <c r="N121" s="20">
        <v>10.3058296199215</v>
      </c>
      <c r="O121" s="19">
        <v>1.0041176618015599E-4</v>
      </c>
      <c r="P121" s="29">
        <f t="shared" si="20"/>
        <v>4.8613391775864656E-2</v>
      </c>
      <c r="Q121" s="110">
        <f t="shared" si="21"/>
        <v>3.4446744124359156E-2</v>
      </c>
      <c r="R121" s="111">
        <f t="shared" si="22"/>
        <v>-2.1839687685321074E-2</v>
      </c>
      <c r="S121" s="18">
        <f t="shared" si="23"/>
        <v>1.9571986631383709E-4</v>
      </c>
    </row>
    <row r="122" spans="1:19" x14ac:dyDescent="0.3">
      <c r="A122" s="155"/>
      <c r="B122" s="108" t="s">
        <v>55</v>
      </c>
      <c r="C122" s="2" t="s">
        <v>480</v>
      </c>
      <c r="D122" s="48">
        <v>3.1023825449157599E-4</v>
      </c>
      <c r="E122" s="4">
        <v>3.5907348986630701</v>
      </c>
      <c r="F122" s="4">
        <v>3.3640582610916598</v>
      </c>
      <c r="G122" s="5">
        <v>34.669215423361202</v>
      </c>
      <c r="H122" s="4">
        <v>2.6407134230840401</v>
      </c>
      <c r="I122" s="4">
        <v>2.6362875866362598</v>
      </c>
      <c r="J122" s="66">
        <v>0.78497851419958997</v>
      </c>
      <c r="K122" s="19">
        <v>1.22727336006428E-5</v>
      </c>
      <c r="L122" s="19">
        <v>1.0673909097129699</v>
      </c>
      <c r="M122" s="20">
        <v>1.2641518863595399E-5</v>
      </c>
      <c r="N122" s="20">
        <v>10.305885569807099</v>
      </c>
      <c r="O122" s="19">
        <v>1.12451752248036E-4</v>
      </c>
      <c r="P122" s="29">
        <f t="shared" si="20"/>
        <v>-2.3411101666814815E-2</v>
      </c>
      <c r="Q122" s="110">
        <f t="shared" si="21"/>
        <v>3.1268234889059228E-2</v>
      </c>
      <c r="R122" s="111">
        <f t="shared" si="22"/>
        <v>5.5321796455176653E-2</v>
      </c>
      <c r="S122" s="18">
        <f t="shared" si="23"/>
        <v>2.0608145378187004E-2</v>
      </c>
    </row>
    <row r="123" spans="1:19" x14ac:dyDescent="0.3">
      <c r="A123" s="155"/>
      <c r="B123" s="108" t="s">
        <v>56</v>
      </c>
      <c r="C123" s="2" t="s">
        <v>481</v>
      </c>
      <c r="D123" s="48">
        <v>3.0775259612134299E-4</v>
      </c>
      <c r="E123" s="4">
        <v>3.54556644546865</v>
      </c>
      <c r="F123" s="4">
        <v>3.3219906620341302</v>
      </c>
      <c r="G123" s="5">
        <v>34.235171149596802</v>
      </c>
      <c r="H123" s="4">
        <v>2.6077382550329999</v>
      </c>
      <c r="I123" s="4">
        <v>2.6033528537055499</v>
      </c>
      <c r="J123" s="66">
        <v>0.78498463287390796</v>
      </c>
      <c r="K123" s="19">
        <v>1.4426774453003299E-5</v>
      </c>
      <c r="L123" s="19">
        <v>1.0673112360038699</v>
      </c>
      <c r="M123" s="20">
        <v>1.8799159071904399E-5</v>
      </c>
      <c r="N123" s="20">
        <v>10.3055167580701</v>
      </c>
      <c r="O123" s="19">
        <v>1.17982528230111E-4</v>
      </c>
      <c r="P123" s="29">
        <f t="shared" si="20"/>
        <v>-1.013044316022782E-2</v>
      </c>
      <c r="Q123" s="110">
        <f t="shared" si="21"/>
        <v>3.6756460443225177E-2</v>
      </c>
      <c r="R123" s="111">
        <f t="shared" si="22"/>
        <v>-4.9327729740533677E-2</v>
      </c>
      <c r="S123" s="18">
        <f t="shared" si="23"/>
        <v>-2.7559546883160202E-2</v>
      </c>
    </row>
    <row r="124" spans="1:19" x14ac:dyDescent="0.3">
      <c r="A124" s="155"/>
      <c r="B124" s="108" t="s">
        <v>57</v>
      </c>
      <c r="C124" s="2" t="s">
        <v>482</v>
      </c>
      <c r="D124" s="48">
        <v>3.1064445398516999E-4</v>
      </c>
      <c r="E124" s="4">
        <v>3.6474218900478399</v>
      </c>
      <c r="F124" s="4">
        <v>3.4172963335984798</v>
      </c>
      <c r="G124" s="5">
        <v>35.217846054681601</v>
      </c>
      <c r="H124" s="4">
        <v>2.68258986095729</v>
      </c>
      <c r="I124" s="4">
        <v>2.6776792683552801</v>
      </c>
      <c r="J124" s="66">
        <v>0.78500665619375698</v>
      </c>
      <c r="K124" s="19">
        <v>1.3886810907975201E-5</v>
      </c>
      <c r="L124" s="19">
        <v>1.06733686356944</v>
      </c>
      <c r="M124" s="20">
        <v>1.7867468772872699E-5</v>
      </c>
      <c r="N124" s="20">
        <v>10.305715992732701</v>
      </c>
      <c r="O124" s="19">
        <v>1.1720134855762E-4</v>
      </c>
      <c r="P124" s="29">
        <f t="shared" si="20"/>
        <v>3.9066994345748896E-2</v>
      </c>
      <c r="Q124" s="110">
        <f t="shared" si="21"/>
        <v>3.5381492155171529E-2</v>
      </c>
      <c r="R124" s="111">
        <f t="shared" si="22"/>
        <v>1.587695915050702E-2</v>
      </c>
      <c r="S124" s="18">
        <f t="shared" si="23"/>
        <v>1.7648543066295375E-2</v>
      </c>
    </row>
    <row r="125" spans="1:19" x14ac:dyDescent="0.3">
      <c r="A125" s="155"/>
      <c r="B125" s="108" t="s">
        <v>58</v>
      </c>
      <c r="C125" s="2" t="s">
        <v>483</v>
      </c>
      <c r="D125" s="48">
        <v>3.18646271846259E-4</v>
      </c>
      <c r="E125" s="4">
        <v>3.6367707519001402</v>
      </c>
      <c r="F125" s="4">
        <v>3.4073676239800399</v>
      </c>
      <c r="G125" s="5">
        <v>35.114930710611397</v>
      </c>
      <c r="H125" s="4">
        <v>2.6746871778004899</v>
      </c>
      <c r="I125" s="4">
        <v>2.6698125852403098</v>
      </c>
      <c r="J125" s="66">
        <v>0.78496734620851605</v>
      </c>
      <c r="K125" s="19">
        <v>1.48929210688888E-5</v>
      </c>
      <c r="L125" s="19">
        <v>1.0673285995455399</v>
      </c>
      <c r="M125" s="20">
        <v>1.7677135860887899E-5</v>
      </c>
      <c r="N125" s="20">
        <v>10.30555147207</v>
      </c>
      <c r="O125" s="19">
        <v>1.11852228803958E-4</v>
      </c>
      <c r="P125" s="29">
        <f t="shared" si="20"/>
        <v>-3.7864228516482079E-2</v>
      </c>
      <c r="Q125" s="110">
        <f t="shared" si="21"/>
        <v>3.7943889594526437E-2</v>
      </c>
      <c r="R125" s="111">
        <f t="shared" si="22"/>
        <v>-1.7062777711629451E-2</v>
      </c>
      <c r="S125" s="18">
        <f t="shared" si="23"/>
        <v>-2.0873360236040028E-2</v>
      </c>
    </row>
    <row r="126" spans="1:19" x14ac:dyDescent="0.3">
      <c r="A126" s="155"/>
      <c r="B126" s="108" t="s">
        <v>59</v>
      </c>
      <c r="C126" s="2" t="s">
        <v>484</v>
      </c>
      <c r="D126" s="48">
        <v>3.3842615349736598E-4</v>
      </c>
      <c r="E126" s="4">
        <v>3.6892892994311599</v>
      </c>
      <c r="F126" s="4">
        <v>3.4564880737593602</v>
      </c>
      <c r="G126" s="5">
        <v>35.621548478515599</v>
      </c>
      <c r="H126" s="4">
        <v>2.71326662516657</v>
      </c>
      <c r="I126" s="4">
        <v>2.70831561689756</v>
      </c>
      <c r="J126" s="66">
        <v>0.78498748284012498</v>
      </c>
      <c r="K126" s="19">
        <v>1.31388109225593E-5</v>
      </c>
      <c r="L126" s="19">
        <v>1.06735675932441</v>
      </c>
      <c r="M126" s="20">
        <v>1.6773370881547499E-5</v>
      </c>
      <c r="N126" s="20">
        <v>10.305817183364301</v>
      </c>
      <c r="O126" s="19">
        <v>1.20875090353663E-4</v>
      </c>
      <c r="P126" s="29">
        <f t="shared" si="20"/>
        <v>0.10244689722638256</v>
      </c>
      <c r="Q126" s="110">
        <f t="shared" si="21"/>
        <v>3.3478640717759724E-2</v>
      </c>
      <c r="R126" s="111">
        <f t="shared" si="22"/>
        <v>-4.2418855639936304E-2</v>
      </c>
      <c r="S126" s="18">
        <f t="shared" si="23"/>
        <v>6.1348787063986165E-2</v>
      </c>
    </row>
    <row r="127" spans="1:19" x14ac:dyDescent="0.3">
      <c r="A127" s="155"/>
      <c r="B127" s="108" t="s">
        <v>60</v>
      </c>
      <c r="C127" s="2" t="s">
        <v>485</v>
      </c>
      <c r="D127" s="48">
        <v>3.7636758120647998E-4</v>
      </c>
      <c r="E127" s="4">
        <v>4.1198593471082301</v>
      </c>
      <c r="F127" s="4">
        <v>3.8594356980584599</v>
      </c>
      <c r="G127" s="5">
        <v>39.770899279301901</v>
      </c>
      <c r="H127" s="4">
        <v>3.0290413914680601</v>
      </c>
      <c r="I127" s="4">
        <v>3.0205170512802302</v>
      </c>
      <c r="J127" s="66">
        <v>0.78484679688355197</v>
      </c>
      <c r="K127" s="19">
        <v>1.2163474646413501E-5</v>
      </c>
      <c r="L127" s="19">
        <v>1.06747547504914</v>
      </c>
      <c r="M127" s="20">
        <v>1.36059443692361E-5</v>
      </c>
      <c r="N127" s="20">
        <v>10.3048184734615</v>
      </c>
      <c r="O127" s="19">
        <v>1.00156246983242E-4</v>
      </c>
      <c r="P127" s="29">
        <f t="shared" si="20"/>
        <v>-7.9633201275353116E-2</v>
      </c>
      <c r="Q127" s="110">
        <f t="shared" si="21"/>
        <v>3.0993325266238762E-2</v>
      </c>
      <c r="R127" s="111">
        <f t="shared" si="22"/>
        <v>4.1705122479696044E-2</v>
      </c>
      <c r="S127" s="18">
        <f t="shared" si="23"/>
        <v>-3.8225145851056297E-2</v>
      </c>
    </row>
    <row r="128" spans="1:19" x14ac:dyDescent="0.3">
      <c r="A128" s="155"/>
      <c r="B128" s="108" t="s">
        <v>61</v>
      </c>
      <c r="C128" s="2" t="s">
        <v>486</v>
      </c>
      <c r="D128" s="48">
        <v>3.43254501114953E-4</v>
      </c>
      <c r="E128" s="4">
        <v>3.9612603692795898</v>
      </c>
      <c r="F128" s="4">
        <v>3.7107955641106498</v>
      </c>
      <c r="G128" s="5">
        <v>38.238683995795299</v>
      </c>
      <c r="H128" s="4">
        <v>2.9123483379995099</v>
      </c>
      <c r="I128" s="4">
        <v>2.9041835623618701</v>
      </c>
      <c r="J128" s="66">
        <v>0.78483112060779303</v>
      </c>
      <c r="K128" s="19">
        <v>1.33978832066037E-5</v>
      </c>
      <c r="L128" s="19">
        <v>1.0675051560962101</v>
      </c>
      <c r="M128" s="20">
        <v>1.8276053657201399E-5</v>
      </c>
      <c r="N128" s="20">
        <v>10.304607600052099</v>
      </c>
      <c r="O128" s="19">
        <v>1.3506464687077001E-4</v>
      </c>
      <c r="P128" s="29">
        <f t="shared" si="20"/>
        <v>-0.10246632562527225</v>
      </c>
      <c r="Q128" s="110">
        <f t="shared" si="21"/>
        <v>3.413858095832329E-2</v>
      </c>
      <c r="R128" s="111">
        <f t="shared" si="22"/>
        <v>9.3355992792476528E-2</v>
      </c>
      <c r="S128" s="18">
        <f t="shared" si="23"/>
        <v>-6.3023931149097656E-2</v>
      </c>
    </row>
    <row r="129" spans="1:22" x14ac:dyDescent="0.3">
      <c r="A129" s="155"/>
      <c r="B129" s="108" t="s">
        <v>62</v>
      </c>
      <c r="C129" s="2" t="s">
        <v>487</v>
      </c>
      <c r="D129" s="48">
        <v>3.0916833870617098E-4</v>
      </c>
      <c r="E129" s="4">
        <v>3.5471799814110199</v>
      </c>
      <c r="F129" s="4">
        <v>3.3234073690350798</v>
      </c>
      <c r="G129" s="5">
        <v>34.249961482805602</v>
      </c>
      <c r="H129" s="4">
        <v>2.6088293410636001</v>
      </c>
      <c r="I129" s="4">
        <v>2.6023470711546302</v>
      </c>
      <c r="J129" s="66">
        <v>0.78497629833648297</v>
      </c>
      <c r="K129" s="19">
        <v>1.41253134446543E-5</v>
      </c>
      <c r="L129" s="19">
        <v>1.06733553974157</v>
      </c>
      <c r="M129" s="20">
        <v>1.66718139851773E-5</v>
      </c>
      <c r="N129" s="20">
        <v>10.3056956822678</v>
      </c>
      <c r="O129" s="19">
        <v>1.4217814078750001E-4</v>
      </c>
      <c r="P129" s="29">
        <f t="shared" si="20"/>
        <v>4.2639054997239967E-2</v>
      </c>
      <c r="Q129" s="110">
        <f t="shared" si="21"/>
        <v>3.5990680902357623E-2</v>
      </c>
      <c r="R129" s="111">
        <f t="shared" si="22"/>
        <v>-7.1396918204236215E-2</v>
      </c>
      <c r="S129" s="18">
        <f t="shared" si="23"/>
        <v>2.1021278476585081E-2</v>
      </c>
      <c r="U129" s="93"/>
      <c r="V129" s="93"/>
    </row>
    <row r="130" spans="1:22" x14ac:dyDescent="0.3">
      <c r="A130" s="156"/>
      <c r="B130" s="109" t="s">
        <v>63</v>
      </c>
      <c r="C130" s="7" t="s">
        <v>491</v>
      </c>
      <c r="D130" s="51">
        <v>3.16291004237355E-4</v>
      </c>
      <c r="E130" s="9">
        <v>3.5992896987509102</v>
      </c>
      <c r="F130" s="9">
        <v>3.3722750612809</v>
      </c>
      <c r="G130" s="10">
        <v>34.755660229056502</v>
      </c>
      <c r="H130" s="9">
        <v>2.6474489691400001</v>
      </c>
      <c r="I130" s="9">
        <v>2.6404258870005402</v>
      </c>
      <c r="J130" s="68">
        <v>0.78505453762425204</v>
      </c>
      <c r="K130" s="21">
        <v>1.4300827000591499E-5</v>
      </c>
      <c r="L130" s="21">
        <v>1.0673183432056901</v>
      </c>
      <c r="M130" s="22">
        <v>1.5692819377886099E-5</v>
      </c>
      <c r="N130" s="22">
        <v>10.3063504957937</v>
      </c>
      <c r="O130" s="21">
        <v>1.4344630103208501E-4</v>
      </c>
      <c r="P130" s="33"/>
      <c r="Q130" s="78"/>
      <c r="R130" s="34"/>
      <c r="S130" s="35"/>
    </row>
    <row r="131" spans="1:22" x14ac:dyDescent="0.3">
      <c r="P131" s="92"/>
      <c r="U131" s="112"/>
      <c r="V131" s="112"/>
    </row>
    <row r="132" spans="1:22" x14ac:dyDescent="0.3">
      <c r="P132" s="93"/>
      <c r="U132" s="112"/>
      <c r="V132" s="112"/>
    </row>
  </sheetData>
  <mergeCells count="30">
    <mergeCell ref="A89:A109"/>
    <mergeCell ref="A110:A130"/>
    <mergeCell ref="B1:B2"/>
    <mergeCell ref="B3:B6"/>
    <mergeCell ref="B7:B10"/>
    <mergeCell ref="B11:B14"/>
    <mergeCell ref="B15:B23"/>
    <mergeCell ref="B24:B25"/>
    <mergeCell ref="A1:A2"/>
    <mergeCell ref="A3:A25"/>
    <mergeCell ref="A26:A46"/>
    <mergeCell ref="A47:A67"/>
    <mergeCell ref="A68:A88"/>
    <mergeCell ref="H1:H2"/>
    <mergeCell ref="I1:I2"/>
    <mergeCell ref="J1:J2"/>
    <mergeCell ref="K1:K2"/>
    <mergeCell ref="C1:C2"/>
    <mergeCell ref="D1:D2"/>
    <mergeCell ref="E1:E2"/>
    <mergeCell ref="F1:F2"/>
    <mergeCell ref="G1:G2"/>
    <mergeCell ref="Q1:Q2"/>
    <mergeCell ref="R1:R2"/>
    <mergeCell ref="S1:S2"/>
    <mergeCell ref="L1:L2"/>
    <mergeCell ref="M1:M2"/>
    <mergeCell ref="N1:N2"/>
    <mergeCell ref="O1:O2"/>
    <mergeCell ref="P1:P2"/>
  </mergeCells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01"/>
  <sheetViews>
    <sheetView workbookViewId="0"/>
  </sheetViews>
  <sheetFormatPr defaultColWidth="9" defaultRowHeight="14" x14ac:dyDescent="0.3"/>
  <cols>
    <col min="1" max="1" width="15.08203125" style="99" customWidth="1"/>
    <col min="2" max="2" width="10.33203125" style="100" customWidth="1"/>
  </cols>
  <sheetData>
    <row r="1" spans="1:8" x14ac:dyDescent="0.3">
      <c r="A1" s="99" t="s">
        <v>0</v>
      </c>
      <c r="B1" s="100" t="s">
        <v>78</v>
      </c>
      <c r="C1">
        <v>-0.2</v>
      </c>
      <c r="D1">
        <v>5.4697622357563598E-5</v>
      </c>
      <c r="E1">
        <v>-0.12</v>
      </c>
      <c r="F1">
        <v>0</v>
      </c>
      <c r="G1">
        <v>-0.2</v>
      </c>
      <c r="H1">
        <v>0</v>
      </c>
    </row>
    <row r="2" spans="1:8" x14ac:dyDescent="0.3">
      <c r="A2" s="99" t="s">
        <v>2</v>
      </c>
      <c r="B2" s="100" t="s">
        <v>79</v>
      </c>
      <c r="C2">
        <v>-0.19980000000000001</v>
      </c>
      <c r="D2">
        <v>5.67732491844625E-5</v>
      </c>
      <c r="E2">
        <v>-0.10666666666666701</v>
      </c>
      <c r="F2">
        <v>0</v>
      </c>
      <c r="G2">
        <v>0.19980000000000001</v>
      </c>
      <c r="H2">
        <v>0</v>
      </c>
    </row>
    <row r="3" spans="1:8" x14ac:dyDescent="0.3">
      <c r="A3" s="99" t="s">
        <v>4</v>
      </c>
      <c r="B3" s="101">
        <v>16</v>
      </c>
      <c r="C3">
        <v>-0.1996</v>
      </c>
      <c r="D3">
        <v>5.8923256699699398E-5</v>
      </c>
      <c r="E3">
        <v>-0.10666666666666701</v>
      </c>
      <c r="F3">
        <v>2</v>
      </c>
    </row>
    <row r="4" spans="1:8" x14ac:dyDescent="0.3">
      <c r="A4" s="99" t="s">
        <v>5</v>
      </c>
      <c r="B4" s="101">
        <v>9</v>
      </c>
      <c r="C4">
        <v>-0.19939999999999999</v>
      </c>
      <c r="D4">
        <v>6.1150138125738897E-5</v>
      </c>
      <c r="E4">
        <v>-0.12</v>
      </c>
      <c r="F4">
        <v>2</v>
      </c>
    </row>
    <row r="5" spans="1:8" x14ac:dyDescent="0.3">
      <c r="A5" s="99" t="s">
        <v>6</v>
      </c>
      <c r="B5" s="101">
        <v>2</v>
      </c>
      <c r="C5">
        <v>-0.19919999999999999</v>
      </c>
      <c r="D5">
        <v>6.3456463764838297E-5</v>
      </c>
      <c r="E5">
        <v>-0.12</v>
      </c>
      <c r="F5">
        <v>0</v>
      </c>
    </row>
    <row r="6" spans="1:8" x14ac:dyDescent="0.3">
      <c r="A6" s="99" t="s">
        <v>7</v>
      </c>
      <c r="B6" s="101" t="b">
        <v>1</v>
      </c>
      <c r="C6">
        <v>-0.19900000000000001</v>
      </c>
      <c r="D6">
        <v>6.5844883146801906E-5</v>
      </c>
      <c r="E6" t="s">
        <v>8</v>
      </c>
      <c r="F6" t="s">
        <v>8</v>
      </c>
    </row>
    <row r="7" spans="1:8" x14ac:dyDescent="0.3">
      <c r="A7" s="99" t="s">
        <v>9</v>
      </c>
      <c r="B7" s="101">
        <v>1</v>
      </c>
      <c r="C7">
        <v>-0.1988</v>
      </c>
      <c r="D7">
        <v>6.8318127228338507E-5</v>
      </c>
      <c r="E7">
        <v>-0.10666666666666701</v>
      </c>
      <c r="F7">
        <v>0</v>
      </c>
    </row>
    <row r="8" spans="1:8" x14ac:dyDescent="0.3">
      <c r="A8" s="99" t="s">
        <v>10</v>
      </c>
      <c r="B8" s="101" t="b">
        <v>0</v>
      </c>
      <c r="C8">
        <v>-0.1986</v>
      </c>
      <c r="D8">
        <v>7.0886537504555999E-5</v>
      </c>
      <c r="E8">
        <v>-9.3333333333333296E-2</v>
      </c>
      <c r="F8">
        <v>0</v>
      </c>
    </row>
    <row r="9" spans="1:8" x14ac:dyDescent="0.3">
      <c r="A9" s="99" t="s">
        <v>11</v>
      </c>
      <c r="B9" s="101" t="b">
        <v>1</v>
      </c>
      <c r="C9">
        <v>-0.19839999999999999</v>
      </c>
      <c r="D9">
        <v>7.3538398552631503E-5</v>
      </c>
      <c r="E9">
        <v>-9.3333333333333296E-2</v>
      </c>
      <c r="F9">
        <v>1</v>
      </c>
    </row>
    <row r="10" spans="1:8" x14ac:dyDescent="0.3">
      <c r="A10" s="99" t="s">
        <v>12</v>
      </c>
      <c r="B10" s="101" t="b">
        <v>0</v>
      </c>
      <c r="C10">
        <v>-0.19819999999999999</v>
      </c>
      <c r="D10">
        <v>7.6283813164700995E-5</v>
      </c>
      <c r="E10">
        <v>-0.10666666666666701</v>
      </c>
      <c r="F10">
        <v>1</v>
      </c>
    </row>
    <row r="11" spans="1:8" x14ac:dyDescent="0.3">
      <c r="A11" s="99" t="s">
        <v>13</v>
      </c>
      <c r="B11" s="101" t="b">
        <v>0</v>
      </c>
      <c r="C11">
        <v>-0.19800000000000001</v>
      </c>
      <c r="D11">
        <v>7.9133128397042499E-5</v>
      </c>
      <c r="E11">
        <v>-0.10666666666666701</v>
      </c>
      <c r="F11">
        <v>0</v>
      </c>
    </row>
    <row r="12" spans="1:8" x14ac:dyDescent="0.3">
      <c r="A12" s="99" t="s">
        <v>14</v>
      </c>
      <c r="B12" s="101" t="s">
        <v>80</v>
      </c>
      <c r="C12">
        <v>-0.1978</v>
      </c>
      <c r="D12">
        <v>8.2075519156224306E-5</v>
      </c>
      <c r="E12" t="s">
        <v>8</v>
      </c>
      <c r="F12" t="s">
        <v>8</v>
      </c>
    </row>
    <row r="13" spans="1:8" x14ac:dyDescent="0.3">
      <c r="A13" s="99" t="s">
        <v>16</v>
      </c>
      <c r="B13" s="101" t="b">
        <v>0</v>
      </c>
      <c r="C13">
        <v>-0.1976</v>
      </c>
      <c r="D13">
        <v>8.5121026901209694E-5</v>
      </c>
      <c r="E13">
        <v>-9.3333333333333296E-2</v>
      </c>
      <c r="F13">
        <v>0</v>
      </c>
    </row>
    <row r="14" spans="1:8" x14ac:dyDescent="0.3">
      <c r="A14" s="99" t="s">
        <v>17</v>
      </c>
      <c r="B14" s="101" t="b">
        <v>0</v>
      </c>
      <c r="C14">
        <v>-0.19739999999999999</v>
      </c>
      <c r="D14">
        <v>8.8273022846102397E-5</v>
      </c>
      <c r="E14">
        <v>-0.08</v>
      </c>
      <c r="F14">
        <v>0</v>
      </c>
    </row>
    <row r="15" spans="1:8" x14ac:dyDescent="0.3">
      <c r="A15" s="99" t="s">
        <v>18</v>
      </c>
      <c r="B15" s="101" t="b">
        <v>0</v>
      </c>
      <c r="C15">
        <v>-0.19719999999999999</v>
      </c>
      <c r="D15">
        <v>9.1534979452244605E-5</v>
      </c>
      <c r="E15">
        <v>-0.08</v>
      </c>
      <c r="F15">
        <v>2</v>
      </c>
    </row>
    <row r="16" spans="1:8" x14ac:dyDescent="0.3">
      <c r="A16" s="99" t="s">
        <v>19</v>
      </c>
      <c r="B16" s="101">
        <v>1</v>
      </c>
      <c r="C16">
        <v>-0.19700000000000001</v>
      </c>
      <c r="D16">
        <v>9.4910473150591499E-5</v>
      </c>
      <c r="E16">
        <v>-9.3333333333333296E-2</v>
      </c>
      <c r="F16">
        <v>2</v>
      </c>
    </row>
    <row r="17" spans="3:6" x14ac:dyDescent="0.3">
      <c r="C17">
        <v>-0.1968</v>
      </c>
      <c r="D17">
        <v>9.8403187126377205E-5</v>
      </c>
      <c r="E17">
        <v>-9.3333333333333296E-2</v>
      </c>
      <c r="F17">
        <v>0</v>
      </c>
    </row>
    <row r="18" spans="3:6" x14ac:dyDescent="0.3">
      <c r="C18">
        <v>-0.1966</v>
      </c>
      <c r="D18">
        <v>1.0202444323325E-4</v>
      </c>
      <c r="E18" t="s">
        <v>8</v>
      </c>
      <c r="F18" t="s">
        <v>8</v>
      </c>
    </row>
    <row r="19" spans="3:6" x14ac:dyDescent="0.3">
      <c r="C19">
        <v>-0.19639999999999999</v>
      </c>
      <c r="D19">
        <v>1.05763415970468E-4</v>
      </c>
      <c r="E19">
        <v>-0.08</v>
      </c>
      <c r="F19">
        <v>0</v>
      </c>
    </row>
    <row r="20" spans="3:6" x14ac:dyDescent="0.3">
      <c r="C20">
        <v>-0.19620000000000001</v>
      </c>
      <c r="D20">
        <v>1.09631341649195E-4</v>
      </c>
      <c r="E20">
        <v>-6.6666666666666693E-2</v>
      </c>
      <c r="F20">
        <v>0</v>
      </c>
    </row>
    <row r="21" spans="3:6" x14ac:dyDescent="0.3">
      <c r="C21">
        <v>-0.19600000000000001</v>
      </c>
      <c r="D21">
        <v>1.1363236016118E-4</v>
      </c>
      <c r="E21">
        <v>-6.6666666666666693E-2</v>
      </c>
      <c r="F21">
        <v>4</v>
      </c>
    </row>
    <row r="22" spans="3:6" x14ac:dyDescent="0.3">
      <c r="C22">
        <v>-0.1958</v>
      </c>
      <c r="D22">
        <v>1.1777073306913899E-4</v>
      </c>
      <c r="E22">
        <v>-0.08</v>
      </c>
      <c r="F22">
        <v>4</v>
      </c>
    </row>
    <row r="23" spans="3:6" x14ac:dyDescent="0.3">
      <c r="C23">
        <v>-0.1956</v>
      </c>
      <c r="D23">
        <v>1.2205839166273601E-4</v>
      </c>
      <c r="E23">
        <v>-0.08</v>
      </c>
      <c r="F23">
        <v>0</v>
      </c>
    </row>
    <row r="24" spans="3:6" x14ac:dyDescent="0.3">
      <c r="C24">
        <v>-0.19539999999999999</v>
      </c>
      <c r="D24">
        <v>1.26485090912834E-4</v>
      </c>
      <c r="E24" t="s">
        <v>8</v>
      </c>
      <c r="F24" t="s">
        <v>8</v>
      </c>
    </row>
    <row r="25" spans="3:6" x14ac:dyDescent="0.3">
      <c r="C25">
        <v>-0.19520000000000001</v>
      </c>
      <c r="D25">
        <v>1.31062705431776E-4</v>
      </c>
      <c r="E25">
        <v>-6.6666666666666693E-2</v>
      </c>
      <c r="F25">
        <v>0</v>
      </c>
    </row>
    <row r="26" spans="3:6" x14ac:dyDescent="0.3">
      <c r="C26">
        <v>-0.19500000000000001</v>
      </c>
      <c r="D26">
        <v>1.3579601655793399E-4</v>
      </c>
      <c r="E26">
        <v>-5.3333333333333302E-2</v>
      </c>
      <c r="F26">
        <v>0</v>
      </c>
    </row>
    <row r="27" spans="3:6" x14ac:dyDescent="0.3">
      <c r="C27">
        <v>-0.1948</v>
      </c>
      <c r="D27">
        <v>1.40689943940094E-4</v>
      </c>
      <c r="E27">
        <v>-5.3333333333333302E-2</v>
      </c>
      <c r="F27">
        <v>5</v>
      </c>
    </row>
    <row r="28" spans="3:6" x14ac:dyDescent="0.3">
      <c r="C28">
        <v>-0.1946</v>
      </c>
      <c r="D28">
        <v>1.4574954907982501E-4</v>
      </c>
      <c r="E28">
        <v>-6.6666666666666693E-2</v>
      </c>
      <c r="F28">
        <v>5</v>
      </c>
    </row>
    <row r="29" spans="3:6" x14ac:dyDescent="0.3">
      <c r="C29">
        <v>-0.19439999999999999</v>
      </c>
      <c r="D29">
        <v>1.5098003894913601E-4</v>
      </c>
      <c r="E29">
        <v>-6.6666666666666693E-2</v>
      </c>
      <c r="F29">
        <v>0</v>
      </c>
    </row>
    <row r="30" spans="3:6" x14ac:dyDescent="0.3">
      <c r="C30">
        <v>-0.19420000000000001</v>
      </c>
      <c r="D30">
        <v>1.5638676968449499E-4</v>
      </c>
      <c r="E30" t="s">
        <v>8</v>
      </c>
      <c r="F30" t="s">
        <v>8</v>
      </c>
    </row>
    <row r="31" spans="3:6" x14ac:dyDescent="0.3">
      <c r="C31">
        <v>-0.19400000000000001</v>
      </c>
      <c r="D31">
        <v>1.6197525035830101E-4</v>
      </c>
      <c r="E31">
        <v>-5.3333333333333302E-2</v>
      </c>
      <c r="F31">
        <v>0</v>
      </c>
    </row>
    <row r="32" spans="3:6" x14ac:dyDescent="0.3">
      <c r="C32">
        <v>-0.1938</v>
      </c>
      <c r="D32">
        <v>1.6775114682889399E-4</v>
      </c>
      <c r="E32">
        <v>-0.04</v>
      </c>
      <c r="F32">
        <v>0</v>
      </c>
    </row>
    <row r="33" spans="3:6" x14ac:dyDescent="0.3">
      <c r="C33">
        <v>-0.19359999999999999</v>
      </c>
      <c r="D33">
        <v>1.73720285670166E-4</v>
      </c>
      <c r="E33">
        <v>-0.04</v>
      </c>
      <c r="F33">
        <v>10</v>
      </c>
    </row>
    <row r="34" spans="3:6" x14ac:dyDescent="0.3">
      <c r="C34">
        <v>-0.19339999999999999</v>
      </c>
      <c r="D34">
        <v>1.7988865818187501E-4</v>
      </c>
      <c r="E34">
        <v>-5.3333333333333302E-2</v>
      </c>
      <c r="F34">
        <v>10</v>
      </c>
    </row>
    <row r="35" spans="3:6" x14ac:dyDescent="0.3">
      <c r="C35">
        <v>-0.19320000000000001</v>
      </c>
      <c r="D35">
        <v>1.8626242448169499E-4</v>
      </c>
      <c r="E35">
        <v>-5.3333333333333302E-2</v>
      </c>
      <c r="F35">
        <v>0</v>
      </c>
    </row>
    <row r="36" spans="3:6" x14ac:dyDescent="0.3">
      <c r="C36">
        <v>-0.193</v>
      </c>
      <c r="D36">
        <v>1.9284791768009701E-4</v>
      </c>
      <c r="E36" t="s">
        <v>8</v>
      </c>
      <c r="F36" t="s">
        <v>8</v>
      </c>
    </row>
    <row r="37" spans="3:6" x14ac:dyDescent="0.3">
      <c r="C37">
        <v>-0.1928</v>
      </c>
      <c r="D37">
        <v>1.9965164813908899E-4</v>
      </c>
      <c r="E37">
        <v>-0.04</v>
      </c>
      <c r="F37">
        <v>0</v>
      </c>
    </row>
    <row r="38" spans="3:6" x14ac:dyDescent="0.3">
      <c r="C38">
        <v>-0.19259999999999999</v>
      </c>
      <c r="D38">
        <v>2.06680307815885E-4</v>
      </c>
      <c r="E38">
        <v>-2.66666666666667E-2</v>
      </c>
      <c r="F38">
        <v>0</v>
      </c>
    </row>
    <row r="39" spans="3:6" x14ac:dyDescent="0.3">
      <c r="C39">
        <v>-0.19239999999999999</v>
      </c>
      <c r="D39">
        <v>2.1394077469252199E-4</v>
      </c>
      <c r="E39">
        <v>-2.66666666666667E-2</v>
      </c>
      <c r="F39">
        <v>14</v>
      </c>
    </row>
    <row r="40" spans="3:6" x14ac:dyDescent="0.3">
      <c r="C40">
        <v>-0.19220000000000001</v>
      </c>
      <c r="D40">
        <v>2.2144011729245699E-4</v>
      </c>
      <c r="E40">
        <v>-0.04</v>
      </c>
      <c r="F40">
        <v>14</v>
      </c>
    </row>
    <row r="41" spans="3:6" x14ac:dyDescent="0.3">
      <c r="C41">
        <v>-0.192</v>
      </c>
      <c r="D41">
        <v>2.2919306167492999E-4</v>
      </c>
      <c r="E41">
        <v>-0.04</v>
      </c>
      <c r="F41">
        <v>0</v>
      </c>
    </row>
    <row r="42" spans="3:6" x14ac:dyDescent="0.3">
      <c r="C42">
        <v>-0.1918</v>
      </c>
      <c r="D42">
        <v>2.3719261003949901E-4</v>
      </c>
      <c r="E42" t="s">
        <v>8</v>
      </c>
      <c r="F42" t="s">
        <v>8</v>
      </c>
    </row>
    <row r="43" spans="3:6" x14ac:dyDescent="0.3">
      <c r="C43">
        <v>-0.19159999999999999</v>
      </c>
      <c r="D43">
        <v>2.45453457312975E-4</v>
      </c>
      <c r="E43">
        <v>-2.66666666666667E-2</v>
      </c>
      <c r="F43">
        <v>0</v>
      </c>
    </row>
    <row r="44" spans="3:6" x14ac:dyDescent="0.3">
      <c r="C44">
        <v>-0.19139999999999999</v>
      </c>
      <c r="D44">
        <v>2.5398348274392101E-4</v>
      </c>
      <c r="E44">
        <v>-1.3333333333333299E-2</v>
      </c>
      <c r="F44">
        <v>0</v>
      </c>
    </row>
    <row r="45" spans="3:6" x14ac:dyDescent="0.3">
      <c r="C45">
        <v>-0.19120000000000001</v>
      </c>
      <c r="D45">
        <v>2.6279078013553001E-4</v>
      </c>
      <c r="E45">
        <v>-1.3333333333333299E-2</v>
      </c>
      <c r="F45">
        <v>12</v>
      </c>
    </row>
    <row r="46" spans="3:6" x14ac:dyDescent="0.3">
      <c r="C46">
        <v>-0.191</v>
      </c>
      <c r="D46">
        <v>2.7188366290980599E-4</v>
      </c>
      <c r="E46">
        <v>-2.66666666666667E-2</v>
      </c>
      <c r="F46">
        <v>12</v>
      </c>
    </row>
    <row r="47" spans="3:6" x14ac:dyDescent="0.3">
      <c r="C47">
        <v>-0.1908</v>
      </c>
      <c r="D47">
        <v>2.8127066926579098E-4</v>
      </c>
      <c r="E47">
        <v>-2.66666666666667E-2</v>
      </c>
      <c r="F47">
        <v>0</v>
      </c>
    </row>
    <row r="48" spans="3:6" x14ac:dyDescent="0.3">
      <c r="C48">
        <v>-0.19059999999999999</v>
      </c>
      <c r="D48">
        <v>2.9096056743273198E-4</v>
      </c>
      <c r="E48" t="s">
        <v>8</v>
      </c>
      <c r="F48" t="s">
        <v>8</v>
      </c>
    </row>
    <row r="49" spans="3:6" x14ac:dyDescent="0.3">
      <c r="C49">
        <v>-0.19040000000000001</v>
      </c>
      <c r="D49">
        <v>3.0096236101911803E-4</v>
      </c>
      <c r="E49">
        <v>-1.3333333333333299E-2</v>
      </c>
      <c r="F49">
        <v>0</v>
      </c>
    </row>
    <row r="50" spans="3:6" x14ac:dyDescent="0.3">
      <c r="C50">
        <v>-0.19020000000000001</v>
      </c>
      <c r="D50">
        <v>3.1128529445841301E-4</v>
      </c>
      <c r="E50">
        <v>-1.7347234759768102E-18</v>
      </c>
      <c r="F50">
        <v>0</v>
      </c>
    </row>
    <row r="51" spans="3:6" x14ac:dyDescent="0.3">
      <c r="C51">
        <v>-0.19</v>
      </c>
      <c r="D51">
        <v>3.2193885855239402E-4</v>
      </c>
      <c r="E51">
        <v>-1.7347234759768102E-18</v>
      </c>
      <c r="F51">
        <v>15</v>
      </c>
    </row>
    <row r="52" spans="3:6" x14ac:dyDescent="0.3">
      <c r="C52">
        <v>-0.1898</v>
      </c>
      <c r="D52">
        <v>3.3293279611286902E-4</v>
      </c>
      <c r="E52">
        <v>-1.3333333333333299E-2</v>
      </c>
      <c r="F52">
        <v>15</v>
      </c>
    </row>
    <row r="53" spans="3:6" x14ac:dyDescent="0.3">
      <c r="C53">
        <v>-0.18959999999999999</v>
      </c>
      <c r="D53">
        <v>3.4427710770261401E-4</v>
      </c>
      <c r="E53">
        <v>-1.3333333333333299E-2</v>
      </c>
      <c r="F53">
        <v>0</v>
      </c>
    </row>
    <row r="54" spans="3:6" x14ac:dyDescent="0.3">
      <c r="C54">
        <v>-0.18940000000000001</v>
      </c>
      <c r="D54">
        <v>3.5598205747626802E-4</v>
      </c>
      <c r="E54" t="s">
        <v>8</v>
      </c>
      <c r="F54" t="s">
        <v>8</v>
      </c>
    </row>
    <row r="55" spans="3:6" x14ac:dyDescent="0.3">
      <c r="C55">
        <v>-0.18920000000000001</v>
      </c>
      <c r="D55">
        <v>3.6805817912196801E-4</v>
      </c>
      <c r="E55">
        <v>0</v>
      </c>
      <c r="F55">
        <v>0</v>
      </c>
    </row>
    <row r="56" spans="3:6" x14ac:dyDescent="0.3">
      <c r="C56">
        <v>-0.189</v>
      </c>
      <c r="D56">
        <v>3.80516281904407E-4</v>
      </c>
      <c r="E56">
        <v>1.3333333333333299E-2</v>
      </c>
      <c r="F56">
        <v>0</v>
      </c>
    </row>
    <row r="57" spans="3:6" x14ac:dyDescent="0.3">
      <c r="C57">
        <v>-0.1888</v>
      </c>
      <c r="D57">
        <v>3.9336745681001298E-4</v>
      </c>
      <c r="E57">
        <v>1.3333333333333299E-2</v>
      </c>
      <c r="F57">
        <v>18</v>
      </c>
    </row>
    <row r="58" spans="3:6" x14ac:dyDescent="0.3">
      <c r="C58">
        <v>-0.18859999999999999</v>
      </c>
      <c r="D58">
        <v>4.0662308279490402E-4</v>
      </c>
      <c r="E58">
        <v>0</v>
      </c>
      <c r="F58">
        <v>18</v>
      </c>
    </row>
    <row r="59" spans="3:6" x14ac:dyDescent="0.3">
      <c r="C59">
        <v>-0.18840000000000001</v>
      </c>
      <c r="D59">
        <v>4.20294833136204E-4</v>
      </c>
      <c r="E59">
        <v>0</v>
      </c>
      <c r="F59">
        <v>0</v>
      </c>
    </row>
    <row r="60" spans="3:6" x14ac:dyDescent="0.3">
      <c r="C60">
        <v>-0.18820000000000001</v>
      </c>
      <c r="D60">
        <v>4.3440233512337601E-4</v>
      </c>
      <c r="E60" t="s">
        <v>8</v>
      </c>
      <c r="F60" t="s">
        <v>8</v>
      </c>
    </row>
    <row r="61" spans="3:6" x14ac:dyDescent="0.3">
      <c r="C61">
        <v>-0.188</v>
      </c>
      <c r="D61">
        <v>4.4894299269810999E-4</v>
      </c>
      <c r="E61">
        <v>1.3333333333333299E-2</v>
      </c>
      <c r="F61">
        <v>0</v>
      </c>
    </row>
    <row r="62" spans="3:6" x14ac:dyDescent="0.3">
      <c r="C62">
        <v>-0.18779999999999999</v>
      </c>
      <c r="D62">
        <v>4.6394411558507497E-4</v>
      </c>
      <c r="E62">
        <v>2.66666666666667E-2</v>
      </c>
      <c r="F62">
        <v>0</v>
      </c>
    </row>
    <row r="63" spans="3:6" x14ac:dyDescent="0.3">
      <c r="C63">
        <v>-0.18759999999999999</v>
      </c>
      <c r="D63">
        <v>4.7940404868894801E-4</v>
      </c>
      <c r="E63">
        <v>2.66666666666667E-2</v>
      </c>
      <c r="F63">
        <v>19</v>
      </c>
    </row>
    <row r="64" spans="3:6" x14ac:dyDescent="0.3">
      <c r="C64">
        <v>-0.18740000000000001</v>
      </c>
      <c r="D64">
        <v>4.9534315966231796E-4</v>
      </c>
      <c r="E64">
        <v>1.3333333333333299E-2</v>
      </c>
      <c r="F64">
        <v>19</v>
      </c>
    </row>
    <row r="65" spans="3:6" x14ac:dyDescent="0.3">
      <c r="C65">
        <v>-0.18720000000000001</v>
      </c>
      <c r="D65">
        <v>5.1177502905480501E-4</v>
      </c>
      <c r="E65">
        <v>1.3333333333333299E-2</v>
      </c>
      <c r="F65">
        <v>0</v>
      </c>
    </row>
    <row r="66" spans="3:6" x14ac:dyDescent="0.3">
      <c r="C66">
        <v>-0.187</v>
      </c>
      <c r="D66">
        <v>5.2871357923535E-4</v>
      </c>
      <c r="E66" t="s">
        <v>8</v>
      </c>
      <c r="F66" t="s">
        <v>8</v>
      </c>
    </row>
    <row r="67" spans="3:6" x14ac:dyDescent="0.3">
      <c r="C67">
        <v>-0.18679999999999999</v>
      </c>
      <c r="D67">
        <v>5.4617308159258203E-4</v>
      </c>
      <c r="E67">
        <v>2.66666666666667E-2</v>
      </c>
      <c r="F67">
        <v>0</v>
      </c>
    </row>
    <row r="68" spans="3:6" x14ac:dyDescent="0.3">
      <c r="C68">
        <v>-0.18659999999999999</v>
      </c>
      <c r="D68">
        <v>5.6416816384247895E-4</v>
      </c>
      <c r="E68">
        <v>0.04</v>
      </c>
      <c r="F68">
        <v>0</v>
      </c>
    </row>
    <row r="69" spans="3:6" x14ac:dyDescent="0.3">
      <c r="C69">
        <v>-0.18640000000000001</v>
      </c>
      <c r="D69">
        <v>5.8271381744343098E-4</v>
      </c>
      <c r="E69">
        <v>0.04</v>
      </c>
      <c r="F69">
        <v>15</v>
      </c>
    </row>
    <row r="70" spans="3:6" x14ac:dyDescent="0.3">
      <c r="C70">
        <v>-0.1862</v>
      </c>
      <c r="D70">
        <v>6.0182540511889801E-4</v>
      </c>
      <c r="E70">
        <v>2.66666666666667E-2</v>
      </c>
      <c r="F70">
        <v>15</v>
      </c>
    </row>
    <row r="71" spans="3:6" x14ac:dyDescent="0.3">
      <c r="C71">
        <v>-0.186</v>
      </c>
      <c r="D71">
        <v>6.2151866848769895E-4</v>
      </c>
      <c r="E71">
        <v>2.66666666666667E-2</v>
      </c>
      <c r="F71">
        <v>0</v>
      </c>
    </row>
    <row r="72" spans="3:6" x14ac:dyDescent="0.3">
      <c r="C72">
        <v>-0.18579999999999999</v>
      </c>
      <c r="D72">
        <v>6.4180973580194197E-4</v>
      </c>
      <c r="E72" t="s">
        <v>8</v>
      </c>
      <c r="F72" t="s">
        <v>8</v>
      </c>
    </row>
    <row r="73" spans="3:6" x14ac:dyDescent="0.3">
      <c r="C73">
        <v>-0.18559999999999999</v>
      </c>
      <c r="D73">
        <v>6.6271512979257396E-4</v>
      </c>
      <c r="E73">
        <v>0.04</v>
      </c>
      <c r="F73">
        <v>0</v>
      </c>
    </row>
    <row r="74" spans="3:6" x14ac:dyDescent="0.3">
      <c r="C74">
        <v>-0.18540000000000001</v>
      </c>
      <c r="D74">
        <v>6.8425177562239398E-4</v>
      </c>
      <c r="E74">
        <v>5.3333333333333302E-2</v>
      </c>
      <c r="F74">
        <v>0</v>
      </c>
    </row>
    <row r="75" spans="3:6" x14ac:dyDescent="0.3">
      <c r="C75">
        <v>-0.1852</v>
      </c>
      <c r="D75">
        <v>7.0643700894640696E-4</v>
      </c>
      <c r="E75">
        <v>5.3333333333333302E-2</v>
      </c>
      <c r="F75">
        <v>6</v>
      </c>
    </row>
    <row r="76" spans="3:6" x14ac:dyDescent="0.3">
      <c r="C76">
        <v>-0.185</v>
      </c>
      <c r="D76">
        <v>7.2928858407925797E-4</v>
      </c>
      <c r="E76">
        <v>0.04</v>
      </c>
      <c r="F76">
        <v>6</v>
      </c>
    </row>
    <row r="77" spans="3:6" x14ac:dyDescent="0.3">
      <c r="C77">
        <v>-0.18479999999999999</v>
      </c>
      <c r="D77">
        <v>7.5283205956647105E-4</v>
      </c>
      <c r="E77">
        <v>0.04</v>
      </c>
      <c r="F77">
        <v>0</v>
      </c>
    </row>
    <row r="78" spans="3:6" x14ac:dyDescent="0.3">
      <c r="C78">
        <v>-0.18459999999999999</v>
      </c>
      <c r="D78">
        <v>7.7707167369017401E-4</v>
      </c>
      <c r="E78" t="s">
        <v>8</v>
      </c>
      <c r="F78" t="s">
        <v>8</v>
      </c>
    </row>
    <row r="79" spans="3:6" x14ac:dyDescent="0.3">
      <c r="C79">
        <v>-0.18440000000000001</v>
      </c>
      <c r="D79">
        <v>8.0203350638682295E-4</v>
      </c>
      <c r="E79">
        <v>5.3333333333333302E-2</v>
      </c>
      <c r="F79">
        <v>0</v>
      </c>
    </row>
    <row r="80" spans="3:6" x14ac:dyDescent="0.3">
      <c r="C80">
        <v>-0.1842</v>
      </c>
      <c r="D80">
        <v>8.2773707129979999E-4</v>
      </c>
      <c r="E80">
        <v>6.6666666666666693E-2</v>
      </c>
      <c r="F80">
        <v>0</v>
      </c>
    </row>
    <row r="81" spans="3:6" x14ac:dyDescent="0.3">
      <c r="C81">
        <v>-0.184</v>
      </c>
      <c r="D81">
        <v>8.5420234320297101E-4</v>
      </c>
      <c r="E81">
        <v>6.6666666666666693E-2</v>
      </c>
      <c r="F81">
        <v>2</v>
      </c>
    </row>
    <row r="82" spans="3:6" x14ac:dyDescent="0.3">
      <c r="C82">
        <v>-0.18379999999999999</v>
      </c>
      <c r="D82">
        <v>8.8144976680347605E-4</v>
      </c>
      <c r="E82">
        <v>5.3333333333333302E-2</v>
      </c>
      <c r="F82">
        <v>2</v>
      </c>
    </row>
    <row r="83" spans="3:6" x14ac:dyDescent="0.3">
      <c r="C83">
        <v>-0.18360000000000001</v>
      </c>
      <c r="D83">
        <v>9.09500265648016E-4</v>
      </c>
      <c r="E83">
        <v>5.3333333333333302E-2</v>
      </c>
      <c r="F83">
        <v>0</v>
      </c>
    </row>
    <row r="84" spans="3:6" x14ac:dyDescent="0.3">
      <c r="C84">
        <v>-0.18340000000000001</v>
      </c>
      <c r="D84">
        <v>9.3837525113176596E-4</v>
      </c>
      <c r="E84" t="s">
        <v>8</v>
      </c>
      <c r="F84" t="s">
        <v>8</v>
      </c>
    </row>
    <row r="85" spans="3:6" x14ac:dyDescent="0.3">
      <c r="C85">
        <v>-0.1832</v>
      </c>
      <c r="D85">
        <v>9.6809663160907797E-4</v>
      </c>
      <c r="E85">
        <v>6.6666666666666693E-2</v>
      </c>
      <c r="F85">
        <v>0</v>
      </c>
    </row>
    <row r="86" spans="3:6" x14ac:dyDescent="0.3">
      <c r="C86">
        <v>-0.183</v>
      </c>
      <c r="D86">
        <v>9.9868682160489603E-4</v>
      </c>
      <c r="E86">
        <v>0.08</v>
      </c>
      <c r="F86">
        <v>0</v>
      </c>
    </row>
    <row r="87" spans="3:6" x14ac:dyDescent="0.3">
      <c r="C87">
        <v>-0.18279999999999999</v>
      </c>
      <c r="D87">
        <v>1.0301763994959199E-3</v>
      </c>
      <c r="E87">
        <v>0.08</v>
      </c>
      <c r="F87">
        <v>4</v>
      </c>
    </row>
    <row r="88" spans="3:6" x14ac:dyDescent="0.3">
      <c r="C88">
        <v>-0.18260000000000001</v>
      </c>
      <c r="D88">
        <v>1.06258159618361E-3</v>
      </c>
      <c r="E88">
        <v>6.6666666666666693E-2</v>
      </c>
      <c r="F88">
        <v>4</v>
      </c>
    </row>
    <row r="89" spans="3:6" x14ac:dyDescent="0.3">
      <c r="C89">
        <v>-0.18240000000000001</v>
      </c>
      <c r="D89">
        <v>1.0959188707378999E-3</v>
      </c>
      <c r="E89">
        <v>6.6666666666666693E-2</v>
      </c>
      <c r="F89">
        <v>0</v>
      </c>
    </row>
    <row r="90" spans="3:6" x14ac:dyDescent="0.3">
      <c r="C90">
        <v>-0.1822</v>
      </c>
      <c r="D90">
        <v>1.13021992030934E-3</v>
      </c>
      <c r="E90" t="s">
        <v>8</v>
      </c>
      <c r="F90" t="s">
        <v>8</v>
      </c>
    </row>
    <row r="91" spans="3:6" x14ac:dyDescent="0.3">
      <c r="C91">
        <v>-0.182</v>
      </c>
      <c r="D91">
        <v>1.1655098352752E-3</v>
      </c>
      <c r="E91">
        <v>0.08</v>
      </c>
      <c r="F91">
        <v>0</v>
      </c>
    </row>
    <row r="92" spans="3:6" x14ac:dyDescent="0.3">
      <c r="C92">
        <v>-0.18179999999999999</v>
      </c>
      <c r="D92">
        <v>1.2018142696914699E-3</v>
      </c>
      <c r="E92">
        <v>9.3333333333333393E-2</v>
      </c>
      <c r="F92">
        <v>0</v>
      </c>
    </row>
    <row r="93" spans="3:6" x14ac:dyDescent="0.3">
      <c r="C93">
        <v>-0.18160000000000001</v>
      </c>
      <c r="D93">
        <v>1.2391594511844499E-3</v>
      </c>
      <c r="E93">
        <v>9.3333333333333393E-2</v>
      </c>
      <c r="F93">
        <v>5</v>
      </c>
    </row>
    <row r="94" spans="3:6" x14ac:dyDescent="0.3">
      <c r="C94">
        <v>-0.18140000000000001</v>
      </c>
      <c r="D94">
        <v>1.2775721909321601E-3</v>
      </c>
      <c r="E94">
        <v>0.08</v>
      </c>
      <c r="F94">
        <v>5</v>
      </c>
    </row>
    <row r="95" spans="3:6" x14ac:dyDescent="0.3">
      <c r="C95">
        <v>-0.1812</v>
      </c>
      <c r="D95">
        <v>1.3170798937340901E-3</v>
      </c>
      <c r="E95">
        <v>0.08</v>
      </c>
      <c r="F95">
        <v>0</v>
      </c>
    </row>
    <row r="96" spans="3:6" x14ac:dyDescent="0.3">
      <c r="C96">
        <v>-0.18099999999999999</v>
      </c>
      <c r="D96">
        <v>1.3577105681670601E-3</v>
      </c>
      <c r="E96" t="s">
        <v>8</v>
      </c>
      <c r="F96" t="s">
        <v>8</v>
      </c>
    </row>
    <row r="97" spans="3:6" x14ac:dyDescent="0.3">
      <c r="C97">
        <v>-0.18079999999999999</v>
      </c>
      <c r="D97">
        <v>1.3994928368253499E-3</v>
      </c>
      <c r="E97">
        <v>9.3333333333333296E-2</v>
      </c>
      <c r="F97">
        <v>0</v>
      </c>
    </row>
    <row r="98" spans="3:6" x14ac:dyDescent="0.3">
      <c r="C98">
        <v>-0.18060000000000001</v>
      </c>
      <c r="D98">
        <v>1.44245594664287E-3</v>
      </c>
      <c r="E98">
        <v>0.10666666666666701</v>
      </c>
      <c r="F98">
        <v>0</v>
      </c>
    </row>
    <row r="99" spans="3:6" x14ac:dyDescent="0.3">
      <c r="C99">
        <v>-0.1804</v>
      </c>
      <c r="D99">
        <v>1.4866297792950501E-3</v>
      </c>
      <c r="E99">
        <v>0.10666666666666701</v>
      </c>
      <c r="F99">
        <v>1</v>
      </c>
    </row>
    <row r="100" spans="3:6" x14ac:dyDescent="0.3">
      <c r="C100">
        <v>-0.1802</v>
      </c>
      <c r="D100">
        <v>1.5320448616783699E-3</v>
      </c>
      <c r="E100">
        <v>9.3333333333333296E-2</v>
      </c>
      <c r="F100">
        <v>1</v>
      </c>
    </row>
    <row r="101" spans="3:6" x14ac:dyDescent="0.3">
      <c r="C101">
        <v>-0.18</v>
      </c>
      <c r="D101">
        <v>1.5787323764646301E-3</v>
      </c>
      <c r="E101">
        <v>9.3333333333333296E-2</v>
      </c>
      <c r="F101">
        <v>0</v>
      </c>
    </row>
    <row r="102" spans="3:6" x14ac:dyDescent="0.3">
      <c r="C102">
        <v>-0.17979999999999999</v>
      </c>
      <c r="D102">
        <v>1.6267241727278101E-3</v>
      </c>
      <c r="E102" t="s">
        <v>8</v>
      </c>
      <c r="F102" t="s">
        <v>8</v>
      </c>
    </row>
    <row r="103" spans="3:6" x14ac:dyDescent="0.3">
      <c r="C103">
        <v>-0.17960000000000001</v>
      </c>
      <c r="D103">
        <v>1.6760527766404301E-3</v>
      </c>
      <c r="E103">
        <v>0.10666666666666701</v>
      </c>
      <c r="F103">
        <v>0</v>
      </c>
    </row>
    <row r="104" spans="3:6" x14ac:dyDescent="0.3">
      <c r="C104">
        <v>-0.1794</v>
      </c>
      <c r="D104">
        <v>1.72675140223696E-3</v>
      </c>
      <c r="E104">
        <v>0.12</v>
      </c>
      <c r="F104">
        <v>0</v>
      </c>
    </row>
    <row r="105" spans="3:6" x14ac:dyDescent="0.3">
      <c r="C105">
        <v>-0.1792</v>
      </c>
      <c r="D105">
        <v>1.7788539622410201E-3</v>
      </c>
      <c r="E105">
        <v>0.12</v>
      </c>
      <c r="F105">
        <v>3</v>
      </c>
    </row>
    <row r="106" spans="3:6" x14ac:dyDescent="0.3">
      <c r="C106">
        <v>-0.17899999999999999</v>
      </c>
      <c r="D106">
        <v>1.83239507895355E-3</v>
      </c>
      <c r="E106">
        <v>0.10666666666666701</v>
      </c>
      <c r="F106">
        <v>3</v>
      </c>
    </row>
    <row r="107" spans="3:6" x14ac:dyDescent="0.3">
      <c r="C107">
        <v>-0.17879999999999999</v>
      </c>
      <c r="D107">
        <v>1.88741736170666E-3</v>
      </c>
      <c r="E107">
        <v>0.10666666666666701</v>
      </c>
      <c r="F107">
        <v>0</v>
      </c>
    </row>
    <row r="108" spans="3:6" x14ac:dyDescent="0.3">
      <c r="C108">
        <v>-0.17860000000000001</v>
      </c>
      <c r="D108">
        <v>1.9439426862591E-3</v>
      </c>
      <c r="E108" t="s">
        <v>8</v>
      </c>
      <c r="F108" t="s">
        <v>8</v>
      </c>
    </row>
    <row r="109" spans="3:6" x14ac:dyDescent="0.3">
      <c r="C109">
        <v>-0.1784</v>
      </c>
      <c r="D109">
        <v>2.0020148165186599E-3</v>
      </c>
    </row>
    <row r="110" spans="3:6" x14ac:dyDescent="0.3">
      <c r="C110">
        <v>-0.1782</v>
      </c>
      <c r="D110">
        <v>2.0616713237223E-3</v>
      </c>
    </row>
    <row r="111" spans="3:6" x14ac:dyDescent="0.3">
      <c r="C111">
        <v>-0.17799999999999999</v>
      </c>
      <c r="D111">
        <v>2.1229505439494798E-3</v>
      </c>
    </row>
    <row r="112" spans="3:6" x14ac:dyDescent="0.3">
      <c r="C112">
        <v>-0.17780000000000001</v>
      </c>
      <c r="D112">
        <v>2.1858915893057901E-3</v>
      </c>
    </row>
    <row r="113" spans="3:4" x14ac:dyDescent="0.3">
      <c r="C113">
        <v>-0.17760000000000001</v>
      </c>
      <c r="D113">
        <v>2.25053435914259E-3</v>
      </c>
    </row>
    <row r="114" spans="3:4" x14ac:dyDescent="0.3">
      <c r="C114">
        <v>-0.1774</v>
      </c>
      <c r="D114">
        <v>2.3169195513088902E-3</v>
      </c>
    </row>
    <row r="115" spans="3:4" x14ac:dyDescent="0.3">
      <c r="C115">
        <v>-0.1772</v>
      </c>
      <c r="D115">
        <v>2.3850886734310601E-3</v>
      </c>
    </row>
    <row r="116" spans="3:4" x14ac:dyDescent="0.3">
      <c r="C116">
        <v>-0.17699999999999999</v>
      </c>
      <c r="D116">
        <v>2.4550840542162098E-3</v>
      </c>
    </row>
    <row r="117" spans="3:4" x14ac:dyDescent="0.3">
      <c r="C117">
        <v>-0.17680000000000001</v>
      </c>
      <c r="D117">
        <v>2.5269488547747599E-3</v>
      </c>
    </row>
    <row r="118" spans="3:4" x14ac:dyDescent="0.3">
      <c r="C118">
        <v>-0.17660000000000001</v>
      </c>
      <c r="D118">
        <v>2.6007270799576101E-3</v>
      </c>
    </row>
    <row r="119" spans="3:4" x14ac:dyDescent="0.3">
      <c r="C119">
        <v>-0.1764</v>
      </c>
      <c r="D119">
        <v>2.6764709149775302E-3</v>
      </c>
    </row>
    <row r="120" spans="3:4" x14ac:dyDescent="0.3">
      <c r="C120">
        <v>-0.1762</v>
      </c>
      <c r="D120">
        <v>2.7542118200998E-3</v>
      </c>
    </row>
    <row r="121" spans="3:4" x14ac:dyDescent="0.3">
      <c r="C121">
        <v>-0.17599999999999999</v>
      </c>
      <c r="D121">
        <v>2.8340033598728302E-3</v>
      </c>
    </row>
    <row r="122" spans="3:4" x14ac:dyDescent="0.3">
      <c r="C122">
        <v>-0.17580000000000001</v>
      </c>
      <c r="D122">
        <v>2.9158930285667398E-3</v>
      </c>
    </row>
    <row r="123" spans="3:4" x14ac:dyDescent="0.3">
      <c r="C123">
        <v>-0.17560000000000001</v>
      </c>
      <c r="D123">
        <v>2.9999292209747798E-3</v>
      </c>
    </row>
    <row r="124" spans="3:4" x14ac:dyDescent="0.3">
      <c r="C124">
        <v>-0.1754</v>
      </c>
      <c r="D124">
        <v>3.0861612437376499E-3</v>
      </c>
    </row>
    <row r="125" spans="3:4" x14ac:dyDescent="0.3">
      <c r="C125">
        <v>-0.17519999999999999</v>
      </c>
      <c r="D125">
        <v>3.1746393266470201E-3</v>
      </c>
    </row>
    <row r="126" spans="3:4" x14ac:dyDescent="0.3">
      <c r="C126">
        <v>-0.17499999999999999</v>
      </c>
      <c r="D126">
        <v>3.2654146339227302E-3</v>
      </c>
    </row>
    <row r="127" spans="3:4" x14ac:dyDescent="0.3">
      <c r="C127">
        <v>-0.17480000000000001</v>
      </c>
      <c r="D127">
        <v>3.3585392754579002E-3</v>
      </c>
    </row>
    <row r="128" spans="3:4" x14ac:dyDescent="0.3">
      <c r="C128">
        <v>-0.17460000000000001</v>
      </c>
      <c r="D128">
        <v>3.4540663180262499E-3</v>
      </c>
    </row>
    <row r="129" spans="3:4" x14ac:dyDescent="0.3">
      <c r="C129">
        <v>-0.1744</v>
      </c>
      <c r="D129">
        <v>3.5520497964455001E-3</v>
      </c>
    </row>
    <row r="130" spans="3:4" x14ac:dyDescent="0.3">
      <c r="C130">
        <v>-0.17419999999999999</v>
      </c>
      <c r="D130">
        <v>3.6525447246908201E-3</v>
      </c>
    </row>
    <row r="131" spans="3:4" x14ac:dyDescent="0.3">
      <c r="C131">
        <v>-0.17399999999999999</v>
      </c>
      <c r="D131">
        <v>3.7556071069522801E-3</v>
      </c>
    </row>
    <row r="132" spans="3:4" x14ac:dyDescent="0.3">
      <c r="C132">
        <v>-0.17380000000000001</v>
      </c>
      <c r="D132">
        <v>3.8612939486296202E-3</v>
      </c>
    </row>
    <row r="133" spans="3:4" x14ac:dyDescent="0.3">
      <c r="C133">
        <v>-0.1736</v>
      </c>
      <c r="D133">
        <v>3.9696632672582598E-3</v>
      </c>
    </row>
    <row r="134" spans="3:4" x14ac:dyDescent="0.3">
      <c r="C134">
        <v>-0.1734</v>
      </c>
      <c r="D134">
        <v>4.0807741033597597E-3</v>
      </c>
    </row>
    <row r="135" spans="3:4" x14ac:dyDescent="0.3">
      <c r="C135">
        <v>-0.17319999999999999</v>
      </c>
      <c r="D135">
        <v>4.1946939598150402E-3</v>
      </c>
    </row>
    <row r="136" spans="3:4" x14ac:dyDescent="0.3">
      <c r="C136">
        <v>-0.17299999999999999</v>
      </c>
      <c r="D136">
        <v>4.3114769141868702E-3</v>
      </c>
    </row>
    <row r="137" spans="3:4" x14ac:dyDescent="0.3">
      <c r="C137">
        <v>-0.17280000000000001</v>
      </c>
      <c r="D137">
        <v>4.4311777719633801E-3</v>
      </c>
    </row>
    <row r="138" spans="3:4" x14ac:dyDescent="0.3">
      <c r="C138">
        <v>-0.1726</v>
      </c>
      <c r="D138">
        <v>4.5538667975285399E-3</v>
      </c>
    </row>
    <row r="139" spans="3:4" x14ac:dyDescent="0.3">
      <c r="C139">
        <v>-0.1724</v>
      </c>
      <c r="D139">
        <v>4.6796083082536197E-3</v>
      </c>
    </row>
    <row r="140" spans="3:4" x14ac:dyDescent="0.3">
      <c r="C140">
        <v>-0.17219999999999999</v>
      </c>
      <c r="D140">
        <v>4.8084677077433998E-3</v>
      </c>
    </row>
    <row r="141" spans="3:4" x14ac:dyDescent="0.3">
      <c r="C141">
        <v>-0.17199999999999999</v>
      </c>
      <c r="D141">
        <v>4.9405188761113203E-3</v>
      </c>
    </row>
    <row r="142" spans="3:4" x14ac:dyDescent="0.3">
      <c r="C142">
        <v>-0.17180000000000001</v>
      </c>
      <c r="D142">
        <v>5.07581502593135E-3</v>
      </c>
    </row>
    <row r="143" spans="3:4" x14ac:dyDescent="0.3">
      <c r="C143">
        <v>-0.1716</v>
      </c>
      <c r="D143">
        <v>5.2144319110278203E-3</v>
      </c>
    </row>
    <row r="144" spans="3:4" x14ac:dyDescent="0.3">
      <c r="C144">
        <v>-0.1714</v>
      </c>
      <c r="D144">
        <v>5.3564393807378199E-3</v>
      </c>
    </row>
    <row r="145" spans="3:4" x14ac:dyDescent="0.3">
      <c r="C145">
        <v>-0.17119999999999999</v>
      </c>
      <c r="D145">
        <v>5.50190841994191E-3</v>
      </c>
    </row>
    <row r="146" spans="3:4" x14ac:dyDescent="0.3">
      <c r="C146">
        <v>-0.17100000000000001</v>
      </c>
      <c r="D146">
        <v>5.6509111584634904E-3</v>
      </c>
    </row>
    <row r="147" spans="3:4" x14ac:dyDescent="0.3">
      <c r="C147">
        <v>-0.17080000000000001</v>
      </c>
      <c r="D147">
        <v>5.80352088029758E-3</v>
      </c>
    </row>
    <row r="148" spans="3:4" x14ac:dyDescent="0.3">
      <c r="C148">
        <v>-0.1706</v>
      </c>
      <c r="D148">
        <v>5.95981203266128E-3</v>
      </c>
    </row>
    <row r="149" spans="3:4" x14ac:dyDescent="0.3">
      <c r="C149">
        <v>-0.1704</v>
      </c>
      <c r="D149">
        <v>6.1198602348575401E-3</v>
      </c>
    </row>
    <row r="150" spans="3:4" x14ac:dyDescent="0.3">
      <c r="C150">
        <v>-0.17019999999999999</v>
      </c>
      <c r="D150">
        <v>6.2837422869443504E-3</v>
      </c>
    </row>
    <row r="151" spans="3:4" x14ac:dyDescent="0.3">
      <c r="C151">
        <v>-0.17</v>
      </c>
      <c r="D151">
        <v>6.4515438765546697E-3</v>
      </c>
    </row>
    <row r="152" spans="3:4" x14ac:dyDescent="0.3">
      <c r="C152">
        <v>-0.16980000000000001</v>
      </c>
      <c r="D152">
        <v>6.6233292840854E-3</v>
      </c>
    </row>
    <row r="153" spans="3:4" x14ac:dyDescent="0.3">
      <c r="C153">
        <v>-0.1696</v>
      </c>
      <c r="D153">
        <v>6.79918614005266E-3</v>
      </c>
    </row>
    <row r="154" spans="3:4" x14ac:dyDescent="0.3">
      <c r="C154">
        <v>-0.1694</v>
      </c>
      <c r="D154">
        <v>6.9791960518443196E-3</v>
      </c>
    </row>
    <row r="155" spans="3:4" x14ac:dyDescent="0.3">
      <c r="C155">
        <v>-0.16919999999999999</v>
      </c>
      <c r="D155">
        <v>7.1634493989454996E-3</v>
      </c>
    </row>
    <row r="156" spans="3:4" x14ac:dyDescent="0.3">
      <c r="C156">
        <v>-0.16900000000000001</v>
      </c>
      <c r="D156">
        <v>7.3520155095155096E-3</v>
      </c>
    </row>
    <row r="157" spans="3:4" x14ac:dyDescent="0.3">
      <c r="C157">
        <v>-0.16880000000000001</v>
      </c>
      <c r="D157">
        <v>7.5449868710166798E-3</v>
      </c>
    </row>
    <row r="158" spans="3:4" x14ac:dyDescent="0.3">
      <c r="C158">
        <v>-0.1686</v>
      </c>
      <c r="D158">
        <v>7.7424500186118097E-3</v>
      </c>
    </row>
    <row r="159" spans="3:4" x14ac:dyDescent="0.3">
      <c r="C159">
        <v>-0.16839999999999999</v>
      </c>
      <c r="D159">
        <v>7.9445002703277603E-3</v>
      </c>
    </row>
    <row r="160" spans="3:4" x14ac:dyDescent="0.3">
      <c r="C160">
        <v>-0.16819999999999999</v>
      </c>
      <c r="D160">
        <v>8.1512193219109002E-3</v>
      </c>
    </row>
    <row r="161" spans="3:4" x14ac:dyDescent="0.3">
      <c r="C161">
        <v>-0.16800000000000001</v>
      </c>
      <c r="D161">
        <v>8.3626904541468094E-3</v>
      </c>
    </row>
    <row r="162" spans="3:4" x14ac:dyDescent="0.3">
      <c r="C162">
        <v>-0.1678</v>
      </c>
      <c r="D162">
        <v>8.5790121134109408E-3</v>
      </c>
    </row>
    <row r="163" spans="3:4" x14ac:dyDescent="0.3">
      <c r="C163">
        <v>-0.1676</v>
      </c>
      <c r="D163">
        <v>8.80027714146942E-3</v>
      </c>
    </row>
    <row r="164" spans="3:4" x14ac:dyDescent="0.3">
      <c r="C164">
        <v>-0.16739999999999999</v>
      </c>
      <c r="D164">
        <v>9.0265796574268697E-3</v>
      </c>
    </row>
    <row r="165" spans="3:4" x14ac:dyDescent="0.3">
      <c r="C165">
        <v>-0.16719999999999999</v>
      </c>
      <c r="D165">
        <v>9.2580150624787892E-3</v>
      </c>
    </row>
    <row r="166" spans="3:4" x14ac:dyDescent="0.3">
      <c r="C166">
        <v>-0.16700000000000001</v>
      </c>
      <c r="D166">
        <v>9.4946800443330998E-3</v>
      </c>
    </row>
    <row r="167" spans="3:4" x14ac:dyDescent="0.3">
      <c r="C167">
        <v>-0.1668</v>
      </c>
      <c r="D167">
        <v>9.7366725812925905E-3</v>
      </c>
    </row>
    <row r="168" spans="3:4" x14ac:dyDescent="0.3">
      <c r="C168">
        <v>-0.1666</v>
      </c>
      <c r="D168">
        <v>9.9840919459893498E-3</v>
      </c>
    </row>
    <row r="169" spans="3:4" x14ac:dyDescent="0.3">
      <c r="C169">
        <v>-0.16639999999999999</v>
      </c>
      <c r="D169">
        <v>1.0237038708762599E-2</v>
      </c>
    </row>
    <row r="170" spans="3:4" x14ac:dyDescent="0.3">
      <c r="C170">
        <v>-0.16619999999999999</v>
      </c>
      <c r="D170">
        <v>1.0495614740671301E-2</v>
      </c>
    </row>
    <row r="171" spans="3:4" x14ac:dyDescent="0.3">
      <c r="C171">
        <v>-0.16600000000000001</v>
      </c>
      <c r="D171">
        <v>1.07599232161334E-2</v>
      </c>
    </row>
    <row r="172" spans="3:4" x14ac:dyDescent="0.3">
      <c r="C172">
        <v>-0.1658</v>
      </c>
      <c r="D172">
        <v>1.1030068615182E-2</v>
      </c>
    </row>
    <row r="173" spans="3:4" x14ac:dyDescent="0.3">
      <c r="C173">
        <v>-0.1656</v>
      </c>
      <c r="D173">
        <v>1.13061642786284E-2</v>
      </c>
    </row>
    <row r="174" spans="3:4" x14ac:dyDescent="0.3">
      <c r="C174">
        <v>-0.16539999999999999</v>
      </c>
      <c r="D174">
        <v>1.1588310075557299E-2</v>
      </c>
    </row>
    <row r="175" spans="3:4" x14ac:dyDescent="0.3">
      <c r="C175">
        <v>-0.16520000000000001</v>
      </c>
      <c r="D175">
        <v>1.1876607165575599E-2</v>
      </c>
    </row>
    <row r="176" spans="3:4" x14ac:dyDescent="0.3">
      <c r="C176">
        <v>-0.16500000000000001</v>
      </c>
      <c r="D176">
        <v>1.2171172246202599E-2</v>
      </c>
    </row>
    <row r="177" spans="3:4" x14ac:dyDescent="0.3">
      <c r="C177">
        <v>-0.1648</v>
      </c>
      <c r="D177">
        <v>1.24721238409225E-2</v>
      </c>
    </row>
    <row r="178" spans="3:4" x14ac:dyDescent="0.3">
      <c r="C178">
        <v>-0.1646</v>
      </c>
      <c r="D178">
        <v>1.2779559634129901E-2</v>
      </c>
    </row>
    <row r="179" spans="3:4" x14ac:dyDescent="0.3">
      <c r="C179">
        <v>-0.16439999999999999</v>
      </c>
      <c r="D179">
        <v>1.30936004586076E-2</v>
      </c>
    </row>
    <row r="180" spans="3:4" x14ac:dyDescent="0.3">
      <c r="C180">
        <v>-0.16420000000000001</v>
      </c>
      <c r="D180">
        <v>1.3414361276842901E-2</v>
      </c>
    </row>
    <row r="181" spans="3:4" x14ac:dyDescent="0.3">
      <c r="C181">
        <v>-0.16400000000000001</v>
      </c>
      <c r="D181">
        <v>1.3741958358956899E-2</v>
      </c>
    </row>
    <row r="182" spans="3:4" x14ac:dyDescent="0.3">
      <c r="C182">
        <v>-0.1638</v>
      </c>
      <c r="D182">
        <v>1.40765092807013E-2</v>
      </c>
    </row>
    <row r="183" spans="3:4" x14ac:dyDescent="0.3">
      <c r="C183">
        <v>-0.1636</v>
      </c>
      <c r="D183">
        <v>1.4418132920983401E-2</v>
      </c>
    </row>
    <row r="184" spans="3:4" x14ac:dyDescent="0.3">
      <c r="C184">
        <v>-0.16339999999999999</v>
      </c>
      <c r="D184">
        <v>1.4766949458914699E-2</v>
      </c>
    </row>
    <row r="185" spans="3:4" x14ac:dyDescent="0.3">
      <c r="C185">
        <v>-0.16320000000000001</v>
      </c>
      <c r="D185">
        <v>1.5123080370372801E-2</v>
      </c>
    </row>
    <row r="186" spans="3:4" x14ac:dyDescent="0.3">
      <c r="C186">
        <v>-0.16300000000000001</v>
      </c>
      <c r="D186">
        <v>1.5486648424072101E-2</v>
      </c>
    </row>
    <row r="187" spans="3:4" x14ac:dyDescent="0.3">
      <c r="C187">
        <v>-0.1628</v>
      </c>
      <c r="D187">
        <v>1.5857777677134501E-2</v>
      </c>
    </row>
    <row r="188" spans="3:4" x14ac:dyDescent="0.3">
      <c r="C188">
        <v>-0.16259999999999999</v>
      </c>
      <c r="D188">
        <v>1.6236593470153899E-2</v>
      </c>
    </row>
    <row r="189" spans="3:4" x14ac:dyDescent="0.3">
      <c r="C189">
        <v>-0.16239999999999999</v>
      </c>
      <c r="D189">
        <v>1.6623222421748199E-2</v>
      </c>
    </row>
    <row r="190" spans="3:4" x14ac:dyDescent="0.3">
      <c r="C190">
        <v>-0.16220000000000001</v>
      </c>
      <c r="D190">
        <v>1.70177998940239E-2</v>
      </c>
    </row>
    <row r="191" spans="3:4" x14ac:dyDescent="0.3">
      <c r="C191">
        <v>-0.16200000000000001</v>
      </c>
      <c r="D191">
        <v>1.7420440478848099E-2</v>
      </c>
    </row>
    <row r="192" spans="3:4" x14ac:dyDescent="0.3">
      <c r="C192">
        <v>-0.1618</v>
      </c>
      <c r="D192">
        <v>1.7831281702491701E-2</v>
      </c>
    </row>
    <row r="193" spans="3:4" x14ac:dyDescent="0.3">
      <c r="C193">
        <v>-0.16159999999999999</v>
      </c>
      <c r="D193">
        <v>1.8250455231572899E-2</v>
      </c>
    </row>
    <row r="194" spans="3:4" x14ac:dyDescent="0.3">
      <c r="C194">
        <v>-0.16139999999999999</v>
      </c>
      <c r="D194">
        <v>1.8678093975611099E-2</v>
      </c>
    </row>
    <row r="195" spans="3:4" x14ac:dyDescent="0.3">
      <c r="C195">
        <v>-0.16120000000000001</v>
      </c>
      <c r="D195">
        <v>1.9114332078369399E-2</v>
      </c>
    </row>
    <row r="196" spans="3:4" x14ac:dyDescent="0.3">
      <c r="C196">
        <v>-0.161</v>
      </c>
      <c r="D196">
        <v>1.9559304908642199E-2</v>
      </c>
    </row>
    <row r="197" spans="3:4" x14ac:dyDescent="0.3">
      <c r="C197">
        <v>-0.1608</v>
      </c>
      <c r="D197">
        <v>2.0013149050482001E-2</v>
      </c>
    </row>
    <row r="198" spans="3:4" x14ac:dyDescent="0.3">
      <c r="C198">
        <v>-0.16059999999999999</v>
      </c>
      <c r="D198">
        <v>2.0476002292860701E-2</v>
      </c>
    </row>
    <row r="199" spans="3:4" x14ac:dyDescent="0.3">
      <c r="C199">
        <v>-0.16039999999999999</v>
      </c>
      <c r="D199">
        <v>2.0948003618761001E-2</v>
      </c>
    </row>
    <row r="200" spans="3:4" x14ac:dyDescent="0.3">
      <c r="C200">
        <v>-0.16020000000000001</v>
      </c>
      <c r="D200">
        <v>2.1429293193691499E-2</v>
      </c>
    </row>
    <row r="201" spans="3:4" x14ac:dyDescent="0.3">
      <c r="C201">
        <v>-0.16</v>
      </c>
      <c r="D201">
        <v>2.1920026884397901E-2</v>
      </c>
    </row>
    <row r="202" spans="3:4" x14ac:dyDescent="0.3">
      <c r="C202">
        <v>-0.1598</v>
      </c>
      <c r="D202">
        <v>2.24203187626449E-2</v>
      </c>
    </row>
    <row r="203" spans="3:4" x14ac:dyDescent="0.3">
      <c r="C203">
        <v>-0.15959999999999999</v>
      </c>
      <c r="D203">
        <v>2.2930326385322199E-2</v>
      </c>
    </row>
    <row r="204" spans="3:4" x14ac:dyDescent="0.3">
      <c r="C204">
        <v>-0.15939999999999999</v>
      </c>
      <c r="D204">
        <v>2.3450194522674401E-2</v>
      </c>
    </row>
    <row r="205" spans="3:4" x14ac:dyDescent="0.3">
      <c r="C205">
        <v>-0.15920000000000001</v>
      </c>
      <c r="D205">
        <v>2.3980069061324098E-2</v>
      </c>
    </row>
    <row r="206" spans="3:4" x14ac:dyDescent="0.3">
      <c r="C206">
        <v>-0.159</v>
      </c>
      <c r="D206">
        <v>2.4520096989254701E-2</v>
      </c>
    </row>
    <row r="207" spans="3:4" x14ac:dyDescent="0.3">
      <c r="C207">
        <v>-0.1588</v>
      </c>
      <c r="D207">
        <v>2.50704263801933E-2</v>
      </c>
    </row>
    <row r="208" spans="3:4" x14ac:dyDescent="0.3">
      <c r="C208">
        <v>-0.15859999999999999</v>
      </c>
      <c r="D208">
        <v>2.5631206377389699E-2</v>
      </c>
    </row>
    <row r="209" spans="3:4" x14ac:dyDescent="0.3">
      <c r="C209">
        <v>-0.15840000000000001</v>
      </c>
      <c r="D209">
        <v>2.62025871767897E-2</v>
      </c>
    </row>
    <row r="210" spans="3:4" x14ac:dyDescent="0.3">
      <c r="C210">
        <v>-0.15820000000000001</v>
      </c>
      <c r="D210">
        <v>2.6784720009600499E-2</v>
      </c>
    </row>
    <row r="211" spans="3:4" x14ac:dyDescent="0.3">
      <c r="C211">
        <v>-0.158</v>
      </c>
      <c r="D211">
        <v>2.73777644384408E-2</v>
      </c>
    </row>
    <row r="212" spans="3:4" x14ac:dyDescent="0.3">
      <c r="C212">
        <v>-0.1578</v>
      </c>
      <c r="D212">
        <v>2.7981859490074101E-2</v>
      </c>
    </row>
    <row r="213" spans="3:4" x14ac:dyDescent="0.3">
      <c r="C213">
        <v>-0.15759999999999999</v>
      </c>
      <c r="D213">
        <v>2.8597166318868199E-2</v>
      </c>
    </row>
    <row r="214" spans="3:4" x14ac:dyDescent="0.3">
      <c r="C214">
        <v>-0.15740000000000001</v>
      </c>
      <c r="D214">
        <v>2.9223840111667499E-2</v>
      </c>
    </row>
    <row r="215" spans="3:4" x14ac:dyDescent="0.3">
      <c r="C215">
        <v>-0.15720000000000001</v>
      </c>
      <c r="D215">
        <v>2.9862036994290599E-2</v>
      </c>
    </row>
    <row r="216" spans="3:4" x14ac:dyDescent="0.3">
      <c r="C216">
        <v>-0.157</v>
      </c>
      <c r="D216">
        <v>3.0511914010423601E-2</v>
      </c>
    </row>
    <row r="217" spans="3:4" x14ac:dyDescent="0.3">
      <c r="C217">
        <v>-0.15679999999999999</v>
      </c>
      <c r="D217">
        <v>3.1173629099897199E-2</v>
      </c>
    </row>
    <row r="218" spans="3:4" x14ac:dyDescent="0.3">
      <c r="C218">
        <v>-0.15659999999999999</v>
      </c>
      <c r="D218">
        <v>3.1847341076350802E-2</v>
      </c>
    </row>
    <row r="219" spans="3:4" x14ac:dyDescent="0.3">
      <c r="C219">
        <v>-0.15640000000000001</v>
      </c>
      <c r="D219">
        <v>3.2533217149606102E-2</v>
      </c>
    </row>
    <row r="220" spans="3:4" x14ac:dyDescent="0.3">
      <c r="C220">
        <v>-0.15620000000000001</v>
      </c>
      <c r="D220">
        <v>3.3231403129194301E-2</v>
      </c>
    </row>
    <row r="221" spans="3:4" x14ac:dyDescent="0.3">
      <c r="C221">
        <v>-0.156</v>
      </c>
      <c r="D221">
        <v>3.39420674683618E-2</v>
      </c>
    </row>
    <row r="222" spans="3:4" x14ac:dyDescent="0.3">
      <c r="C222">
        <v>-0.15579999999999999</v>
      </c>
      <c r="D222">
        <v>3.4665372241430001E-2</v>
      </c>
    </row>
    <row r="223" spans="3:4" x14ac:dyDescent="0.3">
      <c r="C223">
        <v>-0.15559999999999999</v>
      </c>
      <c r="D223">
        <v>3.5401495108240297E-2</v>
      </c>
    </row>
    <row r="224" spans="3:4" x14ac:dyDescent="0.3">
      <c r="C224">
        <v>-0.15540000000000001</v>
      </c>
      <c r="D224">
        <v>3.6150570726737698E-2</v>
      </c>
    </row>
    <row r="225" spans="3:4" x14ac:dyDescent="0.3">
      <c r="C225">
        <v>-0.1552</v>
      </c>
      <c r="D225">
        <v>3.6912777454085201E-2</v>
      </c>
    </row>
    <row r="226" spans="3:4" x14ac:dyDescent="0.3">
      <c r="C226">
        <v>-0.155</v>
      </c>
      <c r="D226">
        <v>3.7688280220018897E-2</v>
      </c>
    </row>
    <row r="227" spans="3:4" x14ac:dyDescent="0.3">
      <c r="C227">
        <v>-0.15479999999999999</v>
      </c>
      <c r="D227">
        <v>3.8477251903150399E-2</v>
      </c>
    </row>
    <row r="228" spans="3:4" x14ac:dyDescent="0.3">
      <c r="C228">
        <v>-0.15459999999999999</v>
      </c>
      <c r="D228">
        <v>3.9279844529470302E-2</v>
      </c>
    </row>
    <row r="229" spans="3:4" x14ac:dyDescent="0.3">
      <c r="C229">
        <v>-0.15440000000000001</v>
      </c>
      <c r="D229">
        <v>4.0096231767885702E-2</v>
      </c>
    </row>
    <row r="230" spans="3:4" x14ac:dyDescent="0.3">
      <c r="C230">
        <v>-0.1542</v>
      </c>
      <c r="D230">
        <v>4.0926580958664797E-2</v>
      </c>
    </row>
    <row r="231" spans="3:4" x14ac:dyDescent="0.3">
      <c r="C231">
        <v>-0.154</v>
      </c>
      <c r="D231">
        <v>4.1771059970485698E-2</v>
      </c>
    </row>
    <row r="232" spans="3:4" x14ac:dyDescent="0.3">
      <c r="C232">
        <v>-0.15379999999999999</v>
      </c>
      <c r="D232">
        <v>4.2629837169699702E-2</v>
      </c>
    </row>
    <row r="233" spans="3:4" x14ac:dyDescent="0.3">
      <c r="C233">
        <v>-0.15359999999999999</v>
      </c>
      <c r="D233">
        <v>4.3503081389020301E-2</v>
      </c>
    </row>
    <row r="234" spans="3:4" x14ac:dyDescent="0.3">
      <c r="C234">
        <v>-0.15340000000000001</v>
      </c>
      <c r="D234">
        <v>4.4390969463243397E-2</v>
      </c>
    </row>
    <row r="235" spans="3:4" x14ac:dyDescent="0.3">
      <c r="C235">
        <v>-0.1532</v>
      </c>
      <c r="D235">
        <v>4.5293656368811698E-2</v>
      </c>
    </row>
    <row r="236" spans="3:4" x14ac:dyDescent="0.3">
      <c r="C236">
        <v>-0.153</v>
      </c>
      <c r="D236">
        <v>4.6211319294233701E-2</v>
      </c>
    </row>
    <row r="237" spans="3:4" x14ac:dyDescent="0.3">
      <c r="C237">
        <v>-0.15279999999999999</v>
      </c>
      <c r="D237">
        <v>4.7144128614635197E-2</v>
      </c>
    </row>
    <row r="238" spans="3:4" x14ac:dyDescent="0.3">
      <c r="C238">
        <v>-0.15260000000000001</v>
      </c>
      <c r="D238">
        <v>4.8092255006601997E-2</v>
      </c>
    </row>
    <row r="239" spans="3:4" x14ac:dyDescent="0.3">
      <c r="C239">
        <v>-0.15240000000000001</v>
      </c>
      <c r="D239">
        <v>4.9055869413547198E-2</v>
      </c>
    </row>
    <row r="240" spans="3:4" x14ac:dyDescent="0.3">
      <c r="C240">
        <v>-0.1522</v>
      </c>
      <c r="D240">
        <v>5.00351430105484E-2</v>
      </c>
    </row>
    <row r="241" spans="3:4" x14ac:dyDescent="0.3">
      <c r="C241">
        <v>-0.152</v>
      </c>
      <c r="D241">
        <v>5.10302545263316E-2</v>
      </c>
    </row>
    <row r="242" spans="3:4" x14ac:dyDescent="0.3">
      <c r="C242">
        <v>-0.15179999999999999</v>
      </c>
      <c r="D242">
        <v>5.2041361167341899E-2</v>
      </c>
    </row>
    <row r="243" spans="3:4" x14ac:dyDescent="0.3">
      <c r="C243">
        <v>-0.15160000000000001</v>
      </c>
      <c r="D243">
        <v>5.3068641574313798E-2</v>
      </c>
    </row>
    <row r="244" spans="3:4" x14ac:dyDescent="0.3">
      <c r="C244">
        <v>-0.15140000000000001</v>
      </c>
      <c r="D244">
        <v>5.4112267488004698E-2</v>
      </c>
    </row>
    <row r="245" spans="3:4" x14ac:dyDescent="0.3">
      <c r="C245">
        <v>-0.1512</v>
      </c>
      <c r="D245">
        <v>5.5172410697379902E-2</v>
      </c>
    </row>
    <row r="246" spans="3:4" x14ac:dyDescent="0.3">
      <c r="C246">
        <v>-0.151</v>
      </c>
      <c r="D246">
        <v>5.6249250338376598E-2</v>
      </c>
    </row>
    <row r="247" spans="3:4" x14ac:dyDescent="0.3">
      <c r="C247">
        <v>-0.15079999999999999</v>
      </c>
      <c r="D247">
        <v>5.7342951429610801E-2</v>
      </c>
    </row>
    <row r="248" spans="3:4" x14ac:dyDescent="0.3">
      <c r="C248">
        <v>-0.15060000000000001</v>
      </c>
      <c r="D248">
        <v>5.8453685610552898E-2</v>
      </c>
    </row>
    <row r="249" spans="3:4" x14ac:dyDescent="0.3">
      <c r="C249">
        <v>-0.15040000000000001</v>
      </c>
      <c r="D249">
        <v>5.9581616795817097E-2</v>
      </c>
    </row>
    <row r="250" spans="3:4" x14ac:dyDescent="0.3">
      <c r="C250">
        <v>-0.1502</v>
      </c>
      <c r="D250">
        <v>6.0726923659943498E-2</v>
      </c>
    </row>
    <row r="251" spans="3:4" x14ac:dyDescent="0.3">
      <c r="C251">
        <v>-0.15</v>
      </c>
      <c r="D251">
        <v>6.18897774667094E-2</v>
      </c>
    </row>
    <row r="252" spans="3:4" x14ac:dyDescent="0.3">
      <c r="C252">
        <v>-0.14979999999999999</v>
      </c>
      <c r="D252">
        <v>6.3070349251472202E-2</v>
      </c>
    </row>
    <row r="253" spans="3:4" x14ac:dyDescent="0.3">
      <c r="C253">
        <v>-0.14960000000000001</v>
      </c>
      <c r="D253">
        <v>6.4268809779913103E-2</v>
      </c>
    </row>
    <row r="254" spans="3:4" x14ac:dyDescent="0.3">
      <c r="C254">
        <v>-0.14940000000000001</v>
      </c>
      <c r="D254">
        <v>6.5485329506384707E-2</v>
      </c>
    </row>
    <row r="255" spans="3:4" x14ac:dyDescent="0.3">
      <c r="C255">
        <v>-0.1492</v>
      </c>
      <c r="D255">
        <v>6.6720078531874505E-2</v>
      </c>
    </row>
    <row r="256" spans="3:4" x14ac:dyDescent="0.3">
      <c r="C256">
        <v>-0.14899999999999999</v>
      </c>
      <c r="D256">
        <v>6.7973233933550106E-2</v>
      </c>
    </row>
    <row r="257" spans="3:4" x14ac:dyDescent="0.3">
      <c r="C257">
        <v>-0.14879999999999999</v>
      </c>
      <c r="D257">
        <v>6.9244950589917906E-2</v>
      </c>
    </row>
    <row r="258" spans="3:4" x14ac:dyDescent="0.3">
      <c r="C258">
        <v>-0.14860000000000001</v>
      </c>
      <c r="D258">
        <v>7.0535404318827002E-2</v>
      </c>
    </row>
    <row r="259" spans="3:4" x14ac:dyDescent="0.3">
      <c r="C259">
        <v>-0.1484</v>
      </c>
      <c r="D259">
        <v>7.1844778485640096E-2</v>
      </c>
    </row>
    <row r="260" spans="3:4" x14ac:dyDescent="0.3">
      <c r="C260">
        <v>-0.1482</v>
      </c>
      <c r="D260">
        <v>7.3173211458922097E-2</v>
      </c>
    </row>
    <row r="261" spans="3:4" x14ac:dyDescent="0.3">
      <c r="C261">
        <v>-0.14799999999999999</v>
      </c>
      <c r="D261">
        <v>7.4520891942917097E-2</v>
      </c>
    </row>
    <row r="262" spans="3:4" x14ac:dyDescent="0.3">
      <c r="C262">
        <v>-0.14779999999999999</v>
      </c>
      <c r="D262">
        <v>7.5887972069827295E-2</v>
      </c>
    </row>
    <row r="263" spans="3:4" x14ac:dyDescent="0.3">
      <c r="C263">
        <v>-0.14760000000000001</v>
      </c>
      <c r="D263">
        <v>7.7274624521666099E-2</v>
      </c>
    </row>
    <row r="264" spans="3:4" x14ac:dyDescent="0.3">
      <c r="C264">
        <v>-0.1474</v>
      </c>
      <c r="D264">
        <v>7.8681014275712793E-2</v>
      </c>
    </row>
    <row r="265" spans="3:4" x14ac:dyDescent="0.3">
      <c r="C265">
        <v>-0.1472</v>
      </c>
      <c r="D265">
        <v>8.0107312882622003E-2</v>
      </c>
    </row>
    <row r="266" spans="3:4" x14ac:dyDescent="0.3">
      <c r="C266">
        <v>-0.14699999999999999</v>
      </c>
      <c r="D266">
        <v>8.1553676851055495E-2</v>
      </c>
    </row>
    <row r="267" spans="3:4" x14ac:dyDescent="0.3">
      <c r="C267">
        <v>-0.14680000000000001</v>
      </c>
      <c r="D267">
        <v>8.3020261043993807E-2</v>
      </c>
    </row>
    <row r="268" spans="3:4" x14ac:dyDescent="0.3">
      <c r="C268">
        <v>-0.14660000000000001</v>
      </c>
      <c r="D268">
        <v>8.4507234118373603E-2</v>
      </c>
    </row>
    <row r="269" spans="3:4" x14ac:dyDescent="0.3">
      <c r="C269">
        <v>-0.1464</v>
      </c>
      <c r="D269">
        <v>8.6014756639271897E-2</v>
      </c>
    </row>
    <row r="270" spans="3:4" x14ac:dyDescent="0.3">
      <c r="C270">
        <v>-0.1462</v>
      </c>
      <c r="D270">
        <v>8.7542995610378996E-2</v>
      </c>
    </row>
    <row r="271" spans="3:4" x14ac:dyDescent="0.3">
      <c r="C271">
        <v>-0.14599999999999999</v>
      </c>
      <c r="D271">
        <v>8.9092094991546203E-2</v>
      </c>
    </row>
    <row r="272" spans="3:4" x14ac:dyDescent="0.3">
      <c r="C272">
        <v>-0.14580000000000001</v>
      </c>
      <c r="D272">
        <v>9.0662226544487107E-2</v>
      </c>
    </row>
    <row r="273" spans="3:4" x14ac:dyDescent="0.3">
      <c r="C273">
        <v>-0.14560000000000001</v>
      </c>
      <c r="D273">
        <v>9.22535321729437E-2</v>
      </c>
    </row>
    <row r="274" spans="3:4" x14ac:dyDescent="0.3">
      <c r="C274">
        <v>-0.1454</v>
      </c>
      <c r="D274">
        <v>9.3866173877591497E-2</v>
      </c>
    </row>
    <row r="275" spans="3:4" x14ac:dyDescent="0.3">
      <c r="C275">
        <v>-0.1452</v>
      </c>
      <c r="D275">
        <v>9.5500305406657104E-2</v>
      </c>
    </row>
    <row r="276" spans="3:4" x14ac:dyDescent="0.3">
      <c r="C276">
        <v>-0.14499999999999999</v>
      </c>
      <c r="D276">
        <v>9.7156079208943702E-2</v>
      </c>
    </row>
    <row r="277" spans="3:4" x14ac:dyDescent="0.3">
      <c r="C277">
        <v>-0.14480000000000001</v>
      </c>
      <c r="D277">
        <v>9.8833653876373301E-2</v>
      </c>
    </row>
    <row r="278" spans="3:4" x14ac:dyDescent="0.3">
      <c r="C278">
        <v>-0.14460000000000001</v>
      </c>
      <c r="D278">
        <v>0.100533164605454</v>
      </c>
    </row>
    <row r="279" spans="3:4" x14ac:dyDescent="0.3">
      <c r="C279">
        <v>-0.1444</v>
      </c>
      <c r="D279">
        <v>0.102254766718196</v>
      </c>
    </row>
    <row r="280" spans="3:4" x14ac:dyDescent="0.3">
      <c r="C280">
        <v>-0.14419999999999999</v>
      </c>
      <c r="D280">
        <v>0.103998606999927</v>
      </c>
    </row>
    <row r="281" spans="3:4" x14ac:dyDescent="0.3">
      <c r="C281">
        <v>-0.14399999999999999</v>
      </c>
      <c r="D281">
        <v>0.105764830703035</v>
      </c>
    </row>
    <row r="282" spans="3:4" x14ac:dyDescent="0.3">
      <c r="C282">
        <v>-0.14380000000000001</v>
      </c>
      <c r="D282">
        <v>0.107553581500377</v>
      </c>
    </row>
    <row r="283" spans="3:4" x14ac:dyDescent="0.3">
      <c r="C283">
        <v>-0.14360000000000001</v>
      </c>
      <c r="D283">
        <v>0.10936500143879201</v>
      </c>
    </row>
    <row r="284" spans="3:4" x14ac:dyDescent="0.3">
      <c r="C284">
        <v>-0.1434</v>
      </c>
      <c r="D284">
        <v>0.111199230892728</v>
      </c>
    </row>
    <row r="285" spans="3:4" x14ac:dyDescent="0.3">
      <c r="C285">
        <v>-0.14319999999999999</v>
      </c>
      <c r="D285">
        <v>0.113056408518005</v>
      </c>
    </row>
    <row r="286" spans="3:4" x14ac:dyDescent="0.3">
      <c r="C286">
        <v>-0.14299999999999999</v>
      </c>
      <c r="D286">
        <v>0.114936671205753</v>
      </c>
    </row>
    <row r="287" spans="3:4" x14ac:dyDescent="0.3">
      <c r="C287">
        <v>-0.14280000000000001</v>
      </c>
      <c r="D287">
        <v>0.11684016154689</v>
      </c>
    </row>
    <row r="288" spans="3:4" x14ac:dyDescent="0.3">
      <c r="C288">
        <v>-0.1426</v>
      </c>
      <c r="D288">
        <v>0.118766998124459</v>
      </c>
    </row>
    <row r="289" spans="3:4" x14ac:dyDescent="0.3">
      <c r="C289">
        <v>-0.1424</v>
      </c>
      <c r="D289">
        <v>0.120717326946846</v>
      </c>
    </row>
    <row r="290" spans="3:4" x14ac:dyDescent="0.3">
      <c r="C290">
        <v>-0.14219999999999999</v>
      </c>
      <c r="D290">
        <v>0.122691262682883</v>
      </c>
    </row>
    <row r="291" spans="3:4" x14ac:dyDescent="0.3">
      <c r="C291">
        <v>-0.14199999999999999</v>
      </c>
      <c r="D291">
        <v>0.12468893990617599</v>
      </c>
    </row>
    <row r="292" spans="3:4" x14ac:dyDescent="0.3">
      <c r="C292">
        <v>-0.14180000000000001</v>
      </c>
      <c r="D292">
        <v>0.12671048396621701</v>
      </c>
    </row>
    <row r="293" spans="3:4" x14ac:dyDescent="0.3">
      <c r="C293">
        <v>-0.1416</v>
      </c>
      <c r="D293">
        <v>0.12875601813205401</v>
      </c>
    </row>
    <row r="294" spans="3:4" x14ac:dyDescent="0.3">
      <c r="C294">
        <v>-0.1414</v>
      </c>
      <c r="D294">
        <v>0.13082566354842801</v>
      </c>
    </row>
    <row r="295" spans="3:4" x14ac:dyDescent="0.3">
      <c r="C295">
        <v>-0.14119999999999999</v>
      </c>
      <c r="D295">
        <v>0.13291953919232</v>
      </c>
    </row>
    <row r="296" spans="3:4" x14ac:dyDescent="0.3">
      <c r="C296">
        <v>-0.14099999999999999</v>
      </c>
      <c r="D296">
        <v>0.13503776182990801</v>
      </c>
    </row>
    <row r="297" spans="3:4" x14ac:dyDescent="0.3">
      <c r="C297">
        <v>-0.14080000000000001</v>
      </c>
      <c r="D297">
        <v>0.13718044597398399</v>
      </c>
    </row>
    <row r="298" spans="3:4" x14ac:dyDescent="0.3">
      <c r="C298">
        <v>-0.1406</v>
      </c>
      <c r="D298">
        <v>0.139347703841847</v>
      </c>
    </row>
    <row r="299" spans="3:4" x14ac:dyDescent="0.3">
      <c r="C299">
        <v>-0.1404</v>
      </c>
      <c r="D299">
        <v>0.14153964531370999</v>
      </c>
    </row>
    <row r="300" spans="3:4" x14ac:dyDescent="0.3">
      <c r="C300">
        <v>-0.14019999999999999</v>
      </c>
      <c r="D300">
        <v>0.14375638531681201</v>
      </c>
    </row>
    <row r="301" spans="3:4" x14ac:dyDescent="0.3">
      <c r="C301">
        <v>-0.14000000000000001</v>
      </c>
      <c r="D301">
        <v>0.145998014432801</v>
      </c>
    </row>
    <row r="302" spans="3:4" x14ac:dyDescent="0.3">
      <c r="C302">
        <v>-0.13980000000000001</v>
      </c>
      <c r="D302">
        <v>0.14826464237909001</v>
      </c>
    </row>
    <row r="303" spans="3:4" x14ac:dyDescent="0.3">
      <c r="C303">
        <v>-0.1396</v>
      </c>
      <c r="D303">
        <v>0.15055636928355801</v>
      </c>
    </row>
    <row r="304" spans="3:4" x14ac:dyDescent="0.3">
      <c r="C304">
        <v>-0.1394</v>
      </c>
      <c r="D304">
        <v>0.15287329273776701</v>
      </c>
    </row>
    <row r="305" spans="3:4" x14ac:dyDescent="0.3">
      <c r="C305">
        <v>-0.13919999999999999</v>
      </c>
      <c r="D305">
        <v>0.155215507759081</v>
      </c>
    </row>
    <row r="306" spans="3:4" x14ac:dyDescent="0.3">
      <c r="C306">
        <v>-0.13900000000000001</v>
      </c>
      <c r="D306">
        <v>0.15758310675350901</v>
      </c>
    </row>
    <row r="307" spans="3:4" x14ac:dyDescent="0.3">
      <c r="C307">
        <v>-0.13880000000000001</v>
      </c>
      <c r="D307">
        <v>0.15997617947930401</v>
      </c>
    </row>
    <row r="308" spans="3:4" x14ac:dyDescent="0.3">
      <c r="C308">
        <v>-0.1386</v>
      </c>
      <c r="D308">
        <v>0.16239481301137501</v>
      </c>
    </row>
    <row r="309" spans="3:4" x14ac:dyDescent="0.3">
      <c r="C309">
        <v>-0.1384</v>
      </c>
      <c r="D309">
        <v>0.16483909170651301</v>
      </c>
    </row>
    <row r="310" spans="3:4" x14ac:dyDescent="0.3">
      <c r="C310">
        <v>-0.13819999999999999</v>
      </c>
      <c r="D310">
        <v>0.16730909716949499</v>
      </c>
    </row>
    <row r="311" spans="3:4" x14ac:dyDescent="0.3">
      <c r="C311">
        <v>-0.13800000000000001</v>
      </c>
      <c r="D311">
        <v>0.16980490822008401</v>
      </c>
    </row>
    <row r="312" spans="3:4" x14ac:dyDescent="0.3">
      <c r="C312">
        <v>-0.13780000000000001</v>
      </c>
      <c r="D312">
        <v>0.17232661565354901</v>
      </c>
    </row>
    <row r="313" spans="3:4" x14ac:dyDescent="0.3">
      <c r="C313">
        <v>-0.1376</v>
      </c>
      <c r="D313">
        <v>0.17487427155622301</v>
      </c>
    </row>
    <row r="314" spans="3:4" x14ac:dyDescent="0.3">
      <c r="C314">
        <v>-0.13739999999999999</v>
      </c>
      <c r="D314">
        <v>0.17744794532377101</v>
      </c>
    </row>
    <row r="315" spans="3:4" x14ac:dyDescent="0.3">
      <c r="C315">
        <v>-0.13719999999999999</v>
      </c>
      <c r="D315">
        <v>0.180047711558638</v>
      </c>
    </row>
    <row r="316" spans="3:4" x14ac:dyDescent="0.3">
      <c r="C316">
        <v>-0.13700000000000001</v>
      </c>
      <c r="D316">
        <v>0.18267363469880901</v>
      </c>
    </row>
    <row r="317" spans="3:4" x14ac:dyDescent="0.3">
      <c r="C317">
        <v>-0.1368</v>
      </c>
      <c r="D317">
        <v>0.18532577622041599</v>
      </c>
    </row>
    <row r="318" spans="3:4" x14ac:dyDescent="0.3">
      <c r="C318">
        <v>-0.1366</v>
      </c>
      <c r="D318">
        <v>0.18800420941926499</v>
      </c>
    </row>
    <row r="319" spans="3:4" x14ac:dyDescent="0.3">
      <c r="C319">
        <v>-0.13639999999999999</v>
      </c>
      <c r="D319">
        <v>0.19070896090571399</v>
      </c>
    </row>
    <row r="320" spans="3:4" x14ac:dyDescent="0.3">
      <c r="C320">
        <v>-0.13619999999999999</v>
      </c>
      <c r="D320">
        <v>0.19344009721696701</v>
      </c>
    </row>
    <row r="321" spans="3:4" x14ac:dyDescent="0.3">
      <c r="C321">
        <v>-0.13600000000000001</v>
      </c>
      <c r="D321">
        <v>0.196197667739019</v>
      </c>
    </row>
    <row r="322" spans="3:4" x14ac:dyDescent="0.3">
      <c r="C322">
        <v>-0.1358</v>
      </c>
      <c r="D322">
        <v>0.19898171878013099</v>
      </c>
    </row>
    <row r="323" spans="3:4" x14ac:dyDescent="0.3">
      <c r="C323">
        <v>-0.1356</v>
      </c>
      <c r="D323">
        <v>0.20179229355155001</v>
      </c>
    </row>
    <row r="324" spans="3:4" x14ac:dyDescent="0.3">
      <c r="C324">
        <v>-0.13539999999999999</v>
      </c>
      <c r="D324">
        <v>0.20462943214961299</v>
      </c>
    </row>
    <row r="325" spans="3:4" x14ac:dyDescent="0.3">
      <c r="C325">
        <v>-0.13519999999999999</v>
      </c>
      <c r="D325">
        <v>0.207493171539291</v>
      </c>
    </row>
    <row r="326" spans="3:4" x14ac:dyDescent="0.3">
      <c r="C326">
        <v>-0.13500000000000001</v>
      </c>
      <c r="D326">
        <v>0.21038355307985901</v>
      </c>
    </row>
    <row r="327" spans="3:4" x14ac:dyDescent="0.3">
      <c r="C327">
        <v>-0.1348</v>
      </c>
      <c r="D327">
        <v>0.213300592812706</v>
      </c>
    </row>
    <row r="328" spans="3:4" x14ac:dyDescent="0.3">
      <c r="C328">
        <v>-0.1346</v>
      </c>
      <c r="D328">
        <v>0.216244325329295</v>
      </c>
    </row>
    <row r="329" spans="3:4" x14ac:dyDescent="0.3">
      <c r="C329">
        <v>-0.13439999999999999</v>
      </c>
      <c r="D329">
        <v>0.21921477493623001</v>
      </c>
    </row>
    <row r="330" spans="3:4" x14ac:dyDescent="0.3">
      <c r="C330">
        <v>-0.13420000000000001</v>
      </c>
      <c r="D330">
        <v>0.222211962749463</v>
      </c>
    </row>
    <row r="331" spans="3:4" x14ac:dyDescent="0.3">
      <c r="C331">
        <v>-0.13400000000000001</v>
      </c>
      <c r="D331">
        <v>0.22523590668729601</v>
      </c>
    </row>
    <row r="332" spans="3:4" x14ac:dyDescent="0.3">
      <c r="C332">
        <v>-0.1338</v>
      </c>
      <c r="D332">
        <v>0.22828662146509299</v>
      </c>
    </row>
    <row r="333" spans="3:4" x14ac:dyDescent="0.3">
      <c r="C333">
        <v>-0.1336</v>
      </c>
      <c r="D333">
        <v>0.23136411859175501</v>
      </c>
    </row>
    <row r="334" spans="3:4" x14ac:dyDescent="0.3">
      <c r="C334">
        <v>-0.13339999999999999</v>
      </c>
      <c r="D334">
        <v>0.23446841374722299</v>
      </c>
    </row>
    <row r="335" spans="3:4" x14ac:dyDescent="0.3">
      <c r="C335">
        <v>-0.13320000000000001</v>
      </c>
      <c r="D335">
        <v>0.23759949759685001</v>
      </c>
    </row>
    <row r="336" spans="3:4" x14ac:dyDescent="0.3">
      <c r="C336">
        <v>-0.13300000000000001</v>
      </c>
      <c r="D336">
        <v>0.240757379089623</v>
      </c>
    </row>
    <row r="337" spans="3:4" x14ac:dyDescent="0.3">
      <c r="C337">
        <v>-0.1328</v>
      </c>
      <c r="D337">
        <v>0.24394205691051599</v>
      </c>
    </row>
    <row r="338" spans="3:4" x14ac:dyDescent="0.3">
      <c r="C338">
        <v>-0.1326</v>
      </c>
      <c r="D338">
        <v>0.24715352654821801</v>
      </c>
    </row>
    <row r="339" spans="3:4" x14ac:dyDescent="0.3">
      <c r="C339">
        <v>-0.13239999999999999</v>
      </c>
      <c r="D339">
        <v>0.25039178030300502</v>
      </c>
    </row>
    <row r="340" spans="3:4" x14ac:dyDescent="0.3">
      <c r="C340">
        <v>-0.13220000000000001</v>
      </c>
      <c r="D340">
        <v>0.25365680729665302</v>
      </c>
    </row>
    <row r="341" spans="3:4" x14ac:dyDescent="0.3">
      <c r="C341">
        <v>-0.13200000000000001</v>
      </c>
      <c r="D341">
        <v>0.25694859348441002</v>
      </c>
    </row>
    <row r="342" spans="3:4" x14ac:dyDescent="0.3">
      <c r="C342">
        <v>-0.1318</v>
      </c>
      <c r="D342">
        <v>0.26026712166910498</v>
      </c>
    </row>
    <row r="343" spans="3:4" x14ac:dyDescent="0.3">
      <c r="C343">
        <v>-0.13159999999999999</v>
      </c>
      <c r="D343">
        <v>0.26361237898012302</v>
      </c>
    </row>
    <row r="344" spans="3:4" x14ac:dyDescent="0.3">
      <c r="C344">
        <v>-0.13139999999999999</v>
      </c>
      <c r="D344">
        <v>0.266984327402018</v>
      </c>
    </row>
    <row r="345" spans="3:4" x14ac:dyDescent="0.3">
      <c r="C345">
        <v>-0.13120000000000001</v>
      </c>
      <c r="D345">
        <v>0.27038294750519898</v>
      </c>
    </row>
    <row r="346" spans="3:4" x14ac:dyDescent="0.3">
      <c r="C346">
        <v>-0.13100000000000001</v>
      </c>
      <c r="D346">
        <v>0.27380820966813801</v>
      </c>
    </row>
    <row r="347" spans="3:4" x14ac:dyDescent="0.3">
      <c r="C347">
        <v>-0.1308</v>
      </c>
      <c r="D347">
        <v>0.27726008122041601</v>
      </c>
    </row>
    <row r="348" spans="3:4" x14ac:dyDescent="0.3">
      <c r="C348">
        <v>-0.13059999999999999</v>
      </c>
      <c r="D348">
        <v>0.28073853404437299</v>
      </c>
    </row>
    <row r="349" spans="3:4" x14ac:dyDescent="0.3">
      <c r="C349">
        <v>-0.13039999999999999</v>
      </c>
      <c r="D349">
        <v>0.28424352235539502</v>
      </c>
    </row>
    <row r="350" spans="3:4" x14ac:dyDescent="0.3">
      <c r="C350">
        <v>-0.13020000000000001</v>
      </c>
      <c r="D350">
        <v>0.28777499688092201</v>
      </c>
    </row>
    <row r="351" spans="3:4" x14ac:dyDescent="0.3">
      <c r="C351">
        <v>-0.13</v>
      </c>
      <c r="D351">
        <v>0.291332920261343</v>
      </c>
    </row>
    <row r="352" spans="3:4" x14ac:dyDescent="0.3">
      <c r="C352">
        <v>-0.1298</v>
      </c>
      <c r="D352">
        <v>0.29491724504546002</v>
      </c>
    </row>
    <row r="353" spans="3:4" x14ac:dyDescent="0.3">
      <c r="C353">
        <v>-0.12959999999999999</v>
      </c>
      <c r="D353">
        <v>0.29852792093469199</v>
      </c>
    </row>
    <row r="354" spans="3:4" x14ac:dyDescent="0.3">
      <c r="C354">
        <v>-0.12939999999999999</v>
      </c>
      <c r="D354">
        <v>0.30216489482526698</v>
      </c>
    </row>
    <row r="355" spans="3:4" x14ac:dyDescent="0.3">
      <c r="C355">
        <v>-0.12920000000000001</v>
      </c>
      <c r="D355">
        <v>0.30582811815364502</v>
      </c>
    </row>
    <row r="356" spans="3:4" x14ac:dyDescent="0.3">
      <c r="C356">
        <v>-0.129</v>
      </c>
      <c r="D356">
        <v>0.30951751815301798</v>
      </c>
    </row>
    <row r="357" spans="3:4" x14ac:dyDescent="0.3">
      <c r="C357">
        <v>-0.1288</v>
      </c>
      <c r="D357">
        <v>0.31323304049386802</v>
      </c>
    </row>
    <row r="358" spans="3:4" x14ac:dyDescent="0.3">
      <c r="C358">
        <v>-0.12859999999999999</v>
      </c>
      <c r="D358">
        <v>0.31697462132582699</v>
      </c>
    </row>
    <row r="359" spans="3:4" x14ac:dyDescent="0.3">
      <c r="C359">
        <v>-0.12839999999999999</v>
      </c>
      <c r="D359">
        <v>0.32074219424286698</v>
      </c>
    </row>
    <row r="360" spans="3:4" x14ac:dyDescent="0.3">
      <c r="C360">
        <v>-0.12820000000000001</v>
      </c>
      <c r="D360">
        <v>0.32453569034104301</v>
      </c>
    </row>
    <row r="361" spans="3:4" x14ac:dyDescent="0.3">
      <c r="C361">
        <v>-0.128</v>
      </c>
      <c r="D361">
        <v>0.328355038278905</v>
      </c>
    </row>
    <row r="362" spans="3:4" x14ac:dyDescent="0.3">
      <c r="C362">
        <v>-0.1278</v>
      </c>
      <c r="D362">
        <v>0.33220016434057698</v>
      </c>
    </row>
    <row r="363" spans="3:4" x14ac:dyDescent="0.3">
      <c r="C363">
        <v>-0.12759999999999999</v>
      </c>
      <c r="D363">
        <v>0.336070992501532</v>
      </c>
    </row>
    <row r="364" spans="3:4" x14ac:dyDescent="0.3">
      <c r="C364">
        <v>-0.12740000000000001</v>
      </c>
      <c r="D364">
        <v>0.33996744449705402</v>
      </c>
    </row>
    <row r="365" spans="3:4" x14ac:dyDescent="0.3">
      <c r="C365">
        <v>-0.12720000000000001</v>
      </c>
      <c r="D365">
        <v>0.34388943989340398</v>
      </c>
    </row>
    <row r="366" spans="3:4" x14ac:dyDescent="0.3">
      <c r="C366">
        <v>-0.127</v>
      </c>
      <c r="D366">
        <v>0.34783689616170399</v>
      </c>
    </row>
    <row r="367" spans="3:4" x14ac:dyDescent="0.3">
      <c r="C367">
        <v>-0.1268</v>
      </c>
      <c r="D367">
        <v>0.35180972875452499</v>
      </c>
    </row>
    <row r="368" spans="3:4" x14ac:dyDescent="0.3">
      <c r="C368">
        <v>-0.12659999999999999</v>
      </c>
      <c r="D368">
        <v>0.35580785118519798</v>
      </c>
    </row>
    <row r="369" spans="3:4" x14ac:dyDescent="0.3">
      <c r="C369">
        <v>-0.12640000000000001</v>
      </c>
      <c r="D369">
        <v>0.35983117510983198</v>
      </c>
    </row>
    <row r="370" spans="3:4" x14ac:dyDescent="0.3">
      <c r="C370">
        <v>-0.12620000000000001</v>
      </c>
      <c r="D370">
        <v>0.36387961041204298</v>
      </c>
    </row>
    <row r="371" spans="3:4" x14ac:dyDescent="0.3">
      <c r="C371">
        <v>-0.126</v>
      </c>
      <c r="D371">
        <v>0.36795306529038502</v>
      </c>
    </row>
    <row r="372" spans="3:4" x14ac:dyDescent="0.3">
      <c r="C372">
        <v>-0.1258</v>
      </c>
      <c r="D372">
        <v>0.37205144634848197</v>
      </c>
    </row>
    <row r="373" spans="3:4" x14ac:dyDescent="0.3">
      <c r="C373">
        <v>-0.12559999999999999</v>
      </c>
      <c r="D373">
        <v>0.37617465868782801</v>
      </c>
    </row>
    <row r="374" spans="3:4" x14ac:dyDescent="0.3">
      <c r="C374">
        <v>-0.12540000000000001</v>
      </c>
      <c r="D374">
        <v>0.380322606003268</v>
      </c>
    </row>
    <row r="375" spans="3:4" x14ac:dyDescent="0.3">
      <c r="C375">
        <v>-0.12520000000000001</v>
      </c>
      <c r="D375">
        <v>0.38449519798492598</v>
      </c>
    </row>
    <row r="376" spans="3:4" x14ac:dyDescent="0.3">
      <c r="C376">
        <v>-0.125</v>
      </c>
      <c r="D376">
        <v>0.38869232152778899</v>
      </c>
    </row>
    <row r="377" spans="3:4" x14ac:dyDescent="0.3">
      <c r="C377">
        <v>-0.12479999999999999</v>
      </c>
      <c r="D377">
        <v>0.39291389108942298</v>
      </c>
    </row>
    <row r="378" spans="3:4" x14ac:dyDescent="0.3">
      <c r="C378">
        <v>-0.1246</v>
      </c>
      <c r="D378">
        <v>0.39715979133304502</v>
      </c>
    </row>
    <row r="379" spans="3:4" x14ac:dyDescent="0.3">
      <c r="C379">
        <v>-0.1244</v>
      </c>
      <c r="D379">
        <v>0.40142992748577799</v>
      </c>
    </row>
    <row r="380" spans="3:4" x14ac:dyDescent="0.3">
      <c r="C380">
        <v>-0.1242</v>
      </c>
      <c r="D380">
        <v>0.40572419695574102</v>
      </c>
    </row>
    <row r="381" spans="3:4" x14ac:dyDescent="0.3">
      <c r="C381">
        <v>-0.124</v>
      </c>
      <c r="D381">
        <v>0.41004249648560698</v>
      </c>
    </row>
    <row r="382" spans="3:4" x14ac:dyDescent="0.3">
      <c r="C382">
        <v>-0.12379999999999999</v>
      </c>
      <c r="D382">
        <v>0.41438472226853301</v>
      </c>
    </row>
    <row r="383" spans="3:4" x14ac:dyDescent="0.3">
      <c r="C383">
        <v>-0.1236</v>
      </c>
      <c r="D383">
        <v>0.41875077006647798</v>
      </c>
    </row>
    <row r="384" spans="3:4" x14ac:dyDescent="0.3">
      <c r="C384">
        <v>-0.1234</v>
      </c>
      <c r="D384">
        <v>0.42314053533087698</v>
      </c>
    </row>
    <row r="385" spans="3:4" x14ac:dyDescent="0.3">
      <c r="C385">
        <v>-0.1232</v>
      </c>
      <c r="D385">
        <v>0.42755391332561499</v>
      </c>
    </row>
    <row r="386" spans="3:4" x14ac:dyDescent="0.3">
      <c r="C386">
        <v>-0.123</v>
      </c>
      <c r="D386">
        <v>0.43199079925224998</v>
      </c>
    </row>
    <row r="387" spans="3:4" x14ac:dyDescent="0.3">
      <c r="C387">
        <v>-0.12280000000000001</v>
      </c>
      <c r="D387">
        <v>0.43645109595929399</v>
      </c>
    </row>
    <row r="388" spans="3:4" x14ac:dyDescent="0.3">
      <c r="C388">
        <v>-0.1226</v>
      </c>
      <c r="D388">
        <v>0.44093468422162801</v>
      </c>
    </row>
    <row r="389" spans="3:4" x14ac:dyDescent="0.3">
      <c r="C389">
        <v>-0.12239999999999999</v>
      </c>
      <c r="D389">
        <v>0.44544147428878</v>
      </c>
    </row>
    <row r="390" spans="3:4" x14ac:dyDescent="0.3">
      <c r="C390">
        <v>-0.1222</v>
      </c>
      <c r="D390">
        <v>0.44997134816470002</v>
      </c>
    </row>
    <row r="391" spans="3:4" x14ac:dyDescent="0.3">
      <c r="C391">
        <v>-0.122</v>
      </c>
      <c r="D391">
        <v>0.45452421706402402</v>
      </c>
    </row>
    <row r="392" spans="3:4" x14ac:dyDescent="0.3">
      <c r="C392">
        <v>-0.12180000000000001</v>
      </c>
      <c r="D392">
        <v>0.45909996412249898</v>
      </c>
    </row>
    <row r="393" spans="3:4" x14ac:dyDescent="0.3">
      <c r="C393">
        <v>-0.1216</v>
      </c>
      <c r="D393">
        <v>0.46369849482566</v>
      </c>
    </row>
    <row r="394" spans="3:4" x14ac:dyDescent="0.3">
      <c r="C394">
        <v>-0.12139999999999999</v>
      </c>
      <c r="D394">
        <v>0.46831972352518803</v>
      </c>
    </row>
    <row r="395" spans="3:4" x14ac:dyDescent="0.3">
      <c r="C395">
        <v>-0.1212</v>
      </c>
      <c r="D395">
        <v>0.47296352920354601</v>
      </c>
    </row>
    <row r="396" spans="3:4" x14ac:dyDescent="0.3">
      <c r="C396">
        <v>-0.121</v>
      </c>
      <c r="D396">
        <v>0.47762981363503998</v>
      </c>
    </row>
    <row r="397" spans="3:4" x14ac:dyDescent="0.3">
      <c r="C397">
        <v>-0.1208</v>
      </c>
      <c r="D397">
        <v>0.48231849486667699</v>
      </c>
    </row>
    <row r="398" spans="3:4" x14ac:dyDescent="0.3">
      <c r="C398">
        <v>-0.1206</v>
      </c>
      <c r="D398">
        <v>0.48702946292859101</v>
      </c>
    </row>
    <row r="399" spans="3:4" x14ac:dyDescent="0.3">
      <c r="C399">
        <v>-0.12039999999999999</v>
      </c>
      <c r="D399">
        <v>0.49176263176298302</v>
      </c>
    </row>
    <row r="400" spans="3:4" x14ac:dyDescent="0.3">
      <c r="C400">
        <v>-0.1202</v>
      </c>
      <c r="D400">
        <v>0.49651790996061401</v>
      </c>
    </row>
    <row r="401" spans="3:4" x14ac:dyDescent="0.3">
      <c r="C401">
        <v>-0.12</v>
      </c>
      <c r="D401">
        <v>0.50129520815145401</v>
      </c>
    </row>
    <row r="402" spans="3:4" x14ac:dyDescent="0.3">
      <c r="C402">
        <v>-0.1198</v>
      </c>
      <c r="D402">
        <v>0.50609443915573904</v>
      </c>
    </row>
    <row r="403" spans="3:4" x14ac:dyDescent="0.3">
      <c r="C403">
        <v>-0.1196</v>
      </c>
      <c r="D403">
        <v>0.51091551813580804</v>
      </c>
    </row>
    <row r="404" spans="3:4" x14ac:dyDescent="0.3">
      <c r="C404">
        <v>-0.11940000000000001</v>
      </c>
      <c r="D404">
        <v>0.51575836274862796</v>
      </c>
    </row>
    <row r="405" spans="3:4" x14ac:dyDescent="0.3">
      <c r="C405">
        <v>-0.1192</v>
      </c>
      <c r="D405">
        <v>0.52062290102445696</v>
      </c>
    </row>
    <row r="406" spans="3:4" x14ac:dyDescent="0.3">
      <c r="C406">
        <v>-0.11899999999999999</v>
      </c>
      <c r="D406">
        <v>0.52550904113841701</v>
      </c>
    </row>
    <row r="407" spans="3:4" x14ac:dyDescent="0.3">
      <c r="C407">
        <v>-0.1188</v>
      </c>
      <c r="D407">
        <v>0.530416716390539</v>
      </c>
    </row>
    <row r="408" spans="3:4" x14ac:dyDescent="0.3">
      <c r="C408">
        <v>-0.1186</v>
      </c>
      <c r="D408">
        <v>0.535345863522661</v>
      </c>
    </row>
    <row r="409" spans="3:4" x14ac:dyDescent="0.3">
      <c r="C409">
        <v>-0.11840000000000001</v>
      </c>
      <c r="D409">
        <v>0.54029640017686897</v>
      </c>
    </row>
    <row r="410" spans="3:4" x14ac:dyDescent="0.3">
      <c r="C410">
        <v>-0.1182</v>
      </c>
      <c r="D410">
        <v>0.54526826944426898</v>
      </c>
    </row>
    <row r="411" spans="3:4" x14ac:dyDescent="0.3">
      <c r="C411">
        <v>-0.11799999999999999</v>
      </c>
      <c r="D411">
        <v>0.55026141074872403</v>
      </c>
    </row>
    <row r="412" spans="3:4" x14ac:dyDescent="0.3">
      <c r="C412">
        <v>-0.1178</v>
      </c>
      <c r="D412">
        <v>0.55527578217538998</v>
      </c>
    </row>
    <row r="413" spans="3:4" x14ac:dyDescent="0.3">
      <c r="C413">
        <v>-0.1176</v>
      </c>
      <c r="D413">
        <v>0.56031130908851401</v>
      </c>
    </row>
    <row r="414" spans="3:4" x14ac:dyDescent="0.3">
      <c r="C414">
        <v>-0.1174</v>
      </c>
      <c r="D414">
        <v>0.56536794206746899</v>
      </c>
    </row>
    <row r="415" spans="3:4" x14ac:dyDescent="0.3">
      <c r="C415">
        <v>-0.1172</v>
      </c>
      <c r="D415">
        <v>0.57044564358879701</v>
      </c>
    </row>
    <row r="416" spans="3:4" x14ac:dyDescent="0.3">
      <c r="C416">
        <v>-0.11700000000000001</v>
      </c>
      <c r="D416">
        <v>0.575544380647941</v>
      </c>
    </row>
    <row r="417" spans="3:4" x14ac:dyDescent="0.3">
      <c r="C417">
        <v>-0.1168</v>
      </c>
      <c r="D417">
        <v>0.58066410280126202</v>
      </c>
    </row>
    <row r="418" spans="3:4" x14ac:dyDescent="0.3">
      <c r="C418">
        <v>-0.1166</v>
      </c>
      <c r="D418">
        <v>0.58580478580517803</v>
      </c>
    </row>
    <row r="419" spans="3:4" x14ac:dyDescent="0.3">
      <c r="C419">
        <v>-0.1164</v>
      </c>
      <c r="D419">
        <v>0.59096640311103399</v>
      </c>
    </row>
    <row r="420" spans="3:4" x14ac:dyDescent="0.3">
      <c r="C420">
        <v>-0.1162</v>
      </c>
      <c r="D420">
        <v>0.59614893308989303</v>
      </c>
    </row>
    <row r="421" spans="3:4" x14ac:dyDescent="0.3">
      <c r="C421">
        <v>-0.11600000000000001</v>
      </c>
      <c r="D421">
        <v>0.60135235917574303</v>
      </c>
    </row>
    <row r="422" spans="3:4" x14ac:dyDescent="0.3">
      <c r="C422">
        <v>-0.1158</v>
      </c>
      <c r="D422">
        <v>0.60657667000678195</v>
      </c>
    </row>
    <row r="423" spans="3:4" x14ac:dyDescent="0.3">
      <c r="C423">
        <v>-0.11559999999999999</v>
      </c>
      <c r="D423">
        <v>0.61182185956463198</v>
      </c>
    </row>
    <row r="424" spans="3:4" x14ac:dyDescent="0.3">
      <c r="C424">
        <v>-0.1154</v>
      </c>
      <c r="D424">
        <v>0.61708792731130702</v>
      </c>
    </row>
    <row r="425" spans="3:4" x14ac:dyDescent="0.3">
      <c r="C425">
        <v>-0.1152</v>
      </c>
      <c r="D425">
        <v>0.62237487832377503</v>
      </c>
    </row>
    <row r="426" spans="3:4" x14ac:dyDescent="0.3">
      <c r="C426">
        <v>-0.115</v>
      </c>
      <c r="D426">
        <v>0.62768273075835201</v>
      </c>
    </row>
    <row r="427" spans="3:4" x14ac:dyDescent="0.3">
      <c r="C427">
        <v>-0.1148</v>
      </c>
      <c r="D427">
        <v>0.63301148700967902</v>
      </c>
    </row>
    <row r="428" spans="3:4" x14ac:dyDescent="0.3">
      <c r="C428">
        <v>-0.11459999999999999</v>
      </c>
      <c r="D428">
        <v>0.63836118429531896</v>
      </c>
    </row>
    <row r="429" spans="3:4" x14ac:dyDescent="0.3">
      <c r="C429">
        <v>-0.1144</v>
      </c>
      <c r="D429">
        <v>0.64373183689028701</v>
      </c>
    </row>
    <row r="430" spans="3:4" x14ac:dyDescent="0.3">
      <c r="C430">
        <v>-0.1142</v>
      </c>
      <c r="D430">
        <v>0.64912348693075606</v>
      </c>
    </row>
    <row r="431" spans="3:4" x14ac:dyDescent="0.3">
      <c r="C431">
        <v>-0.114</v>
      </c>
      <c r="D431">
        <v>0.65453617585635004</v>
      </c>
    </row>
    <row r="432" spans="3:4" x14ac:dyDescent="0.3">
      <c r="C432">
        <v>-0.1138</v>
      </c>
      <c r="D432">
        <v>0.65996995158240301</v>
      </c>
    </row>
    <row r="433" spans="3:4" x14ac:dyDescent="0.3">
      <c r="C433">
        <v>-0.11360000000000001</v>
      </c>
      <c r="D433">
        <v>0.66542487622750801</v>
      </c>
    </row>
    <row r="434" spans="3:4" x14ac:dyDescent="0.3">
      <c r="C434">
        <v>-0.1134</v>
      </c>
      <c r="D434">
        <v>0.67090099618662902</v>
      </c>
    </row>
    <row r="435" spans="3:4" x14ac:dyDescent="0.3">
      <c r="C435">
        <v>-0.1132</v>
      </c>
      <c r="D435">
        <v>0.67639839398812096</v>
      </c>
    </row>
    <row r="436" spans="3:4" x14ac:dyDescent="0.3">
      <c r="C436">
        <v>-0.113</v>
      </c>
      <c r="D436">
        <v>0.68191713017908395</v>
      </c>
    </row>
    <row r="437" spans="3:4" x14ac:dyDescent="0.3">
      <c r="C437">
        <v>-0.1128</v>
      </c>
      <c r="D437">
        <v>0.68745730113874604</v>
      </c>
    </row>
    <row r="438" spans="3:4" x14ac:dyDescent="0.3">
      <c r="C438">
        <v>-0.11260000000000001</v>
      </c>
      <c r="D438">
        <v>0.69301898118546301</v>
      </c>
    </row>
    <row r="439" spans="3:4" x14ac:dyDescent="0.3">
      <c r="C439">
        <v>-0.1124</v>
      </c>
      <c r="D439">
        <v>0.698602273507553</v>
      </c>
    </row>
    <row r="440" spans="3:4" x14ac:dyDescent="0.3">
      <c r="C440">
        <v>-0.11219999999999999</v>
      </c>
      <c r="D440">
        <v>0.70420728141867595</v>
      </c>
    </row>
    <row r="441" spans="3:4" x14ac:dyDescent="0.3">
      <c r="C441">
        <v>-0.112</v>
      </c>
      <c r="D441">
        <v>0.70983411553877396</v>
      </c>
    </row>
    <row r="442" spans="3:4" x14ac:dyDescent="0.3">
      <c r="C442">
        <v>-0.1118</v>
      </c>
      <c r="D442">
        <v>0.71548289386266595</v>
      </c>
    </row>
    <row r="443" spans="3:4" x14ac:dyDescent="0.3">
      <c r="C443">
        <v>-0.1116</v>
      </c>
      <c r="D443">
        <v>0.72115374182335201</v>
      </c>
    </row>
    <row r="444" spans="3:4" x14ac:dyDescent="0.3">
      <c r="C444">
        <v>-0.1114</v>
      </c>
      <c r="D444">
        <v>0.72684679234988503</v>
      </c>
    </row>
    <row r="445" spans="3:4" x14ac:dyDescent="0.3">
      <c r="C445">
        <v>-0.11119999999999999</v>
      </c>
      <c r="D445">
        <v>0.73256218591968403</v>
      </c>
    </row>
    <row r="446" spans="3:4" x14ac:dyDescent="0.3">
      <c r="C446">
        <v>-0.111</v>
      </c>
      <c r="D446">
        <v>0.73830007060514502</v>
      </c>
    </row>
    <row r="447" spans="3:4" x14ac:dyDescent="0.3">
      <c r="C447">
        <v>-0.1108</v>
      </c>
      <c r="D447">
        <v>0.74406060211442604</v>
      </c>
    </row>
    <row r="448" spans="3:4" x14ac:dyDescent="0.3">
      <c r="C448">
        <v>-0.1106</v>
      </c>
      <c r="D448">
        <v>0.74984394382627995</v>
      </c>
    </row>
    <row r="449" spans="3:4" x14ac:dyDescent="0.3">
      <c r="C449">
        <v>-0.1104</v>
      </c>
      <c r="D449">
        <v>0.75565027408737895</v>
      </c>
    </row>
    <row r="450" spans="3:4" x14ac:dyDescent="0.3">
      <c r="C450">
        <v>-0.11020000000000001</v>
      </c>
      <c r="D450">
        <v>0.761479757488431</v>
      </c>
    </row>
    <row r="451" spans="3:4" x14ac:dyDescent="0.3">
      <c r="C451">
        <v>-0.11</v>
      </c>
      <c r="D451">
        <v>0.76733258752265998</v>
      </c>
    </row>
    <row r="452" spans="3:4" x14ac:dyDescent="0.3">
      <c r="C452">
        <v>-0.10979999999999999</v>
      </c>
      <c r="D452">
        <v>0.773208965977496</v>
      </c>
    </row>
    <row r="453" spans="3:4" x14ac:dyDescent="0.3">
      <c r="C453">
        <v>-0.1096</v>
      </c>
      <c r="D453">
        <v>0.77910908034864101</v>
      </c>
    </row>
    <row r="454" spans="3:4" x14ac:dyDescent="0.3">
      <c r="C454">
        <v>-0.1094</v>
      </c>
      <c r="D454">
        <v>0.78503314749144104</v>
      </c>
    </row>
    <row r="455" spans="3:4" x14ac:dyDescent="0.3">
      <c r="C455">
        <v>-0.10920000000000001</v>
      </c>
      <c r="D455">
        <v>0.79098138493192405</v>
      </c>
    </row>
    <row r="456" spans="3:4" x14ac:dyDescent="0.3">
      <c r="C456">
        <v>-0.109</v>
      </c>
      <c r="D456">
        <v>0.79695401791762199</v>
      </c>
    </row>
    <row r="457" spans="3:4" x14ac:dyDescent="0.3">
      <c r="C457">
        <v>-0.10879999999999999</v>
      </c>
      <c r="D457">
        <v>0.80295128697846097</v>
      </c>
    </row>
    <row r="458" spans="3:4" x14ac:dyDescent="0.3">
      <c r="C458">
        <v>-0.1086</v>
      </c>
      <c r="D458">
        <v>0.80897341794738797</v>
      </c>
    </row>
    <row r="459" spans="3:4" x14ac:dyDescent="0.3">
      <c r="C459">
        <v>-0.1084</v>
      </c>
      <c r="D459">
        <v>0.81502068107787395</v>
      </c>
    </row>
    <row r="460" spans="3:4" x14ac:dyDescent="0.3">
      <c r="C460">
        <v>-0.1082</v>
      </c>
      <c r="D460">
        <v>0.82109330342031095</v>
      </c>
    </row>
    <row r="461" spans="3:4" x14ac:dyDescent="0.3">
      <c r="C461">
        <v>-0.108</v>
      </c>
      <c r="D461">
        <v>0.82719156236324798</v>
      </c>
    </row>
    <row r="462" spans="3:4" x14ac:dyDescent="0.3">
      <c r="C462">
        <v>-0.10780000000000001</v>
      </c>
      <c r="D462">
        <v>0.833315728746441</v>
      </c>
    </row>
    <row r="463" spans="3:4" x14ac:dyDescent="0.3">
      <c r="C463">
        <v>-0.1076</v>
      </c>
      <c r="D463">
        <v>0.83946608081864504</v>
      </c>
    </row>
    <row r="464" spans="3:4" x14ac:dyDescent="0.3">
      <c r="C464">
        <v>-0.1074</v>
      </c>
      <c r="D464">
        <v>0.84564290416441601</v>
      </c>
    </row>
    <row r="465" spans="3:4" x14ac:dyDescent="0.3">
      <c r="C465">
        <v>-0.1072</v>
      </c>
      <c r="D465">
        <v>0.85184649889848296</v>
      </c>
    </row>
    <row r="466" spans="3:4" x14ac:dyDescent="0.3">
      <c r="C466">
        <v>-0.107</v>
      </c>
      <c r="D466">
        <v>0.858077150849482</v>
      </c>
    </row>
    <row r="467" spans="3:4" x14ac:dyDescent="0.3">
      <c r="C467">
        <v>-0.10680000000000001</v>
      </c>
      <c r="D467">
        <v>0.86433517402027205</v>
      </c>
    </row>
    <row r="468" spans="3:4" x14ac:dyDescent="0.3">
      <c r="C468">
        <v>-0.1066</v>
      </c>
      <c r="D468">
        <v>0.87062088246270497</v>
      </c>
    </row>
    <row r="469" spans="3:4" x14ac:dyDescent="0.3">
      <c r="C469">
        <v>-0.10639999999999999</v>
      </c>
      <c r="D469">
        <v>0.87693459708983901</v>
      </c>
    </row>
    <row r="470" spans="3:4" x14ac:dyDescent="0.3">
      <c r="C470">
        <v>-0.1062</v>
      </c>
      <c r="D470">
        <v>0.88327664555930796</v>
      </c>
    </row>
    <row r="471" spans="3:4" x14ac:dyDescent="0.3">
      <c r="C471">
        <v>-0.106</v>
      </c>
      <c r="D471">
        <v>0.88964737694816098</v>
      </c>
    </row>
    <row r="472" spans="3:4" x14ac:dyDescent="0.3">
      <c r="C472">
        <v>-0.10580000000000001</v>
      </c>
      <c r="D472">
        <v>0.89604710326778902</v>
      </c>
    </row>
    <row r="473" spans="3:4" x14ac:dyDescent="0.3">
      <c r="C473">
        <v>-0.1056</v>
      </c>
      <c r="D473">
        <v>0.902476192936285</v>
      </c>
    </row>
    <row r="474" spans="3:4" x14ac:dyDescent="0.3">
      <c r="C474">
        <v>-0.10539999999999999</v>
      </c>
      <c r="D474">
        <v>0.90893498506396397</v>
      </c>
    </row>
    <row r="475" spans="3:4" x14ac:dyDescent="0.3">
      <c r="C475">
        <v>-0.1052</v>
      </c>
      <c r="D475">
        <v>0.91542384597641902</v>
      </c>
    </row>
    <row r="476" spans="3:4" x14ac:dyDescent="0.3">
      <c r="C476">
        <v>-0.105</v>
      </c>
      <c r="D476">
        <v>0.92194314095288898</v>
      </c>
    </row>
    <row r="477" spans="3:4" x14ac:dyDescent="0.3">
      <c r="C477">
        <v>-0.1048</v>
      </c>
      <c r="D477">
        <v>0.92849324100198405</v>
      </c>
    </row>
    <row r="478" spans="3:4" x14ac:dyDescent="0.3">
      <c r="C478">
        <v>-0.1046</v>
      </c>
      <c r="D478">
        <v>0.93507452268894498</v>
      </c>
    </row>
    <row r="479" spans="3:4" x14ac:dyDescent="0.3">
      <c r="C479">
        <v>-0.10440000000000001</v>
      </c>
      <c r="D479">
        <v>0.94168736795624497</v>
      </c>
    </row>
    <row r="480" spans="3:4" x14ac:dyDescent="0.3">
      <c r="C480">
        <v>-0.1042</v>
      </c>
      <c r="D480">
        <v>0.94833217144762405</v>
      </c>
    </row>
    <row r="481" spans="3:4" x14ac:dyDescent="0.3">
      <c r="C481">
        <v>-0.104</v>
      </c>
      <c r="D481">
        <v>0.95500931069557704</v>
      </c>
    </row>
    <row r="482" spans="3:4" x14ac:dyDescent="0.3">
      <c r="C482">
        <v>-0.1038</v>
      </c>
      <c r="D482">
        <v>0.96171918974536796</v>
      </c>
    </row>
    <row r="483" spans="3:4" x14ac:dyDescent="0.3">
      <c r="C483">
        <v>-0.1036</v>
      </c>
      <c r="D483">
        <v>0.96846221012574796</v>
      </c>
    </row>
    <row r="484" spans="3:4" x14ac:dyDescent="0.3">
      <c r="C484">
        <v>-0.10340000000000001</v>
      </c>
      <c r="D484">
        <v>0.97523877774949796</v>
      </c>
    </row>
    <row r="485" spans="3:4" x14ac:dyDescent="0.3">
      <c r="C485">
        <v>-0.1032</v>
      </c>
      <c r="D485">
        <v>0.98204930269644597</v>
      </c>
    </row>
    <row r="486" spans="3:4" x14ac:dyDescent="0.3">
      <c r="C486">
        <v>-0.10299999999999999</v>
      </c>
      <c r="D486">
        <v>0.98889419899071995</v>
      </c>
    </row>
    <row r="487" spans="3:4" x14ac:dyDescent="0.3">
      <c r="C487">
        <v>-0.1028</v>
      </c>
      <c r="D487">
        <v>0.995773884372393</v>
      </c>
    </row>
    <row r="488" spans="3:4" x14ac:dyDescent="0.3">
      <c r="C488">
        <v>-0.1026</v>
      </c>
      <c r="D488">
        <v>1.0026887800636901</v>
      </c>
    </row>
    <row r="489" spans="3:4" x14ac:dyDescent="0.3">
      <c r="C489">
        <v>-0.1024</v>
      </c>
      <c r="D489">
        <v>1.0096393178322001</v>
      </c>
    </row>
    <row r="490" spans="3:4" x14ac:dyDescent="0.3">
      <c r="C490">
        <v>-0.1022</v>
      </c>
      <c r="D490">
        <v>1.01662591099799</v>
      </c>
    </row>
    <row r="491" spans="3:4" x14ac:dyDescent="0.3">
      <c r="C491">
        <v>-0.10199999999999999</v>
      </c>
      <c r="D491">
        <v>1.02364899664553</v>
      </c>
    </row>
    <row r="492" spans="3:4" x14ac:dyDescent="0.3">
      <c r="C492">
        <v>-0.1018</v>
      </c>
      <c r="D492">
        <v>1.0307090074871901</v>
      </c>
    </row>
    <row r="493" spans="3:4" x14ac:dyDescent="0.3">
      <c r="C493">
        <v>-0.1016</v>
      </c>
      <c r="D493">
        <v>1.0378063784737199</v>
      </c>
    </row>
    <row r="494" spans="3:4" x14ac:dyDescent="0.3">
      <c r="C494">
        <v>-0.1014</v>
      </c>
      <c r="D494">
        <v>1.0449415465318601</v>
      </c>
    </row>
    <row r="495" spans="3:4" x14ac:dyDescent="0.3">
      <c r="C495">
        <v>-0.1012</v>
      </c>
      <c r="D495">
        <v>1.0521149502980001</v>
      </c>
    </row>
    <row r="496" spans="3:4" x14ac:dyDescent="0.3">
      <c r="C496">
        <v>-0.10100000000000001</v>
      </c>
      <c r="D496">
        <v>1.0593270298480699</v>
      </c>
    </row>
    <row r="497" spans="3:4" x14ac:dyDescent="0.3">
      <c r="C497">
        <v>-0.1008</v>
      </c>
      <c r="D497">
        <v>1.0665782264238</v>
      </c>
    </row>
    <row r="498" spans="3:4" x14ac:dyDescent="0.3">
      <c r="C498">
        <v>-0.10059999999999999</v>
      </c>
      <c r="D498">
        <v>1.0738689821557801</v>
      </c>
    </row>
    <row r="499" spans="3:4" x14ac:dyDescent="0.3">
      <c r="C499">
        <v>-0.1004</v>
      </c>
      <c r="D499">
        <v>1.08119974725568</v>
      </c>
    </row>
    <row r="500" spans="3:4" x14ac:dyDescent="0.3">
      <c r="C500">
        <v>-0.1002</v>
      </c>
      <c r="D500">
        <v>1.0885709502693099</v>
      </c>
    </row>
    <row r="501" spans="3:4" x14ac:dyDescent="0.3">
      <c r="C501">
        <v>-0.1</v>
      </c>
      <c r="D501">
        <v>1.0959830413734499</v>
      </c>
    </row>
    <row r="502" spans="3:4" x14ac:dyDescent="0.3">
      <c r="C502">
        <v>-9.98E-2</v>
      </c>
      <c r="D502">
        <v>1.1034364634284499</v>
      </c>
    </row>
    <row r="503" spans="3:4" x14ac:dyDescent="0.3">
      <c r="C503">
        <v>-9.9599999999999994E-2</v>
      </c>
      <c r="D503">
        <v>1.1109316587581699</v>
      </c>
    </row>
    <row r="504" spans="3:4" x14ac:dyDescent="0.3">
      <c r="C504">
        <v>-9.9400000000000002E-2</v>
      </c>
      <c r="D504">
        <v>1.1184690688587</v>
      </c>
    </row>
    <row r="505" spans="3:4" x14ac:dyDescent="0.3">
      <c r="C505">
        <v>-9.9199999999999997E-2</v>
      </c>
      <c r="D505">
        <v>1.1260491415898199</v>
      </c>
    </row>
    <row r="506" spans="3:4" x14ac:dyDescent="0.3">
      <c r="C506">
        <v>-9.9000000000000005E-2</v>
      </c>
      <c r="D506">
        <v>1.1336723013465799</v>
      </c>
    </row>
    <row r="507" spans="3:4" x14ac:dyDescent="0.3">
      <c r="C507">
        <v>-9.8799999999999999E-2</v>
      </c>
      <c r="D507">
        <v>1.1413389924842401</v>
      </c>
    </row>
    <row r="508" spans="3:4" x14ac:dyDescent="0.3">
      <c r="C508">
        <v>-9.8599999999999993E-2</v>
      </c>
      <c r="D508">
        <v>1.1490496502518699</v>
      </c>
    </row>
    <row r="509" spans="3:4" x14ac:dyDescent="0.3">
      <c r="C509">
        <v>-9.8400000000000001E-2</v>
      </c>
      <c r="D509">
        <v>1.1568047075988701</v>
      </c>
    </row>
    <row r="510" spans="3:4" x14ac:dyDescent="0.3">
      <c r="C510">
        <v>-9.8199999999999996E-2</v>
      </c>
      <c r="D510">
        <v>1.1646045948795301</v>
      </c>
    </row>
    <row r="511" spans="3:4" x14ac:dyDescent="0.3">
      <c r="C511">
        <v>-9.8000000000000004E-2</v>
      </c>
      <c r="D511">
        <v>1.1724497395579601</v>
      </c>
    </row>
    <row r="512" spans="3:4" x14ac:dyDescent="0.3">
      <c r="C512">
        <v>-9.7799999999999998E-2</v>
      </c>
      <c r="D512">
        <v>1.1803405811926599</v>
      </c>
    </row>
    <row r="513" spans="3:4" x14ac:dyDescent="0.3">
      <c r="C513">
        <v>-9.7600000000000006E-2</v>
      </c>
      <c r="D513">
        <v>1.1882775186694901</v>
      </c>
    </row>
    <row r="514" spans="3:4" x14ac:dyDescent="0.3">
      <c r="C514">
        <v>-9.74E-2</v>
      </c>
      <c r="D514">
        <v>1.1962609685036301</v>
      </c>
    </row>
    <row r="515" spans="3:4" x14ac:dyDescent="0.3">
      <c r="C515">
        <v>-9.7199999999999995E-2</v>
      </c>
      <c r="D515">
        <v>1.2042913509089599</v>
      </c>
    </row>
    <row r="516" spans="3:4" x14ac:dyDescent="0.3">
      <c r="C516">
        <v>-9.7000000000000003E-2</v>
      </c>
      <c r="D516">
        <v>1.21236907451216</v>
      </c>
    </row>
    <row r="517" spans="3:4" x14ac:dyDescent="0.3">
      <c r="C517">
        <v>-9.6799999999999997E-2</v>
      </c>
      <c r="D517">
        <v>1.22049454330448</v>
      </c>
    </row>
    <row r="518" spans="3:4" x14ac:dyDescent="0.3">
      <c r="C518">
        <v>-9.6600000000000005E-2</v>
      </c>
      <c r="D518">
        <v>1.2286681563578501</v>
      </c>
    </row>
    <row r="519" spans="3:4" x14ac:dyDescent="0.3">
      <c r="C519">
        <v>-9.64E-2</v>
      </c>
      <c r="D519">
        <v>1.23689030754386</v>
      </c>
    </row>
    <row r="520" spans="3:4" x14ac:dyDescent="0.3">
      <c r="C520">
        <v>-9.6199999999999994E-2</v>
      </c>
      <c r="D520">
        <v>1.2451613927846801</v>
      </c>
    </row>
    <row r="521" spans="3:4" x14ac:dyDescent="0.3">
      <c r="C521">
        <v>-9.6000000000000002E-2</v>
      </c>
      <c r="D521">
        <v>1.2534817800571001</v>
      </c>
    </row>
    <row r="522" spans="3:4" x14ac:dyDescent="0.3">
      <c r="C522">
        <v>-9.5799999999999996E-2</v>
      </c>
      <c r="D522">
        <v>1.2618518607584399</v>
      </c>
    </row>
    <row r="523" spans="3:4" x14ac:dyDescent="0.3">
      <c r="C523">
        <v>-9.5600000000000004E-2</v>
      </c>
      <c r="D523">
        <v>1.2702719905169699</v>
      </c>
    </row>
    <row r="524" spans="3:4" x14ac:dyDescent="0.3">
      <c r="C524">
        <v>-9.5399999999999999E-2</v>
      </c>
      <c r="D524">
        <v>1.27874254022378</v>
      </c>
    </row>
    <row r="525" spans="3:4" x14ac:dyDescent="0.3">
      <c r="C525">
        <v>-9.5200000000000007E-2</v>
      </c>
      <c r="D525">
        <v>1.2872638668490499</v>
      </c>
    </row>
    <row r="526" spans="3:4" x14ac:dyDescent="0.3">
      <c r="C526">
        <v>-9.5000000000000001E-2</v>
      </c>
      <c r="D526">
        <v>1.2958363203013701</v>
      </c>
    </row>
    <row r="527" spans="3:4" x14ac:dyDescent="0.3">
      <c r="C527">
        <v>-9.4799999999999995E-2</v>
      </c>
      <c r="D527">
        <v>1.3044602431805301</v>
      </c>
    </row>
    <row r="528" spans="3:4" x14ac:dyDescent="0.3">
      <c r="C528">
        <v>-9.4600000000000004E-2</v>
      </c>
      <c r="D528">
        <v>1.3131359779942899</v>
      </c>
    </row>
    <row r="529" spans="3:4" x14ac:dyDescent="0.3">
      <c r="C529">
        <v>-9.4399999999999998E-2</v>
      </c>
      <c r="D529">
        <v>1.3218638374752301</v>
      </c>
    </row>
    <row r="530" spans="3:4" x14ac:dyDescent="0.3">
      <c r="C530">
        <v>-9.4200000000000006E-2</v>
      </c>
      <c r="D530">
        <v>1.3306441479625699</v>
      </c>
    </row>
    <row r="531" spans="3:4" x14ac:dyDescent="0.3">
      <c r="C531">
        <v>-9.4E-2</v>
      </c>
      <c r="D531">
        <v>1.3394772204659</v>
      </c>
    </row>
    <row r="532" spans="3:4" x14ac:dyDescent="0.3">
      <c r="C532">
        <v>-9.3799999999999994E-2</v>
      </c>
      <c r="D532">
        <v>1.34836335753949</v>
      </c>
    </row>
    <row r="533" spans="3:4" x14ac:dyDescent="0.3">
      <c r="C533">
        <v>-9.3600000000000003E-2</v>
      </c>
      <c r="D533">
        <v>1.35730285307273</v>
      </c>
    </row>
    <row r="534" spans="3:4" x14ac:dyDescent="0.3">
      <c r="C534">
        <v>-9.3399999999999997E-2</v>
      </c>
      <c r="D534">
        <v>1.3662959920878499</v>
      </c>
    </row>
    <row r="535" spans="3:4" x14ac:dyDescent="0.3">
      <c r="C535">
        <v>-9.3200000000000005E-2</v>
      </c>
      <c r="D535">
        <v>1.37534305805012</v>
      </c>
    </row>
    <row r="536" spans="3:4" x14ac:dyDescent="0.3">
      <c r="C536">
        <v>-9.2999999999999999E-2</v>
      </c>
      <c r="D536">
        <v>1.3844443031932001</v>
      </c>
    </row>
    <row r="537" spans="3:4" x14ac:dyDescent="0.3">
      <c r="C537">
        <v>-9.2799999999999994E-2</v>
      </c>
      <c r="D537">
        <v>1.39359999180887</v>
      </c>
    </row>
    <row r="538" spans="3:4" x14ac:dyDescent="0.3">
      <c r="C538">
        <v>-9.2600000000000002E-2</v>
      </c>
      <c r="D538">
        <v>1.40281037158302</v>
      </c>
    </row>
    <row r="539" spans="3:4" x14ac:dyDescent="0.3">
      <c r="C539">
        <v>-9.2399999999999996E-2</v>
      </c>
      <c r="D539">
        <v>1.41207568043982</v>
      </c>
    </row>
    <row r="540" spans="3:4" x14ac:dyDescent="0.3">
      <c r="C540">
        <v>-9.2200000000000004E-2</v>
      </c>
      <c r="D540">
        <v>1.4213961463876801</v>
      </c>
    </row>
    <row r="541" spans="3:4" x14ac:dyDescent="0.3">
      <c r="C541">
        <v>-9.1999999999999998E-2</v>
      </c>
      <c r="D541">
        <v>1.43077199485718</v>
      </c>
    </row>
    <row r="542" spans="3:4" x14ac:dyDescent="0.3">
      <c r="C542">
        <v>-9.1800000000000007E-2</v>
      </c>
      <c r="D542">
        <v>1.4402034191145701</v>
      </c>
    </row>
    <row r="543" spans="3:4" x14ac:dyDescent="0.3">
      <c r="C543">
        <v>-9.1600000000000001E-2</v>
      </c>
      <c r="D543">
        <v>1.44969063845124</v>
      </c>
    </row>
    <row r="544" spans="3:4" x14ac:dyDescent="0.3">
      <c r="C544">
        <v>-9.1399999999999995E-2</v>
      </c>
      <c r="D544">
        <v>1.45923381102175</v>
      </c>
    </row>
    <row r="545" spans="3:4" x14ac:dyDescent="0.3">
      <c r="C545">
        <v>-9.1200000000000003E-2</v>
      </c>
      <c r="D545">
        <v>1.46883312730855</v>
      </c>
    </row>
    <row r="546" spans="3:4" x14ac:dyDescent="0.3">
      <c r="C546">
        <v>-9.0999999999999998E-2</v>
      </c>
      <c r="D546">
        <v>1.4784887531040001</v>
      </c>
    </row>
    <row r="547" spans="3:4" x14ac:dyDescent="0.3">
      <c r="C547">
        <v>-9.0800000000000006E-2</v>
      </c>
      <c r="D547">
        <v>1.48820085123448</v>
      </c>
    </row>
    <row r="548" spans="3:4" x14ac:dyDescent="0.3">
      <c r="C548">
        <v>-9.06E-2</v>
      </c>
      <c r="D548">
        <v>1.4979695510069999</v>
      </c>
    </row>
    <row r="549" spans="3:4" x14ac:dyDescent="0.3">
      <c r="C549">
        <v>-9.0399999999999994E-2</v>
      </c>
      <c r="D549">
        <v>1.50779499299124</v>
      </c>
    </row>
    <row r="550" spans="3:4" x14ac:dyDescent="0.3">
      <c r="C550">
        <v>-9.0200000000000002E-2</v>
      </c>
      <c r="D550">
        <v>1.51767729960875</v>
      </c>
    </row>
    <row r="551" spans="3:4" x14ac:dyDescent="0.3">
      <c r="C551">
        <v>-0.09</v>
      </c>
      <c r="D551">
        <v>1.5276165822925101</v>
      </c>
    </row>
    <row r="552" spans="3:4" x14ac:dyDescent="0.3">
      <c r="C552">
        <v>-8.9800000000000005E-2</v>
      </c>
      <c r="D552">
        <v>1.53761294902242</v>
      </c>
    </row>
    <row r="553" spans="3:4" x14ac:dyDescent="0.3">
      <c r="C553">
        <v>-8.9599999999999999E-2</v>
      </c>
      <c r="D553">
        <v>1.54766647438266</v>
      </c>
    </row>
    <row r="554" spans="3:4" x14ac:dyDescent="0.3">
      <c r="C554">
        <v>-8.9399999999999993E-2</v>
      </c>
      <c r="D554">
        <v>1.55777724387378</v>
      </c>
    </row>
    <row r="555" spans="3:4" x14ac:dyDescent="0.3">
      <c r="C555">
        <v>-8.9200000000000002E-2</v>
      </c>
      <c r="D555">
        <v>1.5679453247069299</v>
      </c>
    </row>
    <row r="556" spans="3:4" x14ac:dyDescent="0.3">
      <c r="C556">
        <v>-8.8999999999999996E-2</v>
      </c>
      <c r="D556">
        <v>1.5781707730233301</v>
      </c>
    </row>
    <row r="557" spans="3:4" x14ac:dyDescent="0.3">
      <c r="C557">
        <v>-8.8800000000000004E-2</v>
      </c>
      <c r="D557">
        <v>1.5884536339099</v>
      </c>
    </row>
    <row r="558" spans="3:4" x14ac:dyDescent="0.3">
      <c r="C558">
        <v>-8.8599999999999998E-2</v>
      </c>
      <c r="D558">
        <v>1.5987939414255301</v>
      </c>
    </row>
    <row r="559" spans="3:4" x14ac:dyDescent="0.3">
      <c r="C559">
        <v>-8.8400000000000006E-2</v>
      </c>
      <c r="D559">
        <v>1.60919171863808</v>
      </c>
    </row>
    <row r="560" spans="3:4" x14ac:dyDescent="0.3">
      <c r="C560">
        <v>-8.8200000000000001E-2</v>
      </c>
      <c r="D560">
        <v>1.61964698539018</v>
      </c>
    </row>
    <row r="561" spans="3:4" x14ac:dyDescent="0.3">
      <c r="C561">
        <v>-8.7999999999999995E-2</v>
      </c>
      <c r="D561">
        <v>1.63015972799804</v>
      </c>
    </row>
    <row r="562" spans="3:4" x14ac:dyDescent="0.3">
      <c r="C562">
        <v>-8.7800000000000003E-2</v>
      </c>
      <c r="D562">
        <v>1.64072994412335</v>
      </c>
    </row>
    <row r="563" spans="3:4" x14ac:dyDescent="0.3">
      <c r="C563">
        <v>-8.7599999999999997E-2</v>
      </c>
      <c r="D563">
        <v>1.6513576134552099</v>
      </c>
    </row>
    <row r="564" spans="3:4" x14ac:dyDescent="0.3">
      <c r="C564">
        <v>-8.7400000000000005E-2</v>
      </c>
      <c r="D564">
        <v>1.6620427050365001</v>
      </c>
    </row>
    <row r="565" spans="3:4" x14ac:dyDescent="0.3">
      <c r="C565">
        <v>-8.72E-2</v>
      </c>
      <c r="D565">
        <v>1.67278517736443</v>
      </c>
    </row>
    <row r="566" spans="3:4" x14ac:dyDescent="0.3">
      <c r="C566">
        <v>-8.6999999999999994E-2</v>
      </c>
      <c r="D566">
        <v>1.68358497850147</v>
      </c>
    </row>
    <row r="567" spans="3:4" x14ac:dyDescent="0.3">
      <c r="C567">
        <v>-8.6800000000000002E-2</v>
      </c>
      <c r="D567">
        <v>1.6944420461965499</v>
      </c>
    </row>
    <row r="568" spans="3:4" x14ac:dyDescent="0.3">
      <c r="C568">
        <v>-8.6599999999999996E-2</v>
      </c>
      <c r="D568">
        <v>1.70535630801642</v>
      </c>
    </row>
    <row r="569" spans="3:4" x14ac:dyDescent="0.3">
      <c r="C569">
        <v>-8.6400000000000005E-2</v>
      </c>
      <c r="D569">
        <v>1.7163276814870301</v>
      </c>
    </row>
    <row r="570" spans="3:4" x14ac:dyDescent="0.3">
      <c r="C570">
        <v>-8.6199999999999999E-2</v>
      </c>
      <c r="D570">
        <v>1.72735607424481</v>
      </c>
    </row>
    <row r="571" spans="3:4" x14ac:dyDescent="0.3">
      <c r="C571">
        <v>-8.5999999999999993E-2</v>
      </c>
      <c r="D571">
        <v>1.73844138419773</v>
      </c>
    </row>
    <row r="572" spans="3:4" x14ac:dyDescent="0.3">
      <c r="C572">
        <v>-8.5800000000000001E-2</v>
      </c>
      <c r="D572">
        <v>1.7495834996959101</v>
      </c>
    </row>
    <row r="573" spans="3:4" x14ac:dyDescent="0.3">
      <c r="C573">
        <v>-8.5599999999999996E-2</v>
      </c>
      <c r="D573">
        <v>1.76078229971169</v>
      </c>
    </row>
    <row r="574" spans="3:4" x14ac:dyDescent="0.3">
      <c r="C574">
        <v>-8.5400000000000004E-2</v>
      </c>
      <c r="D574">
        <v>1.77203766162328</v>
      </c>
    </row>
    <row r="575" spans="3:4" x14ac:dyDescent="0.3">
      <c r="C575">
        <v>-8.5199999999999998E-2</v>
      </c>
      <c r="D575">
        <v>1.78334943154306</v>
      </c>
    </row>
    <row r="576" spans="3:4" x14ac:dyDescent="0.3">
      <c r="C576">
        <v>-8.5000000000000006E-2</v>
      </c>
      <c r="D576">
        <v>1.79471746860121</v>
      </c>
    </row>
    <row r="577" spans="3:4" x14ac:dyDescent="0.3">
      <c r="C577">
        <v>-8.48E-2</v>
      </c>
      <c r="D577">
        <v>1.80614161624299</v>
      </c>
    </row>
    <row r="578" spans="3:4" x14ac:dyDescent="0.3">
      <c r="C578">
        <v>-8.4599999999999995E-2</v>
      </c>
      <c r="D578">
        <v>1.81762170957055</v>
      </c>
    </row>
    <row r="579" spans="3:4" x14ac:dyDescent="0.3">
      <c r="C579">
        <v>-8.4400000000000003E-2</v>
      </c>
      <c r="D579">
        <v>1.8291575755751901</v>
      </c>
    </row>
    <row r="580" spans="3:4" x14ac:dyDescent="0.3">
      <c r="C580">
        <v>-8.4199999999999997E-2</v>
      </c>
      <c r="D580">
        <v>1.84074903337753</v>
      </c>
    </row>
    <row r="581" spans="3:4" x14ac:dyDescent="0.3">
      <c r="C581">
        <v>-8.4000000000000005E-2</v>
      </c>
      <c r="D581">
        <v>1.8523958944752399</v>
      </c>
    </row>
    <row r="582" spans="3:4" x14ac:dyDescent="0.3">
      <c r="C582">
        <v>-8.3799999999999999E-2</v>
      </c>
      <c r="D582">
        <v>1.86409796299816</v>
      </c>
    </row>
    <row r="583" spans="3:4" x14ac:dyDescent="0.3">
      <c r="C583">
        <v>-8.3599999999999994E-2</v>
      </c>
      <c r="D583">
        <v>1.87585503597042</v>
      </c>
    </row>
    <row r="584" spans="3:4" x14ac:dyDescent="0.3">
      <c r="C584">
        <v>-8.3400000000000002E-2</v>
      </c>
      <c r="D584">
        <v>1.88766690357943</v>
      </c>
    </row>
    <row r="585" spans="3:4" x14ac:dyDescent="0.3">
      <c r="C585">
        <v>-8.3199999999999996E-2</v>
      </c>
      <c r="D585">
        <v>1.8995333570816499</v>
      </c>
    </row>
    <row r="586" spans="3:4" x14ac:dyDescent="0.3">
      <c r="C586">
        <v>-8.3000000000000004E-2</v>
      </c>
      <c r="D586">
        <v>1.9114541591048599</v>
      </c>
    </row>
    <row r="587" spans="3:4" x14ac:dyDescent="0.3">
      <c r="C587">
        <v>-8.2799999999999999E-2</v>
      </c>
      <c r="D587">
        <v>1.92342908812834</v>
      </c>
    </row>
    <row r="588" spans="3:4" x14ac:dyDescent="0.3">
      <c r="C588">
        <v>-8.2600000000000007E-2</v>
      </c>
      <c r="D588">
        <v>1.9354579171983799</v>
      </c>
    </row>
    <row r="589" spans="3:4" x14ac:dyDescent="0.3">
      <c r="C589">
        <v>-8.2400000000000001E-2</v>
      </c>
      <c r="D589">
        <v>1.9475403922378101</v>
      </c>
    </row>
    <row r="590" spans="3:4" x14ac:dyDescent="0.3">
      <c r="C590">
        <v>-8.2199999999999995E-2</v>
      </c>
      <c r="D590">
        <v>1.9596762753733701</v>
      </c>
    </row>
    <row r="591" spans="3:4" x14ac:dyDescent="0.3">
      <c r="C591">
        <v>-8.2000000000000003E-2</v>
      </c>
      <c r="D591">
        <v>1.97186532452776</v>
      </c>
    </row>
    <row r="592" spans="3:4" x14ac:dyDescent="0.3">
      <c r="C592">
        <v>-8.1799999999999998E-2</v>
      </c>
      <c r="D592">
        <v>1.98410727857916</v>
      </c>
    </row>
    <row r="593" spans="3:4" x14ac:dyDescent="0.3">
      <c r="C593">
        <v>-8.1600000000000006E-2</v>
      </c>
      <c r="D593">
        <v>1.9964018715493199</v>
      </c>
    </row>
    <row r="594" spans="3:4" x14ac:dyDescent="0.3">
      <c r="C594">
        <v>-8.14E-2</v>
      </c>
      <c r="D594">
        <v>2.0087488485308902</v>
      </c>
    </row>
    <row r="595" spans="3:4" x14ac:dyDescent="0.3">
      <c r="C595">
        <v>-8.1199999999999994E-2</v>
      </c>
      <c r="D595">
        <v>2.0211479438828599</v>
      </c>
    </row>
    <row r="596" spans="3:4" x14ac:dyDescent="0.3">
      <c r="C596">
        <v>-8.1000000000000003E-2</v>
      </c>
      <c r="D596">
        <v>2.0335988887653502</v>
      </c>
    </row>
    <row r="597" spans="3:4" x14ac:dyDescent="0.3">
      <c r="C597">
        <v>-8.0799999999999997E-2</v>
      </c>
      <c r="D597">
        <v>2.0461014114662199</v>
      </c>
    </row>
    <row r="598" spans="3:4" x14ac:dyDescent="0.3">
      <c r="C598">
        <v>-8.0600000000000005E-2</v>
      </c>
      <c r="D598">
        <v>2.0586552377296701</v>
      </c>
    </row>
    <row r="599" spans="3:4" x14ac:dyDescent="0.3">
      <c r="C599">
        <v>-8.0399999999999999E-2</v>
      </c>
      <c r="D599">
        <v>2.0712600910863102</v>
      </c>
    </row>
    <row r="600" spans="3:4" x14ac:dyDescent="0.3">
      <c r="C600">
        <v>-8.0199999999999994E-2</v>
      </c>
      <c r="D600">
        <v>2.0839156931842999</v>
      </c>
    </row>
    <row r="601" spans="3:4" x14ac:dyDescent="0.3">
      <c r="C601">
        <v>-0.08</v>
      </c>
      <c r="D601">
        <v>2.0966217713816899</v>
      </c>
    </row>
    <row r="602" spans="3:4" x14ac:dyDescent="0.3">
      <c r="C602">
        <v>-7.9799999999999996E-2</v>
      </c>
      <c r="D602">
        <v>2.1093780303337799</v>
      </c>
    </row>
    <row r="603" spans="3:4" x14ac:dyDescent="0.3">
      <c r="C603">
        <v>-7.9600000000000004E-2</v>
      </c>
      <c r="D603">
        <v>2.1221841950088001</v>
      </c>
    </row>
    <row r="604" spans="3:4" x14ac:dyDescent="0.3">
      <c r="C604">
        <v>-7.9399999999999998E-2</v>
      </c>
      <c r="D604">
        <v>2.1350399828455</v>
      </c>
    </row>
    <row r="605" spans="3:4" x14ac:dyDescent="0.3">
      <c r="C605">
        <v>-7.9200000000000007E-2</v>
      </c>
      <c r="D605">
        <v>2.1479451110587502</v>
      </c>
    </row>
    <row r="606" spans="3:4" x14ac:dyDescent="0.3">
      <c r="C606">
        <v>-7.9000000000000001E-2</v>
      </c>
      <c r="D606">
        <v>2.1608992969689398</v>
      </c>
    </row>
    <row r="607" spans="3:4" x14ac:dyDescent="0.3">
      <c r="C607">
        <v>-7.8799999999999995E-2</v>
      </c>
      <c r="D607">
        <v>2.1739022583298002</v>
      </c>
    </row>
    <row r="608" spans="3:4" x14ac:dyDescent="0.3">
      <c r="C608">
        <v>-7.8600000000000003E-2</v>
      </c>
      <c r="D608">
        <v>2.18695371365405</v>
      </c>
    </row>
    <row r="609" spans="3:4" x14ac:dyDescent="0.3">
      <c r="C609">
        <v>-7.8399999999999997E-2</v>
      </c>
      <c r="D609">
        <v>2.2000533898594501</v>
      </c>
    </row>
    <row r="610" spans="3:4" x14ac:dyDescent="0.3">
      <c r="C610">
        <v>-7.8200000000000006E-2</v>
      </c>
      <c r="D610">
        <v>2.21320099379927</v>
      </c>
    </row>
    <row r="611" spans="3:4" x14ac:dyDescent="0.3">
      <c r="C611">
        <v>-7.8E-2</v>
      </c>
      <c r="D611">
        <v>2.2263962550451999</v>
      </c>
    </row>
    <row r="612" spans="3:4" x14ac:dyDescent="0.3">
      <c r="C612">
        <v>-7.7799999999999994E-2</v>
      </c>
      <c r="D612">
        <v>2.23963889834944</v>
      </c>
    </row>
    <row r="613" spans="3:4" x14ac:dyDescent="0.3">
      <c r="C613">
        <v>-7.7600000000000002E-2</v>
      </c>
      <c r="D613">
        <v>2.2529286508067199</v>
      </c>
    </row>
    <row r="614" spans="3:4" x14ac:dyDescent="0.3">
      <c r="C614">
        <v>-7.7399999999999997E-2</v>
      </c>
      <c r="D614">
        <v>2.2662652421592102</v>
      </c>
    </row>
    <row r="615" spans="3:4" x14ac:dyDescent="0.3">
      <c r="C615">
        <v>-7.7200000000000005E-2</v>
      </c>
      <c r="D615">
        <v>2.2796484050967099</v>
      </c>
    </row>
    <row r="616" spans="3:4" x14ac:dyDescent="0.3">
      <c r="C616">
        <v>-7.6999999999999999E-2</v>
      </c>
      <c r="D616">
        <v>2.2930778755515702</v>
      </c>
    </row>
    <row r="617" spans="3:4" x14ac:dyDescent="0.3">
      <c r="C617">
        <v>-7.6799999999999993E-2</v>
      </c>
      <c r="D617">
        <v>2.3065533929881701</v>
      </c>
    </row>
    <row r="618" spans="3:4" x14ac:dyDescent="0.3">
      <c r="C618">
        <v>-7.6600000000000001E-2</v>
      </c>
      <c r="D618">
        <v>2.3200747006863902</v>
      </c>
    </row>
    <row r="619" spans="3:4" x14ac:dyDescent="0.3">
      <c r="C619">
        <v>-7.6399999999999996E-2</v>
      </c>
      <c r="D619">
        <v>2.3336415460188702</v>
      </c>
    </row>
    <row r="620" spans="3:4" x14ac:dyDescent="0.3">
      <c r="C620">
        <v>-7.6200000000000004E-2</v>
      </c>
      <c r="D620">
        <v>2.3472536807216899</v>
      </c>
    </row>
    <row r="621" spans="3:4" x14ac:dyDescent="0.3">
      <c r="C621">
        <v>-7.5999999999999998E-2</v>
      </c>
      <c r="D621">
        <v>2.3609108611580001</v>
      </c>
    </row>
    <row r="622" spans="3:4" x14ac:dyDescent="0.3">
      <c r="C622">
        <v>-7.5800000000000006E-2</v>
      </c>
      <c r="D622">
        <v>2.37461284857444</v>
      </c>
    </row>
    <row r="623" spans="3:4" x14ac:dyDescent="0.3">
      <c r="C623">
        <v>-7.5600000000000001E-2</v>
      </c>
      <c r="D623">
        <v>2.3883594093499201</v>
      </c>
    </row>
    <row r="624" spans="3:4" x14ac:dyDescent="0.3">
      <c r="C624">
        <v>-7.5399999999999995E-2</v>
      </c>
      <c r="D624">
        <v>2.4021503225054901</v>
      </c>
    </row>
    <row r="625" spans="3:4" x14ac:dyDescent="0.3">
      <c r="C625">
        <v>-7.5200000000000003E-2</v>
      </c>
      <c r="D625">
        <v>2.4159853513575298</v>
      </c>
    </row>
    <row r="626" spans="3:4" x14ac:dyDescent="0.3">
      <c r="C626">
        <v>-7.4999999999999997E-2</v>
      </c>
      <c r="D626">
        <v>2.4298642858985402</v>
      </c>
    </row>
    <row r="627" spans="3:4" x14ac:dyDescent="0.3">
      <c r="C627">
        <v>-7.4800000000000005E-2</v>
      </c>
      <c r="D627">
        <v>2.4437869153629399</v>
      </c>
    </row>
    <row r="628" spans="3:4" x14ac:dyDescent="0.3">
      <c r="C628">
        <v>-7.46E-2</v>
      </c>
      <c r="D628">
        <v>2.4577530352362502</v>
      </c>
    </row>
    <row r="629" spans="3:4" x14ac:dyDescent="0.3">
      <c r="C629">
        <v>-7.4399999999999994E-2</v>
      </c>
      <c r="D629">
        <v>2.4717624474518001</v>
      </c>
    </row>
    <row r="630" spans="3:4" x14ac:dyDescent="0.3">
      <c r="C630">
        <v>-7.4200000000000002E-2</v>
      </c>
      <c r="D630">
        <v>2.4858149682078801</v>
      </c>
    </row>
    <row r="631" spans="3:4" x14ac:dyDescent="0.3">
      <c r="C631">
        <v>-7.3999999999999996E-2</v>
      </c>
      <c r="D631">
        <v>2.4999103982109201</v>
      </c>
    </row>
    <row r="632" spans="3:4" x14ac:dyDescent="0.3">
      <c r="C632">
        <v>-7.3800000000000004E-2</v>
      </c>
      <c r="D632">
        <v>2.5140485669071899</v>
      </c>
    </row>
    <row r="633" spans="3:4" x14ac:dyDescent="0.3">
      <c r="C633">
        <v>-7.3599999999999999E-2</v>
      </c>
      <c r="D633">
        <v>2.5282293037944199</v>
      </c>
    </row>
    <row r="634" spans="3:4" x14ac:dyDescent="0.3">
      <c r="C634">
        <v>-7.3400000000000007E-2</v>
      </c>
      <c r="D634">
        <v>2.5424524529614398</v>
      </c>
    </row>
    <row r="635" spans="3:4" x14ac:dyDescent="0.3">
      <c r="C635">
        <v>-7.3200000000000001E-2</v>
      </c>
      <c r="D635">
        <v>2.5567178518773601</v>
      </c>
    </row>
    <row r="636" spans="3:4" x14ac:dyDescent="0.3">
      <c r="C636">
        <v>-7.2999999999999995E-2</v>
      </c>
      <c r="D636">
        <v>2.5710253447967402</v>
      </c>
    </row>
    <row r="637" spans="3:4" x14ac:dyDescent="0.3">
      <c r="C637">
        <v>-7.2800000000000004E-2</v>
      </c>
      <c r="D637">
        <v>2.5853747980767299</v>
      </c>
    </row>
    <row r="638" spans="3:4" x14ac:dyDescent="0.3">
      <c r="C638">
        <v>-7.2599999999999998E-2</v>
      </c>
      <c r="D638">
        <v>2.59976607886962</v>
      </c>
    </row>
    <row r="639" spans="3:4" x14ac:dyDescent="0.3">
      <c r="C639">
        <v>-7.2400000000000006E-2</v>
      </c>
      <c r="D639">
        <v>2.6141990621743498</v>
      </c>
    </row>
    <row r="640" spans="3:4" x14ac:dyDescent="0.3">
      <c r="C640">
        <v>-7.22E-2</v>
      </c>
      <c r="D640">
        <v>2.6286736309151801</v>
      </c>
    </row>
    <row r="641" spans="3:4" x14ac:dyDescent="0.3">
      <c r="C641">
        <v>-7.1999999999999995E-2</v>
      </c>
      <c r="D641">
        <v>2.6431896760086202</v>
      </c>
    </row>
    <row r="642" spans="3:4" x14ac:dyDescent="0.3">
      <c r="C642">
        <v>-7.1800000000000003E-2</v>
      </c>
      <c r="D642">
        <v>2.6577470964184902</v>
      </c>
    </row>
    <row r="643" spans="3:4" x14ac:dyDescent="0.3">
      <c r="C643">
        <v>-7.1599999999999997E-2</v>
      </c>
      <c r="D643">
        <v>2.6723457991989901</v>
      </c>
    </row>
    <row r="644" spans="3:4" x14ac:dyDescent="0.3">
      <c r="C644">
        <v>-7.1400000000000005E-2</v>
      </c>
      <c r="D644">
        <v>2.6869856995258101</v>
      </c>
    </row>
    <row r="645" spans="3:4" x14ac:dyDescent="0.3">
      <c r="C645">
        <v>-7.1199999999999999E-2</v>
      </c>
      <c r="D645">
        <v>2.701666720715</v>
      </c>
    </row>
    <row r="646" spans="3:4" x14ac:dyDescent="0.3">
      <c r="C646">
        <v>-7.0999999999999994E-2</v>
      </c>
      <c r="D646">
        <v>2.7163887942297702</v>
      </c>
    </row>
    <row r="647" spans="3:4" x14ac:dyDescent="0.3">
      <c r="C647">
        <v>-7.0800000000000002E-2</v>
      </c>
      <c r="D647">
        <v>2.7311518670122199</v>
      </c>
    </row>
    <row r="648" spans="3:4" x14ac:dyDescent="0.3">
      <c r="C648">
        <v>-7.0599999999999996E-2</v>
      </c>
      <c r="D648">
        <v>2.74595587262186</v>
      </c>
    </row>
    <row r="649" spans="3:4" x14ac:dyDescent="0.3">
      <c r="C649">
        <v>-7.0400000000000004E-2</v>
      </c>
      <c r="D649">
        <v>2.7608007737472202</v>
      </c>
    </row>
    <row r="650" spans="3:4" x14ac:dyDescent="0.3">
      <c r="C650">
        <v>-7.0199999999999999E-2</v>
      </c>
      <c r="D650">
        <v>2.7756865342649202</v>
      </c>
    </row>
    <row r="651" spans="3:4" x14ac:dyDescent="0.3">
      <c r="C651">
        <v>-7.0000000000000007E-2</v>
      </c>
      <c r="D651">
        <v>2.79061312604893</v>
      </c>
    </row>
    <row r="652" spans="3:4" x14ac:dyDescent="0.3">
      <c r="C652">
        <v>-6.9800000000000001E-2</v>
      </c>
      <c r="D652">
        <v>2.8055805289037399</v>
      </c>
    </row>
    <row r="653" spans="3:4" x14ac:dyDescent="0.3">
      <c r="C653">
        <v>-6.9599999999999995E-2</v>
      </c>
      <c r="D653">
        <v>2.8205887304855199</v>
      </c>
    </row>
    <row r="654" spans="3:4" x14ac:dyDescent="0.3">
      <c r="C654">
        <v>-6.9400000000000003E-2</v>
      </c>
      <c r="D654">
        <v>2.8356377262109902</v>
      </c>
    </row>
    <row r="655" spans="3:4" x14ac:dyDescent="0.3">
      <c r="C655">
        <v>-6.9199999999999998E-2</v>
      </c>
      <c r="D655">
        <v>2.8507275191543</v>
      </c>
    </row>
    <row r="656" spans="3:4" x14ac:dyDescent="0.3">
      <c r="C656">
        <v>-6.9000000000000006E-2</v>
      </c>
      <c r="D656">
        <v>2.8658581199319202</v>
      </c>
    </row>
    <row r="657" spans="3:4" x14ac:dyDescent="0.3">
      <c r="C657">
        <v>-6.88E-2</v>
      </c>
      <c r="D657">
        <v>2.8810295465756299</v>
      </c>
    </row>
    <row r="658" spans="3:4" x14ac:dyDescent="0.3">
      <c r="C658">
        <v>-6.8599999999999994E-2</v>
      </c>
      <c r="D658">
        <v>2.8962418243937398</v>
      </c>
    </row>
    <row r="659" spans="3:4" x14ac:dyDescent="0.3">
      <c r="C659">
        <v>-6.8400000000000002E-2</v>
      </c>
      <c r="D659">
        <v>2.9114949858206298</v>
      </c>
    </row>
    <row r="660" spans="3:4" x14ac:dyDescent="0.3">
      <c r="C660">
        <v>-6.8199999999999997E-2</v>
      </c>
      <c r="D660">
        <v>2.92678907025482</v>
      </c>
    </row>
    <row r="661" spans="3:4" x14ac:dyDescent="0.3">
      <c r="C661">
        <v>-6.8000000000000005E-2</v>
      </c>
      <c r="D661">
        <v>2.9421241238856499</v>
      </c>
    </row>
    <row r="662" spans="3:4" x14ac:dyDescent="0.3">
      <c r="C662">
        <v>-6.7799999999999999E-2</v>
      </c>
      <c r="D662">
        <v>2.95750019950875</v>
      </c>
    </row>
    <row r="663" spans="3:4" x14ac:dyDescent="0.3">
      <c r="C663">
        <v>-6.7599999999999993E-2</v>
      </c>
      <c r="D663">
        <v>2.97291735633048</v>
      </c>
    </row>
    <row r="664" spans="3:4" x14ac:dyDescent="0.3">
      <c r="C664">
        <v>-6.7400000000000002E-2</v>
      </c>
      <c r="D664">
        <v>2.9883756597615601</v>
      </c>
    </row>
    <row r="665" spans="3:4" x14ac:dyDescent="0.3">
      <c r="C665">
        <v>-6.7199999999999996E-2</v>
      </c>
      <c r="D665">
        <v>3.0038751812000402</v>
      </c>
    </row>
    <row r="666" spans="3:4" x14ac:dyDescent="0.3">
      <c r="C666">
        <v>-6.7000000000000004E-2</v>
      </c>
      <c r="D666">
        <v>3.0194159978038901</v>
      </c>
    </row>
    <row r="667" spans="3:4" x14ac:dyDescent="0.3">
      <c r="C667">
        <v>-6.6799999999999998E-2</v>
      </c>
      <c r="D667">
        <v>3.0349981922532998</v>
      </c>
    </row>
    <row r="668" spans="3:4" x14ac:dyDescent="0.3">
      <c r="C668">
        <v>-6.6600000000000006E-2</v>
      </c>
      <c r="D668">
        <v>3.0506218525031401</v>
      </c>
    </row>
    <row r="669" spans="3:4" x14ac:dyDescent="0.3">
      <c r="C669">
        <v>-6.6400000000000001E-2</v>
      </c>
      <c r="D669">
        <v>3.0662870715256401</v>
      </c>
    </row>
    <row r="670" spans="3:4" x14ac:dyDescent="0.3">
      <c r="C670">
        <v>-6.6199999999999995E-2</v>
      </c>
      <c r="D670">
        <v>3.0819939470436299</v>
      </c>
    </row>
    <row r="671" spans="3:4" x14ac:dyDescent="0.3">
      <c r="C671">
        <v>-6.6000000000000003E-2</v>
      </c>
      <c r="D671">
        <v>3.09774258125461</v>
      </c>
    </row>
    <row r="672" spans="3:4" x14ac:dyDescent="0.3">
      <c r="C672">
        <v>-6.5799999999999997E-2</v>
      </c>
      <c r="D672">
        <v>3.1135330805459298</v>
      </c>
    </row>
    <row r="673" spans="3:4" x14ac:dyDescent="0.3">
      <c r="C673">
        <v>-6.5600000000000006E-2</v>
      </c>
      <c r="D673">
        <v>3.1293655552013502</v>
      </c>
    </row>
    <row r="674" spans="3:4" x14ac:dyDescent="0.3">
      <c r="C674">
        <v>-6.54E-2</v>
      </c>
      <c r="D674">
        <v>3.1452401266223702</v>
      </c>
    </row>
    <row r="675" spans="3:4" x14ac:dyDescent="0.3">
      <c r="C675">
        <v>-6.5199999999999994E-2</v>
      </c>
      <c r="D675">
        <v>3.1611568972986701</v>
      </c>
    </row>
    <row r="676" spans="3:4" x14ac:dyDescent="0.3">
      <c r="C676">
        <v>-6.5000000000000002E-2</v>
      </c>
      <c r="D676">
        <v>3.1771159945297298</v>
      </c>
    </row>
    <row r="677" spans="3:4" x14ac:dyDescent="0.3">
      <c r="C677">
        <v>-6.4799999999999996E-2</v>
      </c>
      <c r="D677">
        <v>3.19311754109015</v>
      </c>
    </row>
    <row r="678" spans="3:4" x14ac:dyDescent="0.3">
      <c r="C678">
        <v>-6.4600000000000005E-2</v>
      </c>
      <c r="D678">
        <v>3.2091616620656298</v>
      </c>
    </row>
    <row r="679" spans="3:4" x14ac:dyDescent="0.3">
      <c r="C679">
        <v>-6.4399999999999999E-2</v>
      </c>
      <c r="D679">
        <v>3.2252484845145801</v>
      </c>
    </row>
    <row r="680" spans="3:4" x14ac:dyDescent="0.3">
      <c r="C680">
        <v>-6.4199999999999993E-2</v>
      </c>
      <c r="D680">
        <v>3.2413781371233998</v>
      </c>
    </row>
    <row r="681" spans="3:4" x14ac:dyDescent="0.3">
      <c r="C681">
        <v>-6.4000000000000001E-2</v>
      </c>
      <c r="D681">
        <v>3.2575507498557998</v>
      </c>
    </row>
    <row r="682" spans="3:4" x14ac:dyDescent="0.3">
      <c r="C682">
        <v>-6.3799999999999996E-2</v>
      </c>
      <c r="D682">
        <v>3.27376645359662</v>
      </c>
    </row>
    <row r="683" spans="3:4" x14ac:dyDescent="0.3">
      <c r="C683">
        <v>-6.3600000000000004E-2</v>
      </c>
      <c r="D683">
        <v>3.2900253797903098</v>
      </c>
    </row>
    <row r="684" spans="3:4" x14ac:dyDescent="0.3">
      <c r="C684">
        <v>-6.3399999999999998E-2</v>
      </c>
      <c r="D684">
        <v>3.30632766007471</v>
      </c>
    </row>
    <row r="685" spans="3:4" x14ac:dyDescent="0.3">
      <c r="C685">
        <v>-6.3200000000000006E-2</v>
      </c>
      <c r="D685">
        <v>3.3226734259103301</v>
      </c>
    </row>
    <row r="686" spans="3:4" x14ac:dyDescent="0.3">
      <c r="C686">
        <v>-6.3E-2</v>
      </c>
      <c r="D686">
        <v>3.3390628082055498</v>
      </c>
    </row>
    <row r="687" spans="3:4" x14ac:dyDescent="0.3">
      <c r="C687">
        <v>-6.2799999999999995E-2</v>
      </c>
      <c r="D687">
        <v>3.35549593693825</v>
      </c>
    </row>
    <row r="688" spans="3:4" x14ac:dyDescent="0.3">
      <c r="C688">
        <v>-6.2600000000000003E-2</v>
      </c>
      <c r="D688">
        <v>3.37197294077406</v>
      </c>
    </row>
    <row r="689" spans="3:4" x14ac:dyDescent="0.3">
      <c r="C689">
        <v>-6.2399999999999997E-2</v>
      </c>
      <c r="D689">
        <v>3.3884939466819</v>
      </c>
    </row>
    <row r="690" spans="3:4" x14ac:dyDescent="0.3">
      <c r="C690">
        <v>-6.2199999999999998E-2</v>
      </c>
      <c r="D690">
        <v>3.40505907954691</v>
      </c>
    </row>
    <row r="691" spans="3:4" x14ac:dyDescent="0.3">
      <c r="C691">
        <v>-6.2E-2</v>
      </c>
      <c r="D691">
        <v>3.4216684617814899</v>
      </c>
    </row>
    <row r="692" spans="3:4" x14ac:dyDescent="0.3">
      <c r="C692">
        <v>-6.1800000000000001E-2</v>
      </c>
      <c r="D692">
        <v>3.4383222203005999</v>
      </c>
    </row>
    <row r="693" spans="3:4" x14ac:dyDescent="0.3">
      <c r="C693">
        <v>-6.1600000000000002E-2</v>
      </c>
      <c r="D693">
        <v>3.4550204571143999</v>
      </c>
    </row>
    <row r="694" spans="3:4" x14ac:dyDescent="0.3">
      <c r="C694">
        <v>-6.1400000000000003E-2</v>
      </c>
      <c r="D694">
        <v>3.4717632918124699</v>
      </c>
    </row>
    <row r="695" spans="3:4" x14ac:dyDescent="0.3">
      <c r="C695">
        <v>-6.1199999999999997E-2</v>
      </c>
      <c r="D695">
        <v>3.4885508330009198</v>
      </c>
    </row>
    <row r="696" spans="3:4" x14ac:dyDescent="0.3">
      <c r="C696">
        <v>-6.0999999999999999E-2</v>
      </c>
      <c r="D696">
        <v>3.5053831848518402</v>
      </c>
    </row>
    <row r="697" spans="3:4" x14ac:dyDescent="0.3">
      <c r="C697">
        <v>-6.08E-2</v>
      </c>
      <c r="D697">
        <v>3.5222604467107499</v>
      </c>
    </row>
    <row r="698" spans="3:4" x14ac:dyDescent="0.3">
      <c r="C698">
        <v>-6.0600000000000001E-2</v>
      </c>
      <c r="D698">
        <v>3.5391827127048501</v>
      </c>
    </row>
    <row r="699" spans="3:4" x14ac:dyDescent="0.3">
      <c r="C699">
        <v>-6.0400000000000002E-2</v>
      </c>
      <c r="D699">
        <v>3.55615007135258</v>
      </c>
    </row>
    <row r="700" spans="3:4" x14ac:dyDescent="0.3">
      <c r="C700">
        <v>-6.0199999999999997E-2</v>
      </c>
      <c r="D700">
        <v>3.5731626051748901</v>
      </c>
    </row>
    <row r="701" spans="3:4" x14ac:dyDescent="0.3">
      <c r="C701">
        <v>-0.06</v>
      </c>
      <c r="D701">
        <v>3.5902203903086001</v>
      </c>
    </row>
    <row r="702" spans="3:4" x14ac:dyDescent="0.3">
      <c r="C702">
        <v>-5.9799999999999999E-2</v>
      </c>
      <c r="D702">
        <v>3.6073234961222398</v>
      </c>
    </row>
    <row r="703" spans="3:4" x14ac:dyDescent="0.3">
      <c r="C703">
        <v>-5.96E-2</v>
      </c>
      <c r="D703">
        <v>3.6244719848349098</v>
      </c>
    </row>
    <row r="704" spans="3:4" x14ac:dyDescent="0.3">
      <c r="C704">
        <v>-5.9400000000000001E-2</v>
      </c>
      <c r="D704">
        <v>3.6416659111383698</v>
      </c>
    </row>
    <row r="705" spans="3:4" x14ac:dyDescent="0.3">
      <c r="C705">
        <v>-5.9200000000000003E-2</v>
      </c>
      <c r="D705">
        <v>3.65890532182291</v>
      </c>
    </row>
    <row r="706" spans="3:4" x14ac:dyDescent="0.3">
      <c r="C706">
        <v>-5.8999999999999997E-2</v>
      </c>
      <c r="D706">
        <v>3.67619025540737</v>
      </c>
    </row>
    <row r="707" spans="3:4" x14ac:dyDescent="0.3">
      <c r="C707">
        <v>-5.8799999999999998E-2</v>
      </c>
      <c r="D707">
        <v>3.69352074177365</v>
      </c>
    </row>
    <row r="708" spans="3:4" x14ac:dyDescent="0.3">
      <c r="C708">
        <v>-5.8599999999999999E-2</v>
      </c>
      <c r="D708">
        <v>3.7108968018061801</v>
      </c>
    </row>
    <row r="709" spans="3:4" x14ac:dyDescent="0.3">
      <c r="C709">
        <v>-5.8400000000000001E-2</v>
      </c>
      <c r="D709">
        <v>3.7283184470365902</v>
      </c>
    </row>
    <row r="710" spans="3:4" x14ac:dyDescent="0.3">
      <c r="C710">
        <v>-5.8200000000000002E-2</v>
      </c>
      <c r="D710">
        <v>3.7457856792942299</v>
      </c>
    </row>
    <row r="711" spans="3:4" x14ac:dyDescent="0.3">
      <c r="C711">
        <v>-5.8000000000000003E-2</v>
      </c>
      <c r="D711">
        <v>3.7632984903625499</v>
      </c>
    </row>
    <row r="712" spans="3:4" x14ac:dyDescent="0.3">
      <c r="C712">
        <v>-5.7799999999999997E-2</v>
      </c>
      <c r="D712">
        <v>3.7808568616420701</v>
      </c>
    </row>
    <row r="713" spans="3:4" x14ac:dyDescent="0.3">
      <c r="C713">
        <v>-5.7599999999999998E-2</v>
      </c>
      <c r="D713">
        <v>3.7984607638200298</v>
      </c>
    </row>
    <row r="714" spans="3:4" x14ac:dyDescent="0.3">
      <c r="C714">
        <v>-5.74E-2</v>
      </c>
      <c r="D714">
        <v>3.81611015654719</v>
      </c>
    </row>
    <row r="715" spans="3:4" x14ac:dyDescent="0.3">
      <c r="C715">
        <v>-5.7200000000000001E-2</v>
      </c>
      <c r="D715">
        <v>3.8338049881221501</v>
      </c>
    </row>
    <row r="716" spans="3:4" x14ac:dyDescent="0.3">
      <c r="C716">
        <v>-5.7000000000000002E-2</v>
      </c>
      <c r="D716">
        <v>3.85154519518347</v>
      </c>
    </row>
    <row r="717" spans="3:4" x14ac:dyDescent="0.3">
      <c r="C717">
        <v>-5.6800000000000003E-2</v>
      </c>
      <c r="D717">
        <v>3.8693307024099499</v>
      </c>
    </row>
    <row r="718" spans="3:4" x14ac:dyDescent="0.3">
      <c r="C718">
        <v>-5.6599999999999998E-2</v>
      </c>
      <c r="D718">
        <v>3.8871614222293598</v>
      </c>
    </row>
    <row r="719" spans="3:4" x14ac:dyDescent="0.3">
      <c r="C719">
        <v>-5.6399999999999999E-2</v>
      </c>
      <c r="D719">
        <v>3.9050372619482401</v>
      </c>
    </row>
    <row r="720" spans="3:4" x14ac:dyDescent="0.3">
      <c r="C720">
        <v>-5.62E-2</v>
      </c>
      <c r="D720">
        <v>3.9229580942161602</v>
      </c>
    </row>
    <row r="721" spans="3:4" x14ac:dyDescent="0.3">
      <c r="C721">
        <v>-5.6000000000000001E-2</v>
      </c>
      <c r="D721">
        <v>3.9409238000951299</v>
      </c>
    </row>
    <row r="722" spans="3:4" x14ac:dyDescent="0.3">
      <c r="C722">
        <v>-5.5800000000000002E-2</v>
      </c>
      <c r="D722">
        <v>3.9589342402778298</v>
      </c>
    </row>
    <row r="723" spans="3:4" x14ac:dyDescent="0.3">
      <c r="C723">
        <v>-5.5599999999999997E-2</v>
      </c>
      <c r="D723">
        <v>3.9769892618876699</v>
      </c>
    </row>
    <row r="724" spans="3:4" x14ac:dyDescent="0.3">
      <c r="C724">
        <v>-5.5399999999999998E-2</v>
      </c>
      <c r="D724">
        <v>3.99508869824471</v>
      </c>
    </row>
    <row r="725" spans="3:4" x14ac:dyDescent="0.3">
      <c r="C725">
        <v>-5.5199999999999999E-2</v>
      </c>
      <c r="D725">
        <v>4.0132323686420497</v>
      </c>
    </row>
    <row r="726" spans="3:4" x14ac:dyDescent="0.3">
      <c r="C726">
        <v>-5.5E-2</v>
      </c>
      <c r="D726">
        <v>4.0314200781330296</v>
      </c>
    </row>
    <row r="727" spans="3:4" x14ac:dyDescent="0.3">
      <c r="C727">
        <v>-5.4800000000000001E-2</v>
      </c>
      <c r="D727">
        <v>4.0496516173293804</v>
      </c>
    </row>
    <row r="728" spans="3:4" x14ac:dyDescent="0.3">
      <c r="C728">
        <v>-5.4600000000000003E-2</v>
      </c>
      <c r="D728">
        <v>4.0679267622105204</v>
      </c>
    </row>
    <row r="729" spans="3:4" x14ac:dyDescent="0.3">
      <c r="C729">
        <v>-5.4399999999999997E-2</v>
      </c>
      <c r="D729">
        <v>4.0862452739443302</v>
      </c>
    </row>
    <row r="730" spans="3:4" x14ac:dyDescent="0.3">
      <c r="C730">
        <v>-5.4199999999999998E-2</v>
      </c>
      <c r="D730">
        <v>4.1046068987195596</v>
      </c>
    </row>
    <row r="731" spans="3:4" x14ac:dyDescent="0.3">
      <c r="C731">
        <v>-5.3999999999999999E-2</v>
      </c>
      <c r="D731">
        <v>4.1230113675900002</v>
      </c>
    </row>
    <row r="732" spans="3:4" x14ac:dyDescent="0.3">
      <c r="C732">
        <v>-5.3800000000000001E-2</v>
      </c>
      <c r="D732">
        <v>4.1414583963306804</v>
      </c>
    </row>
    <row r="733" spans="3:4" x14ac:dyDescent="0.3">
      <c r="C733">
        <v>-5.3600000000000002E-2</v>
      </c>
      <c r="D733">
        <v>4.1599476853062498</v>
      </c>
    </row>
    <row r="734" spans="3:4" x14ac:dyDescent="0.3">
      <c r="C734">
        <v>-5.3400000000000003E-2</v>
      </c>
      <c r="D734">
        <v>4.1784789193516598</v>
      </c>
    </row>
    <row r="735" spans="3:4" x14ac:dyDescent="0.3">
      <c r="C735">
        <v>-5.3199999999999997E-2</v>
      </c>
      <c r="D735">
        <v>4.1970517676653403</v>
      </c>
    </row>
    <row r="736" spans="3:4" x14ac:dyDescent="0.3">
      <c r="C736">
        <v>-5.2999999999999999E-2</v>
      </c>
      <c r="D736">
        <v>4.2156658837149701</v>
      </c>
    </row>
    <row r="737" spans="3:4" x14ac:dyDescent="0.3">
      <c r="C737">
        <v>-5.28E-2</v>
      </c>
      <c r="D737">
        <v>4.23432090515597</v>
      </c>
    </row>
    <row r="738" spans="3:4" x14ac:dyDescent="0.3">
      <c r="C738">
        <v>-5.2600000000000001E-2</v>
      </c>
      <c r="D738">
        <v>4.2530164537628501</v>
      </c>
    </row>
    <row r="739" spans="3:4" x14ac:dyDescent="0.3">
      <c r="C739">
        <v>-5.2400000000000002E-2</v>
      </c>
      <c r="D739">
        <v>4.2717521353735304</v>
      </c>
    </row>
    <row r="740" spans="3:4" x14ac:dyDescent="0.3">
      <c r="C740">
        <v>-5.2200000000000003E-2</v>
      </c>
      <c r="D740">
        <v>4.2905275398466003</v>
      </c>
    </row>
    <row r="741" spans="3:4" x14ac:dyDescent="0.3">
      <c r="C741">
        <v>-5.1999999999999998E-2</v>
      </c>
      <c r="D741">
        <v>4.3093422410317501</v>
      </c>
    </row>
    <row r="742" spans="3:4" x14ac:dyDescent="0.3">
      <c r="C742">
        <v>-5.1799999999999999E-2</v>
      </c>
      <c r="D742">
        <v>4.3281957967533096</v>
      </c>
    </row>
    <row r="743" spans="3:4" x14ac:dyDescent="0.3">
      <c r="C743">
        <v>-5.16E-2</v>
      </c>
      <c r="D743">
        <v>4.3470877488070396</v>
      </c>
    </row>
    <row r="744" spans="3:4" x14ac:dyDescent="0.3">
      <c r="C744">
        <v>-5.1400000000000001E-2</v>
      </c>
      <c r="D744">
        <v>4.3660176229701504</v>
      </c>
    </row>
    <row r="745" spans="3:4" x14ac:dyDescent="0.3">
      <c r="C745">
        <v>-5.1200000000000002E-2</v>
      </c>
      <c r="D745">
        <v>4.3849849363892801</v>
      </c>
    </row>
    <row r="746" spans="3:4" x14ac:dyDescent="0.3">
      <c r="C746">
        <v>-5.0999999999999997E-2</v>
      </c>
      <c r="D746">
        <v>4.4039891686728598</v>
      </c>
    </row>
    <row r="747" spans="3:4" x14ac:dyDescent="0.3">
      <c r="C747">
        <v>-5.0799999999999998E-2</v>
      </c>
      <c r="D747">
        <v>4.4230298046199703</v>
      </c>
    </row>
    <row r="748" spans="3:4" x14ac:dyDescent="0.3">
      <c r="C748">
        <v>-5.0599999999999999E-2</v>
      </c>
      <c r="D748">
        <v>4.4421063063013504</v>
      </c>
    </row>
    <row r="749" spans="3:4" x14ac:dyDescent="0.3">
      <c r="C749">
        <v>-5.04E-2</v>
      </c>
      <c r="D749">
        <v>4.4612181200183096</v>
      </c>
    </row>
    <row r="750" spans="3:4" x14ac:dyDescent="0.3">
      <c r="C750">
        <v>-5.0200000000000002E-2</v>
      </c>
      <c r="D750">
        <v>4.4803646763923402</v>
      </c>
    </row>
    <row r="751" spans="3:4" x14ac:dyDescent="0.3">
      <c r="C751">
        <v>-0.05</v>
      </c>
      <c r="D751">
        <v>4.4995453904677696</v>
      </c>
    </row>
    <row r="752" spans="3:4" x14ac:dyDescent="0.3">
      <c r="C752">
        <v>-4.9799999999999997E-2</v>
      </c>
      <c r="D752">
        <v>4.5187596618274704</v>
      </c>
    </row>
    <row r="753" spans="3:4" x14ac:dyDescent="0.3">
      <c r="C753">
        <v>-4.9599999999999998E-2</v>
      </c>
      <c r="D753">
        <v>4.5380068747216402</v>
      </c>
    </row>
    <row r="754" spans="3:4" x14ac:dyDescent="0.3">
      <c r="C754">
        <v>-4.9399999999999999E-2</v>
      </c>
      <c r="D754">
        <v>4.5572863982094898</v>
      </c>
    </row>
    <row r="755" spans="3:4" x14ac:dyDescent="0.3">
      <c r="C755">
        <v>-4.9200000000000001E-2</v>
      </c>
      <c r="D755">
        <v>4.5765975863136701</v>
      </c>
    </row>
    <row r="756" spans="3:4" x14ac:dyDescent="0.3">
      <c r="C756">
        <v>-4.9000000000000002E-2</v>
      </c>
      <c r="D756">
        <v>4.5959397781875397</v>
      </c>
    </row>
    <row r="757" spans="3:4" x14ac:dyDescent="0.3">
      <c r="C757">
        <v>-4.8800000000000003E-2</v>
      </c>
      <c r="D757">
        <v>4.61531229829491</v>
      </c>
    </row>
    <row r="758" spans="3:4" x14ac:dyDescent="0.3">
      <c r="C758">
        <v>-4.8599999999999997E-2</v>
      </c>
      <c r="D758">
        <v>4.6347144566022402</v>
      </c>
    </row>
    <row r="759" spans="3:4" x14ac:dyDescent="0.3">
      <c r="C759">
        <v>-4.8399999999999999E-2</v>
      </c>
      <c r="D759">
        <v>4.6541455487832399</v>
      </c>
    </row>
    <row r="760" spans="3:4" x14ac:dyDescent="0.3">
      <c r="C760">
        <v>-4.82E-2</v>
      </c>
      <c r="D760">
        <v>4.6736048564354897</v>
      </c>
    </row>
    <row r="761" spans="3:4" x14ac:dyDescent="0.3">
      <c r="C761">
        <v>-4.8000000000000001E-2</v>
      </c>
      <c r="D761">
        <v>4.69309164730912</v>
      </c>
    </row>
    <row r="762" spans="3:4" x14ac:dyDescent="0.3">
      <c r="C762">
        <v>-4.7800000000000002E-2</v>
      </c>
      <c r="D762">
        <v>4.7126051755472602</v>
      </c>
    </row>
    <row r="763" spans="3:4" x14ac:dyDescent="0.3">
      <c r="C763">
        <v>-4.7600000000000003E-2</v>
      </c>
      <c r="D763">
        <v>4.7321446819380997</v>
      </c>
    </row>
    <row r="764" spans="3:4" x14ac:dyDescent="0.3">
      <c r="C764">
        <v>-4.7399999999999998E-2</v>
      </c>
      <c r="D764">
        <v>4.7517093941783397</v>
      </c>
    </row>
    <row r="765" spans="3:4" x14ac:dyDescent="0.3">
      <c r="C765">
        <v>-4.7199999999999999E-2</v>
      </c>
      <c r="D765">
        <v>4.7712985271479003</v>
      </c>
    </row>
    <row r="766" spans="3:4" x14ac:dyDescent="0.3">
      <c r="C766">
        <v>-4.7E-2</v>
      </c>
      <c r="D766">
        <v>4.7909112831954896</v>
      </c>
    </row>
    <row r="767" spans="3:4" x14ac:dyDescent="0.3">
      <c r="C767">
        <v>-4.6800000000000001E-2</v>
      </c>
      <c r="D767">
        <v>4.8105468524350696</v>
      </c>
    </row>
    <row r="768" spans="3:4" x14ac:dyDescent="0.3">
      <c r="C768">
        <v>-4.6600000000000003E-2</v>
      </c>
      <c r="D768">
        <v>4.8302044130526403</v>
      </c>
    </row>
    <row r="769" spans="3:4" x14ac:dyDescent="0.3">
      <c r="C769">
        <v>-4.6399999999999997E-2</v>
      </c>
      <c r="D769">
        <v>4.8498831316234297</v>
      </c>
    </row>
    <row r="770" spans="3:4" x14ac:dyDescent="0.3">
      <c r="C770">
        <v>-4.6199999999999998E-2</v>
      </c>
      <c r="D770">
        <v>4.8695821634390297</v>
      </c>
    </row>
    <row r="771" spans="3:4" x14ac:dyDescent="0.3">
      <c r="C771">
        <v>-4.5999999999999999E-2</v>
      </c>
      <c r="D771">
        <v>4.8893006528441703</v>
      </c>
    </row>
    <row r="772" spans="3:4" x14ac:dyDescent="0.3">
      <c r="C772">
        <v>-4.58E-2</v>
      </c>
      <c r="D772">
        <v>4.90903773358305</v>
      </c>
    </row>
    <row r="773" spans="3:4" x14ac:dyDescent="0.3">
      <c r="C773">
        <v>-4.5600000000000002E-2</v>
      </c>
      <c r="D773">
        <v>4.9287925291547801</v>
      </c>
    </row>
    <row r="774" spans="3:4" x14ac:dyDescent="0.3">
      <c r="C774">
        <v>-4.5400000000000003E-2</v>
      </c>
      <c r="D774">
        <v>4.9485641606778303</v>
      </c>
    </row>
    <row r="775" spans="3:4" x14ac:dyDescent="0.3">
      <c r="C775">
        <v>-4.5199999999999997E-2</v>
      </c>
      <c r="D775">
        <v>4.96835171770475</v>
      </c>
    </row>
    <row r="776" spans="3:4" x14ac:dyDescent="0.3">
      <c r="C776">
        <v>-4.4999999999999998E-2</v>
      </c>
      <c r="D776">
        <v>4.98815430970975</v>
      </c>
    </row>
    <row r="777" spans="3:4" x14ac:dyDescent="0.3">
      <c r="C777">
        <v>-4.48E-2</v>
      </c>
      <c r="D777">
        <v>5.00797100863808</v>
      </c>
    </row>
    <row r="778" spans="3:4" x14ac:dyDescent="0.3">
      <c r="C778">
        <v>-4.4600000000000001E-2</v>
      </c>
      <c r="D778">
        <v>5.0278008993238998</v>
      </c>
    </row>
    <row r="779" spans="3:4" x14ac:dyDescent="0.3">
      <c r="C779">
        <v>-4.4400000000000002E-2</v>
      </c>
      <c r="D779">
        <v>5.0476430517379702</v>
      </c>
    </row>
    <row r="780" spans="3:4" x14ac:dyDescent="0.3">
      <c r="C780">
        <v>-4.4200000000000003E-2</v>
      </c>
      <c r="D780">
        <v>5.0674965283247104</v>
      </c>
    </row>
    <row r="781" spans="3:4" x14ac:dyDescent="0.3">
      <c r="C781">
        <v>-4.3999999999999997E-2</v>
      </c>
      <c r="D781">
        <v>5.0873603844195996</v>
      </c>
    </row>
    <row r="782" spans="3:4" x14ac:dyDescent="0.3">
      <c r="C782">
        <v>-4.3799999999999999E-2</v>
      </c>
      <c r="D782">
        <v>5.10723366867275</v>
      </c>
    </row>
    <row r="783" spans="3:4" x14ac:dyDescent="0.3">
      <c r="C783">
        <v>-4.36E-2</v>
      </c>
      <c r="D783">
        <v>5.12711542347843</v>
      </c>
    </row>
    <row r="784" spans="3:4" x14ac:dyDescent="0.3">
      <c r="C784">
        <v>-4.3400000000000001E-2</v>
      </c>
      <c r="D784">
        <v>5.1470046854100104</v>
      </c>
    </row>
    <row r="785" spans="3:4" x14ac:dyDescent="0.3">
      <c r="C785">
        <v>-4.3200000000000002E-2</v>
      </c>
      <c r="D785">
        <v>5.1669004856600802</v>
      </c>
    </row>
    <row r="786" spans="3:4" x14ac:dyDescent="0.3">
      <c r="C786">
        <v>-4.2999999999999997E-2</v>
      </c>
      <c r="D786">
        <v>5.1868018504852902</v>
      </c>
    </row>
    <row r="787" spans="3:4" x14ac:dyDescent="0.3">
      <c r="C787">
        <v>-4.2799999999999998E-2</v>
      </c>
      <c r="D787">
        <v>5.2067078016556199</v>
      </c>
    </row>
    <row r="788" spans="3:4" x14ac:dyDescent="0.3">
      <c r="C788">
        <v>-4.2599999999999999E-2</v>
      </c>
      <c r="D788">
        <v>5.22661735690754</v>
      </c>
    </row>
    <row r="789" spans="3:4" x14ac:dyDescent="0.3">
      <c r="C789">
        <v>-4.24E-2</v>
      </c>
      <c r="D789">
        <v>5.2465295304008599</v>
      </c>
    </row>
    <row r="790" spans="3:4" x14ac:dyDescent="0.3">
      <c r="C790">
        <v>-4.2200000000000001E-2</v>
      </c>
      <c r="D790">
        <v>5.2664433331787697</v>
      </c>
    </row>
    <row r="791" spans="3:4" x14ac:dyDescent="0.3">
      <c r="C791">
        <v>-4.2000000000000003E-2</v>
      </c>
      <c r="D791">
        <v>5.2863577736306402</v>
      </c>
    </row>
    <row r="792" spans="3:4" x14ac:dyDescent="0.3">
      <c r="C792">
        <v>-4.1799999999999997E-2</v>
      </c>
      <c r="D792">
        <v>5.3062718579572703</v>
      </c>
    </row>
    <row r="793" spans="3:4" x14ac:dyDescent="0.3">
      <c r="C793">
        <v>-4.1599999999999998E-2</v>
      </c>
      <c r="D793">
        <v>5.3261845906381904</v>
      </c>
    </row>
    <row r="794" spans="3:4" x14ac:dyDescent="0.3">
      <c r="C794">
        <v>-4.1399999999999999E-2</v>
      </c>
      <c r="D794">
        <v>5.3460949749004598</v>
      </c>
    </row>
    <row r="795" spans="3:4" x14ac:dyDescent="0.3">
      <c r="C795">
        <v>-4.1200000000000001E-2</v>
      </c>
      <c r="D795">
        <v>5.3660020131887203</v>
      </c>
    </row>
    <row r="796" spans="3:4" x14ac:dyDescent="0.3">
      <c r="C796">
        <v>-4.1000000000000002E-2</v>
      </c>
      <c r="D796">
        <v>5.3859047076361097</v>
      </c>
    </row>
    <row r="797" spans="3:4" x14ac:dyDescent="0.3">
      <c r="C797">
        <v>-4.0800000000000003E-2</v>
      </c>
      <c r="D797">
        <v>5.4058020605354002</v>
      </c>
    </row>
    <row r="798" spans="3:4" x14ac:dyDescent="0.3">
      <c r="C798">
        <v>-4.0599999999999997E-2</v>
      </c>
      <c r="D798">
        <v>5.4256930748102201</v>
      </c>
    </row>
    <row r="799" spans="3:4" x14ac:dyDescent="0.3">
      <c r="C799">
        <v>-4.0399999999999998E-2</v>
      </c>
      <c r="D799">
        <v>5.4455767544858</v>
      </c>
    </row>
    <row r="800" spans="3:4" x14ac:dyDescent="0.3">
      <c r="C800">
        <v>-4.02E-2</v>
      </c>
      <c r="D800">
        <v>5.4654521126174203</v>
      </c>
    </row>
    <row r="801" spans="3:4" x14ac:dyDescent="0.3">
      <c r="C801">
        <v>-0.04</v>
      </c>
      <c r="D801">
        <v>5.4853181424294899</v>
      </c>
    </row>
    <row r="802" spans="3:4" x14ac:dyDescent="0.3">
      <c r="C802">
        <v>-3.9800000000000002E-2</v>
      </c>
      <c r="D802">
        <v>5.5051738610525103</v>
      </c>
    </row>
    <row r="803" spans="3:4" x14ac:dyDescent="0.3">
      <c r="C803">
        <v>-3.9600000000000003E-2</v>
      </c>
      <c r="D803">
        <v>5.5250182816040496</v>
      </c>
    </row>
    <row r="804" spans="3:4" x14ac:dyDescent="0.3">
      <c r="C804">
        <v>-3.9399999999999998E-2</v>
      </c>
      <c r="D804">
        <v>5.54485042063585</v>
      </c>
    </row>
    <row r="805" spans="3:4" x14ac:dyDescent="0.3">
      <c r="C805">
        <v>-3.9199999999999999E-2</v>
      </c>
      <c r="D805">
        <v>5.56466929859321</v>
      </c>
    </row>
    <row r="806" spans="3:4" x14ac:dyDescent="0.3">
      <c r="C806">
        <v>-3.9E-2</v>
      </c>
      <c r="D806">
        <v>5.58447394027099</v>
      </c>
    </row>
    <row r="807" spans="3:4" x14ac:dyDescent="0.3">
      <c r="C807">
        <v>-3.8800000000000001E-2</v>
      </c>
      <c r="D807">
        <v>5.6042633752659299</v>
      </c>
    </row>
    <row r="808" spans="3:4" x14ac:dyDescent="0.3">
      <c r="C808">
        <v>-3.8600000000000002E-2</v>
      </c>
      <c r="D808">
        <v>5.6240366384247498</v>
      </c>
    </row>
    <row r="809" spans="3:4" x14ac:dyDescent="0.3">
      <c r="C809">
        <v>-3.8399999999999997E-2</v>
      </c>
      <c r="D809">
        <v>5.6437927702877104</v>
      </c>
    </row>
    <row r="810" spans="3:4" x14ac:dyDescent="0.3">
      <c r="C810">
        <v>-3.8199999999999998E-2</v>
      </c>
      <c r="D810">
        <v>5.6635308175272403</v>
      </c>
    </row>
    <row r="811" spans="3:4" x14ac:dyDescent="0.3">
      <c r="C811">
        <v>-3.7999999999999999E-2</v>
      </c>
      <c r="D811">
        <v>5.6832498333811801</v>
      </c>
    </row>
    <row r="812" spans="3:4" x14ac:dyDescent="0.3">
      <c r="C812">
        <v>-3.78E-2</v>
      </c>
      <c r="D812">
        <v>5.70294887808023</v>
      </c>
    </row>
    <row r="813" spans="3:4" x14ac:dyDescent="0.3">
      <c r="C813">
        <v>-3.7600000000000001E-2</v>
      </c>
      <c r="D813">
        <v>5.72262701926934</v>
      </c>
    </row>
    <row r="814" spans="3:4" x14ac:dyDescent="0.3">
      <c r="C814">
        <v>-3.7400000000000003E-2</v>
      </c>
      <c r="D814">
        <v>5.7422833324224696</v>
      </c>
    </row>
    <row r="815" spans="3:4" x14ac:dyDescent="0.3">
      <c r="C815">
        <v>-3.7199999999999997E-2</v>
      </c>
      <c r="D815">
        <v>5.76191690125051</v>
      </c>
    </row>
    <row r="816" spans="3:4" x14ac:dyDescent="0.3">
      <c r="C816">
        <v>-3.6999999999999998E-2</v>
      </c>
      <c r="D816">
        <v>5.7815268181017903</v>
      </c>
    </row>
    <row r="817" spans="3:4" x14ac:dyDescent="0.3">
      <c r="C817">
        <v>-3.6799999999999999E-2</v>
      </c>
      <c r="D817">
        <v>5.8011121843550599</v>
      </c>
    </row>
    <row r="818" spans="3:4" x14ac:dyDescent="0.3">
      <c r="C818">
        <v>-3.6600000000000001E-2</v>
      </c>
      <c r="D818">
        <v>5.8206721108042601</v>
      </c>
    </row>
    <row r="819" spans="3:4" x14ac:dyDescent="0.3">
      <c r="C819">
        <v>-3.6400000000000002E-2</v>
      </c>
      <c r="D819">
        <v>5.84020571803502</v>
      </c>
    </row>
    <row r="820" spans="3:4" x14ac:dyDescent="0.3">
      <c r="C820">
        <v>-3.6200000000000003E-2</v>
      </c>
      <c r="D820">
        <v>5.8597121367922904</v>
      </c>
    </row>
    <row r="821" spans="3:4" x14ac:dyDescent="0.3">
      <c r="C821">
        <v>-3.5999999999999997E-2</v>
      </c>
      <c r="D821">
        <v>5.87919050833891</v>
      </c>
    </row>
    <row r="822" spans="3:4" x14ac:dyDescent="0.3">
      <c r="C822">
        <v>-3.5799999999999998E-2</v>
      </c>
      <c r="D822">
        <v>5.8986399848046496</v>
      </c>
    </row>
    <row r="823" spans="3:4" x14ac:dyDescent="0.3">
      <c r="C823">
        <v>-3.56E-2</v>
      </c>
      <c r="D823">
        <v>5.9180597295255204</v>
      </c>
    </row>
    <row r="824" spans="3:4" x14ac:dyDescent="0.3">
      <c r="C824">
        <v>-3.5400000000000001E-2</v>
      </c>
      <c r="D824">
        <v>5.9374489173728504</v>
      </c>
    </row>
    <row r="825" spans="3:4" x14ac:dyDescent="0.3">
      <c r="C825">
        <v>-3.5200000000000002E-2</v>
      </c>
      <c r="D825">
        <v>5.9568067350719396</v>
      </c>
    </row>
    <row r="826" spans="3:4" x14ac:dyDescent="0.3">
      <c r="C826">
        <v>-3.5000000000000003E-2</v>
      </c>
      <c r="D826">
        <v>5.9761323815099496</v>
      </c>
    </row>
    <row r="827" spans="3:4" x14ac:dyDescent="0.3">
      <c r="C827">
        <v>-3.4799999999999998E-2</v>
      </c>
      <c r="D827">
        <v>5.9954250680326302</v>
      </c>
    </row>
    <row r="828" spans="3:4" x14ac:dyDescent="0.3">
      <c r="C828">
        <v>-3.4599999999999999E-2</v>
      </c>
      <c r="D828">
        <v>6.0146840187297403</v>
      </c>
    </row>
    <row r="829" spans="3:4" x14ac:dyDescent="0.3">
      <c r="C829">
        <v>-3.44E-2</v>
      </c>
      <c r="D829">
        <v>6.0339084707086199</v>
      </c>
    </row>
    <row r="830" spans="3:4" x14ac:dyDescent="0.3">
      <c r="C830">
        <v>-3.4200000000000001E-2</v>
      </c>
      <c r="D830">
        <v>6.0530976743559703</v>
      </c>
    </row>
    <row r="831" spans="3:4" x14ac:dyDescent="0.3">
      <c r="C831">
        <v>-3.4000000000000002E-2</v>
      </c>
      <c r="D831">
        <v>6.0722508935872002</v>
      </c>
    </row>
    <row r="832" spans="3:4" x14ac:dyDescent="0.3">
      <c r="C832">
        <v>-3.3799999999999997E-2</v>
      </c>
      <c r="D832">
        <v>6.0913674060833696</v>
      </c>
    </row>
    <row r="833" spans="3:4" x14ac:dyDescent="0.3">
      <c r="C833">
        <v>-3.3599999999999998E-2</v>
      </c>
      <c r="D833">
        <v>6.11044650351527</v>
      </c>
    </row>
    <row r="834" spans="3:4" x14ac:dyDescent="0.3">
      <c r="C834">
        <v>-3.3399999999999999E-2</v>
      </c>
      <c r="D834">
        <v>6.1294874917545004</v>
      </c>
    </row>
    <row r="835" spans="3:4" x14ac:dyDescent="0.3">
      <c r="C835">
        <v>-3.32E-2</v>
      </c>
      <c r="D835">
        <v>6.1484896910712701</v>
      </c>
    </row>
    <row r="836" spans="3:4" x14ac:dyDescent="0.3">
      <c r="C836">
        <v>-3.3000000000000002E-2</v>
      </c>
      <c r="D836">
        <v>6.1674524363187002</v>
      </c>
    </row>
    <row r="837" spans="3:4" x14ac:dyDescent="0.3">
      <c r="C837">
        <v>-3.2800000000000003E-2</v>
      </c>
      <c r="D837">
        <v>6.1863750771033104</v>
      </c>
    </row>
    <row r="838" spans="3:4" x14ac:dyDescent="0.3">
      <c r="C838">
        <v>-3.2599999999999997E-2</v>
      </c>
      <c r="D838">
        <v>6.2052569779417404</v>
      </c>
    </row>
    <row r="839" spans="3:4" x14ac:dyDescent="0.3">
      <c r="C839">
        <v>-3.2399999999999998E-2</v>
      </c>
      <c r="D839">
        <v>6.2240975184031697</v>
      </c>
    </row>
    <row r="840" spans="3:4" x14ac:dyDescent="0.3">
      <c r="C840">
        <v>-3.2199999999999999E-2</v>
      </c>
      <c r="D840">
        <v>6.2428960932375102</v>
      </c>
    </row>
    <row r="841" spans="3:4" x14ac:dyDescent="0.3">
      <c r="C841">
        <v>-3.2000000000000001E-2</v>
      </c>
      <c r="D841">
        <v>6.2616521124890703</v>
      </c>
    </row>
    <row r="842" spans="3:4" x14ac:dyDescent="0.3">
      <c r="C842">
        <v>-3.1800000000000002E-2</v>
      </c>
      <c r="D842">
        <v>6.2803650015955199</v>
      </c>
    </row>
    <row r="843" spans="3:4" x14ac:dyDescent="0.3">
      <c r="C843">
        <v>-3.1600000000000003E-2</v>
      </c>
      <c r="D843">
        <v>6.2990342014721303</v>
      </c>
    </row>
    <row r="844" spans="3:4" x14ac:dyDescent="0.3">
      <c r="C844">
        <v>-3.1399999999999997E-2</v>
      </c>
      <c r="D844">
        <v>6.31765916858091</v>
      </c>
    </row>
    <row r="845" spans="3:4" x14ac:dyDescent="0.3">
      <c r="C845">
        <v>-3.1199999999999999E-2</v>
      </c>
      <c r="D845">
        <v>6.3362393749847898</v>
      </c>
    </row>
    <row r="846" spans="3:4" x14ac:dyDescent="0.3">
      <c r="C846">
        <v>-3.1E-2</v>
      </c>
      <c r="D846">
        <v>6.3547743083864798</v>
      </c>
    </row>
    <row r="847" spans="3:4" x14ac:dyDescent="0.3">
      <c r="C847">
        <v>-3.0800000000000001E-2</v>
      </c>
      <c r="D847">
        <v>6.37326347215203</v>
      </c>
    </row>
    <row r="848" spans="3:4" x14ac:dyDescent="0.3">
      <c r="C848">
        <v>-3.0599999999999999E-2</v>
      </c>
      <c r="D848">
        <v>6.3917063853190399</v>
      </c>
    </row>
    <row r="849" spans="3:4" x14ac:dyDescent="0.3">
      <c r="C849">
        <v>-3.04E-2</v>
      </c>
      <c r="D849">
        <v>6.4101025825892499</v>
      </c>
    </row>
    <row r="850" spans="3:4" x14ac:dyDescent="0.3">
      <c r="C850">
        <v>-3.0200000000000001E-2</v>
      </c>
      <c r="D850">
        <v>6.4284516143056498</v>
      </c>
    </row>
    <row r="851" spans="3:4" x14ac:dyDescent="0.3">
      <c r="C851">
        <v>-0.03</v>
      </c>
      <c r="D851">
        <v>6.4467530464138996</v>
      </c>
    </row>
    <row r="852" spans="3:4" x14ac:dyDescent="0.3">
      <c r="C852">
        <v>-2.98E-2</v>
      </c>
      <c r="D852">
        <v>6.4650064604081097</v>
      </c>
    </row>
    <row r="853" spans="3:4" x14ac:dyDescent="0.3">
      <c r="C853">
        <v>-2.9600000000000001E-2</v>
      </c>
      <c r="D853">
        <v>6.4832114532608598</v>
      </c>
    </row>
    <row r="854" spans="3:4" x14ac:dyDescent="0.3">
      <c r="C854">
        <v>-2.9399999999999999E-2</v>
      </c>
      <c r="D854">
        <v>6.5013676373375198</v>
      </c>
    </row>
    <row r="855" spans="3:4" x14ac:dyDescent="0.3">
      <c r="C855">
        <v>-2.92E-2</v>
      </c>
      <c r="D855">
        <v>6.5194746402948098</v>
      </c>
    </row>
    <row r="856" spans="3:4" x14ac:dyDescent="0.3">
      <c r="C856">
        <v>-2.9000000000000001E-2</v>
      </c>
      <c r="D856">
        <v>6.5375321049636002</v>
      </c>
    </row>
    <row r="857" spans="3:4" x14ac:dyDescent="0.3">
      <c r="C857">
        <v>-2.8799999999999999E-2</v>
      </c>
      <c r="D857">
        <v>6.5555396892160402</v>
      </c>
    </row>
    <row r="858" spans="3:4" x14ac:dyDescent="0.3">
      <c r="C858">
        <v>-2.86E-2</v>
      </c>
      <c r="D858">
        <v>6.5734970658169303</v>
      </c>
    </row>
    <row r="859" spans="3:4" x14ac:dyDescent="0.3">
      <c r="C859">
        <v>-2.8400000000000002E-2</v>
      </c>
      <c r="D859">
        <v>6.5914039222594898</v>
      </c>
    </row>
    <row r="860" spans="3:4" x14ac:dyDescent="0.3">
      <c r="C860">
        <v>-2.8199999999999999E-2</v>
      </c>
      <c r="D860">
        <v>6.60925996058549</v>
      </c>
    </row>
    <row r="861" spans="3:4" x14ac:dyDescent="0.3">
      <c r="C861">
        <v>-2.8000000000000001E-2</v>
      </c>
      <c r="D861">
        <v>6.6270648971898902</v>
      </c>
    </row>
    <row r="862" spans="3:4" x14ac:dyDescent="0.3">
      <c r="C862">
        <v>-2.7799999999999998E-2</v>
      </c>
      <c r="D862">
        <v>6.6448184626100302</v>
      </c>
    </row>
    <row r="863" spans="3:4" x14ac:dyDescent="0.3">
      <c r="C863">
        <v>-2.76E-2</v>
      </c>
      <c r="D863">
        <v>6.6625204012993997</v>
      </c>
    </row>
    <row r="864" spans="3:4" x14ac:dyDescent="0.3">
      <c r="C864">
        <v>-2.7400000000000001E-2</v>
      </c>
      <c r="D864">
        <v>6.6801704713862904</v>
      </c>
    </row>
    <row r="865" spans="3:4" x14ac:dyDescent="0.3">
      <c r="C865">
        <v>-2.7199999999999998E-2</v>
      </c>
      <c r="D865">
        <v>6.6977684444171697</v>
      </c>
    </row>
    <row r="866" spans="3:4" x14ac:dyDescent="0.3">
      <c r="C866">
        <v>-2.7E-2</v>
      </c>
      <c r="D866">
        <v>6.7153141050852296</v>
      </c>
    </row>
    <row r="867" spans="3:4" x14ac:dyDescent="0.3">
      <c r="C867">
        <v>-2.6800000000000001E-2</v>
      </c>
      <c r="D867">
        <v>6.7328072509438801</v>
      </c>
    </row>
    <row r="868" spans="3:4" x14ac:dyDescent="0.3">
      <c r="C868">
        <v>-2.6599999999999999E-2</v>
      </c>
      <c r="D868">
        <v>6.7502476921058001</v>
      </c>
    </row>
    <row r="869" spans="3:4" x14ac:dyDescent="0.3">
      <c r="C869">
        <v>-2.64E-2</v>
      </c>
      <c r="D869">
        <v>6.7676352509272197</v>
      </c>
    </row>
    <row r="870" spans="3:4" x14ac:dyDescent="0.3">
      <c r="C870">
        <v>-2.6200000000000001E-2</v>
      </c>
      <c r="D870">
        <v>6.7849697691627604</v>
      </c>
    </row>
    <row r="871" spans="3:4" x14ac:dyDescent="0.3">
      <c r="C871">
        <v>-2.5999999999999999E-2</v>
      </c>
      <c r="D871">
        <v>6.8022510781677896</v>
      </c>
    </row>
    <row r="872" spans="3:4" x14ac:dyDescent="0.3">
      <c r="C872">
        <v>-2.58E-2</v>
      </c>
      <c r="D872">
        <v>6.8194790420232003</v>
      </c>
    </row>
    <row r="873" spans="3:4" x14ac:dyDescent="0.3">
      <c r="C873">
        <v>-2.5600000000000001E-2</v>
      </c>
      <c r="D873">
        <v>6.8366535286216799</v>
      </c>
    </row>
    <row r="874" spans="3:4" x14ac:dyDescent="0.3">
      <c r="C874">
        <v>-2.5399999999999999E-2</v>
      </c>
      <c r="D874">
        <v>6.8537744163105998</v>
      </c>
    </row>
    <row r="875" spans="3:4" x14ac:dyDescent="0.3">
      <c r="C875">
        <v>-2.52E-2</v>
      </c>
      <c r="D875">
        <v>6.8708415934935996</v>
      </c>
    </row>
    <row r="876" spans="3:4" x14ac:dyDescent="0.3">
      <c r="C876">
        <v>-2.5000000000000001E-2</v>
      </c>
      <c r="D876">
        <v>6.8878549582191004</v>
      </c>
    </row>
    <row r="877" spans="3:4" x14ac:dyDescent="0.3">
      <c r="C877">
        <v>-2.4799999999999999E-2</v>
      </c>
      <c r="D877">
        <v>6.9048144177561497</v>
      </c>
    </row>
    <row r="878" spans="3:4" x14ac:dyDescent="0.3">
      <c r="C878">
        <v>-2.46E-2</v>
      </c>
      <c r="D878">
        <v>6.9217198881577797</v>
      </c>
    </row>
    <row r="879" spans="3:4" x14ac:dyDescent="0.3">
      <c r="C879">
        <v>-2.4400000000000002E-2</v>
      </c>
      <c r="D879">
        <v>6.9385712938122799</v>
      </c>
    </row>
    <row r="880" spans="3:4" x14ac:dyDescent="0.3">
      <c r="C880">
        <v>-2.4199999999999999E-2</v>
      </c>
      <c r="D880">
        <v>6.95536856698254</v>
      </c>
    </row>
    <row r="881" spans="3:4" x14ac:dyDescent="0.3">
      <c r="C881">
        <v>-2.4E-2</v>
      </c>
      <c r="D881">
        <v>6.9721116473338798</v>
      </c>
    </row>
    <row r="882" spans="3:4" x14ac:dyDescent="0.3">
      <c r="C882">
        <v>-2.3800000000000002E-2</v>
      </c>
      <c r="D882">
        <v>6.9888004814506104</v>
      </c>
    </row>
    <row r="883" spans="3:4" x14ac:dyDescent="0.3">
      <c r="C883">
        <v>-2.3599999999999999E-2</v>
      </c>
      <c r="D883">
        <v>7.0054350223417998</v>
      </c>
    </row>
    <row r="884" spans="3:4" x14ac:dyDescent="0.3">
      <c r="C884">
        <v>-2.3400000000000001E-2</v>
      </c>
      <c r="D884">
        <v>7.0220152289363797</v>
      </c>
    </row>
    <row r="885" spans="3:4" x14ac:dyDescent="0.3">
      <c r="C885">
        <v>-2.3199999999999998E-2</v>
      </c>
      <c r="D885">
        <v>7.0385410804781099</v>
      </c>
    </row>
    <row r="886" spans="3:4" x14ac:dyDescent="0.3">
      <c r="C886">
        <v>-2.3E-2</v>
      </c>
      <c r="D886">
        <v>7.0550125172400104</v>
      </c>
    </row>
    <row r="887" spans="3:4" x14ac:dyDescent="0.3">
      <c r="C887">
        <v>-2.2800000000000001E-2</v>
      </c>
      <c r="D887">
        <v>7.0714295268629996</v>
      </c>
    </row>
    <row r="888" spans="3:4" x14ac:dyDescent="0.3">
      <c r="C888">
        <v>-2.2599999999999999E-2</v>
      </c>
      <c r="D888">
        <v>7.0877920867110999</v>
      </c>
    </row>
    <row r="889" spans="3:4" x14ac:dyDescent="0.3">
      <c r="C889">
        <v>-2.24E-2</v>
      </c>
      <c r="D889">
        <v>7.1041001773983004</v>
      </c>
    </row>
    <row r="890" spans="3:4" x14ac:dyDescent="0.3">
      <c r="C890">
        <v>-2.2200000000000001E-2</v>
      </c>
      <c r="D890">
        <v>7.12035378222805</v>
      </c>
    </row>
    <row r="891" spans="3:4" x14ac:dyDescent="0.3">
      <c r="C891">
        <v>-2.1999999999999999E-2</v>
      </c>
      <c r="D891">
        <v>7.1365528866247603</v>
      </c>
    </row>
    <row r="892" spans="3:4" x14ac:dyDescent="0.3">
      <c r="C892">
        <v>-2.18E-2</v>
      </c>
      <c r="D892">
        <v>7.1526974775579601</v>
      </c>
    </row>
    <row r="893" spans="3:4" x14ac:dyDescent="0.3">
      <c r="C893">
        <v>-2.1600000000000001E-2</v>
      </c>
      <c r="D893">
        <v>7.1687875429591701</v>
      </c>
    </row>
    <row r="894" spans="3:4" x14ac:dyDescent="0.3">
      <c r="C894">
        <v>-2.1399999999999999E-2</v>
      </c>
      <c r="D894">
        <v>7.1848230711322998</v>
      </c>
    </row>
    <row r="895" spans="3:4" x14ac:dyDescent="0.3">
      <c r="C895">
        <v>-2.12E-2</v>
      </c>
      <c r="D895">
        <v>7.2008040501576804</v>
      </c>
    </row>
    <row r="896" spans="3:4" x14ac:dyDescent="0.3">
      <c r="C896">
        <v>-2.1000000000000001E-2</v>
      </c>
      <c r="D896">
        <v>7.2167304672903301</v>
      </c>
    </row>
    <row r="897" spans="3:4" x14ac:dyDescent="0.3">
      <c r="C897">
        <v>-2.0799999999999999E-2</v>
      </c>
      <c r="D897">
        <v>7.2326023083529396</v>
      </c>
    </row>
    <row r="898" spans="3:4" x14ac:dyDescent="0.3">
      <c r="C898">
        <v>-2.06E-2</v>
      </c>
      <c r="D898">
        <v>7.2484195571239001</v>
      </c>
    </row>
    <row r="899" spans="3:4" x14ac:dyDescent="0.3">
      <c r="C899">
        <v>-2.0400000000000001E-2</v>
      </c>
      <c r="D899">
        <v>7.26418219472085</v>
      </c>
    </row>
    <row r="900" spans="3:4" x14ac:dyDescent="0.3">
      <c r="C900">
        <v>-2.0199999999999999E-2</v>
      </c>
      <c r="D900">
        <v>7.2798901989803504</v>
      </c>
    </row>
    <row r="901" spans="3:4" x14ac:dyDescent="0.3">
      <c r="C901">
        <v>-0.02</v>
      </c>
      <c r="D901">
        <v>7.2955435514657303</v>
      </c>
    </row>
    <row r="902" spans="3:4" x14ac:dyDescent="0.3">
      <c r="C902">
        <v>-1.9800000000000002E-2</v>
      </c>
      <c r="D902">
        <v>7.3111422068157896</v>
      </c>
    </row>
    <row r="903" spans="3:4" x14ac:dyDescent="0.3">
      <c r="C903">
        <v>-1.9599999999999999E-2</v>
      </c>
      <c r="D903">
        <v>7.3266861364297702</v>
      </c>
    </row>
    <row r="904" spans="3:4" x14ac:dyDescent="0.3">
      <c r="C904">
        <v>-1.9400000000000001E-2</v>
      </c>
      <c r="D904">
        <v>7.3421752987547002</v>
      </c>
    </row>
    <row r="905" spans="3:4" x14ac:dyDescent="0.3">
      <c r="C905">
        <v>-1.9199999999999998E-2</v>
      </c>
      <c r="D905">
        <v>7.3576096458114204</v>
      </c>
    </row>
    <row r="906" spans="3:4" x14ac:dyDescent="0.3">
      <c r="C906">
        <v>-1.9E-2</v>
      </c>
      <c r="D906">
        <v>7.3729891299817396</v>
      </c>
    </row>
    <row r="907" spans="3:4" x14ac:dyDescent="0.3">
      <c r="C907">
        <v>-1.8800000000000001E-2</v>
      </c>
      <c r="D907">
        <v>7.3883136741769304</v>
      </c>
    </row>
    <row r="908" spans="3:4" x14ac:dyDescent="0.3">
      <c r="C908">
        <v>-1.8599999999999998E-2</v>
      </c>
      <c r="D908">
        <v>7.4035832142943496</v>
      </c>
    </row>
    <row r="909" spans="3:4" x14ac:dyDescent="0.3">
      <c r="C909">
        <v>-1.84E-2</v>
      </c>
      <c r="D909">
        <v>7.4187976703045697</v>
      </c>
    </row>
    <row r="910" spans="3:4" x14ac:dyDescent="0.3">
      <c r="C910">
        <v>-1.8200000000000001E-2</v>
      </c>
      <c r="D910">
        <v>7.4339569599917601</v>
      </c>
    </row>
    <row r="911" spans="3:4" x14ac:dyDescent="0.3">
      <c r="C911">
        <v>-1.7999999999999999E-2</v>
      </c>
      <c r="D911">
        <v>7.4490609691308602</v>
      </c>
    </row>
    <row r="912" spans="3:4" x14ac:dyDescent="0.3">
      <c r="C912">
        <v>-1.78E-2</v>
      </c>
      <c r="D912">
        <v>7.4641095939775202</v>
      </c>
    </row>
    <row r="913" spans="3:4" x14ac:dyDescent="0.3">
      <c r="C913">
        <v>-1.7600000000000001E-2</v>
      </c>
      <c r="D913">
        <v>7.4791027123184799</v>
      </c>
    </row>
    <row r="914" spans="3:4" x14ac:dyDescent="0.3">
      <c r="C914">
        <v>-1.7399999999999999E-2</v>
      </c>
      <c r="D914">
        <v>7.4940401898235898</v>
      </c>
    </row>
    <row r="915" spans="3:4" x14ac:dyDescent="0.3">
      <c r="C915">
        <v>-1.72E-2</v>
      </c>
      <c r="D915">
        <v>7.5089218794233696</v>
      </c>
    </row>
    <row r="916" spans="3:4" x14ac:dyDescent="0.3">
      <c r="C916">
        <v>-1.7000000000000001E-2</v>
      </c>
      <c r="D916">
        <v>7.5237476206904299</v>
      </c>
    </row>
    <row r="917" spans="3:4" x14ac:dyDescent="0.3">
      <c r="C917">
        <v>-1.6799999999999999E-2</v>
      </c>
      <c r="D917">
        <v>7.5385172392251896</v>
      </c>
    </row>
    <row r="918" spans="3:4" x14ac:dyDescent="0.3">
      <c r="C918">
        <v>-1.66E-2</v>
      </c>
      <c r="D918">
        <v>7.5532305460463203</v>
      </c>
    </row>
    <row r="919" spans="3:4" x14ac:dyDescent="0.3">
      <c r="C919">
        <v>-1.6400000000000001E-2</v>
      </c>
      <c r="D919">
        <v>7.5678873369864901</v>
      </c>
    </row>
    <row r="920" spans="3:4" x14ac:dyDescent="0.3">
      <c r="C920">
        <v>-1.6199999999999999E-2</v>
      </c>
      <c r="D920">
        <v>7.58248739209394</v>
      </c>
    </row>
    <row r="921" spans="3:4" x14ac:dyDescent="0.3">
      <c r="C921">
        <v>-1.6E-2</v>
      </c>
      <c r="D921">
        <v>7.59703047504017</v>
      </c>
    </row>
    <row r="922" spans="3:4" x14ac:dyDescent="0.3">
      <c r="C922">
        <v>-1.5800000000000002E-2</v>
      </c>
      <c r="D922">
        <v>7.6115163325344497</v>
      </c>
    </row>
    <row r="923" spans="3:4" x14ac:dyDescent="0.3">
      <c r="C923">
        <v>-1.5599999999999999E-2</v>
      </c>
      <c r="D923">
        <v>7.6259446937455397</v>
      </c>
    </row>
    <row r="924" spans="3:4" x14ac:dyDescent="0.3">
      <c r="C924">
        <v>-1.54E-2</v>
      </c>
      <c r="D924">
        <v>7.6403152697310404</v>
      </c>
    </row>
    <row r="925" spans="3:4" x14ac:dyDescent="0.3">
      <c r="C925">
        <v>-1.52E-2</v>
      </c>
      <c r="D925">
        <v>7.6546277528749398</v>
      </c>
    </row>
    <row r="926" spans="3:4" x14ac:dyDescent="0.3">
      <c r="C926">
        <v>-1.4999999999999999E-2</v>
      </c>
      <c r="D926">
        <v>7.6688818163338004</v>
      </c>
    </row>
    <row r="927" spans="3:4" x14ac:dyDescent="0.3">
      <c r="C927">
        <v>-1.4800000000000001E-2</v>
      </c>
      <c r="D927">
        <v>7.6830771134919997</v>
      </c>
    </row>
    <row r="928" spans="3:4" x14ac:dyDescent="0.3">
      <c r="C928">
        <v>-1.46E-2</v>
      </c>
      <c r="D928">
        <v>7.6972132774265596</v>
      </c>
    </row>
    <row r="929" spans="3:4" x14ac:dyDescent="0.3">
      <c r="C929">
        <v>-1.44E-2</v>
      </c>
      <c r="D929">
        <v>7.7112899203819598</v>
      </c>
    </row>
    <row r="930" spans="3:4" x14ac:dyDescent="0.3">
      <c r="C930">
        <v>-1.4200000000000001E-2</v>
      </c>
      <c r="D930">
        <v>7.7253066332554203</v>
      </c>
    </row>
    <row r="931" spans="3:4" x14ac:dyDescent="0.3">
      <c r="C931">
        <v>-1.4E-2</v>
      </c>
      <c r="D931">
        <v>7.7392629850930703</v>
      </c>
    </row>
    <row r="932" spans="3:4" x14ac:dyDescent="0.3">
      <c r="C932">
        <v>-1.38E-2</v>
      </c>
      <c r="D932">
        <v>7.7531585299496397</v>
      </c>
    </row>
    <row r="933" spans="3:4" x14ac:dyDescent="0.3">
      <c r="C933">
        <v>-1.3599999999999999E-2</v>
      </c>
      <c r="D933">
        <v>7.7669927774123204</v>
      </c>
    </row>
    <row r="934" spans="3:4" x14ac:dyDescent="0.3">
      <c r="C934">
        <v>-1.34E-2</v>
      </c>
      <c r="D934">
        <v>7.7807652350281504</v>
      </c>
    </row>
    <row r="935" spans="3:4" x14ac:dyDescent="0.3">
      <c r="C935">
        <v>-1.32E-2</v>
      </c>
      <c r="D935">
        <v>7.7944753796352302</v>
      </c>
    </row>
    <row r="936" spans="3:4" x14ac:dyDescent="0.3">
      <c r="C936">
        <v>-1.2999999999999999E-2</v>
      </c>
      <c r="D936">
        <v>7.8081226638802299</v>
      </c>
    </row>
    <row r="937" spans="3:4" x14ac:dyDescent="0.3">
      <c r="C937">
        <v>-1.2800000000000001E-2</v>
      </c>
      <c r="D937">
        <v>7.82170651578899</v>
      </c>
    </row>
    <row r="938" spans="3:4" x14ac:dyDescent="0.3">
      <c r="C938">
        <v>-1.26E-2</v>
      </c>
      <c r="D938">
        <v>7.8352263383509602</v>
      </c>
    </row>
    <row r="939" spans="3:4" x14ac:dyDescent="0.3">
      <c r="C939">
        <v>-1.24E-2</v>
      </c>
      <c r="D939">
        <v>7.8486815091178501</v>
      </c>
    </row>
    <row r="940" spans="3:4" x14ac:dyDescent="0.3">
      <c r="C940">
        <v>-1.2200000000000001E-2</v>
      </c>
      <c r="D940">
        <v>7.8620713798169604</v>
      </c>
    </row>
    <row r="941" spans="3:4" x14ac:dyDescent="0.3">
      <c r="C941">
        <v>-1.2E-2</v>
      </c>
      <c r="D941">
        <v>7.8753952759793897</v>
      </c>
    </row>
    <row r="942" spans="3:4" x14ac:dyDescent="0.3">
      <c r="C942">
        <v>-1.18E-2</v>
      </c>
      <c r="D942">
        <v>7.8886524965836999</v>
      </c>
    </row>
    <row r="943" spans="3:4" x14ac:dyDescent="0.3">
      <c r="C943">
        <v>-1.1599999999999999E-2</v>
      </c>
      <c r="D943">
        <v>7.9018423137152798</v>
      </c>
    </row>
    <row r="944" spans="3:4" x14ac:dyDescent="0.3">
      <c r="C944">
        <v>-1.14E-2</v>
      </c>
      <c r="D944">
        <v>7.91496397224173</v>
      </c>
    </row>
    <row r="945" spans="3:4" x14ac:dyDescent="0.3">
      <c r="C945">
        <v>-1.12E-2</v>
      </c>
      <c r="D945">
        <v>7.9280166895047701</v>
      </c>
    </row>
    <row r="946" spans="3:4" x14ac:dyDescent="0.3">
      <c r="C946">
        <v>-1.0999999999999999E-2</v>
      </c>
      <c r="D946">
        <v>7.9409996550287003</v>
      </c>
    </row>
    <row r="947" spans="3:4" x14ac:dyDescent="0.3">
      <c r="C947">
        <v>-1.0800000000000001E-2</v>
      </c>
      <c r="D947">
        <v>7.9539120302461797</v>
      </c>
    </row>
    <row r="948" spans="3:4" x14ac:dyDescent="0.3">
      <c r="C948">
        <v>-1.06E-2</v>
      </c>
      <c r="D948">
        <v>7.9667529482411403</v>
      </c>
    </row>
    <row r="949" spans="3:4" x14ac:dyDescent="0.3">
      <c r="C949">
        <v>-1.04E-2</v>
      </c>
      <c r="D949">
        <v>7.9795215135096198</v>
      </c>
    </row>
    <row r="950" spans="3:4" x14ac:dyDescent="0.3">
      <c r="C950">
        <v>-1.0200000000000001E-2</v>
      </c>
      <c r="D950">
        <v>7.9922168017383797</v>
      </c>
    </row>
    <row r="951" spans="3:4" x14ac:dyDescent="0.3">
      <c r="C951">
        <v>-0.01</v>
      </c>
      <c r="D951">
        <v>8.0048378596019703</v>
      </c>
    </row>
    <row r="952" spans="3:4" x14ac:dyDescent="0.3">
      <c r="C952">
        <v>-9.7999999999999997E-3</v>
      </c>
      <c r="D952">
        <v>8.0173837045782097</v>
      </c>
    </row>
    <row r="953" spans="3:4" x14ac:dyDescent="0.3">
      <c r="C953">
        <v>-9.5999999999999992E-3</v>
      </c>
      <c r="D953">
        <v>8.0298533247825699</v>
      </c>
    </row>
    <row r="954" spans="3:4" x14ac:dyDescent="0.3">
      <c r="C954">
        <v>-9.4000000000000004E-3</v>
      </c>
      <c r="D954">
        <v>8.0422456788216206</v>
      </c>
    </row>
    <row r="955" spans="3:4" x14ac:dyDescent="0.3">
      <c r="C955">
        <v>-9.1999999999999998E-3</v>
      </c>
      <c r="D955">
        <v>8.0545596956657395</v>
      </c>
    </row>
    <row r="956" spans="3:4" x14ac:dyDescent="0.3">
      <c r="C956">
        <v>-8.9999999999999993E-3</v>
      </c>
      <c r="D956">
        <v>8.0667942745414596</v>
      </c>
    </row>
    <row r="957" spans="3:4" x14ac:dyDescent="0.3">
      <c r="C957">
        <v>-8.8000000000000005E-3</v>
      </c>
      <c r="D957">
        <v>8.0789482848435501</v>
      </c>
    </row>
    <row r="958" spans="3:4" x14ac:dyDescent="0.3">
      <c r="C958">
        <v>-8.6E-3</v>
      </c>
      <c r="D958">
        <v>8.0910205660671206</v>
      </c>
    </row>
    <row r="959" spans="3:4" x14ac:dyDescent="0.3">
      <c r="C959">
        <v>-8.3999999999999995E-3</v>
      </c>
      <c r="D959">
        <v>8.1030099277598904</v>
      </c>
    </row>
    <row r="960" spans="3:4" x14ac:dyDescent="0.3">
      <c r="C960">
        <v>-8.2000000000000007E-3</v>
      </c>
      <c r="D960">
        <v>8.1149151494949407</v>
      </c>
    </row>
    <row r="961" spans="3:4" x14ac:dyDescent="0.3">
      <c r="C961">
        <v>-8.0000000000000002E-3</v>
      </c>
      <c r="D961">
        <v>8.1267349808639704</v>
      </c>
    </row>
    <row r="962" spans="3:4" x14ac:dyDescent="0.3">
      <c r="C962">
        <v>-7.7999999999999996E-3</v>
      </c>
      <c r="D962">
        <v>8.1384681414913</v>
      </c>
    </row>
    <row r="963" spans="3:4" x14ac:dyDescent="0.3">
      <c r="C963">
        <v>-7.6E-3</v>
      </c>
      <c r="D963">
        <v>8.1501133210688703</v>
      </c>
    </row>
    <row r="964" spans="3:4" x14ac:dyDescent="0.3">
      <c r="C964">
        <v>-7.4000000000000003E-3</v>
      </c>
      <c r="D964">
        <v>8.1616691794122307</v>
      </c>
    </row>
    <row r="965" spans="3:4" x14ac:dyDescent="0.3">
      <c r="C965">
        <v>-7.1999999999999998E-3</v>
      </c>
      <c r="D965">
        <v>8.1731343465377702</v>
      </c>
    </row>
    <row r="966" spans="3:4" x14ac:dyDescent="0.3">
      <c r="C966">
        <v>-7.0000000000000001E-3</v>
      </c>
      <c r="D966">
        <v>8.1845074304272405</v>
      </c>
    </row>
    <row r="967" spans="3:4" x14ac:dyDescent="0.3">
      <c r="C967">
        <v>-6.7999999999999996E-3</v>
      </c>
      <c r="D967">
        <v>8.1957869869325606</v>
      </c>
    </row>
    <row r="968" spans="3:4" x14ac:dyDescent="0.3">
      <c r="C968">
        <v>-6.6E-3</v>
      </c>
      <c r="D968">
        <v>8.2069715645926191</v>
      </c>
    </row>
    <row r="969" spans="3:4" x14ac:dyDescent="0.3">
      <c r="C969">
        <v>-6.4000000000000003E-3</v>
      </c>
      <c r="D969">
        <v>8.2180596754291297</v>
      </c>
    </row>
    <row r="970" spans="3:4" x14ac:dyDescent="0.3">
      <c r="C970">
        <v>-6.1999999999999998E-3</v>
      </c>
      <c r="D970">
        <v>8.2290498023730105</v>
      </c>
    </row>
    <row r="971" spans="3:4" x14ac:dyDescent="0.3">
      <c r="C971">
        <v>-6.0000000000000001E-3</v>
      </c>
      <c r="D971">
        <v>8.2399403994710596</v>
      </c>
    </row>
    <row r="972" spans="3:4" x14ac:dyDescent="0.3">
      <c r="C972">
        <v>-5.7999999999999996E-3</v>
      </c>
      <c r="D972">
        <v>8.2507298851439206</v>
      </c>
    </row>
    <row r="973" spans="3:4" x14ac:dyDescent="0.3">
      <c r="C973">
        <v>-5.5999999999999999E-3</v>
      </c>
      <c r="D973">
        <v>8.2614166707970504</v>
      </c>
    </row>
    <row r="974" spans="3:4" x14ac:dyDescent="0.3">
      <c r="C974">
        <v>-5.4000000000000003E-3</v>
      </c>
      <c r="D974">
        <v>8.2719991178042491</v>
      </c>
    </row>
    <row r="975" spans="3:4" x14ac:dyDescent="0.3">
      <c r="C975">
        <v>-5.1999999999999998E-3</v>
      </c>
      <c r="D975">
        <v>8.2824755671834502</v>
      </c>
    </row>
    <row r="976" spans="3:4" x14ac:dyDescent="0.3">
      <c r="C976">
        <v>-5.0000000000000001E-3</v>
      </c>
      <c r="D976">
        <v>8.2928443324307608</v>
      </c>
    </row>
    <row r="977" spans="3:4" x14ac:dyDescent="0.3">
      <c r="C977">
        <v>-4.7999999999999996E-3</v>
      </c>
      <c r="D977">
        <v>8.3031036998588803</v>
      </c>
    </row>
    <row r="978" spans="3:4" x14ac:dyDescent="0.3">
      <c r="C978">
        <v>-4.5999999999999999E-3</v>
      </c>
      <c r="D978">
        <v>8.3132519289574596</v>
      </c>
    </row>
    <row r="979" spans="3:4" x14ac:dyDescent="0.3">
      <c r="C979">
        <v>-4.4000000000000003E-3</v>
      </c>
      <c r="D979">
        <v>8.3232872527753798</v>
      </c>
    </row>
    <row r="980" spans="3:4" x14ac:dyDescent="0.3">
      <c r="C980">
        <v>-4.1999999999999997E-3</v>
      </c>
      <c r="D980">
        <v>8.3332078783249504</v>
      </c>
    </row>
    <row r="981" spans="3:4" x14ac:dyDescent="0.3">
      <c r="C981">
        <v>-4.0000000000000001E-3</v>
      </c>
      <c r="D981">
        <v>8.3430119798681108</v>
      </c>
    </row>
    <row r="982" spans="3:4" x14ac:dyDescent="0.3">
      <c r="C982">
        <v>-3.8E-3</v>
      </c>
      <c r="D982">
        <v>8.3526977283509893</v>
      </c>
    </row>
    <row r="983" spans="3:4" x14ac:dyDescent="0.3">
      <c r="C983">
        <v>-3.5999999999999999E-3</v>
      </c>
      <c r="D983">
        <v>8.3622632477275598</v>
      </c>
    </row>
    <row r="984" spans="3:4" x14ac:dyDescent="0.3">
      <c r="C984">
        <v>-3.3999999999999998E-3</v>
      </c>
      <c r="D984">
        <v>8.3717066453433198</v>
      </c>
    </row>
    <row r="985" spans="3:4" x14ac:dyDescent="0.3">
      <c r="C985">
        <v>-3.2000000000000002E-3</v>
      </c>
      <c r="D985">
        <v>8.3810260048545207</v>
      </c>
    </row>
    <row r="986" spans="3:4" x14ac:dyDescent="0.3">
      <c r="C986">
        <v>-3.0000000000000001E-3</v>
      </c>
      <c r="D986">
        <v>8.3902193867623307</v>
      </c>
    </row>
    <row r="987" spans="3:4" x14ac:dyDescent="0.3">
      <c r="C987">
        <v>-2.8E-3</v>
      </c>
      <c r="D987">
        <v>8.3992848289683106</v>
      </c>
    </row>
    <row r="988" spans="3:4" x14ac:dyDescent="0.3">
      <c r="C988">
        <v>-2.5999999999999999E-3</v>
      </c>
      <c r="D988">
        <v>8.4082203473510297</v>
      </c>
    </row>
    <row r="989" spans="3:4" x14ac:dyDescent="0.3">
      <c r="C989">
        <v>-2.3999999999999998E-3</v>
      </c>
      <c r="D989">
        <v>8.4170239363637496</v>
      </c>
    </row>
    <row r="990" spans="3:4" x14ac:dyDescent="0.3">
      <c r="C990">
        <v>-2.2000000000000001E-3</v>
      </c>
      <c r="D990">
        <v>8.4256935696528998</v>
      </c>
    </row>
    <row r="991" spans="3:4" x14ac:dyDescent="0.3">
      <c r="C991">
        <v>-2E-3</v>
      </c>
      <c r="D991">
        <v>8.4342272006972792</v>
      </c>
    </row>
    <row r="992" spans="3:4" x14ac:dyDescent="0.3">
      <c r="C992">
        <v>-1.8E-3</v>
      </c>
      <c r="D992">
        <v>8.4426227634677797</v>
      </c>
    </row>
    <row r="993" spans="3:4" x14ac:dyDescent="0.3">
      <c r="C993">
        <v>-1.6000000000000001E-3</v>
      </c>
      <c r="D993">
        <v>8.4508781731073306</v>
      </c>
    </row>
    <row r="994" spans="3:4" x14ac:dyDescent="0.3">
      <c r="C994">
        <v>-1.4E-3</v>
      </c>
      <c r="D994">
        <v>8.4589913266309509</v>
      </c>
    </row>
    <row r="995" spans="3:4" x14ac:dyDescent="0.3">
      <c r="C995">
        <v>-1.1999999999999999E-3</v>
      </c>
      <c r="D995">
        <v>8.4669601036457607</v>
      </c>
    </row>
    <row r="996" spans="3:4" x14ac:dyDescent="0.3">
      <c r="C996">
        <v>-1E-3</v>
      </c>
      <c r="D996">
        <v>8.4747823670904197</v>
      </c>
    </row>
    <row r="997" spans="3:4" x14ac:dyDescent="0.3">
      <c r="C997">
        <v>-8.0000000000000199E-4</v>
      </c>
      <c r="D997">
        <v>8.4824559639941608</v>
      </c>
    </row>
    <row r="998" spans="3:4" x14ac:dyDescent="0.3">
      <c r="C998">
        <v>-6.0000000000000201E-4</v>
      </c>
      <c r="D998">
        <v>8.4899787262546802</v>
      </c>
    </row>
    <row r="999" spans="3:4" x14ac:dyDescent="0.3">
      <c r="C999">
        <v>-4.0000000000000202E-4</v>
      </c>
      <c r="D999">
        <v>8.4973484714351297</v>
      </c>
    </row>
    <row r="1000" spans="3:4" x14ac:dyDescent="0.3">
      <c r="C1000">
        <v>-2.0000000000000199E-4</v>
      </c>
      <c r="D1000">
        <v>8.50456300357936</v>
      </c>
    </row>
    <row r="1001" spans="3:4" x14ac:dyDescent="0.3">
      <c r="C1001">
        <v>-1.5178830414797101E-18</v>
      </c>
      <c r="D1001">
        <v>8.5116201140456909</v>
      </c>
    </row>
    <row r="1002" spans="3:4" x14ac:dyDescent="0.3">
      <c r="C1002">
        <v>1.99999999999998E-4</v>
      </c>
      <c r="D1002">
        <v>8.5185175823582906</v>
      </c>
    </row>
    <row r="1003" spans="3:4" x14ac:dyDescent="0.3">
      <c r="C1003">
        <v>3.9999999999999899E-4</v>
      </c>
      <c r="D1003">
        <v>8.5252531770764008</v>
      </c>
    </row>
    <row r="1004" spans="3:4" x14ac:dyDescent="0.3">
      <c r="C1004">
        <v>5.9999999999999897E-4</v>
      </c>
      <c r="D1004">
        <v>8.5318246566806906</v>
      </c>
    </row>
    <row r="1005" spans="3:4" x14ac:dyDescent="0.3">
      <c r="C1005">
        <v>7.9999999999999895E-4</v>
      </c>
      <c r="D1005">
        <v>8.5382297704764802</v>
      </c>
    </row>
    <row r="1006" spans="3:4" x14ac:dyDescent="0.3">
      <c r="C1006">
        <v>9.9999999999999894E-4</v>
      </c>
      <c r="D1006">
        <v>8.5444662595135004</v>
      </c>
    </row>
    <row r="1007" spans="3:4" x14ac:dyDescent="0.3">
      <c r="C1007">
        <v>1.1999999999999999E-3</v>
      </c>
      <c r="D1007">
        <v>8.5505318575218503</v>
      </c>
    </row>
    <row r="1008" spans="3:4" x14ac:dyDescent="0.3">
      <c r="C1008">
        <v>1.4E-3</v>
      </c>
      <c r="D1008">
        <v>8.5564242918635394</v>
      </c>
    </row>
    <row r="1009" spans="3:4" x14ac:dyDescent="0.3">
      <c r="C1009">
        <v>1.6000000000000001E-3</v>
      </c>
      <c r="D1009">
        <v>8.5621412844995994</v>
      </c>
    </row>
    <row r="1010" spans="3:4" x14ac:dyDescent="0.3">
      <c r="C1010">
        <v>1.8E-3</v>
      </c>
      <c r="D1010">
        <v>8.5676805529718294</v>
      </c>
    </row>
    <row r="1011" spans="3:4" x14ac:dyDescent="0.3">
      <c r="C1011">
        <v>2E-3</v>
      </c>
      <c r="D1011">
        <v>8.5730398113992301</v>
      </c>
    </row>
    <row r="1012" spans="3:4" x14ac:dyDescent="0.3">
      <c r="C1012">
        <v>2.2000000000000001E-3</v>
      </c>
      <c r="D1012">
        <v>8.5782167714883197</v>
      </c>
    </row>
    <row r="1013" spans="3:4" x14ac:dyDescent="0.3">
      <c r="C1013">
        <v>2.3999999999999998E-3</v>
      </c>
      <c r="D1013">
        <v>8.5832091435571503</v>
      </c>
    </row>
    <row r="1014" spans="3:4" x14ac:dyDescent="0.3">
      <c r="C1014">
        <v>2.5999999999999999E-3</v>
      </c>
      <c r="D1014">
        <v>8.5880146375722397</v>
      </c>
    </row>
    <row r="1015" spans="3:4" x14ac:dyDescent="0.3">
      <c r="C1015">
        <v>2.8E-3</v>
      </c>
      <c r="D1015">
        <v>8.5926309641982694</v>
      </c>
    </row>
    <row r="1016" spans="3:4" x14ac:dyDescent="0.3">
      <c r="C1016">
        <v>3.0000000000000001E-3</v>
      </c>
      <c r="D1016">
        <v>8.5970558358598197</v>
      </c>
    </row>
    <row r="1017" spans="3:4" x14ac:dyDescent="0.3">
      <c r="C1017">
        <v>3.2000000000000002E-3</v>
      </c>
      <c r="D1017">
        <v>8.6012869678146107</v>
      </c>
    </row>
    <row r="1018" spans="3:4" x14ac:dyDescent="0.3">
      <c r="C1018">
        <v>3.3999999999999998E-3</v>
      </c>
      <c r="D1018">
        <v>8.6053220792380003</v>
      </c>
    </row>
    <row r="1019" spans="3:4" x14ac:dyDescent="0.3">
      <c r="C1019">
        <v>3.5999999999999999E-3</v>
      </c>
      <c r="D1019">
        <v>8.6091588943177904</v>
      </c>
    </row>
    <row r="1020" spans="3:4" x14ac:dyDescent="0.3">
      <c r="C1020">
        <v>3.8E-3</v>
      </c>
      <c r="D1020">
        <v>8.6127951433592305</v>
      </c>
    </row>
    <row r="1021" spans="3:4" x14ac:dyDescent="0.3">
      <c r="C1021">
        <v>4.0000000000000001E-3</v>
      </c>
      <c r="D1021">
        <v>8.6162285638992202</v>
      </c>
    </row>
    <row r="1022" spans="3:4" x14ac:dyDescent="0.3">
      <c r="C1022">
        <v>4.1999999999999997E-3</v>
      </c>
      <c r="D1022">
        <v>8.6194569018295102</v>
      </c>
    </row>
    <row r="1023" spans="3:4" x14ac:dyDescent="0.3">
      <c r="C1023">
        <v>4.4000000000000003E-3</v>
      </c>
      <c r="D1023">
        <v>8.6224779125281596</v>
      </c>
    </row>
    <row r="1024" spans="3:4" x14ac:dyDescent="0.3">
      <c r="C1024">
        <v>4.5999999999999999E-3</v>
      </c>
      <c r="D1024">
        <v>8.6252893619984992</v>
      </c>
    </row>
    <row r="1025" spans="3:4" x14ac:dyDescent="0.3">
      <c r="C1025">
        <v>4.7999999999999996E-3</v>
      </c>
      <c r="D1025">
        <v>8.6278890280153302</v>
      </c>
    </row>
    <row r="1026" spans="3:4" x14ac:dyDescent="0.3">
      <c r="C1026">
        <v>5.0000000000000001E-3</v>
      </c>
      <c r="D1026">
        <v>8.6302747012774894</v>
      </c>
    </row>
    <row r="1027" spans="3:4" x14ac:dyDescent="0.3">
      <c r="C1027">
        <v>5.1999999999999998E-3</v>
      </c>
      <c r="D1027">
        <v>8.6324441865661008</v>
      </c>
    </row>
    <row r="1028" spans="3:4" x14ac:dyDescent="0.3">
      <c r="C1028">
        <v>5.4000000000000003E-3</v>
      </c>
      <c r="D1028">
        <v>8.6343953039082102</v>
      </c>
    </row>
    <row r="1029" spans="3:4" x14ac:dyDescent="0.3">
      <c r="C1029">
        <v>5.5999999999999999E-3</v>
      </c>
      <c r="D1029">
        <v>8.6361258897447399</v>
      </c>
    </row>
    <row r="1030" spans="3:4" x14ac:dyDescent="0.3">
      <c r="C1030">
        <v>5.7999999999999996E-3</v>
      </c>
      <c r="D1030">
        <v>8.6376337981023497</v>
      </c>
    </row>
    <row r="1031" spans="3:4" x14ac:dyDescent="0.3">
      <c r="C1031">
        <v>6.0000000000000001E-3</v>
      </c>
      <c r="D1031">
        <v>8.6389169017685195</v>
      </c>
    </row>
    <row r="1032" spans="3:4" x14ac:dyDescent="0.3">
      <c r="C1032">
        <v>6.1999999999999998E-3</v>
      </c>
      <c r="D1032">
        <v>8.6399730934690204</v>
      </c>
    </row>
    <row r="1033" spans="3:4" x14ac:dyDescent="0.3">
      <c r="C1033">
        <v>6.4000000000000003E-3</v>
      </c>
      <c r="D1033">
        <v>8.64080028704727</v>
      </c>
    </row>
    <row r="1034" spans="3:4" x14ac:dyDescent="0.3">
      <c r="C1034">
        <v>6.6E-3</v>
      </c>
      <c r="D1034">
        <v>8.6413964186447796</v>
      </c>
    </row>
    <row r="1035" spans="3:4" x14ac:dyDescent="0.3">
      <c r="C1035">
        <v>6.7999999999999996E-3</v>
      </c>
      <c r="D1035">
        <v>8.6417594478820003</v>
      </c>
    </row>
    <row r="1036" spans="3:4" x14ac:dyDescent="0.3">
      <c r="C1036">
        <v>7.0000000000000001E-3</v>
      </c>
      <c r="D1036">
        <v>8.6418873590386909</v>
      </c>
    </row>
    <row r="1037" spans="3:4" x14ac:dyDescent="0.3">
      <c r="C1037">
        <v>7.1999999999999998E-3</v>
      </c>
      <c r="D1037">
        <v>8.6417781622335408</v>
      </c>
    </row>
    <row r="1038" spans="3:4" x14ac:dyDescent="0.3">
      <c r="C1038">
        <v>7.4000000000000003E-3</v>
      </c>
      <c r="D1038">
        <v>8.6414298946017194</v>
      </c>
    </row>
    <row r="1039" spans="3:4" x14ac:dyDescent="0.3">
      <c r="C1039">
        <v>7.6E-3</v>
      </c>
      <c r="D1039">
        <v>8.6408406214700602</v>
      </c>
    </row>
    <row r="1040" spans="3:4" x14ac:dyDescent="0.3">
      <c r="C1040">
        <v>7.7999999999999996E-3</v>
      </c>
      <c r="D1040">
        <v>8.6400084375289694</v>
      </c>
    </row>
    <row r="1041" spans="3:4" x14ac:dyDescent="0.3">
      <c r="C1041">
        <v>8.0000000000000002E-3</v>
      </c>
      <c r="D1041">
        <v>8.6389314680002407</v>
      </c>
    </row>
    <row r="1042" spans="3:4" x14ac:dyDescent="0.3">
      <c r="C1042">
        <v>8.2000000000000007E-3</v>
      </c>
      <c r="D1042">
        <v>8.6376078698002399</v>
      </c>
    </row>
    <row r="1043" spans="3:4" x14ac:dyDescent="0.3">
      <c r="C1043">
        <v>8.3999999999999995E-3</v>
      </c>
      <c r="D1043">
        <v>8.6360358326973508</v>
      </c>
    </row>
    <row r="1044" spans="3:4" x14ac:dyDescent="0.3">
      <c r="C1044">
        <v>8.6E-3</v>
      </c>
      <c r="D1044">
        <v>8.6342135804633706</v>
      </c>
    </row>
    <row r="1045" spans="3:4" x14ac:dyDescent="0.3">
      <c r="C1045">
        <v>8.8000000000000005E-3</v>
      </c>
      <c r="D1045">
        <v>8.6321393720176207</v>
      </c>
    </row>
    <row r="1046" spans="3:4" x14ac:dyDescent="0.3">
      <c r="C1046">
        <v>8.9999999999999993E-3</v>
      </c>
      <c r="D1046">
        <v>8.6298115025633209</v>
      </c>
    </row>
    <row r="1047" spans="3:4" x14ac:dyDescent="0.3">
      <c r="C1047">
        <v>9.1999999999999998E-3</v>
      </c>
      <c r="D1047">
        <v>8.6272283047153397</v>
      </c>
    </row>
    <row r="1048" spans="3:4" x14ac:dyDescent="0.3">
      <c r="C1048">
        <v>9.4000000000000004E-3</v>
      </c>
      <c r="D1048">
        <v>8.6243881496185502</v>
      </c>
    </row>
    <row r="1049" spans="3:4" x14ac:dyDescent="0.3">
      <c r="C1049">
        <v>9.5999999999999992E-3</v>
      </c>
      <c r="D1049">
        <v>8.6212894480559594</v>
      </c>
    </row>
    <row r="1050" spans="3:4" x14ac:dyDescent="0.3">
      <c r="C1050">
        <v>9.7999999999999997E-3</v>
      </c>
      <c r="D1050">
        <v>8.6179306515458993</v>
      </c>
    </row>
    <row r="1051" spans="3:4" x14ac:dyDescent="0.3">
      <c r="C1051">
        <v>0.01</v>
      </c>
      <c r="D1051">
        <v>8.6143102534275506</v>
      </c>
    </row>
    <row r="1052" spans="3:4" x14ac:dyDescent="0.3">
      <c r="C1052">
        <v>1.0200000000000001E-2</v>
      </c>
      <c r="D1052">
        <v>8.6104267899338591</v>
      </c>
    </row>
    <row r="1053" spans="3:4" x14ac:dyDescent="0.3">
      <c r="C1053">
        <v>1.04E-2</v>
      </c>
      <c r="D1053">
        <v>8.6062788412511892</v>
      </c>
    </row>
    <row r="1054" spans="3:4" x14ac:dyDescent="0.3">
      <c r="C1054">
        <v>1.06E-2</v>
      </c>
      <c r="D1054">
        <v>8.60186503256487</v>
      </c>
    </row>
    <row r="1055" spans="3:4" x14ac:dyDescent="0.3">
      <c r="C1055">
        <v>1.0800000000000001E-2</v>
      </c>
      <c r="D1055">
        <v>8.5971840350899207</v>
      </c>
    </row>
    <row r="1056" spans="3:4" x14ac:dyDescent="0.3">
      <c r="C1056">
        <v>1.0999999999999999E-2</v>
      </c>
      <c r="D1056">
        <v>8.5922345670861304</v>
      </c>
    </row>
    <row r="1057" spans="3:4" x14ac:dyDescent="0.3">
      <c r="C1057">
        <v>1.12E-2</v>
      </c>
      <c r="D1057">
        <v>8.5870153948567598</v>
      </c>
    </row>
    <row r="1058" spans="3:4" x14ac:dyDescent="0.3">
      <c r="C1058">
        <v>1.14E-2</v>
      </c>
      <c r="D1058">
        <v>8.5815253337300597</v>
      </c>
    </row>
    <row r="1059" spans="3:4" x14ac:dyDescent="0.3">
      <c r="C1059">
        <v>1.1599999999999999E-2</v>
      </c>
      <c r="D1059">
        <v>8.5757632490228097</v>
      </c>
    </row>
    <row r="1060" spans="3:4" x14ac:dyDescent="0.3">
      <c r="C1060">
        <v>1.18E-2</v>
      </c>
      <c r="D1060">
        <v>8.5697280569853103</v>
      </c>
    </row>
    <row r="1061" spans="3:4" x14ac:dyDescent="0.3">
      <c r="C1061">
        <v>1.2E-2</v>
      </c>
      <c r="D1061">
        <v>8.5634187257268497</v>
      </c>
    </row>
    <row r="1062" spans="3:4" x14ac:dyDescent="0.3">
      <c r="C1062">
        <v>1.2200000000000001E-2</v>
      </c>
      <c r="D1062">
        <v>8.5568342761209895</v>
      </c>
    </row>
    <row r="1063" spans="3:4" x14ac:dyDescent="0.3">
      <c r="C1063">
        <v>1.24E-2</v>
      </c>
      <c r="D1063">
        <v>8.5499737826900493</v>
      </c>
    </row>
    <row r="1064" spans="3:4" x14ac:dyDescent="0.3">
      <c r="C1064">
        <v>1.26E-2</v>
      </c>
      <c r="D1064">
        <v>8.5428363744678606</v>
      </c>
    </row>
    <row r="1065" spans="3:4" x14ac:dyDescent="0.3">
      <c r="C1065">
        <v>1.2800000000000001E-2</v>
      </c>
      <c r="D1065">
        <v>8.5354212358402197</v>
      </c>
    </row>
    <row r="1066" spans="3:4" x14ac:dyDescent="0.3">
      <c r="C1066">
        <v>1.2999999999999999E-2</v>
      </c>
      <c r="D1066">
        <v>8.5277276073623796</v>
      </c>
    </row>
    <row r="1067" spans="3:4" x14ac:dyDescent="0.3">
      <c r="C1067">
        <v>1.32E-2</v>
      </c>
      <c r="D1067">
        <v>8.5197547865526495</v>
      </c>
    </row>
    <row r="1068" spans="3:4" x14ac:dyDescent="0.3">
      <c r="C1068">
        <v>1.34E-2</v>
      </c>
      <c r="D1068">
        <v>8.5115021286617303</v>
      </c>
    </row>
    <row r="1069" spans="3:4" x14ac:dyDescent="0.3">
      <c r="C1069">
        <v>1.3599999999999999E-2</v>
      </c>
      <c r="D1069">
        <v>8.5029690402732392</v>
      </c>
    </row>
    <row r="1070" spans="3:4" x14ac:dyDescent="0.3">
      <c r="C1070">
        <v>1.38E-2</v>
      </c>
      <c r="D1070">
        <v>8.4941550089646203</v>
      </c>
    </row>
    <row r="1071" spans="3:4" x14ac:dyDescent="0.3">
      <c r="C1071">
        <v>1.4E-2</v>
      </c>
      <c r="D1071">
        <v>8.4850595600151504</v>
      </c>
    </row>
    <row r="1072" spans="3:4" x14ac:dyDescent="0.3">
      <c r="C1072">
        <v>1.4200000000000001E-2</v>
      </c>
      <c r="D1072">
        <v>8.4756822867871602</v>
      </c>
    </row>
    <row r="1073" spans="3:4" x14ac:dyDescent="0.3">
      <c r="C1073">
        <v>1.44E-2</v>
      </c>
      <c r="D1073">
        <v>8.4660228438324996</v>
      </c>
    </row>
    <row r="1074" spans="3:4" x14ac:dyDescent="0.3">
      <c r="C1074">
        <v>1.46E-2</v>
      </c>
      <c r="D1074">
        <v>8.4560809475018104</v>
      </c>
    </row>
    <row r="1075" spans="3:4" x14ac:dyDescent="0.3">
      <c r="C1075">
        <v>1.4800000000000001E-2</v>
      </c>
      <c r="D1075">
        <v>8.4458563839392493</v>
      </c>
    </row>
    <row r="1076" spans="3:4" x14ac:dyDescent="0.3">
      <c r="C1076">
        <v>1.4999999999999999E-2</v>
      </c>
      <c r="D1076">
        <v>8.4353489805812298</v>
      </c>
    </row>
    <row r="1077" spans="3:4" x14ac:dyDescent="0.3">
      <c r="C1077">
        <v>1.52E-2</v>
      </c>
      <c r="D1077">
        <v>8.4245586493966602</v>
      </c>
    </row>
    <row r="1078" spans="3:4" x14ac:dyDescent="0.3">
      <c r="C1078">
        <v>1.54E-2</v>
      </c>
      <c r="D1078">
        <v>8.4134853594431895</v>
      </c>
    </row>
    <row r="1079" spans="3:4" x14ac:dyDescent="0.3">
      <c r="C1079">
        <v>1.5599999999999999E-2</v>
      </c>
      <c r="D1079">
        <v>8.4021291441810195</v>
      </c>
    </row>
    <row r="1080" spans="3:4" x14ac:dyDescent="0.3">
      <c r="C1080">
        <v>1.5800000000000002E-2</v>
      </c>
      <c r="D1080">
        <v>8.3904901019013103</v>
      </c>
    </row>
    <row r="1081" spans="3:4" x14ac:dyDescent="0.3">
      <c r="C1081">
        <v>1.6E-2</v>
      </c>
      <c r="D1081">
        <v>8.3785683961229296</v>
      </c>
    </row>
    <row r="1082" spans="3:4" x14ac:dyDescent="0.3">
      <c r="C1082">
        <v>1.6199999999999999E-2</v>
      </c>
      <c r="D1082">
        <v>8.3663642559567801</v>
      </c>
    </row>
    <row r="1083" spans="3:4" x14ac:dyDescent="0.3">
      <c r="C1083">
        <v>1.6400000000000001E-2</v>
      </c>
      <c r="D1083">
        <v>8.3538779764375004</v>
      </c>
    </row>
    <row r="1084" spans="3:4" x14ac:dyDescent="0.3">
      <c r="C1084">
        <v>1.66E-2</v>
      </c>
      <c r="D1084">
        <v>8.3411099188220206</v>
      </c>
    </row>
    <row r="1085" spans="3:4" x14ac:dyDescent="0.3">
      <c r="C1085">
        <v>1.6799999999999999E-2</v>
      </c>
      <c r="D1085">
        <v>8.3280605108546695</v>
      </c>
    </row>
    <row r="1086" spans="3:4" x14ac:dyDescent="0.3">
      <c r="C1086">
        <v>1.7000000000000001E-2</v>
      </c>
      <c r="D1086">
        <v>8.3147302469984492</v>
      </c>
    </row>
    <row r="1087" spans="3:4" x14ac:dyDescent="0.3">
      <c r="C1087">
        <v>1.72E-2</v>
      </c>
      <c r="D1087">
        <v>8.3011196886322107</v>
      </c>
    </row>
    <row r="1088" spans="3:4" x14ac:dyDescent="0.3">
      <c r="C1088">
        <v>1.7399999999999999E-2</v>
      </c>
      <c r="D1088">
        <v>8.2872294642133806</v>
      </c>
    </row>
    <row r="1089" spans="3:4" x14ac:dyDescent="0.3">
      <c r="C1089">
        <v>1.7600000000000001E-2</v>
      </c>
      <c r="D1089">
        <v>8.27306026940599</v>
      </c>
    </row>
    <row r="1090" spans="3:4" x14ac:dyDescent="0.3">
      <c r="C1090">
        <v>1.78E-2</v>
      </c>
      <c r="D1090">
        <v>8.2586128671737207</v>
      </c>
    </row>
    <row r="1091" spans="3:4" x14ac:dyDescent="0.3">
      <c r="C1091">
        <v>1.7999999999999999E-2</v>
      </c>
      <c r="D1091">
        <v>8.2438880878379397</v>
      </c>
    </row>
    <row r="1092" spans="3:4" x14ac:dyDescent="0.3">
      <c r="C1092">
        <v>1.8200000000000001E-2</v>
      </c>
      <c r="D1092">
        <v>8.2288868291001904</v>
      </c>
    </row>
    <row r="1093" spans="3:4" x14ac:dyDescent="0.3">
      <c r="C1093">
        <v>1.84E-2</v>
      </c>
      <c r="D1093">
        <v>8.2136100560293404</v>
      </c>
    </row>
    <row r="1094" spans="3:4" x14ac:dyDescent="0.3">
      <c r="C1094">
        <v>1.8599999999999998E-2</v>
      </c>
      <c r="D1094">
        <v>8.1980588010129498</v>
      </c>
    </row>
    <row r="1095" spans="3:4" x14ac:dyDescent="0.3">
      <c r="C1095">
        <v>1.8800000000000001E-2</v>
      </c>
      <c r="D1095">
        <v>8.1822341636730496</v>
      </c>
    </row>
    <row r="1096" spans="3:4" x14ac:dyDescent="0.3">
      <c r="C1096">
        <v>1.9E-2</v>
      </c>
      <c r="D1096">
        <v>8.1661373107459401</v>
      </c>
    </row>
    <row r="1097" spans="3:4" x14ac:dyDescent="0.3">
      <c r="C1097">
        <v>1.9199999999999998E-2</v>
      </c>
      <c r="D1097">
        <v>8.1497694759262007</v>
      </c>
    </row>
    <row r="1098" spans="3:4" x14ac:dyDescent="0.3">
      <c r="C1098">
        <v>1.9400000000000001E-2</v>
      </c>
      <c r="D1098">
        <v>8.1331319596748202</v>
      </c>
    </row>
    <row r="1099" spans="3:4" x14ac:dyDescent="0.3">
      <c r="C1099">
        <v>1.9599999999999999E-2</v>
      </c>
      <c r="D1099">
        <v>8.1162261289913502</v>
      </c>
    </row>
    <row r="1100" spans="3:4" x14ac:dyDescent="0.3">
      <c r="C1100">
        <v>1.9800000000000002E-2</v>
      </c>
      <c r="D1100">
        <v>8.0990534171503707</v>
      </c>
    </row>
    <row r="1101" spans="3:4" x14ac:dyDescent="0.3">
      <c r="C1101">
        <v>0.02</v>
      </c>
      <c r="D1101">
        <v>8.0816153234019694</v>
      </c>
    </row>
    <row r="1102" spans="3:4" x14ac:dyDescent="0.3">
      <c r="C1102">
        <v>2.0199999999999999E-2</v>
      </c>
      <c r="D1102">
        <v>8.0639134126367509</v>
      </c>
    </row>
    <row r="1103" spans="3:4" x14ac:dyDescent="0.3">
      <c r="C1103">
        <v>2.0400000000000001E-2</v>
      </c>
      <c r="D1103">
        <v>8.0459493150151609</v>
      </c>
    </row>
    <row r="1104" spans="3:4" x14ac:dyDescent="0.3">
      <c r="C1104">
        <v>2.06E-2</v>
      </c>
      <c r="D1104">
        <v>8.0277247255614395</v>
      </c>
    </row>
    <row r="1105" spans="3:4" x14ac:dyDescent="0.3">
      <c r="C1105">
        <v>2.0799999999999999E-2</v>
      </c>
      <c r="D1105">
        <v>8.0092414037224202</v>
      </c>
    </row>
    <row r="1106" spans="3:4" x14ac:dyDescent="0.3">
      <c r="C1106">
        <v>2.1000000000000001E-2</v>
      </c>
      <c r="D1106">
        <v>7.9905011728912703</v>
      </c>
    </row>
    <row r="1107" spans="3:4" x14ac:dyDescent="0.3">
      <c r="C1107">
        <v>2.12E-2</v>
      </c>
      <c r="D1107">
        <v>7.9715059198965301</v>
      </c>
    </row>
    <row r="1108" spans="3:4" x14ac:dyDescent="0.3">
      <c r="C1108">
        <v>2.1399999999999999E-2</v>
      </c>
      <c r="D1108">
        <v>7.9522575944566496</v>
      </c>
    </row>
    <row r="1109" spans="3:4" x14ac:dyDescent="0.3">
      <c r="C1109">
        <v>2.1600000000000001E-2</v>
      </c>
      <c r="D1109">
        <v>7.93275820860043</v>
      </c>
    </row>
    <row r="1110" spans="3:4" x14ac:dyDescent="0.3">
      <c r="C1110">
        <v>2.18E-2</v>
      </c>
      <c r="D1110">
        <v>7.9130098360534902</v>
      </c>
    </row>
    <row r="1111" spans="3:4" x14ac:dyDescent="0.3">
      <c r="C1111">
        <v>2.1999999999999999E-2</v>
      </c>
      <c r="D1111">
        <v>7.8930146115914797</v>
      </c>
    </row>
    <row r="1112" spans="3:4" x14ac:dyDescent="0.3">
      <c r="C1112">
        <v>2.2200000000000001E-2</v>
      </c>
      <c r="D1112">
        <v>7.8727747303599598</v>
      </c>
    </row>
    <row r="1113" spans="3:4" x14ac:dyDescent="0.3">
      <c r="C1113">
        <v>2.24E-2</v>
      </c>
      <c r="D1113">
        <v>7.8522924471618696</v>
      </c>
    </row>
    <row r="1114" spans="3:4" x14ac:dyDescent="0.3">
      <c r="C1114">
        <v>2.2599999999999999E-2</v>
      </c>
      <c r="D1114">
        <v>7.8315700757126203</v>
      </c>
    </row>
    <row r="1115" spans="3:4" x14ac:dyDescent="0.3">
      <c r="C1115">
        <v>2.2800000000000001E-2</v>
      </c>
      <c r="D1115">
        <v>7.8106099878635398</v>
      </c>
    </row>
    <row r="1116" spans="3:4" x14ac:dyDescent="0.3">
      <c r="C1116">
        <v>2.3E-2</v>
      </c>
      <c r="D1116">
        <v>7.7894146127940198</v>
      </c>
    </row>
    <row r="1117" spans="3:4" x14ac:dyDescent="0.3">
      <c r="C1117">
        <v>2.3199999999999998E-2</v>
      </c>
      <c r="D1117">
        <v>7.76798643617302</v>
      </c>
    </row>
    <row r="1118" spans="3:4" x14ac:dyDescent="0.3">
      <c r="C1118">
        <v>2.3400000000000001E-2</v>
      </c>
      <c r="D1118">
        <v>7.7463279992904504</v>
      </c>
    </row>
    <row r="1119" spans="3:4" x14ac:dyDescent="0.3">
      <c r="C1119">
        <v>2.3599999999999999E-2</v>
      </c>
      <c r="D1119">
        <v>7.72444189815889</v>
      </c>
    </row>
    <row r="1120" spans="3:4" x14ac:dyDescent="0.3">
      <c r="C1120">
        <v>2.3800000000000002E-2</v>
      </c>
      <c r="D1120">
        <v>7.7023307825864498</v>
      </c>
    </row>
    <row r="1121" spans="3:4" x14ac:dyDescent="0.3">
      <c r="C1121">
        <v>2.4E-2</v>
      </c>
      <c r="D1121">
        <v>7.6799973552212704</v>
      </c>
    </row>
    <row r="1122" spans="3:4" x14ac:dyDescent="0.3">
      <c r="C1122">
        <v>2.4199999999999999E-2</v>
      </c>
      <c r="D1122">
        <v>7.6574443705683599</v>
      </c>
    </row>
    <row r="1123" spans="3:4" x14ac:dyDescent="0.3">
      <c r="C1123">
        <v>2.4400000000000002E-2</v>
      </c>
      <c r="D1123">
        <v>7.6346746339794596</v>
      </c>
    </row>
    <row r="1124" spans="3:4" x14ac:dyDescent="0.3">
      <c r="C1124">
        <v>2.46E-2</v>
      </c>
      <c r="D1124">
        <v>7.6116910006165899</v>
      </c>
    </row>
    <row r="1125" spans="3:4" x14ac:dyDescent="0.3">
      <c r="C1125">
        <v>2.4799999999999999E-2</v>
      </c>
      <c r="D1125">
        <v>7.5884963743901297</v>
      </c>
    </row>
    <row r="1126" spans="3:4" x14ac:dyDescent="0.3">
      <c r="C1126">
        <v>2.5000000000000001E-2</v>
      </c>
      <c r="D1126">
        <v>7.5650937068719601</v>
      </c>
    </row>
    <row r="1127" spans="3:4" x14ac:dyDescent="0.3">
      <c r="C1127">
        <v>2.52E-2</v>
      </c>
      <c r="D1127">
        <v>7.5414859961846998</v>
      </c>
    </row>
    <row r="1128" spans="3:4" x14ac:dyDescent="0.3">
      <c r="C1128">
        <v>2.5399999999999999E-2</v>
      </c>
      <c r="D1128">
        <v>7.5176762858675898</v>
      </c>
    </row>
    <row r="1129" spans="3:4" x14ac:dyDescent="0.3">
      <c r="C1129">
        <v>2.5600000000000001E-2</v>
      </c>
      <c r="D1129">
        <v>7.4936676637199602</v>
      </c>
    </row>
    <row r="1130" spans="3:4" x14ac:dyDescent="0.3">
      <c r="C1130">
        <v>2.58E-2</v>
      </c>
      <c r="D1130">
        <v>7.4694632536430401</v>
      </c>
    </row>
    <row r="1131" spans="3:4" x14ac:dyDescent="0.3">
      <c r="C1131">
        <v>2.5999999999999999E-2</v>
      </c>
      <c r="D1131">
        <v>7.4450662428010599</v>
      </c>
    </row>
    <row r="1132" spans="3:4" x14ac:dyDescent="0.3">
      <c r="C1132">
        <v>2.6200000000000001E-2</v>
      </c>
      <c r="D1132">
        <v>7.4204798371758898</v>
      </c>
    </row>
    <row r="1133" spans="3:4" x14ac:dyDescent="0.3">
      <c r="C1133">
        <v>2.64E-2</v>
      </c>
      <c r="D1133">
        <v>7.3957072896240401</v>
      </c>
    </row>
    <row r="1134" spans="3:4" x14ac:dyDescent="0.3">
      <c r="C1134">
        <v>2.6599999999999999E-2</v>
      </c>
      <c r="D1134">
        <v>7.3707518911722802</v>
      </c>
    </row>
    <row r="1135" spans="3:4" x14ac:dyDescent="0.3">
      <c r="C1135">
        <v>2.6800000000000001E-2</v>
      </c>
      <c r="D1135">
        <v>7.3456169697443601</v>
      </c>
    </row>
    <row r="1136" spans="3:4" x14ac:dyDescent="0.3">
      <c r="C1136">
        <v>2.7E-2</v>
      </c>
      <c r="D1136">
        <v>7.3203058888714301</v>
      </c>
    </row>
    <row r="1137" spans="3:4" x14ac:dyDescent="0.3">
      <c r="C1137">
        <v>2.7199999999999998E-2</v>
      </c>
      <c r="D1137">
        <v>7.2948220463870701</v>
      </c>
    </row>
    <row r="1138" spans="3:4" x14ac:dyDescent="0.3">
      <c r="C1138">
        <v>2.7400000000000001E-2</v>
      </c>
      <c r="D1138">
        <v>7.2691688659702001</v>
      </c>
    </row>
    <row r="1139" spans="3:4" x14ac:dyDescent="0.3">
      <c r="C1139">
        <v>2.76E-2</v>
      </c>
      <c r="D1139">
        <v>7.2433498248489503</v>
      </c>
    </row>
    <row r="1140" spans="3:4" x14ac:dyDescent="0.3">
      <c r="C1140">
        <v>2.7799999999999998E-2</v>
      </c>
      <c r="D1140">
        <v>7.2173684081386096</v>
      </c>
    </row>
    <row r="1141" spans="3:4" x14ac:dyDescent="0.3">
      <c r="C1141">
        <v>2.8000000000000001E-2</v>
      </c>
      <c r="D1141">
        <v>7.1912281375601204</v>
      </c>
    </row>
    <row r="1142" spans="3:4" x14ac:dyDescent="0.3">
      <c r="C1142">
        <v>2.8199999999999999E-2</v>
      </c>
      <c r="D1142">
        <v>7.1649325624142302</v>
      </c>
    </row>
    <row r="1143" spans="3:4" x14ac:dyDescent="0.3">
      <c r="C1143">
        <v>2.8400000000000002E-2</v>
      </c>
      <c r="D1143">
        <v>7.1384852582042502</v>
      </c>
    </row>
    <row r="1144" spans="3:4" x14ac:dyDescent="0.3">
      <c r="C1144">
        <v>2.86E-2</v>
      </c>
      <c r="D1144">
        <v>7.1118898252502296</v>
      </c>
    </row>
    <row r="1145" spans="3:4" x14ac:dyDescent="0.3">
      <c r="C1145">
        <v>2.8799999999999999E-2</v>
      </c>
      <c r="D1145">
        <v>7.0851498872954402</v>
      </c>
    </row>
    <row r="1146" spans="3:4" x14ac:dyDescent="0.3">
      <c r="C1146">
        <v>2.9000000000000001E-2</v>
      </c>
      <c r="D1146">
        <v>7.0582690901062302</v>
      </c>
    </row>
    <row r="1147" spans="3:4" x14ac:dyDescent="0.3">
      <c r="C1147">
        <v>2.92E-2</v>
      </c>
      <c r="D1147">
        <v>7.0312511000662896</v>
      </c>
    </row>
    <row r="1148" spans="3:4" x14ac:dyDescent="0.3">
      <c r="C1148">
        <v>2.9399999999999999E-2</v>
      </c>
      <c r="D1148">
        <v>7.0040996027661704</v>
      </c>
    </row>
    <row r="1149" spans="3:4" x14ac:dyDescent="0.3">
      <c r="C1149">
        <v>2.9600000000000001E-2</v>
      </c>
      <c r="D1149">
        <v>6.9768183015892697</v>
      </c>
    </row>
    <row r="1150" spans="3:4" x14ac:dyDescent="0.3">
      <c r="C1150">
        <v>2.98E-2</v>
      </c>
      <c r="D1150">
        <v>6.9494109162950899</v>
      </c>
    </row>
    <row r="1151" spans="3:4" x14ac:dyDescent="0.3">
      <c r="C1151">
        <v>0.03</v>
      </c>
      <c r="D1151">
        <v>6.9218811816008499</v>
      </c>
    </row>
    <row r="1152" spans="3:4" x14ac:dyDescent="0.3">
      <c r="C1152">
        <v>3.0200000000000001E-2</v>
      </c>
      <c r="D1152">
        <v>6.8942328457624704</v>
      </c>
    </row>
    <row r="1153" spans="3:4" x14ac:dyDescent="0.3">
      <c r="C1153">
        <v>3.04E-2</v>
      </c>
      <c r="D1153">
        <v>6.8664696691558298</v>
      </c>
    </row>
    <row r="1154" spans="3:4" x14ac:dyDescent="0.3">
      <c r="C1154">
        <v>3.0599999999999999E-2</v>
      </c>
      <c r="D1154">
        <v>6.83859542285931</v>
      </c>
    </row>
    <row r="1155" spans="3:4" x14ac:dyDescent="0.3">
      <c r="C1155">
        <v>3.0800000000000001E-2</v>
      </c>
      <c r="D1155">
        <v>6.8106138872387403</v>
      </c>
    </row>
    <row r="1156" spans="3:4" x14ac:dyDescent="0.3">
      <c r="C1156">
        <v>3.1E-2</v>
      </c>
      <c r="D1156">
        <v>6.7825288505353996</v>
      </c>
    </row>
    <row r="1157" spans="3:4" x14ac:dyDescent="0.3">
      <c r="C1157">
        <v>3.1199999999999999E-2</v>
      </c>
      <c r="D1157">
        <v>6.7543441002294102</v>
      </c>
    </row>
    <row r="1158" spans="3:4" x14ac:dyDescent="0.3">
      <c r="C1158">
        <v>3.1399999999999997E-2</v>
      </c>
      <c r="D1158">
        <v>6.7260634509768202</v>
      </c>
    </row>
    <row r="1159" spans="3:4" x14ac:dyDescent="0.3">
      <c r="C1159">
        <v>3.1600000000000003E-2</v>
      </c>
      <c r="D1159">
        <v>6.6976906985437896</v>
      </c>
    </row>
    <row r="1160" spans="3:4" x14ac:dyDescent="0.3">
      <c r="C1160">
        <v>3.1800000000000002E-2</v>
      </c>
      <c r="D1160">
        <v>6.6692296486540998</v>
      </c>
    </row>
    <row r="1161" spans="3:4" x14ac:dyDescent="0.3">
      <c r="C1161">
        <v>3.2000000000000001E-2</v>
      </c>
      <c r="D1161">
        <v>6.6406841079293297</v>
      </c>
    </row>
    <row r="1162" spans="3:4" x14ac:dyDescent="0.3">
      <c r="C1162">
        <v>3.2199999999999999E-2</v>
      </c>
      <c r="D1162">
        <v>6.61205788251619</v>
      </c>
    </row>
    <row r="1163" spans="3:4" x14ac:dyDescent="0.3">
      <c r="C1163">
        <v>3.2399999999999998E-2</v>
      </c>
      <c r="D1163">
        <v>6.5833547767236196</v>
      </c>
    </row>
    <row r="1164" spans="3:4" x14ac:dyDescent="0.3">
      <c r="C1164">
        <v>3.2599999999999997E-2</v>
      </c>
      <c r="D1164">
        <v>6.5545785916704702</v>
      </c>
    </row>
    <row r="1165" spans="3:4" x14ac:dyDescent="0.3">
      <c r="C1165">
        <v>3.2800000000000003E-2</v>
      </c>
      <c r="D1165">
        <v>6.5257331239446801</v>
      </c>
    </row>
    <row r="1166" spans="3:4" x14ac:dyDescent="0.3">
      <c r="C1166">
        <v>3.3000000000000002E-2</v>
      </c>
      <c r="D1166">
        <v>6.4968221642747102</v>
      </c>
    </row>
    <row r="1167" spans="3:4" x14ac:dyDescent="0.3">
      <c r="C1167">
        <v>3.32E-2</v>
      </c>
      <c r="D1167">
        <v>6.4678494962141899</v>
      </c>
    </row>
    <row r="1168" spans="3:4" x14ac:dyDescent="0.3">
      <c r="C1168">
        <v>3.3399999999999999E-2</v>
      </c>
      <c r="D1168">
        <v>6.4388188948404199</v>
      </c>
    </row>
    <row r="1169" spans="3:4" x14ac:dyDescent="0.3">
      <c r="C1169">
        <v>3.3599999999999998E-2</v>
      </c>
      <c r="D1169">
        <v>6.4097341254677103</v>
      </c>
    </row>
    <row r="1170" spans="3:4" x14ac:dyDescent="0.3">
      <c r="C1170">
        <v>3.3799999999999997E-2</v>
      </c>
      <c r="D1170">
        <v>6.38059894237609</v>
      </c>
    </row>
    <row r="1171" spans="3:4" x14ac:dyDescent="0.3">
      <c r="C1171">
        <v>3.4000000000000002E-2</v>
      </c>
      <c r="D1171">
        <v>6.35141708755644</v>
      </c>
    </row>
    <row r="1172" spans="3:4" x14ac:dyDescent="0.3">
      <c r="C1172">
        <v>3.4200000000000001E-2</v>
      </c>
      <c r="D1172">
        <v>6.3221922894724401</v>
      </c>
    </row>
    <row r="1173" spans="3:4" x14ac:dyDescent="0.3">
      <c r="C1173">
        <v>3.44E-2</v>
      </c>
      <c r="D1173">
        <v>6.2929282618403004</v>
      </c>
    </row>
    <row r="1174" spans="3:4" x14ac:dyDescent="0.3">
      <c r="C1174">
        <v>3.4599999999999999E-2</v>
      </c>
      <c r="D1174">
        <v>6.26362870242688</v>
      </c>
    </row>
    <row r="1175" spans="3:4" x14ac:dyDescent="0.3">
      <c r="C1175">
        <v>3.4799999999999998E-2</v>
      </c>
      <c r="D1175">
        <v>6.2342972918667803</v>
      </c>
    </row>
    <row r="1176" spans="3:4" x14ac:dyDescent="0.3">
      <c r="C1176">
        <v>3.5000000000000003E-2</v>
      </c>
      <c r="D1176">
        <v>6.2049376924991497</v>
      </c>
    </row>
    <row r="1177" spans="3:4" x14ac:dyDescent="0.3">
      <c r="C1177">
        <v>3.5200000000000002E-2</v>
      </c>
      <c r="D1177">
        <v>6.1755535472248297</v>
      </c>
    </row>
    <row r="1178" spans="3:4" x14ac:dyDescent="0.3">
      <c r="C1178">
        <v>3.5400000000000001E-2</v>
      </c>
      <c r="D1178">
        <v>6.1461484783842799</v>
      </c>
    </row>
    <row r="1179" spans="3:4" x14ac:dyDescent="0.3">
      <c r="C1179">
        <v>3.56E-2</v>
      </c>
      <c r="D1179">
        <v>6.1167260866570903</v>
      </c>
    </row>
    <row r="1180" spans="3:4" x14ac:dyDescent="0.3">
      <c r="C1180">
        <v>3.5799999999999998E-2</v>
      </c>
      <c r="D1180">
        <v>6.0872899499834103</v>
      </c>
    </row>
    <row r="1181" spans="3:4" x14ac:dyDescent="0.3">
      <c r="C1181">
        <v>3.5999999999999997E-2</v>
      </c>
      <c r="D1181">
        <v>6.0578436225078498</v>
      </c>
    </row>
    <row r="1182" spans="3:4" x14ac:dyDescent="0.3">
      <c r="C1182">
        <v>3.6200000000000003E-2</v>
      </c>
      <c r="D1182">
        <v>6.02839063354656</v>
      </c>
    </row>
    <row r="1183" spans="3:4" x14ac:dyDescent="0.3">
      <c r="C1183">
        <v>3.6400000000000002E-2</v>
      </c>
      <c r="D1183">
        <v>5.9989344865776104</v>
      </c>
    </row>
    <row r="1184" spans="3:4" x14ac:dyDescent="0.3">
      <c r="C1184">
        <v>3.6600000000000001E-2</v>
      </c>
      <c r="D1184">
        <v>5.9694786582553503</v>
      </c>
    </row>
    <row r="1185" spans="3:4" x14ac:dyDescent="0.3">
      <c r="C1185">
        <v>3.6799999999999999E-2</v>
      </c>
      <c r="D1185">
        <v>5.9400265974491298</v>
      </c>
    </row>
    <row r="1186" spans="3:4" x14ac:dyDescent="0.3">
      <c r="C1186">
        <v>3.6999999999999998E-2</v>
      </c>
      <c r="D1186">
        <v>5.9105817243066996</v>
      </c>
    </row>
    <row r="1187" spans="3:4" x14ac:dyDescent="0.3">
      <c r="C1187">
        <v>3.7199999999999997E-2</v>
      </c>
      <c r="D1187">
        <v>5.8811474293426897</v>
      </c>
    </row>
    <row r="1188" spans="3:4" x14ac:dyDescent="0.3">
      <c r="C1188">
        <v>3.7400000000000003E-2</v>
      </c>
      <c r="D1188">
        <v>5.8517270725525101</v>
      </c>
    </row>
    <row r="1189" spans="3:4" x14ac:dyDescent="0.3">
      <c r="C1189">
        <v>3.7600000000000001E-2</v>
      </c>
      <c r="D1189">
        <v>5.8223239825519402</v>
      </c>
    </row>
    <row r="1190" spans="3:4" x14ac:dyDescent="0.3">
      <c r="C1190">
        <v>3.78E-2</v>
      </c>
      <c r="D1190">
        <v>5.7929414557427297</v>
      </c>
    </row>
    <row r="1191" spans="3:4" x14ac:dyDescent="0.3">
      <c r="C1191">
        <v>3.7999999999999999E-2</v>
      </c>
      <c r="D1191">
        <v>5.7635827555045003</v>
      </c>
    </row>
    <row r="1192" spans="3:4" x14ac:dyDescent="0.3">
      <c r="C1192">
        <v>3.8199999999999998E-2</v>
      </c>
      <c r="D1192">
        <v>5.7342511114129904</v>
      </c>
    </row>
    <row r="1193" spans="3:4" x14ac:dyDescent="0.3">
      <c r="C1193">
        <v>3.8399999999999997E-2</v>
      </c>
      <c r="D1193">
        <v>5.7049497112725698</v>
      </c>
    </row>
    <row r="1194" spans="3:4" x14ac:dyDescent="0.3">
      <c r="C1194">
        <v>3.8600000000000002E-2</v>
      </c>
      <c r="D1194">
        <v>5.6756817296356497</v>
      </c>
    </row>
    <row r="1195" spans="3:4" x14ac:dyDescent="0.3">
      <c r="C1195">
        <v>3.8800000000000001E-2</v>
      </c>
      <c r="D1195">
        <v>5.64645028261255</v>
      </c>
    </row>
    <row r="1196" spans="3:4" x14ac:dyDescent="0.3">
      <c r="C1196">
        <v>3.9E-2</v>
      </c>
      <c r="D1196">
        <v>5.6172584572837403</v>
      </c>
    </row>
    <row r="1197" spans="3:4" x14ac:dyDescent="0.3">
      <c r="C1197">
        <v>3.9199999999999999E-2</v>
      </c>
      <c r="D1197">
        <v>5.5881093034204197</v>
      </c>
    </row>
    <row r="1198" spans="3:4" x14ac:dyDescent="0.3">
      <c r="C1198">
        <v>3.9399999999999998E-2</v>
      </c>
      <c r="D1198">
        <v>5.5590058328648997</v>
      </c>
    </row>
    <row r="1199" spans="3:4" x14ac:dyDescent="0.3">
      <c r="C1199">
        <v>3.9600000000000003E-2</v>
      </c>
      <c r="D1199">
        <v>5.5299510189383003</v>
      </c>
    </row>
    <row r="1200" spans="3:4" x14ac:dyDescent="0.3">
      <c r="C1200">
        <v>3.9800000000000002E-2</v>
      </c>
      <c r="D1200">
        <v>5.50094779587549</v>
      </c>
    </row>
    <row r="1201" spans="3:4" x14ac:dyDescent="0.3">
      <c r="C1201">
        <v>0.04</v>
      </c>
      <c r="D1201">
        <v>5.4719990582873397</v>
      </c>
    </row>
    <row r="1202" spans="3:4" x14ac:dyDescent="0.3">
      <c r="C1202">
        <v>4.02E-2</v>
      </c>
      <c r="D1202">
        <v>5.4431076606503002</v>
      </c>
    </row>
    <row r="1203" spans="3:4" x14ac:dyDescent="0.3">
      <c r="C1203">
        <v>4.0399999999999998E-2</v>
      </c>
      <c r="D1203">
        <v>5.4142764168230597</v>
      </c>
    </row>
    <row r="1204" spans="3:4" x14ac:dyDescent="0.3">
      <c r="C1204">
        <v>4.0599999999999997E-2</v>
      </c>
      <c r="D1204">
        <v>5.3855080995904299</v>
      </c>
    </row>
    <row r="1205" spans="3:4" x14ac:dyDescent="0.3">
      <c r="C1205">
        <v>4.0800000000000003E-2</v>
      </c>
      <c r="D1205">
        <v>5.3568054402341101</v>
      </c>
    </row>
    <row r="1206" spans="3:4" x14ac:dyDescent="0.3">
      <c r="C1206">
        <v>4.1000000000000002E-2</v>
      </c>
      <c r="D1206">
        <v>5.3281711281304096</v>
      </c>
    </row>
    <row r="1207" spans="3:4" x14ac:dyDescent="0.3">
      <c r="C1207">
        <v>4.1200000000000001E-2</v>
      </c>
      <c r="D1207">
        <v>5.29960781037465</v>
      </c>
    </row>
    <row r="1208" spans="3:4" x14ac:dyDescent="0.3">
      <c r="C1208">
        <v>4.1399999999999999E-2</v>
      </c>
      <c r="D1208">
        <v>5.2711180914320099</v>
      </c>
    </row>
    <row r="1209" spans="3:4" x14ac:dyDescent="0.3">
      <c r="C1209">
        <v>4.1599999999999998E-2</v>
      </c>
      <c r="D1209">
        <v>5.2427045328148001</v>
      </c>
    </row>
    <row r="1210" spans="3:4" x14ac:dyDescent="0.3">
      <c r="C1210">
        <v>4.1799999999999997E-2</v>
      </c>
      <c r="D1210">
        <v>5.2143696527858197</v>
      </c>
    </row>
    <row r="1211" spans="3:4" x14ac:dyDescent="0.3">
      <c r="C1211">
        <v>4.2000000000000003E-2</v>
      </c>
      <c r="D1211">
        <v>5.1861159260874601</v>
      </c>
    </row>
    <row r="1212" spans="3:4" x14ac:dyDescent="0.3">
      <c r="C1212">
        <v>4.2200000000000001E-2</v>
      </c>
      <c r="D1212">
        <v>5.1579457836965199</v>
      </c>
    </row>
    <row r="1213" spans="3:4" x14ac:dyDescent="0.3">
      <c r="C1213">
        <v>4.24E-2</v>
      </c>
      <c r="D1213">
        <v>5.12986161260421</v>
      </c>
    </row>
    <row r="1214" spans="3:4" x14ac:dyDescent="0.3">
      <c r="C1214">
        <v>4.2599999999999999E-2</v>
      </c>
      <c r="D1214">
        <v>5.1018657556213096</v>
      </c>
    </row>
    <row r="1215" spans="3:4" x14ac:dyDescent="0.3">
      <c r="C1215">
        <v>4.2799999999999998E-2</v>
      </c>
      <c r="D1215">
        <v>5.0739605112077504</v>
      </c>
    </row>
    <row r="1216" spans="3:4" x14ac:dyDescent="0.3">
      <c r="C1216">
        <v>4.2999999999999997E-2</v>
      </c>
      <c r="D1216">
        <v>5.0461481333267901</v>
      </c>
    </row>
    <row r="1217" spans="3:4" x14ac:dyDescent="0.3">
      <c r="C1217">
        <v>4.3200000000000002E-2</v>
      </c>
      <c r="D1217">
        <v>5.0184308313229797</v>
      </c>
    </row>
    <row r="1218" spans="3:4" x14ac:dyDescent="0.3">
      <c r="C1218">
        <v>4.3400000000000001E-2</v>
      </c>
      <c r="D1218">
        <v>4.9908107698238</v>
      </c>
    </row>
    <row r="1219" spans="3:4" x14ac:dyDescent="0.3">
      <c r="C1219">
        <v>4.36E-2</v>
      </c>
      <c r="D1219">
        <v>4.9632900686644801</v>
      </c>
    </row>
    <row r="1220" spans="3:4" x14ac:dyDescent="0.3">
      <c r="C1220">
        <v>4.3799999999999999E-2</v>
      </c>
      <c r="D1220">
        <v>4.9358708028356197</v>
      </c>
    </row>
    <row r="1221" spans="3:4" x14ac:dyDescent="0.3">
      <c r="C1221">
        <v>4.3999999999999997E-2</v>
      </c>
      <c r="D1221">
        <v>4.9085550024532196</v>
      </c>
    </row>
    <row r="1222" spans="3:4" x14ac:dyDescent="0.3">
      <c r="C1222">
        <v>4.4200000000000003E-2</v>
      </c>
      <c r="D1222">
        <v>4.8813446527505704</v>
      </c>
    </row>
    <row r="1223" spans="3:4" x14ac:dyDescent="0.3">
      <c r="C1223">
        <v>4.4400000000000002E-2</v>
      </c>
      <c r="D1223">
        <v>4.8542416940917601</v>
      </c>
    </row>
    <row r="1224" spans="3:4" x14ac:dyDescent="0.3">
      <c r="C1224">
        <v>4.4600000000000001E-2</v>
      </c>
      <c r="D1224">
        <v>4.8272480220060903</v>
      </c>
    </row>
    <row r="1225" spans="3:4" x14ac:dyDescent="0.3">
      <c r="C1225">
        <v>4.48E-2</v>
      </c>
      <c r="D1225">
        <v>4.8003654872431696</v>
      </c>
    </row>
    <row r="1226" spans="3:4" x14ac:dyDescent="0.3">
      <c r="C1226">
        <v>4.4999999999999998E-2</v>
      </c>
      <c r="D1226">
        <v>4.7735958958479898</v>
      </c>
    </row>
    <row r="1227" spans="3:4" x14ac:dyDescent="0.3">
      <c r="C1227">
        <v>4.5199999999999997E-2</v>
      </c>
      <c r="D1227">
        <v>4.7469410092556599</v>
      </c>
    </row>
    <row r="1228" spans="3:4" x14ac:dyDescent="0.3">
      <c r="C1228">
        <v>4.5400000000000003E-2</v>
      </c>
      <c r="D1228">
        <v>4.7204025444052098</v>
      </c>
    </row>
    <row r="1229" spans="3:4" x14ac:dyDescent="0.3">
      <c r="C1229">
        <v>4.5600000000000002E-2</v>
      </c>
      <c r="D1229">
        <v>4.6939821738719596</v>
      </c>
    </row>
    <row r="1230" spans="3:4" x14ac:dyDescent="0.3">
      <c r="C1230">
        <v>4.58E-2</v>
      </c>
      <c r="D1230">
        <v>4.6676815260179598</v>
      </c>
    </row>
    <row r="1231" spans="3:4" x14ac:dyDescent="0.3">
      <c r="C1231">
        <v>4.5999999999999999E-2</v>
      </c>
      <c r="D1231">
        <v>4.6415021851599798</v>
      </c>
    </row>
    <row r="1232" spans="3:4" x14ac:dyDescent="0.3">
      <c r="C1232">
        <v>4.6199999999999998E-2</v>
      </c>
      <c r="D1232">
        <v>4.6154456917544504</v>
      </c>
    </row>
    <row r="1233" spans="3:4" x14ac:dyDescent="0.3">
      <c r="C1233">
        <v>4.6399999999999997E-2</v>
      </c>
      <c r="D1233">
        <v>4.5895135425989801</v>
      </c>
    </row>
    <row r="1234" spans="3:4" x14ac:dyDescent="0.3">
      <c r="C1234">
        <v>4.6600000000000003E-2</v>
      </c>
      <c r="D1234">
        <v>4.5637071910496303</v>
      </c>
    </row>
    <row r="1235" spans="3:4" x14ac:dyDescent="0.3">
      <c r="C1235">
        <v>4.6800000000000001E-2</v>
      </c>
      <c r="D1235">
        <v>4.5380280472537802</v>
      </c>
    </row>
    <row r="1236" spans="3:4" x14ac:dyDescent="0.3">
      <c r="C1236">
        <v>4.7E-2</v>
      </c>
      <c r="D1236">
        <v>4.5124774783976296</v>
      </c>
    </row>
    <row r="1237" spans="3:4" x14ac:dyDescent="0.3">
      <c r="C1237">
        <v>4.7199999999999999E-2</v>
      </c>
      <c r="D1237">
        <v>4.4870568089680898</v>
      </c>
    </row>
    <row r="1238" spans="3:4" x14ac:dyDescent="0.3">
      <c r="C1238">
        <v>4.7399999999999998E-2</v>
      </c>
      <c r="D1238">
        <v>4.4617673210284403</v>
      </c>
    </row>
    <row r="1239" spans="3:4" x14ac:dyDescent="0.3">
      <c r="C1239">
        <v>4.7600000000000003E-2</v>
      </c>
      <c r="D1239">
        <v>4.4366102545070296</v>
      </c>
    </row>
    <row r="1240" spans="3:4" x14ac:dyDescent="0.3">
      <c r="C1240">
        <v>4.7800000000000002E-2</v>
      </c>
      <c r="D1240">
        <v>4.4115868074986997</v>
      </c>
    </row>
    <row r="1241" spans="3:4" x14ac:dyDescent="0.3">
      <c r="C1241">
        <v>4.8000000000000001E-2</v>
      </c>
      <c r="D1241">
        <v>4.3866981297566499</v>
      </c>
    </row>
    <row r="1242" spans="3:4" x14ac:dyDescent="0.3">
      <c r="C1242">
        <v>4.82E-2</v>
      </c>
      <c r="D1242">
        <v>4.3619453507144703</v>
      </c>
    </row>
    <row r="1243" spans="3:4" x14ac:dyDescent="0.3">
      <c r="C1243">
        <v>4.8399999999999999E-2</v>
      </c>
      <c r="D1243">
        <v>4.3373295376364904</v>
      </c>
    </row>
    <row r="1244" spans="3:4" x14ac:dyDescent="0.3">
      <c r="C1244">
        <v>4.8599999999999997E-2</v>
      </c>
      <c r="D1244">
        <v>4.3128517245319298</v>
      </c>
    </row>
    <row r="1245" spans="3:4" x14ac:dyDescent="0.3">
      <c r="C1245">
        <v>4.8800000000000003E-2</v>
      </c>
      <c r="D1245">
        <v>4.2885129052533504</v>
      </c>
    </row>
    <row r="1246" spans="3:4" x14ac:dyDescent="0.3">
      <c r="C1246">
        <v>4.9000000000000002E-2</v>
      </c>
      <c r="D1246">
        <v>4.26431403386227</v>
      </c>
    </row>
    <row r="1247" spans="3:4" x14ac:dyDescent="0.3">
      <c r="C1247">
        <v>4.9200000000000001E-2</v>
      </c>
      <c r="D1247">
        <v>4.2402560250034202</v>
      </c>
    </row>
    <row r="1248" spans="3:4" x14ac:dyDescent="0.3">
      <c r="C1248">
        <v>4.9399999999999999E-2</v>
      </c>
      <c r="D1248">
        <v>4.2163397542874401</v>
      </c>
    </row>
    <row r="1249" spans="3:4" x14ac:dyDescent="0.3">
      <c r="C1249">
        <v>4.9599999999999998E-2</v>
      </c>
      <c r="D1249">
        <v>4.1925660586810896</v>
      </c>
    </row>
    <row r="1250" spans="3:4" x14ac:dyDescent="0.3">
      <c r="C1250">
        <v>4.9799999999999997E-2</v>
      </c>
      <c r="D1250">
        <v>4.1689357369048299</v>
      </c>
    </row>
    <row r="1251" spans="3:4" x14ac:dyDescent="0.3">
      <c r="C1251">
        <v>0.05</v>
      </c>
      <c r="D1251">
        <v>4.1454495498370099</v>
      </c>
    </row>
    <row r="1252" spans="3:4" x14ac:dyDescent="0.3">
      <c r="C1252">
        <v>5.0200000000000002E-2</v>
      </c>
      <c r="D1252">
        <v>4.1221082209242503</v>
      </c>
    </row>
    <row r="1253" spans="3:4" x14ac:dyDescent="0.3">
      <c r="C1253">
        <v>5.04E-2</v>
      </c>
      <c r="D1253">
        <v>4.0989124365975202</v>
      </c>
    </row>
    <row r="1254" spans="3:4" x14ac:dyDescent="0.3">
      <c r="C1254">
        <v>5.0599999999999999E-2</v>
      </c>
      <c r="D1254">
        <v>4.0758628466933597</v>
      </c>
    </row>
    <row r="1255" spans="3:4" x14ac:dyDescent="0.3">
      <c r="C1255">
        <v>5.0799999999999998E-2</v>
      </c>
      <c r="D1255">
        <v>4.0529600648798496</v>
      </c>
    </row>
    <row r="1256" spans="3:4" x14ac:dyDescent="0.3">
      <c r="C1256">
        <v>5.0999999999999997E-2</v>
      </c>
      <c r="D1256">
        <v>4.0302046690867801</v>
      </c>
    </row>
    <row r="1257" spans="3:4" x14ac:dyDescent="0.3">
      <c r="C1257">
        <v>5.1200000000000002E-2</v>
      </c>
      <c r="D1257">
        <v>4.00759720193959</v>
      </c>
    </row>
    <row r="1258" spans="3:4" x14ac:dyDescent="0.3">
      <c r="C1258">
        <v>5.1400000000000001E-2</v>
      </c>
      <c r="D1258">
        <v>3.9851381711965699</v>
      </c>
    </row>
    <row r="1259" spans="3:4" x14ac:dyDescent="0.3">
      <c r="C1259">
        <v>5.16E-2</v>
      </c>
      <c r="D1259">
        <v>3.9628280501889699</v>
      </c>
    </row>
    <row r="1260" spans="3:4" x14ac:dyDescent="0.3">
      <c r="C1260">
        <v>5.1799999999999999E-2</v>
      </c>
      <c r="D1260">
        <v>3.9406672782635201</v>
      </c>
    </row>
    <row r="1261" spans="3:4" x14ac:dyDescent="0.3">
      <c r="C1261">
        <v>5.1999999999999998E-2</v>
      </c>
      <c r="D1261">
        <v>3.9186562612268898</v>
      </c>
    </row>
    <row r="1262" spans="3:4" x14ac:dyDescent="0.3">
      <c r="C1262">
        <v>5.2200000000000003E-2</v>
      </c>
      <c r="D1262">
        <v>3.8967953717918098</v>
      </c>
    </row>
    <row r="1263" spans="3:4" x14ac:dyDescent="0.3">
      <c r="C1263">
        <v>5.2400000000000002E-2</v>
      </c>
      <c r="D1263">
        <v>3.8750849500242799</v>
      </c>
    </row>
    <row r="1264" spans="3:4" x14ac:dyDescent="0.3">
      <c r="C1264">
        <v>5.2600000000000001E-2</v>
      </c>
      <c r="D1264">
        <v>3.8535253037916402</v>
      </c>
    </row>
    <row r="1265" spans="3:4" x14ac:dyDescent="0.3">
      <c r="C1265">
        <v>5.28E-2</v>
      </c>
      <c r="D1265">
        <v>3.83211670921101</v>
      </c>
    </row>
    <row r="1266" spans="3:4" x14ac:dyDescent="0.3">
      <c r="C1266">
        <v>5.2999999999999999E-2</v>
      </c>
      <c r="D1266">
        <v>3.8108594110977698</v>
      </c>
    </row>
    <row r="1267" spans="3:4" x14ac:dyDescent="0.3">
      <c r="C1267">
        <v>5.3199999999999997E-2</v>
      </c>
      <c r="D1267">
        <v>3.7897536234136902</v>
      </c>
    </row>
    <row r="1268" spans="3:4" x14ac:dyDescent="0.3">
      <c r="C1268">
        <v>5.3400000000000003E-2</v>
      </c>
      <c r="D1268">
        <v>3.76879952971451</v>
      </c>
    </row>
    <row r="1269" spans="3:4" x14ac:dyDescent="0.3">
      <c r="C1269">
        <v>5.3600000000000002E-2</v>
      </c>
      <c r="D1269">
        <v>3.7479972835963902</v>
      </c>
    </row>
    <row r="1270" spans="3:4" x14ac:dyDescent="0.3">
      <c r="C1270">
        <v>5.3800000000000001E-2</v>
      </c>
      <c r="D1270">
        <v>3.7273470091411598</v>
      </c>
    </row>
    <row r="1271" spans="3:4" x14ac:dyDescent="0.3">
      <c r="C1271">
        <v>5.3999999999999999E-2</v>
      </c>
      <c r="D1271">
        <v>3.7068488013598899</v>
      </c>
    </row>
    <row r="1272" spans="3:4" x14ac:dyDescent="0.3">
      <c r="C1272">
        <v>5.4199999999999998E-2</v>
      </c>
      <c r="D1272">
        <v>3.6865027266346102</v>
      </c>
    </row>
    <row r="1273" spans="3:4" x14ac:dyDescent="0.3">
      <c r="C1273">
        <v>5.4399999999999997E-2</v>
      </c>
      <c r="D1273">
        <v>3.6663088231578498</v>
      </c>
    </row>
    <row r="1274" spans="3:4" x14ac:dyDescent="0.3">
      <c r="C1274">
        <v>5.4600000000000003E-2</v>
      </c>
      <c r="D1274">
        <v>3.6462671013696801</v>
      </c>
    </row>
    <row r="1275" spans="3:4" x14ac:dyDescent="0.3">
      <c r="C1275">
        <v>5.4800000000000001E-2</v>
      </c>
      <c r="D1275">
        <v>3.62637754439208</v>
      </c>
    </row>
    <row r="1276" spans="3:4" x14ac:dyDescent="0.3">
      <c r="C1276">
        <v>5.5E-2</v>
      </c>
      <c r="D1276">
        <v>3.6066401084604398</v>
      </c>
    </row>
    <row r="1277" spans="3:4" x14ac:dyDescent="0.3">
      <c r="C1277">
        <v>5.5199999999999999E-2</v>
      </c>
      <c r="D1277">
        <v>3.5870547233517902</v>
      </c>
    </row>
    <row r="1278" spans="3:4" x14ac:dyDescent="0.3">
      <c r="C1278">
        <v>5.5399999999999998E-2</v>
      </c>
      <c r="D1278">
        <v>3.56762129280972</v>
      </c>
    </row>
    <row r="1279" spans="3:4" x14ac:dyDescent="0.3">
      <c r="C1279">
        <v>5.5599999999999997E-2</v>
      </c>
      <c r="D1279">
        <v>3.54833969496572</v>
      </c>
    </row>
    <row r="1280" spans="3:4" x14ac:dyDescent="0.3">
      <c r="C1280">
        <v>5.5800000000000002E-2</v>
      </c>
      <c r="D1280">
        <v>3.5292097827567499</v>
      </c>
    </row>
    <row r="1281" spans="3:4" x14ac:dyDescent="0.3">
      <c r="C1281">
        <v>5.6000000000000001E-2</v>
      </c>
      <c r="D1281">
        <v>3.5102313843388702</v>
      </c>
    </row>
    <row r="1282" spans="3:4" x14ac:dyDescent="0.3">
      <c r="C1282">
        <v>5.62E-2</v>
      </c>
      <c r="D1282">
        <v>3.4914043034967701</v>
      </c>
    </row>
    <row r="1283" spans="3:4" x14ac:dyDescent="0.3">
      <c r="C1283">
        <v>5.6399999999999999E-2</v>
      </c>
      <c r="D1283">
        <v>3.4727283200490899</v>
      </c>
    </row>
    <row r="1284" spans="3:4" x14ac:dyDescent="0.3">
      <c r="C1284">
        <v>5.6599999999999998E-2</v>
      </c>
      <c r="D1284">
        <v>3.4542031902493</v>
      </c>
    </row>
    <row r="1285" spans="3:4" x14ac:dyDescent="0.3">
      <c r="C1285">
        <v>5.6800000000000003E-2</v>
      </c>
      <c r="D1285">
        <v>3.43582864013081</v>
      </c>
    </row>
    <row r="1286" spans="3:4" x14ac:dyDescent="0.3">
      <c r="C1286">
        <v>5.7000000000000002E-2</v>
      </c>
      <c r="D1286">
        <v>3.4176043944796999</v>
      </c>
    </row>
    <row r="1287" spans="3:4" x14ac:dyDescent="0.3">
      <c r="C1287">
        <v>5.7200000000000001E-2</v>
      </c>
      <c r="D1287">
        <v>3.3995301337672101</v>
      </c>
    </row>
    <row r="1288" spans="3:4" x14ac:dyDescent="0.3">
      <c r="C1288">
        <v>5.74E-2</v>
      </c>
      <c r="D1288">
        <v>3.38160552390443</v>
      </c>
    </row>
    <row r="1289" spans="3:4" x14ac:dyDescent="0.3">
      <c r="C1289">
        <v>5.7599999999999998E-2</v>
      </c>
      <c r="D1289">
        <v>3.36383020917207</v>
      </c>
    </row>
    <row r="1290" spans="3:4" x14ac:dyDescent="0.3">
      <c r="C1290">
        <v>5.7799999999999997E-2</v>
      </c>
      <c r="D1290">
        <v>3.3462038125928499</v>
      </c>
    </row>
    <row r="1291" spans="3:4" x14ac:dyDescent="0.3">
      <c r="C1291">
        <v>5.8000000000000003E-2</v>
      </c>
      <c r="D1291">
        <v>3.3287259362989299</v>
      </c>
    </row>
    <row r="1292" spans="3:4" x14ac:dyDescent="0.3">
      <c r="C1292">
        <v>5.8200000000000002E-2</v>
      </c>
      <c r="D1292">
        <v>3.31139616189422</v>
      </c>
    </row>
    <row r="1293" spans="3:4" x14ac:dyDescent="0.3">
      <c r="C1293">
        <v>5.8400000000000001E-2</v>
      </c>
      <c r="D1293">
        <v>3.2942140508116098</v>
      </c>
    </row>
    <row r="1294" spans="3:4" x14ac:dyDescent="0.3">
      <c r="C1294">
        <v>5.8599999999999999E-2</v>
      </c>
      <c r="D1294">
        <v>3.27717914466511</v>
      </c>
    </row>
    <row r="1295" spans="3:4" x14ac:dyDescent="0.3">
      <c r="C1295">
        <v>5.8799999999999998E-2</v>
      </c>
      <c r="D1295">
        <v>3.2602909655968602</v>
      </c>
    </row>
    <row r="1296" spans="3:4" x14ac:dyDescent="0.3">
      <c r="C1296">
        <v>5.8999999999999997E-2</v>
      </c>
      <c r="D1296">
        <v>3.24354901661893</v>
      </c>
    </row>
    <row r="1297" spans="3:4" x14ac:dyDescent="0.3">
      <c r="C1297">
        <v>5.9200000000000003E-2</v>
      </c>
      <c r="D1297">
        <v>3.2269527819500801</v>
      </c>
    </row>
    <row r="1298" spans="3:4" x14ac:dyDescent="0.3">
      <c r="C1298">
        <v>5.9400000000000001E-2</v>
      </c>
      <c r="D1298">
        <v>3.21050172734734</v>
      </c>
    </row>
    <row r="1299" spans="3:4" x14ac:dyDescent="0.3">
      <c r="C1299">
        <v>5.96E-2</v>
      </c>
      <c r="D1299">
        <v>3.1941953004324701</v>
      </c>
    </row>
    <row r="1300" spans="3:4" x14ac:dyDescent="0.3">
      <c r="C1300">
        <v>5.9799999999999999E-2</v>
      </c>
      <c r="D1300">
        <v>3.1780329310134401</v>
      </c>
    </row>
    <row r="1301" spans="3:4" x14ac:dyDescent="0.3">
      <c r="C1301">
        <v>0.06</v>
      </c>
      <c r="D1301">
        <v>3.1620140314006999</v>
      </c>
    </row>
    <row r="1302" spans="3:4" x14ac:dyDescent="0.3">
      <c r="C1302">
        <v>6.0199999999999997E-2</v>
      </c>
      <c r="D1302">
        <v>3.14613799671864</v>
      </c>
    </row>
    <row r="1303" spans="3:4" x14ac:dyDescent="0.3">
      <c r="C1303">
        <v>6.0400000000000002E-2</v>
      </c>
      <c r="D1303">
        <v>3.13040420521199</v>
      </c>
    </row>
    <row r="1304" spans="3:4" x14ac:dyDescent="0.3">
      <c r="C1304">
        <v>6.0600000000000001E-2</v>
      </c>
      <c r="D1304">
        <v>3.11481201167078</v>
      </c>
    </row>
    <row r="1305" spans="3:4" x14ac:dyDescent="0.3">
      <c r="C1305">
        <v>6.08E-2</v>
      </c>
      <c r="D1305">
        <v>3.09936077560265</v>
      </c>
    </row>
    <row r="1306" spans="3:4" x14ac:dyDescent="0.3">
      <c r="C1306">
        <v>6.0999999999999999E-2</v>
      </c>
      <c r="D1306">
        <v>3.0840498191381198</v>
      </c>
    </row>
    <row r="1307" spans="3:4" x14ac:dyDescent="0.3">
      <c r="C1307">
        <v>6.1199999999999997E-2</v>
      </c>
      <c r="D1307">
        <v>3.0688784559716602</v>
      </c>
    </row>
    <row r="1308" spans="3:4" x14ac:dyDescent="0.3">
      <c r="C1308">
        <v>6.1400000000000003E-2</v>
      </c>
      <c r="D1308">
        <v>3.0538459843782002</v>
      </c>
    </row>
    <row r="1309" spans="3:4" x14ac:dyDescent="0.3">
      <c r="C1309">
        <v>6.1600000000000002E-2</v>
      </c>
      <c r="D1309">
        <v>3.0389516874912301</v>
      </c>
    </row>
    <row r="1310" spans="3:4" x14ac:dyDescent="0.3">
      <c r="C1310">
        <v>6.1800000000000001E-2</v>
      </c>
      <c r="D1310">
        <v>3.02419483357657</v>
      </c>
    </row>
    <row r="1311" spans="3:4" x14ac:dyDescent="0.3">
      <c r="C1311">
        <v>6.2E-2</v>
      </c>
      <c r="D1311">
        <v>3.0095746763017099</v>
      </c>
    </row>
    <row r="1312" spans="3:4" x14ac:dyDescent="0.3">
      <c r="C1312">
        <v>6.2199999999999998E-2</v>
      </c>
      <c r="D1312">
        <v>2.9950904550009798</v>
      </c>
    </row>
    <row r="1313" spans="3:4" x14ac:dyDescent="0.3">
      <c r="C1313">
        <v>6.2399999999999997E-2</v>
      </c>
      <c r="D1313">
        <v>2.9807413949366102</v>
      </c>
    </row>
    <row r="1314" spans="3:4" x14ac:dyDescent="0.3">
      <c r="C1314">
        <v>6.2600000000000003E-2</v>
      </c>
      <c r="D1314">
        <v>2.9665267075556301</v>
      </c>
    </row>
    <row r="1315" spans="3:4" x14ac:dyDescent="0.3">
      <c r="C1315">
        <v>6.2799999999999995E-2</v>
      </c>
      <c r="D1315">
        <v>2.9524455907429799</v>
      </c>
    </row>
    <row r="1316" spans="3:4" x14ac:dyDescent="0.3">
      <c r="C1316">
        <v>6.3E-2</v>
      </c>
      <c r="D1316">
        <v>2.9384972290707401</v>
      </c>
    </row>
    <row r="1317" spans="3:4" x14ac:dyDescent="0.3">
      <c r="C1317">
        <v>6.3200000000000006E-2</v>
      </c>
      <c r="D1317">
        <v>2.9246807940436601</v>
      </c>
    </row>
    <row r="1318" spans="3:4" x14ac:dyDescent="0.3">
      <c r="C1318">
        <v>6.3399999999999998E-2</v>
      </c>
      <c r="D1318">
        <v>2.9109954443410699</v>
      </c>
    </row>
    <row r="1319" spans="3:4" x14ac:dyDescent="0.3">
      <c r="C1319">
        <v>6.3600000000000004E-2</v>
      </c>
      <c r="D1319">
        <v>2.8974403189356499</v>
      </c>
    </row>
    <row r="1320" spans="3:4" x14ac:dyDescent="0.3">
      <c r="C1320">
        <v>6.3799999999999996E-2</v>
      </c>
      <c r="D1320">
        <v>2.88401456614729</v>
      </c>
    </row>
    <row r="1321" spans="3:4" x14ac:dyDescent="0.3">
      <c r="C1321">
        <v>6.4000000000000001E-2</v>
      </c>
      <c r="D1321">
        <v>2.8707173001212398</v>
      </c>
    </row>
    <row r="1322" spans="3:4" x14ac:dyDescent="0.3">
      <c r="C1322">
        <v>6.4199999999999993E-2</v>
      </c>
      <c r="D1322">
        <v>2.8575476305874998</v>
      </c>
    </row>
    <row r="1323" spans="3:4" x14ac:dyDescent="0.3">
      <c r="C1323">
        <v>6.4399999999999999E-2</v>
      </c>
      <c r="D1323">
        <v>2.84450465561051</v>
      </c>
    </row>
    <row r="1324" spans="3:4" x14ac:dyDescent="0.3">
      <c r="C1324">
        <v>6.4600000000000005E-2</v>
      </c>
      <c r="D1324">
        <v>2.8315874547698798</v>
      </c>
    </row>
    <row r="1325" spans="3:4" x14ac:dyDescent="0.3">
      <c r="C1325">
        <v>6.4799999999999996E-2</v>
      </c>
      <c r="D1325">
        <v>2.81879511786802</v>
      </c>
    </row>
    <row r="1326" spans="3:4" x14ac:dyDescent="0.3">
      <c r="C1326">
        <v>6.5000000000000002E-2</v>
      </c>
      <c r="D1326">
        <v>2.8061267019229099</v>
      </c>
    </row>
    <row r="1327" spans="3:4" x14ac:dyDescent="0.3">
      <c r="C1327">
        <v>6.5199999999999994E-2</v>
      </c>
      <c r="D1327">
        <v>2.79358126053816</v>
      </c>
    </row>
    <row r="1328" spans="3:4" x14ac:dyDescent="0.3">
      <c r="C1328">
        <v>6.54E-2</v>
      </c>
      <c r="D1328">
        <v>2.7811578367392098</v>
      </c>
    </row>
    <row r="1329" spans="3:4" x14ac:dyDescent="0.3">
      <c r="C1329">
        <v>6.5600000000000006E-2</v>
      </c>
      <c r="D1329">
        <v>2.7688554631834301</v>
      </c>
    </row>
    <row r="1330" spans="3:4" x14ac:dyDescent="0.3">
      <c r="C1330">
        <v>6.5799999999999997E-2</v>
      </c>
      <c r="D1330">
        <v>2.7566731623680201</v>
      </c>
    </row>
    <row r="1331" spans="3:4" x14ac:dyDescent="0.3">
      <c r="C1331">
        <v>6.6000000000000003E-2</v>
      </c>
      <c r="D1331">
        <v>2.7446099468357699</v>
      </c>
    </row>
    <row r="1332" spans="3:4" x14ac:dyDescent="0.3">
      <c r="C1332">
        <v>6.6199999999999995E-2</v>
      </c>
      <c r="D1332">
        <v>2.7326648193789098</v>
      </c>
    </row>
    <row r="1333" spans="3:4" x14ac:dyDescent="0.3">
      <c r="C1333">
        <v>6.6400000000000001E-2</v>
      </c>
      <c r="D1333">
        <v>2.7208367732410101</v>
      </c>
    </row>
    <row r="1334" spans="3:4" x14ac:dyDescent="0.3">
      <c r="C1334">
        <v>6.6600000000000006E-2</v>
      </c>
      <c r="D1334">
        <v>2.7091247784032801</v>
      </c>
    </row>
    <row r="1335" spans="3:4" x14ac:dyDescent="0.3">
      <c r="C1335">
        <v>6.6799999999999998E-2</v>
      </c>
      <c r="D1335">
        <v>2.6975278382139498</v>
      </c>
    </row>
    <row r="1336" spans="3:4" x14ac:dyDescent="0.3">
      <c r="C1336">
        <v>6.7000000000000004E-2</v>
      </c>
      <c r="D1336">
        <v>2.6860449037339298</v>
      </c>
    </row>
    <row r="1337" spans="3:4" x14ac:dyDescent="0.3">
      <c r="C1337">
        <v>6.7199999999999996E-2</v>
      </c>
      <c r="D1337">
        <v>2.6746749319999501</v>
      </c>
    </row>
    <row r="1338" spans="3:4" x14ac:dyDescent="0.3">
      <c r="C1338">
        <v>6.7400000000000002E-2</v>
      </c>
      <c r="D1338">
        <v>2.6634168714851798</v>
      </c>
    </row>
    <row r="1339" spans="3:4" x14ac:dyDescent="0.3">
      <c r="C1339">
        <v>6.7599999999999993E-2</v>
      </c>
      <c r="D1339">
        <v>2.6522696622920798</v>
      </c>
    </row>
    <row r="1340" spans="3:4" x14ac:dyDescent="0.3">
      <c r="C1340">
        <v>6.7799999999999999E-2</v>
      </c>
      <c r="D1340">
        <v>2.6412322363440102</v>
      </c>
    </row>
    <row r="1341" spans="3:4" x14ac:dyDescent="0.3">
      <c r="C1341">
        <v>6.8000000000000005E-2</v>
      </c>
      <c r="D1341">
        <v>2.6303035175757801</v>
      </c>
    </row>
    <row r="1342" spans="3:4" x14ac:dyDescent="0.3">
      <c r="C1342">
        <v>6.8199999999999997E-2</v>
      </c>
      <c r="D1342">
        <v>2.61948242212326</v>
      </c>
    </row>
    <row r="1343" spans="3:4" x14ac:dyDescent="0.3">
      <c r="C1343">
        <v>6.8400000000000002E-2</v>
      </c>
      <c r="D1343">
        <v>2.6087678585119098</v>
      </c>
    </row>
    <row r="1344" spans="3:4" x14ac:dyDescent="0.3">
      <c r="C1344">
        <v>6.8599999999999994E-2</v>
      </c>
      <c r="D1344">
        <v>2.5981587278445901</v>
      </c>
    </row>
    <row r="1345" spans="3:4" x14ac:dyDescent="0.3">
      <c r="C1345">
        <v>6.88E-2</v>
      </c>
      <c r="D1345">
        <v>2.5876539168068899</v>
      </c>
    </row>
    <row r="1346" spans="3:4" x14ac:dyDescent="0.3">
      <c r="C1346">
        <v>6.9000000000000006E-2</v>
      </c>
      <c r="D1346">
        <v>2.57725232696757</v>
      </c>
    </row>
    <row r="1347" spans="3:4" x14ac:dyDescent="0.3">
      <c r="C1347">
        <v>6.9199999999999998E-2</v>
      </c>
      <c r="D1347">
        <v>2.56695283069145</v>
      </c>
    </row>
    <row r="1348" spans="3:4" x14ac:dyDescent="0.3">
      <c r="C1348">
        <v>6.9400000000000003E-2</v>
      </c>
      <c r="D1348">
        <v>2.55675430125528</v>
      </c>
    </row>
    <row r="1349" spans="3:4" x14ac:dyDescent="0.3">
      <c r="C1349">
        <v>6.9599999999999995E-2</v>
      </c>
      <c r="D1349">
        <v>2.5466556054419001</v>
      </c>
    </row>
    <row r="1350" spans="3:4" x14ac:dyDescent="0.3">
      <c r="C1350">
        <v>6.9800000000000001E-2</v>
      </c>
      <c r="D1350">
        <v>2.5366556037243302</v>
      </c>
    </row>
    <row r="1351" spans="3:4" x14ac:dyDescent="0.3">
      <c r="C1351">
        <v>7.0000000000000007E-2</v>
      </c>
      <c r="D1351">
        <v>2.5267531504496499</v>
      </c>
    </row>
    <row r="1352" spans="3:4" x14ac:dyDescent="0.3">
      <c r="C1352">
        <v>7.0199999999999999E-2</v>
      </c>
      <c r="D1352">
        <v>2.5169470940224801</v>
      </c>
    </row>
    <row r="1353" spans="3:4" x14ac:dyDescent="0.3">
      <c r="C1353">
        <v>7.0400000000000004E-2</v>
      </c>
      <c r="D1353">
        <v>2.5072362770882402</v>
      </c>
    </row>
    <row r="1354" spans="3:4" x14ac:dyDescent="0.3">
      <c r="C1354">
        <v>7.0599999999999996E-2</v>
      </c>
      <c r="D1354">
        <v>2.49761953671617</v>
      </c>
    </row>
    <row r="1355" spans="3:4" x14ac:dyDescent="0.3">
      <c r="C1355">
        <v>7.0800000000000002E-2</v>
      </c>
      <c r="D1355">
        <v>2.4880957045822498</v>
      </c>
    </row>
    <row r="1356" spans="3:4" x14ac:dyDescent="0.3">
      <c r="C1356">
        <v>7.0999999999999994E-2</v>
      </c>
      <c r="D1356">
        <v>2.4786636071519101</v>
      </c>
    </row>
    <row r="1357" spans="3:4" x14ac:dyDescent="0.3">
      <c r="C1357">
        <v>7.1199999999999999E-2</v>
      </c>
      <c r="D1357">
        <v>2.4693220658627801</v>
      </c>
    </row>
    <row r="1358" spans="3:4" x14ac:dyDescent="0.3">
      <c r="C1358">
        <v>7.1400000000000005E-2</v>
      </c>
      <c r="D1358">
        <v>2.46006989730735</v>
      </c>
    </row>
    <row r="1359" spans="3:4" x14ac:dyDescent="0.3">
      <c r="C1359">
        <v>7.1599999999999997E-2</v>
      </c>
      <c r="D1359">
        <v>2.45090590634429</v>
      </c>
    </row>
    <row r="1360" spans="3:4" x14ac:dyDescent="0.3">
      <c r="C1360">
        <v>7.1800000000000003E-2</v>
      </c>
      <c r="D1360">
        <v>2.4418289149878398</v>
      </c>
    </row>
    <row r="1361" spans="3:4" x14ac:dyDescent="0.3">
      <c r="C1361">
        <v>7.1999999999999995E-2</v>
      </c>
      <c r="D1361">
        <v>2.4328377188745698</v>
      </c>
    </row>
    <row r="1362" spans="3:4" x14ac:dyDescent="0.3">
      <c r="C1362">
        <v>7.22E-2</v>
      </c>
      <c r="D1362">
        <v>2.4239311170454299</v>
      </c>
    </row>
    <row r="1363" spans="3:4" x14ac:dyDescent="0.3">
      <c r="C1363">
        <v>7.2400000000000006E-2</v>
      </c>
      <c r="D1363">
        <v>2.41510790461047</v>
      </c>
    </row>
    <row r="1364" spans="3:4" x14ac:dyDescent="0.3">
      <c r="C1364">
        <v>7.2599999999999998E-2</v>
      </c>
      <c r="D1364">
        <v>2.4063668729322099</v>
      </c>
    </row>
    <row r="1365" spans="3:4" x14ac:dyDescent="0.3">
      <c r="C1365">
        <v>7.2800000000000004E-2</v>
      </c>
      <c r="D1365">
        <v>2.3977068098091299</v>
      </c>
    </row>
    <row r="1366" spans="3:4" x14ac:dyDescent="0.3">
      <c r="C1366">
        <v>7.2999999999999995E-2</v>
      </c>
      <c r="D1366">
        <v>2.3891264996594299</v>
      </c>
    </row>
    <row r="1367" spans="3:4" x14ac:dyDescent="0.3">
      <c r="C1367">
        <v>7.3200000000000001E-2</v>
      </c>
      <c r="D1367">
        <v>2.38062472370506</v>
      </c>
    </row>
    <row r="1368" spans="3:4" x14ac:dyDescent="0.3">
      <c r="C1368">
        <v>7.3400000000000007E-2</v>
      </c>
      <c r="D1368">
        <v>2.3722002601560801</v>
      </c>
    </row>
    <row r="1369" spans="3:4" x14ac:dyDescent="0.3">
      <c r="C1369">
        <v>7.3599999999999999E-2</v>
      </c>
      <c r="D1369">
        <v>2.36385188439532</v>
      </c>
    </row>
    <row r="1370" spans="3:4" x14ac:dyDescent="0.3">
      <c r="C1370">
        <v>7.3800000000000004E-2</v>
      </c>
      <c r="D1370">
        <v>2.3555783691633398</v>
      </c>
    </row>
    <row r="1371" spans="3:4" x14ac:dyDescent="0.3">
      <c r="C1371">
        <v>7.3999999999999996E-2</v>
      </c>
      <c r="D1371">
        <v>2.3473784847438499</v>
      </c>
    </row>
    <row r="1372" spans="3:4" x14ac:dyDescent="0.3">
      <c r="C1372">
        <v>7.4200000000000002E-2</v>
      </c>
      <c r="D1372">
        <v>2.3392509991494301</v>
      </c>
    </row>
    <row r="1373" spans="3:4" x14ac:dyDescent="0.3">
      <c r="C1373">
        <v>7.4399999999999994E-2</v>
      </c>
      <c r="D1373">
        <v>2.3311946783077402</v>
      </c>
    </row>
    <row r="1374" spans="3:4" x14ac:dyDescent="0.3">
      <c r="C1374">
        <v>7.46E-2</v>
      </c>
      <c r="D1374">
        <v>2.3232082862481298</v>
      </c>
    </row>
    <row r="1375" spans="3:4" x14ac:dyDescent="0.3">
      <c r="C1375">
        <v>7.4800000000000005E-2</v>
      </c>
      <c r="D1375">
        <v>2.3152905783803202</v>
      </c>
    </row>
    <row r="1376" spans="3:4" x14ac:dyDescent="0.3">
      <c r="C1376">
        <v>7.4999999999999997E-2</v>
      </c>
      <c r="D1376">
        <v>2.3074403297097499</v>
      </c>
    </row>
    <row r="1377" spans="3:4" x14ac:dyDescent="0.3">
      <c r="C1377">
        <v>7.5200000000000003E-2</v>
      </c>
      <c r="D1377">
        <v>2.2996562923705799</v>
      </c>
    </row>
    <row r="1378" spans="3:4" x14ac:dyDescent="0.3">
      <c r="C1378">
        <v>7.5399999999999995E-2</v>
      </c>
      <c r="D1378">
        <v>2.29193722467563</v>
      </c>
    </row>
    <row r="1379" spans="3:4" x14ac:dyDescent="0.3">
      <c r="C1379">
        <v>7.5600000000000001E-2</v>
      </c>
      <c r="D1379">
        <v>2.2842818839796699</v>
      </c>
    </row>
    <row r="1380" spans="3:4" x14ac:dyDescent="0.3">
      <c r="C1380">
        <v>7.5800000000000006E-2</v>
      </c>
      <c r="D1380">
        <v>2.2766890268691098</v>
      </c>
    </row>
    <row r="1381" spans="3:4" x14ac:dyDescent="0.3">
      <c r="C1381">
        <v>7.5999999999999998E-2</v>
      </c>
      <c r="D1381">
        <v>2.2691574093522502</v>
      </c>
    </row>
    <row r="1382" spans="3:4" x14ac:dyDescent="0.3">
      <c r="C1382">
        <v>7.6200000000000004E-2</v>
      </c>
      <c r="D1382">
        <v>2.2616857870501299</v>
      </c>
    </row>
    <row r="1383" spans="3:4" x14ac:dyDescent="0.3">
      <c r="C1383">
        <v>7.6399999999999996E-2</v>
      </c>
      <c r="D1383">
        <v>2.2542729153880701</v>
      </c>
    </row>
    <row r="1384" spans="3:4" x14ac:dyDescent="0.3">
      <c r="C1384">
        <v>7.6600000000000001E-2</v>
      </c>
      <c r="D1384">
        <v>2.2469175497877698</v>
      </c>
    </row>
    <row r="1385" spans="3:4" x14ac:dyDescent="0.3">
      <c r="C1385">
        <v>7.6799999999999993E-2</v>
      </c>
      <c r="D1385">
        <v>2.23961844586014</v>
      </c>
    </row>
    <row r="1386" spans="3:4" x14ac:dyDescent="0.3">
      <c r="C1386">
        <v>7.6999999999999999E-2</v>
      </c>
      <c r="D1386">
        <v>2.2323743595988401</v>
      </c>
    </row>
    <row r="1387" spans="3:4" x14ac:dyDescent="0.3">
      <c r="C1387">
        <v>7.7200000000000005E-2</v>
      </c>
      <c r="D1387">
        <v>2.2251840475744902</v>
      </c>
    </row>
    <row r="1388" spans="3:4" x14ac:dyDescent="0.3">
      <c r="C1388">
        <v>7.7399999999999997E-2</v>
      </c>
      <c r="D1388">
        <v>2.2180462671296799</v>
      </c>
    </row>
    <row r="1389" spans="3:4" x14ac:dyDescent="0.3">
      <c r="C1389">
        <v>7.7600000000000002E-2</v>
      </c>
      <c r="D1389">
        <v>2.21095977657472</v>
      </c>
    </row>
    <row r="1390" spans="3:4" x14ac:dyDescent="0.3">
      <c r="C1390">
        <v>7.7799999999999994E-2</v>
      </c>
      <c r="D1390">
        <v>2.2039233353842</v>
      </c>
    </row>
    <row r="1391" spans="3:4" x14ac:dyDescent="0.3">
      <c r="C1391">
        <v>7.8E-2</v>
      </c>
      <c r="D1391">
        <v>2.1969357043943698</v>
      </c>
    </row>
    <row r="1392" spans="3:4" x14ac:dyDescent="0.3">
      <c r="C1392">
        <v>7.8200000000000006E-2</v>
      </c>
      <c r="D1392">
        <v>2.1899956460013899</v>
      </c>
    </row>
    <row r="1393" spans="3:4" x14ac:dyDescent="0.3">
      <c r="C1393">
        <v>7.8399999999999997E-2</v>
      </c>
      <c r="D1393">
        <v>2.1831019173937198</v>
      </c>
    </row>
    <row r="1394" spans="3:4" x14ac:dyDescent="0.3">
      <c r="C1394">
        <v>7.8600000000000003E-2</v>
      </c>
      <c r="D1394">
        <v>2.1762532990279899</v>
      </c>
    </row>
    <row r="1395" spans="3:4" x14ac:dyDescent="0.3">
      <c r="C1395">
        <v>7.8799999999999995E-2</v>
      </c>
      <c r="D1395">
        <v>2.1694485517792099</v>
      </c>
    </row>
    <row r="1396" spans="3:4" x14ac:dyDescent="0.3">
      <c r="C1396">
        <v>7.9000000000000001E-2</v>
      </c>
      <c r="D1396">
        <v>2.16268644628469</v>
      </c>
    </row>
    <row r="1397" spans="3:4" x14ac:dyDescent="0.3">
      <c r="C1397">
        <v>7.9200000000000007E-2</v>
      </c>
      <c r="D1397">
        <v>2.15596575574647</v>
      </c>
    </row>
    <row r="1398" spans="3:4" x14ac:dyDescent="0.3">
      <c r="C1398">
        <v>7.9399999999999998E-2</v>
      </c>
      <c r="D1398">
        <v>2.1492852561352001</v>
      </c>
    </row>
    <row r="1399" spans="3:4" x14ac:dyDescent="0.3">
      <c r="C1399">
        <v>7.9600000000000004E-2</v>
      </c>
      <c r="D1399">
        <v>2.1426437263951699</v>
      </c>
    </row>
    <row r="1400" spans="3:4" x14ac:dyDescent="0.3">
      <c r="C1400">
        <v>7.9799999999999996E-2</v>
      </c>
      <c r="D1400">
        <v>2.1360399486502799</v>
      </c>
    </row>
    <row r="1401" spans="3:4" x14ac:dyDescent="0.3">
      <c r="C1401">
        <v>0.08</v>
      </c>
      <c r="D1401">
        <v>2.1294727084112499</v>
      </c>
    </row>
    <row r="1402" spans="3:4" x14ac:dyDescent="0.3">
      <c r="C1402">
        <v>8.0199999999999994E-2</v>
      </c>
      <c r="D1402">
        <v>2.1229407947838799</v>
      </c>
    </row>
    <row r="1403" spans="3:4" x14ac:dyDescent="0.3">
      <c r="C1403">
        <v>8.0399999999999999E-2</v>
      </c>
      <c r="D1403">
        <v>2.1164430006784798</v>
      </c>
    </row>
    <row r="1404" spans="3:4" x14ac:dyDescent="0.3">
      <c r="C1404">
        <v>8.0600000000000005E-2</v>
      </c>
      <c r="D1404">
        <v>2.1099781230204901</v>
      </c>
    </row>
    <row r="1405" spans="3:4" x14ac:dyDescent="0.3">
      <c r="C1405">
        <v>8.0799999999999997E-2</v>
      </c>
      <c r="D1405">
        <v>2.1035449629623399</v>
      </c>
    </row>
    <row r="1406" spans="3:4" x14ac:dyDescent="0.3">
      <c r="C1406">
        <v>8.1000000000000003E-2</v>
      </c>
      <c r="D1406">
        <v>2.0971423260964799</v>
      </c>
    </row>
    <row r="1407" spans="3:4" x14ac:dyDescent="0.3">
      <c r="C1407">
        <v>8.1199999999999994E-2</v>
      </c>
      <c r="D1407">
        <v>2.0907690226697602</v>
      </c>
    </row>
    <row r="1408" spans="3:4" x14ac:dyDescent="0.3">
      <c r="C1408">
        <v>8.14E-2</v>
      </c>
      <c r="D1408">
        <v>2.0844238607561199</v>
      </c>
    </row>
    <row r="1409" spans="3:4" x14ac:dyDescent="0.3">
      <c r="C1409">
        <v>8.1600000000000006E-2</v>
      </c>
      <c r="D1409">
        <v>2.0781056749572202</v>
      </c>
    </row>
    <row r="1410" spans="3:4" x14ac:dyDescent="0.3">
      <c r="C1410">
        <v>8.1799999999999998E-2</v>
      </c>
      <c r="D1410">
        <v>2.0718132834135399</v>
      </c>
    </row>
    <row r="1411" spans="3:4" x14ac:dyDescent="0.3">
      <c r="C1411">
        <v>8.2000000000000003E-2</v>
      </c>
      <c r="D1411">
        <v>2.06554551715934</v>
      </c>
    </row>
    <row r="1412" spans="3:4" x14ac:dyDescent="0.3">
      <c r="C1412">
        <v>8.2199999999999995E-2</v>
      </c>
      <c r="D1412">
        <v>2.05930121297455</v>
      </c>
    </row>
    <row r="1413" spans="3:4" x14ac:dyDescent="0.3">
      <c r="C1413">
        <v>8.2400000000000001E-2</v>
      </c>
      <c r="D1413">
        <v>2.0530791995877098</v>
      </c>
    </row>
    <row r="1414" spans="3:4" x14ac:dyDescent="0.3">
      <c r="C1414">
        <v>8.2600000000000007E-2</v>
      </c>
      <c r="D1414">
        <v>2.0468783547828702</v>
      </c>
    </row>
    <row r="1415" spans="3:4" x14ac:dyDescent="0.3">
      <c r="C1415">
        <v>8.2799999999999999E-2</v>
      </c>
      <c r="D1415">
        <v>2.0406975119853601</v>
      </c>
    </row>
    <row r="1416" spans="3:4" x14ac:dyDescent="0.3">
      <c r="C1416">
        <v>8.3000000000000004E-2</v>
      </c>
      <c r="D1416">
        <v>2.0345355476634901</v>
      </c>
    </row>
    <row r="1417" spans="3:4" x14ac:dyDescent="0.3">
      <c r="C1417">
        <v>8.3199999999999996E-2</v>
      </c>
      <c r="D1417">
        <v>2.02839132326964</v>
      </c>
    </row>
    <row r="1418" spans="3:4" x14ac:dyDescent="0.3">
      <c r="C1418">
        <v>8.3400000000000002E-2</v>
      </c>
      <c r="D1418">
        <v>2.0222637147784699</v>
      </c>
    </row>
    <row r="1419" spans="3:4" x14ac:dyDescent="0.3">
      <c r="C1419">
        <v>8.3599999999999994E-2</v>
      </c>
      <c r="D1419">
        <v>2.0161515985625198</v>
      </c>
    </row>
    <row r="1420" spans="3:4" x14ac:dyDescent="0.3">
      <c r="C1420">
        <v>8.3799999999999999E-2</v>
      </c>
      <c r="D1420">
        <v>2.01005387974452</v>
      </c>
    </row>
    <row r="1421" spans="3:4" x14ac:dyDescent="0.3">
      <c r="C1421">
        <v>8.4000000000000005E-2</v>
      </c>
      <c r="D1421">
        <v>2.0039694496489102</v>
      </c>
    </row>
    <row r="1422" spans="3:4" x14ac:dyDescent="0.3">
      <c r="C1422">
        <v>8.4199999999999997E-2</v>
      </c>
      <c r="D1422">
        <v>1.9978972149743199</v>
      </c>
    </row>
    <row r="1423" spans="3:4" x14ac:dyDescent="0.3">
      <c r="C1423">
        <v>8.4400000000000003E-2</v>
      </c>
      <c r="D1423">
        <v>1.99183608366471</v>
      </c>
    </row>
    <row r="1424" spans="3:4" x14ac:dyDescent="0.3">
      <c r="C1424">
        <v>8.4599999999999995E-2</v>
      </c>
      <c r="D1424">
        <v>1.9857849935879801</v>
      </c>
    </row>
    <row r="1425" spans="3:4" x14ac:dyDescent="0.3">
      <c r="C1425">
        <v>8.48E-2</v>
      </c>
      <c r="D1425">
        <v>1.9797428695695101</v>
      </c>
    </row>
    <row r="1426" spans="3:4" x14ac:dyDescent="0.3">
      <c r="C1426">
        <v>8.5000000000000006E-2</v>
      </c>
      <c r="D1426">
        <v>1.9737086528105099</v>
      </c>
    </row>
    <row r="1427" spans="3:4" x14ac:dyDescent="0.3">
      <c r="C1427">
        <v>8.5199999999999998E-2</v>
      </c>
      <c r="D1427">
        <v>1.9676812937378301</v>
      </c>
    </row>
    <row r="1428" spans="3:4" x14ac:dyDescent="0.3">
      <c r="C1428">
        <v>8.5400000000000004E-2</v>
      </c>
      <c r="D1428">
        <v>1.96165975224654</v>
      </c>
    </row>
    <row r="1429" spans="3:4" x14ac:dyDescent="0.3">
      <c r="C1429">
        <v>8.5599999999999996E-2</v>
      </c>
      <c r="D1429">
        <v>1.9556429979435299</v>
      </c>
    </row>
    <row r="1430" spans="3:4" x14ac:dyDescent="0.3">
      <c r="C1430">
        <v>8.5800000000000001E-2</v>
      </c>
      <c r="D1430">
        <v>1.9496300103923501</v>
      </c>
    </row>
    <row r="1431" spans="3:4" x14ac:dyDescent="0.3">
      <c r="C1431">
        <v>8.5999999999999993E-2</v>
      </c>
      <c r="D1431">
        <v>1.9436197793589201</v>
      </c>
    </row>
    <row r="1432" spans="3:4" x14ac:dyDescent="0.3">
      <c r="C1432">
        <v>8.6199999999999999E-2</v>
      </c>
      <c r="D1432">
        <v>1.9376113050582799</v>
      </c>
    </row>
    <row r="1433" spans="3:4" x14ac:dyDescent="0.3">
      <c r="C1433">
        <v>8.6400000000000005E-2</v>
      </c>
      <c r="D1433">
        <v>1.9316035984022299</v>
      </c>
    </row>
    <row r="1434" spans="3:4" x14ac:dyDescent="0.3">
      <c r="C1434">
        <v>8.6599999999999996E-2</v>
      </c>
      <c r="D1434">
        <v>1.92559568124772</v>
      </c>
    </row>
    <row r="1435" spans="3:4" x14ac:dyDescent="0.3">
      <c r="C1435">
        <v>8.6800000000000002E-2</v>
      </c>
      <c r="D1435">
        <v>1.9195865796318099</v>
      </c>
    </row>
    <row r="1436" spans="3:4" x14ac:dyDescent="0.3">
      <c r="C1436">
        <v>8.6999999999999994E-2</v>
      </c>
      <c r="D1436">
        <v>1.9135753524304899</v>
      </c>
    </row>
    <row r="1437" spans="3:4" x14ac:dyDescent="0.3">
      <c r="C1437">
        <v>8.72E-2</v>
      </c>
      <c r="D1437">
        <v>1.90756104845012</v>
      </c>
    </row>
    <row r="1438" spans="3:4" x14ac:dyDescent="0.3">
      <c r="C1438">
        <v>8.7400000000000005E-2</v>
      </c>
      <c r="D1438">
        <v>1.90154273582657</v>
      </c>
    </row>
    <row r="1439" spans="3:4" x14ac:dyDescent="0.3">
      <c r="C1439">
        <v>8.7599999999999997E-2</v>
      </c>
      <c r="D1439">
        <v>1.89551949489201</v>
      </c>
    </row>
    <row r="1440" spans="3:4" x14ac:dyDescent="0.3">
      <c r="C1440">
        <v>8.7800000000000003E-2</v>
      </c>
      <c r="D1440">
        <v>1.8894904113887101</v>
      </c>
    </row>
    <row r="1441" spans="3:4" x14ac:dyDescent="0.3">
      <c r="C1441">
        <v>8.7999999999999995E-2</v>
      </c>
      <c r="D1441">
        <v>1.8834546053164001</v>
      </c>
    </row>
    <row r="1442" spans="3:4" x14ac:dyDescent="0.3">
      <c r="C1442">
        <v>8.8200000000000001E-2</v>
      </c>
      <c r="D1442">
        <v>1.87741118759296</v>
      </c>
    </row>
    <row r="1443" spans="3:4" x14ac:dyDescent="0.3">
      <c r="C1443">
        <v>8.8400000000000006E-2</v>
      </c>
      <c r="D1443">
        <v>1.87135928985051</v>
      </c>
    </row>
    <row r="1444" spans="3:4" x14ac:dyDescent="0.3">
      <c r="C1444">
        <v>8.8599999999999998E-2</v>
      </c>
      <c r="D1444">
        <v>1.86529805030763</v>
      </c>
    </row>
    <row r="1445" spans="3:4" x14ac:dyDescent="0.3">
      <c r="C1445">
        <v>8.8800000000000004E-2</v>
      </c>
      <c r="D1445">
        <v>1.85922664184703</v>
      </c>
    </row>
    <row r="1446" spans="3:4" x14ac:dyDescent="0.3">
      <c r="C1446">
        <v>8.8999999999999996E-2</v>
      </c>
      <c r="D1446">
        <v>1.8531442299593901</v>
      </c>
    </row>
    <row r="1447" spans="3:4" x14ac:dyDescent="0.3">
      <c r="C1447">
        <v>8.9200000000000002E-2</v>
      </c>
      <c r="D1447">
        <v>1.84705000158641</v>
      </c>
    </row>
    <row r="1448" spans="3:4" x14ac:dyDescent="0.3">
      <c r="C1448">
        <v>8.9399999999999993E-2</v>
      </c>
      <c r="D1448">
        <v>1.84094315811912</v>
      </c>
    </row>
    <row r="1449" spans="3:4" x14ac:dyDescent="0.3">
      <c r="C1449">
        <v>8.9599999999999999E-2</v>
      </c>
      <c r="D1449">
        <v>1.8348229156447899</v>
      </c>
    </row>
    <row r="1450" spans="3:4" x14ac:dyDescent="0.3">
      <c r="C1450">
        <v>8.9800000000000005E-2</v>
      </c>
      <c r="D1450">
        <v>1.8286884981160201</v>
      </c>
    </row>
    <row r="1451" spans="3:4" x14ac:dyDescent="0.3">
      <c r="C1451">
        <v>0.09</v>
      </c>
      <c r="D1451">
        <v>1.82253916634129</v>
      </c>
    </row>
    <row r="1452" spans="3:4" x14ac:dyDescent="0.3">
      <c r="C1452">
        <v>9.0200000000000002E-2</v>
      </c>
      <c r="D1452">
        <v>1.8163741675020899</v>
      </c>
    </row>
    <row r="1453" spans="3:4" x14ac:dyDescent="0.3">
      <c r="C1453">
        <v>9.0399999999999994E-2</v>
      </c>
      <c r="D1453">
        <v>1.8101927931503199</v>
      </c>
    </row>
    <row r="1454" spans="3:4" x14ac:dyDescent="0.3">
      <c r="C1454">
        <v>9.06E-2</v>
      </c>
      <c r="D1454">
        <v>1.8039943222724599</v>
      </c>
    </row>
    <row r="1455" spans="3:4" x14ac:dyDescent="0.3">
      <c r="C1455">
        <v>9.0800000000000006E-2</v>
      </c>
      <c r="D1455">
        <v>1.79777807851542</v>
      </c>
    </row>
    <row r="1456" spans="3:4" x14ac:dyDescent="0.3">
      <c r="C1456">
        <v>9.0999999999999998E-2</v>
      </c>
      <c r="D1456">
        <v>1.79154338019399</v>
      </c>
    </row>
    <row r="1457" spans="3:4" x14ac:dyDescent="0.3">
      <c r="C1457">
        <v>9.1200000000000003E-2</v>
      </c>
      <c r="D1457">
        <v>1.78528956965944</v>
      </c>
    </row>
    <row r="1458" spans="3:4" x14ac:dyDescent="0.3">
      <c r="C1458">
        <v>9.1399999999999995E-2</v>
      </c>
      <c r="D1458">
        <v>1.7790159989456</v>
      </c>
    </row>
    <row r="1459" spans="3:4" x14ac:dyDescent="0.3">
      <c r="C1459">
        <v>9.1600000000000001E-2</v>
      </c>
      <c r="D1459">
        <v>1.77272205902543</v>
      </c>
    </row>
    <row r="1460" spans="3:4" x14ac:dyDescent="0.3">
      <c r="C1460">
        <v>9.1800000000000007E-2</v>
      </c>
      <c r="D1460">
        <v>1.76640713582742</v>
      </c>
    </row>
    <row r="1461" spans="3:4" x14ac:dyDescent="0.3">
      <c r="C1461">
        <v>9.1999999999999998E-2</v>
      </c>
      <c r="D1461">
        <v>1.7600706403784101</v>
      </c>
    </row>
    <row r="1462" spans="3:4" x14ac:dyDescent="0.3">
      <c r="C1462">
        <v>9.2200000000000004E-2</v>
      </c>
      <c r="D1462">
        <v>1.7537120014172201</v>
      </c>
    </row>
    <row r="1463" spans="3:4" x14ac:dyDescent="0.3">
      <c r="C1463">
        <v>9.2399999999999996E-2</v>
      </c>
      <c r="D1463">
        <v>1.7473306656041401</v>
      </c>
    </row>
    <row r="1464" spans="3:4" x14ac:dyDescent="0.3">
      <c r="C1464">
        <v>9.2600000000000002E-2</v>
      </c>
      <c r="D1464">
        <v>1.7409260977259899</v>
      </c>
    </row>
    <row r="1465" spans="3:4" x14ac:dyDescent="0.3">
      <c r="C1465">
        <v>9.2799999999999994E-2</v>
      </c>
      <c r="D1465">
        <v>1.7344977808964901</v>
      </c>
    </row>
    <row r="1466" spans="3:4" x14ac:dyDescent="0.3">
      <c r="C1466">
        <v>9.2999999999999999E-2</v>
      </c>
      <c r="D1466">
        <v>1.7280452096204999</v>
      </c>
    </row>
    <row r="1467" spans="3:4" x14ac:dyDescent="0.3">
      <c r="C1467">
        <v>9.3200000000000005E-2</v>
      </c>
      <c r="D1467">
        <v>1.72156791159478</v>
      </c>
    </row>
    <row r="1468" spans="3:4" x14ac:dyDescent="0.3">
      <c r="C1468">
        <v>9.3399999999999997E-2</v>
      </c>
      <c r="D1468">
        <v>1.7150654334708</v>
      </c>
    </row>
    <row r="1469" spans="3:4" x14ac:dyDescent="0.3">
      <c r="C1469">
        <v>9.3600000000000003E-2</v>
      </c>
      <c r="D1469">
        <v>1.70853732591515</v>
      </c>
    </row>
    <row r="1470" spans="3:4" x14ac:dyDescent="0.3">
      <c r="C1470">
        <v>9.3799999999999994E-2</v>
      </c>
      <c r="D1470">
        <v>1.7019831593778301</v>
      </c>
    </row>
    <row r="1471" spans="3:4" x14ac:dyDescent="0.3">
      <c r="C1471">
        <v>9.4E-2</v>
      </c>
      <c r="D1471">
        <v>1.6954025454047399</v>
      </c>
    </row>
    <row r="1472" spans="3:4" x14ac:dyDescent="0.3">
      <c r="C1472">
        <v>9.4200000000000006E-2</v>
      </c>
      <c r="D1472">
        <v>1.6887950931241</v>
      </c>
    </row>
    <row r="1473" spans="3:4" x14ac:dyDescent="0.3">
      <c r="C1473">
        <v>9.4399999999999998E-2</v>
      </c>
      <c r="D1473">
        <v>1.6821604388378399</v>
      </c>
    </row>
    <row r="1474" spans="3:4" x14ac:dyDescent="0.3">
      <c r="C1474">
        <v>9.4600000000000004E-2</v>
      </c>
      <c r="D1474">
        <v>1.6754982387264601</v>
      </c>
    </row>
    <row r="1475" spans="3:4" x14ac:dyDescent="0.3">
      <c r="C1475">
        <v>9.4799999999999995E-2</v>
      </c>
      <c r="D1475">
        <v>1.6688081689888199</v>
      </c>
    </row>
    <row r="1476" spans="3:4" x14ac:dyDescent="0.3">
      <c r="C1476">
        <v>9.5000000000000001E-2</v>
      </c>
      <c r="D1476">
        <v>1.6620899259744399</v>
      </c>
    </row>
    <row r="1477" spans="3:4" x14ac:dyDescent="0.3">
      <c r="C1477">
        <v>9.5200000000000007E-2</v>
      </c>
      <c r="D1477">
        <v>1.6553432263080401</v>
      </c>
    </row>
    <row r="1478" spans="3:4" x14ac:dyDescent="0.3">
      <c r="C1478">
        <v>9.5399999999999999E-2</v>
      </c>
      <c r="D1478">
        <v>1.6485678070062</v>
      </c>
    </row>
    <row r="1479" spans="3:4" x14ac:dyDescent="0.3">
      <c r="C1479">
        <v>9.5600000000000004E-2</v>
      </c>
      <c r="D1479">
        <v>1.6417634255857001</v>
      </c>
    </row>
    <row r="1480" spans="3:4" x14ac:dyDescent="0.3">
      <c r="C1480">
        <v>9.5799999999999996E-2</v>
      </c>
      <c r="D1480">
        <v>1.63492986016355</v>
      </c>
    </row>
    <row r="1481" spans="3:4" x14ac:dyDescent="0.3">
      <c r="C1481">
        <v>9.6000000000000002E-2</v>
      </c>
      <c r="D1481">
        <v>1.6280669095482301</v>
      </c>
    </row>
    <row r="1482" spans="3:4" x14ac:dyDescent="0.3">
      <c r="C1482">
        <v>9.6199999999999994E-2</v>
      </c>
      <c r="D1482">
        <v>1.6211743933221401</v>
      </c>
    </row>
    <row r="1483" spans="3:4" x14ac:dyDescent="0.3">
      <c r="C1483">
        <v>9.64E-2</v>
      </c>
      <c r="D1483">
        <v>1.6142521519148001</v>
      </c>
    </row>
    <row r="1484" spans="3:4" x14ac:dyDescent="0.3">
      <c r="C1484">
        <v>9.6600000000000005E-2</v>
      </c>
      <c r="D1484">
        <v>1.6073000466667799</v>
      </c>
    </row>
    <row r="1485" spans="3:4" x14ac:dyDescent="0.3">
      <c r="C1485">
        <v>9.6799999999999997E-2</v>
      </c>
      <c r="D1485">
        <v>1.60031794599685</v>
      </c>
    </row>
    <row r="1486" spans="3:4" x14ac:dyDescent="0.3">
      <c r="C1486">
        <v>9.7000000000000003E-2</v>
      </c>
      <c r="D1486">
        <v>1.59330577460398</v>
      </c>
    </row>
    <row r="1487" spans="3:4" x14ac:dyDescent="0.3">
      <c r="C1487">
        <v>9.7199999999999995E-2</v>
      </c>
      <c r="D1487">
        <v>1.58626344980932</v>
      </c>
    </row>
    <row r="1488" spans="3:4" x14ac:dyDescent="0.3">
      <c r="C1488">
        <v>9.74E-2</v>
      </c>
      <c r="D1488">
        <v>1.5791909239723301</v>
      </c>
    </row>
    <row r="1489" spans="3:4" x14ac:dyDescent="0.3">
      <c r="C1489">
        <v>9.7600000000000006E-2</v>
      </c>
      <c r="D1489">
        <v>1.57208814916066</v>
      </c>
    </row>
    <row r="1490" spans="3:4" x14ac:dyDescent="0.3">
      <c r="C1490">
        <v>9.7799999999999998E-2</v>
      </c>
      <c r="D1490">
        <v>1.56495512735603</v>
      </c>
    </row>
    <row r="1491" spans="3:4" x14ac:dyDescent="0.3">
      <c r="C1491">
        <v>9.8000000000000004E-2</v>
      </c>
      <c r="D1491">
        <v>1.55779185982218</v>
      </c>
    </row>
    <row r="1492" spans="3:4" x14ac:dyDescent="0.3">
      <c r="C1492">
        <v>9.8199999999999996E-2</v>
      </c>
      <c r="D1492">
        <v>1.5505983763064799</v>
      </c>
    </row>
    <row r="1493" spans="3:4" x14ac:dyDescent="0.3">
      <c r="C1493">
        <v>9.8400000000000001E-2</v>
      </c>
      <c r="D1493">
        <v>1.54337472758948</v>
      </c>
    </row>
    <row r="1494" spans="3:4" x14ac:dyDescent="0.3">
      <c r="C1494">
        <v>9.8599999999999993E-2</v>
      </c>
      <c r="D1494">
        <v>1.53612098544502</v>
      </c>
    </row>
    <row r="1495" spans="3:4" x14ac:dyDescent="0.3">
      <c r="C1495">
        <v>9.8799999999999999E-2</v>
      </c>
      <c r="D1495">
        <v>1.52883723554877</v>
      </c>
    </row>
    <row r="1496" spans="3:4" x14ac:dyDescent="0.3">
      <c r="C1496">
        <v>9.9000000000000005E-2</v>
      </c>
      <c r="D1496">
        <v>1.5215236059514701</v>
      </c>
    </row>
    <row r="1497" spans="3:4" x14ac:dyDescent="0.3">
      <c r="C1497">
        <v>9.9199999999999997E-2</v>
      </c>
      <c r="D1497">
        <v>1.51418021656914</v>
      </c>
    </row>
    <row r="1498" spans="3:4" x14ac:dyDescent="0.3">
      <c r="C1498">
        <v>9.9400000000000002E-2</v>
      </c>
      <c r="D1498">
        <v>1.50680723710489</v>
      </c>
    </row>
    <row r="1499" spans="3:4" x14ac:dyDescent="0.3">
      <c r="C1499">
        <v>9.9599999999999994E-2</v>
      </c>
      <c r="D1499">
        <v>1.49940483574723</v>
      </c>
    </row>
    <row r="1500" spans="3:4" x14ac:dyDescent="0.3">
      <c r="C1500">
        <v>9.98E-2</v>
      </c>
      <c r="D1500">
        <v>1.4919732087603701</v>
      </c>
    </row>
    <row r="1501" spans="3:4" x14ac:dyDescent="0.3">
      <c r="C1501">
        <v>0.1</v>
      </c>
      <c r="D1501">
        <v>1.4845125728031201</v>
      </c>
    </row>
    <row r="1502" spans="3:4" x14ac:dyDescent="0.3">
      <c r="C1502">
        <v>0.1002</v>
      </c>
      <c r="D1502">
        <v>1.4770231647968499</v>
      </c>
    </row>
    <row r="1503" spans="3:4" x14ac:dyDescent="0.3">
      <c r="C1503">
        <v>0.1004</v>
      </c>
      <c r="D1503">
        <v>1.4695052417816401</v>
      </c>
    </row>
    <row r="1504" spans="3:4" x14ac:dyDescent="0.3">
      <c r="C1504">
        <v>0.10059999999999999</v>
      </c>
      <c r="D1504">
        <v>1.46195908076063</v>
      </c>
    </row>
    <row r="1505" spans="3:4" x14ac:dyDescent="0.3">
      <c r="C1505">
        <v>0.1008</v>
      </c>
      <c r="D1505">
        <v>1.45438497853257</v>
      </c>
    </row>
    <row r="1506" spans="3:4" x14ac:dyDescent="0.3">
      <c r="C1506">
        <v>0.10100000000000001</v>
      </c>
      <c r="D1506">
        <v>1.4467832515126799</v>
      </c>
    </row>
    <row r="1507" spans="3:4" x14ac:dyDescent="0.3">
      <c r="C1507">
        <v>0.1012</v>
      </c>
      <c r="D1507">
        <v>1.4391542355416</v>
      </c>
    </row>
    <row r="1508" spans="3:4" x14ac:dyDescent="0.3">
      <c r="C1508">
        <v>0.1014</v>
      </c>
      <c r="D1508">
        <v>1.43149828568278</v>
      </c>
    </row>
    <row r="1509" spans="3:4" x14ac:dyDescent="0.3">
      <c r="C1509">
        <v>0.1016</v>
      </c>
      <c r="D1509">
        <v>1.42381577600813</v>
      </c>
    </row>
    <row r="1510" spans="3:4" x14ac:dyDescent="0.3">
      <c r="C1510">
        <v>0.1018</v>
      </c>
      <c r="D1510">
        <v>1.4161070993721101</v>
      </c>
    </row>
    <row r="1511" spans="3:4" x14ac:dyDescent="0.3">
      <c r="C1511">
        <v>0.10199999999999999</v>
      </c>
      <c r="D1511">
        <v>1.4083726671743</v>
      </c>
    </row>
    <row r="1512" spans="3:4" x14ac:dyDescent="0.3">
      <c r="C1512">
        <v>0.1022</v>
      </c>
      <c r="D1512">
        <v>1.40061290193976</v>
      </c>
    </row>
    <row r="1513" spans="3:4" x14ac:dyDescent="0.3">
      <c r="C1513">
        <v>0.1024</v>
      </c>
      <c r="D1513">
        <v>1.3928282660823199</v>
      </c>
    </row>
    <row r="1514" spans="3:4" x14ac:dyDescent="0.3">
      <c r="C1514">
        <v>0.1026</v>
      </c>
      <c r="D1514">
        <v>1.38501921757247</v>
      </c>
    </row>
    <row r="1515" spans="3:4" x14ac:dyDescent="0.3">
      <c r="C1515">
        <v>0.1028</v>
      </c>
      <c r="D1515">
        <v>1.3771862393905101</v>
      </c>
    </row>
    <row r="1516" spans="3:4" x14ac:dyDescent="0.3">
      <c r="C1516">
        <v>0.10299999999999999</v>
      </c>
      <c r="D1516">
        <v>1.36932983170617</v>
      </c>
    </row>
    <row r="1517" spans="3:4" x14ac:dyDescent="0.3">
      <c r="C1517">
        <v>0.1032</v>
      </c>
      <c r="D1517">
        <v>1.36145051157468</v>
      </c>
    </row>
    <row r="1518" spans="3:4" x14ac:dyDescent="0.3">
      <c r="C1518">
        <v>0.10340000000000001</v>
      </c>
      <c r="D1518">
        <v>1.3535488126223501</v>
      </c>
    </row>
    <row r="1519" spans="3:4" x14ac:dyDescent="0.3">
      <c r="C1519">
        <v>0.1036</v>
      </c>
      <c r="D1519">
        <v>1.34562528472182</v>
      </c>
    </row>
    <row r="1520" spans="3:4" x14ac:dyDescent="0.3">
      <c r="C1520">
        <v>0.1038</v>
      </c>
      <c r="D1520">
        <v>1.33768049365722</v>
      </c>
    </row>
    <row r="1521" spans="3:4" x14ac:dyDescent="0.3">
      <c r="C1521">
        <v>0.104</v>
      </c>
      <c r="D1521">
        <v>1.32971502077934</v>
      </c>
    </row>
    <row r="1522" spans="3:4" x14ac:dyDescent="0.3">
      <c r="C1522">
        <v>0.1042</v>
      </c>
      <c r="D1522">
        <v>1.3217294556244299</v>
      </c>
    </row>
    <row r="1523" spans="3:4" x14ac:dyDescent="0.3">
      <c r="C1523">
        <v>0.10440000000000001</v>
      </c>
      <c r="D1523">
        <v>1.3137244169337801</v>
      </c>
    </row>
    <row r="1524" spans="3:4" x14ac:dyDescent="0.3">
      <c r="C1524">
        <v>0.1046</v>
      </c>
      <c r="D1524">
        <v>1.3057005378309601</v>
      </c>
    </row>
    <row r="1525" spans="3:4" x14ac:dyDescent="0.3">
      <c r="C1525">
        <v>0.1048</v>
      </c>
      <c r="D1525">
        <v>1.2976584436718801</v>
      </c>
    </row>
    <row r="1526" spans="3:4" x14ac:dyDescent="0.3">
      <c r="C1526">
        <v>0.105</v>
      </c>
      <c r="D1526">
        <v>1.2895987954146499</v>
      </c>
    </row>
    <row r="1527" spans="3:4" x14ac:dyDescent="0.3">
      <c r="C1527">
        <v>0.1052</v>
      </c>
      <c r="D1527">
        <v>1.28152226734583</v>
      </c>
    </row>
    <row r="1528" spans="3:4" x14ac:dyDescent="0.3">
      <c r="C1528">
        <v>0.10539999999999999</v>
      </c>
      <c r="D1528">
        <v>1.2734295317820401</v>
      </c>
    </row>
    <row r="1529" spans="3:4" x14ac:dyDescent="0.3">
      <c r="C1529">
        <v>0.1056</v>
      </c>
      <c r="D1529">
        <v>1.2653212738606201</v>
      </c>
    </row>
    <row r="1530" spans="3:4" x14ac:dyDescent="0.3">
      <c r="C1530">
        <v>0.10580000000000001</v>
      </c>
      <c r="D1530">
        <v>1.2571982058059901</v>
      </c>
    </row>
    <row r="1531" spans="3:4" x14ac:dyDescent="0.3">
      <c r="C1531">
        <v>0.106</v>
      </c>
      <c r="D1531">
        <v>1.2490610504795601</v>
      </c>
    </row>
    <row r="1532" spans="3:4" x14ac:dyDescent="0.3">
      <c r="C1532">
        <v>0.1062</v>
      </c>
      <c r="D1532">
        <v>1.24091052061129</v>
      </c>
    </row>
    <row r="1533" spans="3:4" x14ac:dyDescent="0.3">
      <c r="C1533">
        <v>0.10639999999999999</v>
      </c>
      <c r="D1533">
        <v>1.23274736885904</v>
      </c>
    </row>
    <row r="1534" spans="3:4" x14ac:dyDescent="0.3">
      <c r="C1534">
        <v>0.1066</v>
      </c>
      <c r="D1534">
        <v>1.22457233602336</v>
      </c>
    </row>
    <row r="1535" spans="3:4" x14ac:dyDescent="0.3">
      <c r="C1535">
        <v>0.10680000000000001</v>
      </c>
      <c r="D1535">
        <v>1.2163861802787099</v>
      </c>
    </row>
    <row r="1536" spans="3:4" x14ac:dyDescent="0.3">
      <c r="C1536">
        <v>0.107</v>
      </c>
      <c r="D1536">
        <v>1.20818966221682</v>
      </c>
    </row>
    <row r="1537" spans="3:4" x14ac:dyDescent="0.3">
      <c r="C1537">
        <v>0.1072</v>
      </c>
      <c r="D1537">
        <v>1.19998357262683</v>
      </c>
    </row>
    <row r="1538" spans="3:4" x14ac:dyDescent="0.3">
      <c r="C1538">
        <v>0.1074</v>
      </c>
      <c r="D1538">
        <v>1.19176868913965</v>
      </c>
    </row>
    <row r="1539" spans="3:4" x14ac:dyDescent="0.3">
      <c r="C1539">
        <v>0.1076</v>
      </c>
      <c r="D1539">
        <v>1.1835458047071401</v>
      </c>
    </row>
    <row r="1540" spans="3:4" x14ac:dyDescent="0.3">
      <c r="C1540">
        <v>0.10780000000000001</v>
      </c>
      <c r="D1540">
        <v>1.17531571979576</v>
      </c>
    </row>
    <row r="1541" spans="3:4" x14ac:dyDescent="0.3">
      <c r="C1541">
        <v>0.108</v>
      </c>
      <c r="D1541">
        <v>1.1670792419077101</v>
      </c>
    </row>
    <row r="1542" spans="3:4" x14ac:dyDescent="0.3">
      <c r="C1542">
        <v>0.1082</v>
      </c>
      <c r="D1542">
        <v>1.1588371850992101</v>
      </c>
    </row>
    <row r="1543" spans="3:4" x14ac:dyDescent="0.3">
      <c r="C1543">
        <v>0.1084</v>
      </c>
      <c r="D1543">
        <v>1.1505903694964299</v>
      </c>
    </row>
    <row r="1544" spans="3:4" x14ac:dyDescent="0.3">
      <c r="C1544">
        <v>0.1086</v>
      </c>
      <c r="D1544">
        <v>1.1423396208094301</v>
      </c>
    </row>
    <row r="1545" spans="3:4" x14ac:dyDescent="0.3">
      <c r="C1545">
        <v>0.10879999999999999</v>
      </c>
      <c r="D1545">
        <v>1.1340857698445299</v>
      </c>
    </row>
    <row r="1546" spans="3:4" x14ac:dyDescent="0.3">
      <c r="C1546">
        <v>0.109</v>
      </c>
      <c r="D1546">
        <v>1.12582965201556</v>
      </c>
    </row>
    <row r="1547" spans="3:4" x14ac:dyDescent="0.3">
      <c r="C1547">
        <v>0.10920000000000001</v>
      </c>
      <c r="D1547">
        <v>1.1175721068544</v>
      </c>
    </row>
    <row r="1548" spans="3:4" x14ac:dyDescent="0.3">
      <c r="C1548">
        <v>0.1094</v>
      </c>
      <c r="D1548">
        <v>1.10931396354642</v>
      </c>
    </row>
    <row r="1549" spans="3:4" x14ac:dyDescent="0.3">
      <c r="C1549">
        <v>0.1096</v>
      </c>
      <c r="D1549">
        <v>1.10105609719959</v>
      </c>
    </row>
    <row r="1550" spans="3:4" x14ac:dyDescent="0.3">
      <c r="C1550">
        <v>0.10979999999999999</v>
      </c>
      <c r="D1550">
        <v>1.0927993418753601</v>
      </c>
    </row>
    <row r="1551" spans="3:4" x14ac:dyDescent="0.3">
      <c r="C1551">
        <v>0.11</v>
      </c>
      <c r="D1551">
        <v>1.0845445486872001</v>
      </c>
    </row>
    <row r="1552" spans="3:4" x14ac:dyDescent="0.3">
      <c r="C1552">
        <v>0.11020000000000001</v>
      </c>
      <c r="D1552">
        <v>1.0762925704233901</v>
      </c>
    </row>
    <row r="1553" spans="3:4" x14ac:dyDescent="0.3">
      <c r="C1553">
        <v>0.1104</v>
      </c>
      <c r="D1553">
        <v>1.06804426106231</v>
      </c>
    </row>
    <row r="1554" spans="3:4" x14ac:dyDescent="0.3">
      <c r="C1554">
        <v>0.1106</v>
      </c>
      <c r="D1554">
        <v>1.05980047528985</v>
      </c>
    </row>
    <row r="1555" spans="3:4" x14ac:dyDescent="0.3">
      <c r="C1555">
        <v>0.1108</v>
      </c>
      <c r="D1555">
        <v>1.05156206801964</v>
      </c>
    </row>
    <row r="1556" spans="3:4" x14ac:dyDescent="0.3">
      <c r="C1556">
        <v>0.111</v>
      </c>
      <c r="D1556">
        <v>1.0433298939162301</v>
      </c>
    </row>
    <row r="1557" spans="3:4" x14ac:dyDescent="0.3">
      <c r="C1557">
        <v>0.11119999999999999</v>
      </c>
      <c r="D1557">
        <v>1.0351048069218001</v>
      </c>
    </row>
    <row r="1558" spans="3:4" x14ac:dyDescent="0.3">
      <c r="C1558">
        <v>0.1114</v>
      </c>
      <c r="D1558">
        <v>1.02688765978676</v>
      </c>
    </row>
    <row r="1559" spans="3:4" x14ac:dyDescent="0.3">
      <c r="C1559">
        <v>0.1116</v>
      </c>
      <c r="D1559">
        <v>1.01867930360464</v>
      </c>
    </row>
    <row r="1560" spans="3:4" x14ac:dyDescent="0.3">
      <c r="C1560">
        <v>0.1118</v>
      </c>
      <c r="D1560">
        <v>1.0104805873515601</v>
      </c>
    </row>
    <row r="1561" spans="3:4" x14ac:dyDescent="0.3">
      <c r="C1561">
        <v>0.112</v>
      </c>
      <c r="D1561">
        <v>1.00229235743088</v>
      </c>
    </row>
    <row r="1562" spans="3:4" x14ac:dyDescent="0.3">
      <c r="C1562">
        <v>0.11219999999999999</v>
      </c>
      <c r="D1562">
        <v>0.99411545012077096</v>
      </c>
    </row>
    <row r="1563" spans="3:4" x14ac:dyDescent="0.3">
      <c r="C1563">
        <v>0.1124</v>
      </c>
      <c r="D1563">
        <v>0.98595071983814497</v>
      </c>
    </row>
    <row r="1564" spans="3:4" x14ac:dyDescent="0.3">
      <c r="C1564">
        <v>0.11260000000000001</v>
      </c>
      <c r="D1564">
        <v>0.97779899517812796</v>
      </c>
    </row>
    <row r="1565" spans="3:4" x14ac:dyDescent="0.3">
      <c r="C1565">
        <v>0.1128</v>
      </c>
      <c r="D1565">
        <v>0.96966110781288595</v>
      </c>
    </row>
    <row r="1566" spans="3:4" x14ac:dyDescent="0.3">
      <c r="C1566">
        <v>0.113</v>
      </c>
      <c r="D1566">
        <v>0.96153788465309897</v>
      </c>
    </row>
    <row r="1567" spans="3:4" x14ac:dyDescent="0.3">
      <c r="C1567">
        <v>0.1132</v>
      </c>
      <c r="D1567">
        <v>0.953430140452453</v>
      </c>
    </row>
    <row r="1568" spans="3:4" x14ac:dyDescent="0.3">
      <c r="C1568">
        <v>0.1134</v>
      </c>
      <c r="D1568">
        <v>0.94533870560092204</v>
      </c>
    </row>
    <row r="1569" spans="3:4" x14ac:dyDescent="0.3">
      <c r="C1569">
        <v>0.11360000000000001</v>
      </c>
      <c r="D1569">
        <v>0.93726438296785697</v>
      </c>
    </row>
    <row r="1570" spans="3:4" x14ac:dyDescent="0.3">
      <c r="C1570">
        <v>0.1138</v>
      </c>
      <c r="D1570">
        <v>0.92920797631882102</v>
      </c>
    </row>
    <row r="1571" spans="3:4" x14ac:dyDescent="0.3">
      <c r="C1571">
        <v>0.114</v>
      </c>
      <c r="D1571">
        <v>0.92117027558305697</v>
      </c>
    </row>
    <row r="1572" spans="3:4" x14ac:dyDescent="0.3">
      <c r="C1572">
        <v>0.1142</v>
      </c>
      <c r="D1572">
        <v>0.91315208520570301</v>
      </c>
    </row>
    <row r="1573" spans="3:4" x14ac:dyDescent="0.3">
      <c r="C1573">
        <v>0.1144</v>
      </c>
      <c r="D1573">
        <v>0.90515417994872205</v>
      </c>
    </row>
    <row r="1574" spans="3:4" x14ac:dyDescent="0.3">
      <c r="C1574">
        <v>0.11459999999999999</v>
      </c>
      <c r="D1574">
        <v>0.89717733426565405</v>
      </c>
    </row>
    <row r="1575" spans="3:4" x14ac:dyDescent="0.3">
      <c r="C1575">
        <v>0.1148</v>
      </c>
      <c r="D1575">
        <v>0.889222300221305</v>
      </c>
    </row>
    <row r="1576" spans="3:4" x14ac:dyDescent="0.3">
      <c r="C1576">
        <v>0.115</v>
      </c>
      <c r="D1576">
        <v>0.88128986461843795</v>
      </c>
    </row>
    <row r="1577" spans="3:4" x14ac:dyDescent="0.3">
      <c r="C1577">
        <v>0.1152</v>
      </c>
      <c r="D1577">
        <v>0.87338076119710695</v>
      </c>
    </row>
    <row r="1578" spans="3:4" x14ac:dyDescent="0.3">
      <c r="C1578">
        <v>0.1154</v>
      </c>
      <c r="D1578">
        <v>0.86549572950815401</v>
      </c>
    </row>
    <row r="1579" spans="3:4" x14ac:dyDescent="0.3">
      <c r="C1579">
        <v>0.11559999999999999</v>
      </c>
      <c r="D1579">
        <v>0.85763549257165295</v>
      </c>
    </row>
    <row r="1580" spans="3:4" x14ac:dyDescent="0.3">
      <c r="C1580">
        <v>0.1158</v>
      </c>
      <c r="D1580">
        <v>0.84980077787771802</v>
      </c>
    </row>
    <row r="1581" spans="3:4" x14ac:dyDescent="0.3">
      <c r="C1581">
        <v>0.11600000000000001</v>
      </c>
      <c r="D1581">
        <v>0.84199230266490399</v>
      </c>
    </row>
    <row r="1582" spans="3:4" x14ac:dyDescent="0.3">
      <c r="C1582">
        <v>0.1162</v>
      </c>
      <c r="D1582">
        <v>0.83421075216157403</v>
      </c>
    </row>
    <row r="1583" spans="3:4" x14ac:dyDescent="0.3">
      <c r="C1583">
        <v>0.1164</v>
      </c>
      <c r="D1583">
        <v>0.82645682984308899</v>
      </c>
    </row>
    <row r="1584" spans="3:4" x14ac:dyDescent="0.3">
      <c r="C1584">
        <v>0.1166</v>
      </c>
      <c r="D1584">
        <v>0.81873119930368898</v>
      </c>
    </row>
    <row r="1585" spans="3:4" x14ac:dyDescent="0.3">
      <c r="C1585">
        <v>0.1168</v>
      </c>
      <c r="D1585">
        <v>0.81103454194911095</v>
      </c>
    </row>
    <row r="1586" spans="3:4" x14ac:dyDescent="0.3">
      <c r="C1586">
        <v>0.11700000000000001</v>
      </c>
      <c r="D1586">
        <v>0.80336750588495298</v>
      </c>
    </row>
    <row r="1587" spans="3:4" x14ac:dyDescent="0.3">
      <c r="C1587">
        <v>0.1172</v>
      </c>
      <c r="D1587">
        <v>0.79573073505049396</v>
      </c>
    </row>
    <row r="1588" spans="3:4" x14ac:dyDescent="0.3">
      <c r="C1588">
        <v>0.1174</v>
      </c>
      <c r="D1588">
        <v>0.78812486155403005</v>
      </c>
    </row>
    <row r="1589" spans="3:4" x14ac:dyDescent="0.3">
      <c r="C1589">
        <v>0.1176</v>
      </c>
      <c r="D1589">
        <v>0.780550498307225</v>
      </c>
    </row>
    <row r="1590" spans="3:4" x14ac:dyDescent="0.3">
      <c r="C1590">
        <v>0.1178</v>
      </c>
      <c r="D1590">
        <v>0.77300826784563503</v>
      </c>
    </row>
    <row r="1591" spans="3:4" x14ac:dyDescent="0.3">
      <c r="C1591">
        <v>0.11799999999999999</v>
      </c>
      <c r="D1591">
        <v>0.76549875810041701</v>
      </c>
    </row>
    <row r="1592" spans="3:4" x14ac:dyDescent="0.3">
      <c r="C1592">
        <v>0.1182</v>
      </c>
      <c r="D1592">
        <v>0.75802254510644895</v>
      </c>
    </row>
    <row r="1593" spans="3:4" x14ac:dyDescent="0.3">
      <c r="C1593">
        <v>0.11840000000000001</v>
      </c>
      <c r="D1593">
        <v>0.75058021317875301</v>
      </c>
    </row>
    <row r="1594" spans="3:4" x14ac:dyDescent="0.3">
      <c r="C1594">
        <v>0.1186</v>
      </c>
      <c r="D1594">
        <v>0.743172312342398</v>
      </c>
    </row>
    <row r="1595" spans="3:4" x14ac:dyDescent="0.3">
      <c r="C1595">
        <v>0.1188</v>
      </c>
      <c r="D1595">
        <v>0.73579938692682301</v>
      </c>
    </row>
    <row r="1596" spans="3:4" x14ac:dyDescent="0.3">
      <c r="C1596">
        <v>0.11899999999999999</v>
      </c>
      <c r="D1596">
        <v>0.72846196814915998</v>
      </c>
    </row>
    <row r="1597" spans="3:4" x14ac:dyDescent="0.3">
      <c r="C1597">
        <v>0.1192</v>
      </c>
      <c r="D1597">
        <v>0.72116057400531397</v>
      </c>
    </row>
    <row r="1598" spans="3:4" x14ac:dyDescent="0.3">
      <c r="C1598">
        <v>0.11940000000000001</v>
      </c>
      <c r="D1598">
        <v>0.71389570210804598</v>
      </c>
    </row>
    <row r="1599" spans="3:4" x14ac:dyDescent="0.3">
      <c r="C1599">
        <v>0.1196</v>
      </c>
      <c r="D1599">
        <v>0.70666785118262099</v>
      </c>
    </row>
    <row r="1600" spans="3:4" x14ac:dyDescent="0.3">
      <c r="C1600">
        <v>0.1198</v>
      </c>
      <c r="D1600">
        <v>0.69947750597784297</v>
      </c>
    </row>
    <row r="1601" spans="3:4" x14ac:dyDescent="0.3">
      <c r="C1601">
        <v>0.12</v>
      </c>
      <c r="D1601">
        <v>0.69232512335898799</v>
      </c>
    </row>
    <row r="1602" spans="3:4" x14ac:dyDescent="0.3">
      <c r="C1602">
        <v>0.1202</v>
      </c>
      <c r="D1602">
        <v>0.68521115397353505</v>
      </c>
    </row>
    <row r="1603" spans="3:4" x14ac:dyDescent="0.3">
      <c r="C1603">
        <v>0.12039999999999999</v>
      </c>
      <c r="D1603">
        <v>0.67813603482683604</v>
      </c>
    </row>
    <row r="1604" spans="3:4" x14ac:dyDescent="0.3">
      <c r="C1604">
        <v>0.1206</v>
      </c>
      <c r="D1604">
        <v>0.671100189249761</v>
      </c>
    </row>
    <row r="1605" spans="3:4" x14ac:dyDescent="0.3">
      <c r="C1605">
        <v>0.1208</v>
      </c>
      <c r="D1605">
        <v>0.66410402687679104</v>
      </c>
    </row>
    <row r="1606" spans="3:4" x14ac:dyDescent="0.3">
      <c r="C1606">
        <v>0.121</v>
      </c>
      <c r="D1606">
        <v>0.65714794363439599</v>
      </c>
    </row>
    <row r="1607" spans="3:4" x14ac:dyDescent="0.3">
      <c r="C1607">
        <v>0.1212</v>
      </c>
      <c r="D1607">
        <v>0.65023232173954004</v>
      </c>
    </row>
    <row r="1608" spans="3:4" x14ac:dyDescent="0.3">
      <c r="C1608">
        <v>0.12139999999999999</v>
      </c>
      <c r="D1608">
        <v>0.64335750849416795</v>
      </c>
    </row>
    <row r="1609" spans="3:4" x14ac:dyDescent="0.3">
      <c r="C1609">
        <v>0.1216</v>
      </c>
      <c r="D1609">
        <v>0.63652390230107603</v>
      </c>
    </row>
    <row r="1610" spans="3:4" x14ac:dyDescent="0.3">
      <c r="C1610">
        <v>0.12180000000000001</v>
      </c>
      <c r="D1610">
        <v>0.62973182192197497</v>
      </c>
    </row>
    <row r="1611" spans="3:4" x14ac:dyDescent="0.3">
      <c r="C1611">
        <v>0.122</v>
      </c>
      <c r="D1611">
        <v>0.622981587892248</v>
      </c>
    </row>
    <row r="1612" spans="3:4" x14ac:dyDescent="0.3">
      <c r="C1612">
        <v>0.1222</v>
      </c>
      <c r="D1612">
        <v>0.61627352863559803</v>
      </c>
    </row>
    <row r="1613" spans="3:4" x14ac:dyDescent="0.3">
      <c r="C1613">
        <v>0.12239999999999999</v>
      </c>
      <c r="D1613">
        <v>0.60960793720332696</v>
      </c>
    </row>
    <row r="1614" spans="3:4" x14ac:dyDescent="0.3">
      <c r="C1614">
        <v>0.1226</v>
      </c>
      <c r="D1614">
        <v>0.60298509357540098</v>
      </c>
    </row>
    <row r="1615" spans="3:4" x14ac:dyDescent="0.3">
      <c r="C1615">
        <v>0.12280000000000001</v>
      </c>
      <c r="D1615">
        <v>0.596405278890625</v>
      </c>
    </row>
    <row r="1616" spans="3:4" x14ac:dyDescent="0.3">
      <c r="C1616">
        <v>0.123</v>
      </c>
      <c r="D1616">
        <v>0.58986876037813296</v>
      </c>
    </row>
    <row r="1617" spans="3:4" x14ac:dyDescent="0.3">
      <c r="C1617">
        <v>0.1232</v>
      </c>
      <c r="D1617">
        <v>0.58337577065929302</v>
      </c>
    </row>
    <row r="1618" spans="3:4" x14ac:dyDescent="0.3">
      <c r="C1618">
        <v>0.1234</v>
      </c>
      <c r="D1618">
        <v>0.57692655848158803</v>
      </c>
    </row>
    <row r="1619" spans="3:4" x14ac:dyDescent="0.3">
      <c r="C1619">
        <v>0.1236</v>
      </c>
      <c r="D1619">
        <v>0.57052133724394005</v>
      </c>
    </row>
    <row r="1620" spans="3:4" x14ac:dyDescent="0.3">
      <c r="C1620">
        <v>0.12379999999999999</v>
      </c>
      <c r="D1620">
        <v>0.56416031506293596</v>
      </c>
    </row>
    <row r="1621" spans="3:4" x14ac:dyDescent="0.3">
      <c r="C1621">
        <v>0.124</v>
      </c>
      <c r="D1621">
        <v>0.55784368008329699</v>
      </c>
    </row>
    <row r="1622" spans="3:4" x14ac:dyDescent="0.3">
      <c r="C1622">
        <v>0.1242</v>
      </c>
      <c r="D1622">
        <v>0.55157162980766605</v>
      </c>
    </row>
    <row r="1623" spans="3:4" x14ac:dyDescent="0.3">
      <c r="C1623">
        <v>0.1244</v>
      </c>
      <c r="D1623">
        <v>0.54534432674144895</v>
      </c>
    </row>
    <row r="1624" spans="3:4" x14ac:dyDescent="0.3">
      <c r="C1624">
        <v>0.1246</v>
      </c>
      <c r="D1624">
        <v>0.53916192161485499</v>
      </c>
    </row>
    <row r="1625" spans="3:4" x14ac:dyDescent="0.3">
      <c r="C1625">
        <v>0.12479999999999999</v>
      </c>
      <c r="D1625">
        <v>0.533024574441469</v>
      </c>
    </row>
    <row r="1626" spans="3:4" x14ac:dyDescent="0.3">
      <c r="C1626">
        <v>0.125</v>
      </c>
      <c r="D1626">
        <v>0.52693241121204504</v>
      </c>
    </row>
    <row r="1627" spans="3:4" x14ac:dyDescent="0.3">
      <c r="C1627">
        <v>0.12520000000000001</v>
      </c>
      <c r="D1627">
        <v>0.52088555343534704</v>
      </c>
    </row>
    <row r="1628" spans="3:4" x14ac:dyDescent="0.3">
      <c r="C1628">
        <v>0.12540000000000001</v>
      </c>
      <c r="D1628">
        <v>0.51488411084414498</v>
      </c>
    </row>
    <row r="1629" spans="3:4" x14ac:dyDescent="0.3">
      <c r="C1629">
        <v>0.12559999999999999</v>
      </c>
      <c r="D1629">
        <v>0.50892818156034603</v>
      </c>
    </row>
    <row r="1630" spans="3:4" x14ac:dyDescent="0.3">
      <c r="C1630">
        <v>0.1258</v>
      </c>
      <c r="D1630">
        <v>0.50301785226474205</v>
      </c>
    </row>
    <row r="1631" spans="3:4" x14ac:dyDescent="0.3">
      <c r="C1631">
        <v>0.126</v>
      </c>
      <c r="D1631">
        <v>0.497153191391348</v>
      </c>
    </row>
    <row r="1632" spans="3:4" x14ac:dyDescent="0.3">
      <c r="C1632">
        <v>0.12620000000000001</v>
      </c>
      <c r="D1632">
        <v>0.49133427767335702</v>
      </c>
    </row>
    <row r="1633" spans="3:4" x14ac:dyDescent="0.3">
      <c r="C1633">
        <v>0.12640000000000001</v>
      </c>
      <c r="D1633">
        <v>0.485561157072116</v>
      </c>
    </row>
    <row r="1634" spans="3:4" x14ac:dyDescent="0.3">
      <c r="C1634">
        <v>0.12659999999999999</v>
      </c>
      <c r="D1634">
        <v>0.47983387228586899</v>
      </c>
    </row>
    <row r="1635" spans="3:4" x14ac:dyDescent="0.3">
      <c r="C1635">
        <v>0.1268</v>
      </c>
      <c r="D1635">
        <v>0.474152455480079</v>
      </c>
    </row>
    <row r="1636" spans="3:4" x14ac:dyDescent="0.3">
      <c r="C1636">
        <v>0.127</v>
      </c>
      <c r="D1636">
        <v>0.46851692151546198</v>
      </c>
    </row>
    <row r="1637" spans="3:4" x14ac:dyDescent="0.3">
      <c r="C1637">
        <v>0.12720000000000001</v>
      </c>
      <c r="D1637">
        <v>0.46292729633350399</v>
      </c>
    </row>
    <row r="1638" spans="3:4" x14ac:dyDescent="0.3">
      <c r="C1638">
        <v>0.12740000000000001</v>
      </c>
      <c r="D1638">
        <v>0.45738357434688898</v>
      </c>
    </row>
    <row r="1639" spans="3:4" x14ac:dyDescent="0.3">
      <c r="C1639">
        <v>0.12759999999999999</v>
      </c>
      <c r="D1639">
        <v>0.45188574753426802</v>
      </c>
    </row>
    <row r="1640" spans="3:4" x14ac:dyDescent="0.3">
      <c r="C1640">
        <v>0.1278</v>
      </c>
      <c r="D1640">
        <v>0.446433798325021</v>
      </c>
    </row>
    <row r="1641" spans="3:4" x14ac:dyDescent="0.3">
      <c r="C1641">
        <v>0.128</v>
      </c>
      <c r="D1641">
        <v>0.44102769980213402</v>
      </c>
    </row>
    <row r="1642" spans="3:4" x14ac:dyDescent="0.3">
      <c r="C1642">
        <v>0.12820000000000001</v>
      </c>
      <c r="D1642">
        <v>0.43566740875914101</v>
      </c>
    </row>
    <row r="1643" spans="3:4" x14ac:dyDescent="0.3">
      <c r="C1643">
        <v>0.12839999999999999</v>
      </c>
      <c r="D1643">
        <v>0.43035289489435302</v>
      </c>
    </row>
    <row r="1644" spans="3:4" x14ac:dyDescent="0.3">
      <c r="C1644">
        <v>0.12859999999999999</v>
      </c>
      <c r="D1644">
        <v>0.42508409691416499</v>
      </c>
    </row>
    <row r="1645" spans="3:4" x14ac:dyDescent="0.3">
      <c r="C1645">
        <v>0.1288</v>
      </c>
      <c r="D1645">
        <v>0.41986095257165201</v>
      </c>
    </row>
    <row r="1646" spans="3:4" x14ac:dyDescent="0.3">
      <c r="C1646">
        <v>0.129</v>
      </c>
      <c r="D1646">
        <v>0.41468339130510501</v>
      </c>
    </row>
    <row r="1647" spans="3:4" x14ac:dyDescent="0.3">
      <c r="C1647">
        <v>0.12920000000000001</v>
      </c>
      <c r="D1647">
        <v>0.40955133444620601</v>
      </c>
    </row>
    <row r="1648" spans="3:4" x14ac:dyDescent="0.3">
      <c r="C1648">
        <v>0.12939999999999999</v>
      </c>
      <c r="D1648">
        <v>0.40446468837370397</v>
      </c>
    </row>
    <row r="1649" spans="3:4" x14ac:dyDescent="0.3">
      <c r="C1649">
        <v>0.12959999999999999</v>
      </c>
      <c r="D1649">
        <v>0.39942337339251899</v>
      </c>
    </row>
    <row r="1650" spans="3:4" x14ac:dyDescent="0.3">
      <c r="C1650">
        <v>0.1298</v>
      </c>
      <c r="D1650">
        <v>0.39442728022809398</v>
      </c>
    </row>
    <row r="1651" spans="3:4" x14ac:dyDescent="0.3">
      <c r="C1651">
        <v>0.13</v>
      </c>
      <c r="D1651">
        <v>0.38947629986794502</v>
      </c>
    </row>
    <row r="1652" spans="3:4" x14ac:dyDescent="0.3">
      <c r="C1652">
        <v>0.13020000000000001</v>
      </c>
      <c r="D1652">
        <v>0.38457031623107002</v>
      </c>
    </row>
    <row r="1653" spans="3:4" x14ac:dyDescent="0.3">
      <c r="C1653">
        <v>0.13039999999999999</v>
      </c>
      <c r="D1653">
        <v>0.37970920637365901</v>
      </c>
    </row>
    <row r="1654" spans="3:4" x14ac:dyDescent="0.3">
      <c r="C1654">
        <v>0.13059999999999999</v>
      </c>
      <c r="D1654">
        <v>0.37489284069371698</v>
      </c>
    </row>
    <row r="1655" spans="3:4" x14ac:dyDescent="0.3">
      <c r="C1655">
        <v>0.1308</v>
      </c>
      <c r="D1655">
        <v>0.37012108313443498</v>
      </c>
    </row>
    <row r="1656" spans="3:4" x14ac:dyDescent="0.3">
      <c r="C1656">
        <v>0.13100000000000001</v>
      </c>
      <c r="D1656">
        <v>0.36539379138613798</v>
      </c>
    </row>
    <row r="1657" spans="3:4" x14ac:dyDescent="0.3">
      <c r="C1657">
        <v>0.13120000000000001</v>
      </c>
      <c r="D1657">
        <v>0.36071081708663699</v>
      </c>
    </row>
    <row r="1658" spans="3:4" x14ac:dyDescent="0.3">
      <c r="C1658">
        <v>0.13139999999999999</v>
      </c>
      <c r="D1658">
        <v>0.35607200601984601</v>
      </c>
    </row>
    <row r="1659" spans="3:4" x14ac:dyDescent="0.3">
      <c r="C1659">
        <v>0.13159999999999999</v>
      </c>
      <c r="D1659">
        <v>0.35147719831251101</v>
      </c>
    </row>
    <row r="1660" spans="3:4" x14ac:dyDescent="0.3">
      <c r="C1660">
        <v>0.1318</v>
      </c>
      <c r="D1660">
        <v>0.34692622862889699</v>
      </c>
    </row>
    <row r="1661" spans="3:4" x14ac:dyDescent="0.3">
      <c r="C1661">
        <v>0.13200000000000001</v>
      </c>
      <c r="D1661">
        <v>0.342418926363321</v>
      </c>
    </row>
    <row r="1662" spans="3:4" x14ac:dyDescent="0.3">
      <c r="C1662">
        <v>0.13220000000000001</v>
      </c>
      <c r="D1662">
        <v>0.33795511583037802</v>
      </c>
    </row>
    <row r="1663" spans="3:4" x14ac:dyDescent="0.3">
      <c r="C1663">
        <v>0.13239999999999999</v>
      </c>
      <c r="D1663">
        <v>0.333534616452758</v>
      </c>
    </row>
    <row r="1664" spans="3:4" x14ac:dyDescent="0.3">
      <c r="C1664">
        <v>0.1326</v>
      </c>
      <c r="D1664">
        <v>0.32915722890627602</v>
      </c>
    </row>
    <row r="1665" spans="3:4" x14ac:dyDescent="0.3">
      <c r="C1665">
        <v>0.1328</v>
      </c>
      <c r="D1665">
        <v>0.32482279223986699</v>
      </c>
    </row>
    <row r="1666" spans="3:4" x14ac:dyDescent="0.3">
      <c r="C1666">
        <v>0.13300000000000001</v>
      </c>
      <c r="D1666">
        <v>0.32053109744205599</v>
      </c>
    </row>
    <row r="1667" spans="3:4" x14ac:dyDescent="0.3">
      <c r="C1667">
        <v>0.13320000000000001</v>
      </c>
      <c r="D1667">
        <v>0.31628194619621097</v>
      </c>
    </row>
    <row r="1668" spans="3:4" x14ac:dyDescent="0.3">
      <c r="C1668">
        <v>0.13339999999999999</v>
      </c>
      <c r="D1668">
        <v>0.31207512912387603</v>
      </c>
    </row>
    <row r="1669" spans="3:4" x14ac:dyDescent="0.3">
      <c r="C1669">
        <v>0.1336</v>
      </c>
      <c r="D1669">
        <v>0.30791045461333999</v>
      </c>
    </row>
    <row r="1670" spans="3:4" x14ac:dyDescent="0.3">
      <c r="C1670">
        <v>0.1338</v>
      </c>
      <c r="D1670">
        <v>0.30378769827329</v>
      </c>
    </row>
    <row r="1671" spans="3:4" x14ac:dyDescent="0.3">
      <c r="C1671">
        <v>0.13400000000000001</v>
      </c>
      <c r="D1671">
        <v>0.29970666151534803</v>
      </c>
    </row>
    <row r="1672" spans="3:4" x14ac:dyDescent="0.3">
      <c r="C1672">
        <v>0.13420000000000001</v>
      </c>
      <c r="D1672">
        <v>0.29566712016625302</v>
      </c>
    </row>
    <row r="1673" spans="3:4" x14ac:dyDescent="0.3">
      <c r="C1673">
        <v>0.13439999999999999</v>
      </c>
      <c r="D1673">
        <v>0.29166885445828999</v>
      </c>
    </row>
    <row r="1674" spans="3:4" x14ac:dyDescent="0.3">
      <c r="C1674">
        <v>0.1346</v>
      </c>
      <c r="D1674">
        <v>0.28771164161006302</v>
      </c>
    </row>
    <row r="1675" spans="3:4" x14ac:dyDescent="0.3">
      <c r="C1675">
        <v>0.1348</v>
      </c>
      <c r="D1675">
        <v>0.28379525597827399</v>
      </c>
    </row>
    <row r="1676" spans="3:4" x14ac:dyDescent="0.3">
      <c r="C1676">
        <v>0.13500000000000001</v>
      </c>
      <c r="D1676">
        <v>0.279919469206102</v>
      </c>
    </row>
    <row r="1677" spans="3:4" x14ac:dyDescent="0.3">
      <c r="C1677">
        <v>0.13519999999999999</v>
      </c>
      <c r="D1677">
        <v>0.27608405036815198</v>
      </c>
    </row>
    <row r="1678" spans="3:4" x14ac:dyDescent="0.3">
      <c r="C1678">
        <v>0.13539999999999999</v>
      </c>
      <c r="D1678">
        <v>0.27228876611195302</v>
      </c>
    </row>
    <row r="1679" spans="3:4" x14ac:dyDescent="0.3">
      <c r="C1679">
        <v>0.1356</v>
      </c>
      <c r="D1679">
        <v>0.268533380795972</v>
      </c>
    </row>
    <row r="1680" spans="3:4" x14ac:dyDescent="0.3">
      <c r="C1680">
        <v>0.1358</v>
      </c>
      <c r="D1680">
        <v>0.26481765662415202</v>
      </c>
    </row>
    <row r="1681" spans="3:4" x14ac:dyDescent="0.3">
      <c r="C1681">
        <v>0.13600000000000001</v>
      </c>
      <c r="D1681">
        <v>0.26114134658030302</v>
      </c>
    </row>
    <row r="1682" spans="3:4" x14ac:dyDescent="0.3">
      <c r="C1682">
        <v>0.13619999999999999</v>
      </c>
      <c r="D1682">
        <v>0.25750422369357601</v>
      </c>
    </row>
    <row r="1683" spans="3:4" x14ac:dyDescent="0.3">
      <c r="C1683">
        <v>0.13639999999999999</v>
      </c>
      <c r="D1683">
        <v>0.25390603691174002</v>
      </c>
    </row>
    <row r="1684" spans="3:4" x14ac:dyDescent="0.3">
      <c r="C1684">
        <v>0.1366</v>
      </c>
      <c r="D1684">
        <v>0.25034654109661297</v>
      </c>
    </row>
    <row r="1685" spans="3:4" x14ac:dyDescent="0.3">
      <c r="C1685">
        <v>0.1368</v>
      </c>
      <c r="D1685">
        <v>0.246825489575563</v>
      </c>
    </row>
    <row r="1686" spans="3:4" x14ac:dyDescent="0.3">
      <c r="C1686">
        <v>0.13700000000000001</v>
      </c>
      <c r="D1686">
        <v>0.24334263425504901</v>
      </c>
    </row>
    <row r="1687" spans="3:4" x14ac:dyDescent="0.3">
      <c r="C1687">
        <v>0.13719999999999999</v>
      </c>
      <c r="D1687">
        <v>0.23989772573071599</v>
      </c>
    </row>
    <row r="1688" spans="3:4" x14ac:dyDescent="0.3">
      <c r="C1688">
        <v>0.13739999999999999</v>
      </c>
      <c r="D1688">
        <v>0.23649051339404301</v>
      </c>
    </row>
    <row r="1689" spans="3:4" x14ac:dyDescent="0.3">
      <c r="C1689">
        <v>0.1376</v>
      </c>
      <c r="D1689">
        <v>0.23312074553559201</v>
      </c>
    </row>
    <row r="1690" spans="3:4" x14ac:dyDescent="0.3">
      <c r="C1690">
        <v>0.13780000000000001</v>
      </c>
      <c r="D1690">
        <v>0.22978816944486599</v>
      </c>
    </row>
    <row r="1691" spans="3:4" x14ac:dyDescent="0.3">
      <c r="C1691">
        <v>0.13800000000000001</v>
      </c>
      <c r="D1691">
        <v>0.22649253150682899</v>
      </c>
    </row>
    <row r="1692" spans="3:4" x14ac:dyDescent="0.3">
      <c r="C1692">
        <v>0.13819999999999999</v>
      </c>
      <c r="D1692">
        <v>0.22323357025792001</v>
      </c>
    </row>
    <row r="1693" spans="3:4" x14ac:dyDescent="0.3">
      <c r="C1693">
        <v>0.1384</v>
      </c>
      <c r="D1693">
        <v>0.220011044950743</v>
      </c>
    </row>
    <row r="1694" spans="3:4" x14ac:dyDescent="0.3">
      <c r="C1694">
        <v>0.1386</v>
      </c>
      <c r="D1694">
        <v>0.21682469242501601</v>
      </c>
    </row>
    <row r="1695" spans="3:4" x14ac:dyDescent="0.3">
      <c r="C1695">
        <v>0.13880000000000001</v>
      </c>
      <c r="D1695">
        <v>0.213674256347793</v>
      </c>
    </row>
    <row r="1696" spans="3:4" x14ac:dyDescent="0.3">
      <c r="C1696">
        <v>0.13900000000000001</v>
      </c>
      <c r="D1696">
        <v>0.210559479915369</v>
      </c>
    </row>
    <row r="1697" spans="3:4" x14ac:dyDescent="0.3">
      <c r="C1697">
        <v>0.13919999999999999</v>
      </c>
      <c r="D1697">
        <v>0.20748009878761001</v>
      </c>
    </row>
    <row r="1698" spans="3:4" x14ac:dyDescent="0.3">
      <c r="C1698">
        <v>0.1394</v>
      </c>
      <c r="D1698">
        <v>0.204435870043746</v>
      </c>
    </row>
    <row r="1699" spans="3:4" x14ac:dyDescent="0.3">
      <c r="C1699">
        <v>0.1396</v>
      </c>
      <c r="D1699">
        <v>0.201426528454203</v>
      </c>
    </row>
    <row r="1700" spans="3:4" x14ac:dyDescent="0.3">
      <c r="C1700">
        <v>0.13980000000000001</v>
      </c>
      <c r="D1700">
        <v>0.19845181607611301</v>
      </c>
    </row>
    <row r="1701" spans="3:4" x14ac:dyDescent="0.3">
      <c r="C1701">
        <v>0.14000000000000001</v>
      </c>
      <c r="D1701">
        <v>0.195511474852819</v>
      </c>
    </row>
    <row r="1702" spans="3:4" x14ac:dyDescent="0.3">
      <c r="C1702">
        <v>0.14019999999999999</v>
      </c>
      <c r="D1702">
        <v>0.192605246676679</v>
      </c>
    </row>
    <row r="1703" spans="3:4" x14ac:dyDescent="0.3">
      <c r="C1703">
        <v>0.1404</v>
      </c>
      <c r="D1703">
        <v>0.189732873449139</v>
      </c>
    </row>
    <row r="1704" spans="3:4" x14ac:dyDescent="0.3">
      <c r="C1704">
        <v>0.1406</v>
      </c>
      <c r="D1704">
        <v>0.186894097138156</v>
      </c>
    </row>
    <row r="1705" spans="3:4" x14ac:dyDescent="0.3">
      <c r="C1705">
        <v>0.14080000000000001</v>
      </c>
      <c r="D1705">
        <v>0.18408865983303099</v>
      </c>
    </row>
    <row r="1706" spans="3:4" x14ac:dyDescent="0.3">
      <c r="C1706">
        <v>0.14099999999999999</v>
      </c>
      <c r="D1706">
        <v>0.18131630379670999</v>
      </c>
    </row>
    <row r="1707" spans="3:4" x14ac:dyDescent="0.3">
      <c r="C1707">
        <v>0.14119999999999999</v>
      </c>
      <c r="D1707">
        <v>0.178576771515643</v>
      </c>
    </row>
    <row r="1708" spans="3:4" x14ac:dyDescent="0.3">
      <c r="C1708">
        <v>0.1414</v>
      </c>
      <c r="D1708">
        <v>0.17586980574724201</v>
      </c>
    </row>
    <row r="1709" spans="3:4" x14ac:dyDescent="0.3">
      <c r="C1709">
        <v>0.1416</v>
      </c>
      <c r="D1709">
        <v>0.17319513554218099</v>
      </c>
    </row>
    <row r="1710" spans="3:4" x14ac:dyDescent="0.3">
      <c r="C1710">
        <v>0.14180000000000001</v>
      </c>
      <c r="D1710">
        <v>0.170552533130123</v>
      </c>
    </row>
    <row r="1711" spans="3:4" x14ac:dyDescent="0.3">
      <c r="C1711">
        <v>0.14199999999999999</v>
      </c>
      <c r="D1711">
        <v>0.16794172752997899</v>
      </c>
    </row>
    <row r="1712" spans="3:4" x14ac:dyDescent="0.3">
      <c r="C1712">
        <v>0.14219999999999999</v>
      </c>
      <c r="D1712">
        <v>0.165362463014397</v>
      </c>
    </row>
    <row r="1713" spans="3:4" x14ac:dyDescent="0.3">
      <c r="C1713">
        <v>0.1424</v>
      </c>
      <c r="D1713">
        <v>0.16281448433088999</v>
      </c>
    </row>
    <row r="1714" spans="3:4" x14ac:dyDescent="0.3">
      <c r="C1714">
        <v>0.1426</v>
      </c>
      <c r="D1714">
        <v>0.16029753673647501</v>
      </c>
    </row>
    <row r="1715" spans="3:4" x14ac:dyDescent="0.3">
      <c r="C1715">
        <v>0.14280000000000001</v>
      </c>
      <c r="D1715">
        <v>0.15781136603040899</v>
      </c>
    </row>
    <row r="1716" spans="3:4" x14ac:dyDescent="0.3">
      <c r="C1716">
        <v>0.14299999999999999</v>
      </c>
      <c r="D1716">
        <v>0.15535571858511199</v>
      </c>
    </row>
    <row r="1717" spans="3:4" x14ac:dyDescent="0.3">
      <c r="C1717">
        <v>0.14319999999999999</v>
      </c>
      <c r="D1717">
        <v>0.15293034137533401</v>
      </c>
    </row>
    <row r="1718" spans="3:4" x14ac:dyDescent="0.3">
      <c r="C1718">
        <v>0.1434</v>
      </c>
      <c r="D1718">
        <v>0.15053498200564</v>
      </c>
    </row>
    <row r="1719" spans="3:4" x14ac:dyDescent="0.3">
      <c r="C1719">
        <v>0.14360000000000001</v>
      </c>
      <c r="D1719">
        <v>0.14816938873628999</v>
      </c>
    </row>
    <row r="1720" spans="3:4" x14ac:dyDescent="0.3">
      <c r="C1720">
        <v>0.14380000000000001</v>
      </c>
      <c r="D1720">
        <v>0.14583331050756701</v>
      </c>
    </row>
    <row r="1721" spans="3:4" x14ac:dyDescent="0.3">
      <c r="C1721">
        <v>0.14399999999999999</v>
      </c>
      <c r="D1721">
        <v>0.143526496962634</v>
      </c>
    </row>
    <row r="1722" spans="3:4" x14ac:dyDescent="0.3">
      <c r="C1722">
        <v>0.14419999999999999</v>
      </c>
      <c r="D1722">
        <v>0.141248698468977</v>
      </c>
    </row>
    <row r="1723" spans="3:4" x14ac:dyDescent="0.3">
      <c r="C1723">
        <v>0.1444</v>
      </c>
      <c r="D1723">
        <v>0.138999666138514</v>
      </c>
    </row>
    <row r="1724" spans="3:4" x14ac:dyDescent="0.3">
      <c r="C1724">
        <v>0.14460000000000001</v>
      </c>
      <c r="D1724">
        <v>0.13677914472704</v>
      </c>
    </row>
    <row r="1725" spans="3:4" x14ac:dyDescent="0.3">
      <c r="C1725">
        <v>0.14480000000000001</v>
      </c>
      <c r="D1725">
        <v>0.13458690147816099</v>
      </c>
    </row>
    <row r="1726" spans="3:4" x14ac:dyDescent="0.3">
      <c r="C1726">
        <v>0.14499999999999999</v>
      </c>
      <c r="D1726">
        <v>0.13242267524763099</v>
      </c>
    </row>
    <row r="1727" spans="3:4" x14ac:dyDescent="0.3">
      <c r="C1727">
        <v>0.1452</v>
      </c>
      <c r="D1727">
        <v>0.13028622786637001</v>
      </c>
    </row>
    <row r="1728" spans="3:4" x14ac:dyDescent="0.3">
      <c r="C1728">
        <v>0.1454</v>
      </c>
      <c r="D1728">
        <v>0.128177321283101</v>
      </c>
    </row>
    <row r="1729" spans="3:4" x14ac:dyDescent="0.3">
      <c r="C1729">
        <v>0.14560000000000001</v>
      </c>
      <c r="D1729">
        <v>0.12609570409610199</v>
      </c>
    </row>
    <row r="1730" spans="3:4" x14ac:dyDescent="0.3">
      <c r="C1730">
        <v>0.14580000000000001</v>
      </c>
      <c r="D1730">
        <v>0.124041133093711</v>
      </c>
    </row>
    <row r="1731" spans="3:4" x14ac:dyDescent="0.3">
      <c r="C1731">
        <v>0.14599999999999999</v>
      </c>
      <c r="D1731">
        <v>0.12201336592862499</v>
      </c>
    </row>
    <row r="1732" spans="3:4" x14ac:dyDescent="0.3">
      <c r="C1732">
        <v>0.1462</v>
      </c>
      <c r="D1732">
        <v>0.120012154076026</v>
      </c>
    </row>
    <row r="1733" spans="3:4" x14ac:dyDescent="0.3">
      <c r="C1733">
        <v>0.1464</v>
      </c>
      <c r="D1733">
        <v>0.118037271378412</v>
      </c>
    </row>
    <row r="1734" spans="3:4" x14ac:dyDescent="0.3">
      <c r="C1734">
        <v>0.14660000000000001</v>
      </c>
      <c r="D1734">
        <v>0.11608846360325099</v>
      </c>
    </row>
    <row r="1735" spans="3:4" x14ac:dyDescent="0.3">
      <c r="C1735">
        <v>0.14680000000000001</v>
      </c>
      <c r="D1735">
        <v>0.11416550666803001</v>
      </c>
    </row>
    <row r="1736" spans="3:4" x14ac:dyDescent="0.3">
      <c r="C1736">
        <v>0.14699999999999999</v>
      </c>
      <c r="D1736">
        <v>0.112268155115913</v>
      </c>
    </row>
    <row r="1737" spans="3:4" x14ac:dyDescent="0.3">
      <c r="C1737">
        <v>0.1472</v>
      </c>
      <c r="D1737">
        <v>0.110396171989855</v>
      </c>
    </row>
    <row r="1738" spans="3:4" x14ac:dyDescent="0.3">
      <c r="C1738">
        <v>0.1474</v>
      </c>
      <c r="D1738">
        <v>0.108549307097607</v>
      </c>
    </row>
    <row r="1739" spans="3:4" x14ac:dyDescent="0.3">
      <c r="C1739">
        <v>0.14760000000000001</v>
      </c>
      <c r="D1739">
        <v>0.10672735444461</v>
      </c>
    </row>
    <row r="1740" spans="3:4" x14ac:dyDescent="0.3">
      <c r="C1740">
        <v>0.14779999999999999</v>
      </c>
      <c r="D1740">
        <v>0.10493006488564501</v>
      </c>
    </row>
    <row r="1741" spans="3:4" x14ac:dyDescent="0.3">
      <c r="C1741">
        <v>0.14799999999999999</v>
      </c>
      <c r="D1741">
        <v>0.103157205207182</v>
      </c>
    </row>
    <row r="1742" spans="3:4" x14ac:dyDescent="0.3">
      <c r="C1742">
        <v>0.1482</v>
      </c>
      <c r="D1742">
        <v>0.10140853617371599</v>
      </c>
    </row>
    <row r="1743" spans="3:4" x14ac:dyDescent="0.3">
      <c r="C1743">
        <v>0.1484</v>
      </c>
      <c r="D1743">
        <v>9.9683840816155E-2</v>
      </c>
    </row>
    <row r="1744" spans="3:4" x14ac:dyDescent="0.3">
      <c r="C1744">
        <v>0.14860000000000001</v>
      </c>
      <c r="D1744">
        <v>9.7982874341962803E-2</v>
      </c>
    </row>
    <row r="1745" spans="3:4" x14ac:dyDescent="0.3">
      <c r="C1745">
        <v>0.14879999999999999</v>
      </c>
      <c r="D1745">
        <v>9.6305421790826601E-2</v>
      </c>
    </row>
    <row r="1746" spans="3:4" x14ac:dyDescent="0.3">
      <c r="C1746">
        <v>0.14899999999999999</v>
      </c>
      <c r="D1746">
        <v>9.4651247363530297E-2</v>
      </c>
    </row>
    <row r="1747" spans="3:4" x14ac:dyDescent="0.3">
      <c r="C1747">
        <v>0.1492</v>
      </c>
      <c r="D1747">
        <v>9.3020116597303304E-2</v>
      </c>
    </row>
    <row r="1748" spans="3:4" x14ac:dyDescent="0.3">
      <c r="C1748">
        <v>0.14940000000000001</v>
      </c>
      <c r="D1748">
        <v>9.1411810436157398E-2</v>
      </c>
    </row>
    <row r="1749" spans="3:4" x14ac:dyDescent="0.3">
      <c r="C1749">
        <v>0.14960000000000001</v>
      </c>
      <c r="D1749">
        <v>8.9826110409688797E-2</v>
      </c>
    </row>
    <row r="1750" spans="3:4" x14ac:dyDescent="0.3">
      <c r="C1750">
        <v>0.14979999999999999</v>
      </c>
      <c r="D1750">
        <v>8.8262770575434205E-2</v>
      </c>
    </row>
    <row r="1751" spans="3:4" x14ac:dyDescent="0.3">
      <c r="C1751">
        <v>0.15</v>
      </c>
      <c r="D1751">
        <v>8.6721596111390201E-2</v>
      </c>
    </row>
    <row r="1752" spans="3:4" x14ac:dyDescent="0.3">
      <c r="C1752">
        <v>0.1502</v>
      </c>
      <c r="D1752">
        <v>8.5202349784154696E-2</v>
      </c>
    </row>
    <row r="1753" spans="3:4" x14ac:dyDescent="0.3">
      <c r="C1753">
        <v>0.15040000000000001</v>
      </c>
      <c r="D1753">
        <v>8.3704810075965003E-2</v>
      </c>
    </row>
    <row r="1754" spans="3:4" x14ac:dyDescent="0.3">
      <c r="C1754">
        <v>0.15060000000000001</v>
      </c>
      <c r="D1754">
        <v>8.2228756468774505E-2</v>
      </c>
    </row>
    <row r="1755" spans="3:4" x14ac:dyDescent="0.3">
      <c r="C1755">
        <v>0.15079999999999999</v>
      </c>
      <c r="D1755">
        <v>8.0773969447999805E-2</v>
      </c>
    </row>
    <row r="1756" spans="3:4" x14ac:dyDescent="0.3">
      <c r="C1756">
        <v>0.151</v>
      </c>
      <c r="D1756">
        <v>7.9340230506292506E-2</v>
      </c>
    </row>
    <row r="1757" spans="3:4" x14ac:dyDescent="0.3">
      <c r="C1757">
        <v>0.1512</v>
      </c>
      <c r="D1757">
        <v>7.7927322147352193E-2</v>
      </c>
    </row>
    <row r="1758" spans="3:4" x14ac:dyDescent="0.3">
      <c r="C1758">
        <v>0.15140000000000001</v>
      </c>
      <c r="D1758">
        <v>7.6535027889794799E-2</v>
      </c>
    </row>
    <row r="1759" spans="3:4" x14ac:dyDescent="0.3">
      <c r="C1759">
        <v>0.15160000000000001</v>
      </c>
      <c r="D1759">
        <v>7.5163132271086397E-2</v>
      </c>
    </row>
    <row r="1760" spans="3:4" x14ac:dyDescent="0.3">
      <c r="C1760">
        <v>0.15179999999999999</v>
      </c>
      <c r="D1760">
        <v>7.3811420851555995E-2</v>
      </c>
    </row>
    <row r="1761" spans="3:4" x14ac:dyDescent="0.3">
      <c r="C1761">
        <v>0.152</v>
      </c>
      <c r="D1761">
        <v>7.2479680218495698E-2</v>
      </c>
    </row>
    <row r="1762" spans="3:4" x14ac:dyDescent="0.3">
      <c r="C1762">
        <v>0.1522</v>
      </c>
      <c r="D1762">
        <v>7.1167697990356799E-2</v>
      </c>
    </row>
    <row r="1763" spans="3:4" x14ac:dyDescent="0.3">
      <c r="C1763">
        <v>0.15240000000000001</v>
      </c>
      <c r="D1763">
        <v>6.9875262821051803E-2</v>
      </c>
    </row>
    <row r="1764" spans="3:4" x14ac:dyDescent="0.3">
      <c r="C1764">
        <v>0.15260000000000001</v>
      </c>
      <c r="D1764">
        <v>6.8602164404364105E-2</v>
      </c>
    </row>
    <row r="1765" spans="3:4" x14ac:dyDescent="0.3">
      <c r="C1765">
        <v>0.15279999999999999</v>
      </c>
      <c r="D1765">
        <v>6.73481934784744E-2</v>
      </c>
    </row>
    <row r="1766" spans="3:4" x14ac:dyDescent="0.3">
      <c r="C1766">
        <v>0.153</v>
      </c>
      <c r="D1766">
        <v>6.6113141830606501E-2</v>
      </c>
    </row>
    <row r="1767" spans="3:4" x14ac:dyDescent="0.3">
      <c r="C1767">
        <v>0.1532</v>
      </c>
      <c r="D1767">
        <v>6.4896795355179906E-2</v>
      </c>
    </row>
    <row r="1768" spans="3:4" x14ac:dyDescent="0.3">
      <c r="C1768">
        <v>0.15340000000000001</v>
      </c>
      <c r="D1768">
        <v>6.3698962146722493E-2</v>
      </c>
    </row>
    <row r="1769" spans="3:4" x14ac:dyDescent="0.3">
      <c r="C1769">
        <v>0.15359999999999999</v>
      </c>
      <c r="D1769">
        <v>6.2519429907807705E-2</v>
      </c>
    </row>
    <row r="1770" spans="3:4" x14ac:dyDescent="0.3">
      <c r="C1770">
        <v>0.15379999999999999</v>
      </c>
      <c r="D1770">
        <v>6.1357994671283902E-2</v>
      </c>
    </row>
    <row r="1771" spans="3:4" x14ac:dyDescent="0.3">
      <c r="C1771">
        <v>0.154</v>
      </c>
      <c r="D1771">
        <v>6.0214453544116898E-2</v>
      </c>
    </row>
    <row r="1772" spans="3:4" x14ac:dyDescent="0.3">
      <c r="C1772">
        <v>0.1542</v>
      </c>
      <c r="D1772">
        <v>5.9088604712785799E-2</v>
      </c>
    </row>
    <row r="1773" spans="3:4" x14ac:dyDescent="0.3">
      <c r="C1773">
        <v>0.15440000000000001</v>
      </c>
      <c r="D1773">
        <v>5.7980247448800197E-2</v>
      </c>
    </row>
    <row r="1774" spans="3:4" x14ac:dyDescent="0.3">
      <c r="C1774">
        <v>0.15459999999999999</v>
      </c>
      <c r="D1774">
        <v>5.6889174977454202E-2</v>
      </c>
    </row>
    <row r="1775" spans="3:4" x14ac:dyDescent="0.3">
      <c r="C1775">
        <v>0.15479999999999999</v>
      </c>
      <c r="D1775">
        <v>5.5815203324642397E-2</v>
      </c>
    </row>
    <row r="1776" spans="3:4" x14ac:dyDescent="0.3">
      <c r="C1776">
        <v>0.155</v>
      </c>
      <c r="D1776">
        <v>5.4758127609103799E-2</v>
      </c>
    </row>
    <row r="1777" spans="3:4" x14ac:dyDescent="0.3">
      <c r="C1777">
        <v>0.1552</v>
      </c>
      <c r="D1777">
        <v>5.3717751500421899E-2</v>
      </c>
    </row>
    <row r="1778" spans="3:4" x14ac:dyDescent="0.3">
      <c r="C1778">
        <v>0.15540000000000001</v>
      </c>
      <c r="D1778">
        <v>5.2693879782485901E-2</v>
      </c>
    </row>
    <row r="1779" spans="3:4" x14ac:dyDescent="0.3">
      <c r="C1779">
        <v>0.15559999999999999</v>
      </c>
      <c r="D1779">
        <v>5.1686318359657001E-2</v>
      </c>
    </row>
    <row r="1780" spans="3:4" x14ac:dyDescent="0.3">
      <c r="C1780">
        <v>0.15579999999999999</v>
      </c>
      <c r="D1780">
        <v>5.0694867225779802E-2</v>
      </c>
    </row>
    <row r="1781" spans="3:4" x14ac:dyDescent="0.3">
      <c r="C1781">
        <v>0.156</v>
      </c>
      <c r="D1781">
        <v>4.9719348979488501E-2</v>
      </c>
    </row>
    <row r="1782" spans="3:4" x14ac:dyDescent="0.3">
      <c r="C1782">
        <v>0.15620000000000001</v>
      </c>
      <c r="D1782">
        <v>4.8759565509275203E-2</v>
      </c>
    </row>
    <row r="1783" spans="3:4" x14ac:dyDescent="0.3">
      <c r="C1783">
        <v>0.15640000000000001</v>
      </c>
      <c r="D1783">
        <v>4.7815327265579598E-2</v>
      </c>
    </row>
    <row r="1784" spans="3:4" x14ac:dyDescent="0.3">
      <c r="C1784">
        <v>0.15659999999999999</v>
      </c>
      <c r="D1784">
        <v>4.6886445851289302E-2</v>
      </c>
    </row>
    <row r="1785" spans="3:4" x14ac:dyDescent="0.3">
      <c r="C1785">
        <v>0.15679999999999999</v>
      </c>
      <c r="D1785">
        <v>4.5972726979259297E-2</v>
      </c>
    </row>
    <row r="1786" spans="3:4" x14ac:dyDescent="0.3">
      <c r="C1786">
        <v>0.157</v>
      </c>
      <c r="D1786">
        <v>4.5073991901864202E-2</v>
      </c>
    </row>
    <row r="1787" spans="3:4" x14ac:dyDescent="0.3">
      <c r="C1787">
        <v>0.15720000000000001</v>
      </c>
      <c r="D1787">
        <v>4.4190063000491803E-2</v>
      </c>
    </row>
    <row r="1788" spans="3:4" x14ac:dyDescent="0.3">
      <c r="C1788">
        <v>0.15740000000000001</v>
      </c>
      <c r="D1788">
        <v>4.3320748952776801E-2</v>
      </c>
    </row>
    <row r="1789" spans="3:4" x14ac:dyDescent="0.3">
      <c r="C1789">
        <v>0.15759999999999999</v>
      </c>
      <c r="D1789">
        <v>4.2465867225816599E-2</v>
      </c>
    </row>
    <row r="1790" spans="3:4" x14ac:dyDescent="0.3">
      <c r="C1790">
        <v>0.1578</v>
      </c>
      <c r="D1790">
        <v>4.1625236478992703E-2</v>
      </c>
    </row>
    <row r="1791" spans="3:4" x14ac:dyDescent="0.3">
      <c r="C1791">
        <v>0.158</v>
      </c>
      <c r="D1791">
        <v>4.0798669623183903E-2</v>
      </c>
    </row>
    <row r="1792" spans="3:4" x14ac:dyDescent="0.3">
      <c r="C1792">
        <v>0.15820000000000001</v>
      </c>
      <c r="D1792">
        <v>3.9986001940965299E-2</v>
      </c>
    </row>
    <row r="1793" spans="3:4" x14ac:dyDescent="0.3">
      <c r="C1793">
        <v>0.15840000000000001</v>
      </c>
      <c r="D1793">
        <v>3.9187048423086998E-2</v>
      </c>
    </row>
    <row r="1794" spans="3:4" x14ac:dyDescent="0.3">
      <c r="C1794">
        <v>0.15859999999999999</v>
      </c>
      <c r="D1794">
        <v>3.8401632565587797E-2</v>
      </c>
    </row>
    <row r="1795" spans="3:4" x14ac:dyDescent="0.3">
      <c r="C1795">
        <v>0.1588</v>
      </c>
      <c r="D1795">
        <v>3.7629579090057E-2</v>
      </c>
    </row>
    <row r="1796" spans="3:4" x14ac:dyDescent="0.3">
      <c r="C1796">
        <v>0.159</v>
      </c>
      <c r="D1796">
        <v>3.6870713950173301E-2</v>
      </c>
    </row>
    <row r="1797" spans="3:4" x14ac:dyDescent="0.3">
      <c r="C1797">
        <v>0.15920000000000001</v>
      </c>
      <c r="D1797">
        <v>3.6124864338179997E-2</v>
      </c>
    </row>
    <row r="1798" spans="3:4" x14ac:dyDescent="0.3">
      <c r="C1798">
        <v>0.15939999999999999</v>
      </c>
      <c r="D1798">
        <v>3.5391858691287803E-2</v>
      </c>
    </row>
    <row r="1799" spans="3:4" x14ac:dyDescent="0.3">
      <c r="C1799">
        <v>0.15959999999999999</v>
      </c>
      <c r="D1799">
        <v>3.4671526697994601E-2</v>
      </c>
    </row>
    <row r="1800" spans="3:4" x14ac:dyDescent="0.3">
      <c r="C1800">
        <v>0.1598</v>
      </c>
      <c r="D1800">
        <v>3.3963699304314802E-2</v>
      </c>
    </row>
    <row r="1801" spans="3:4" x14ac:dyDescent="0.3">
      <c r="C1801">
        <v>0.16</v>
      </c>
      <c r="D1801">
        <v>3.3268201582311599E-2</v>
      </c>
    </row>
    <row r="1802" spans="3:4" x14ac:dyDescent="0.3">
      <c r="C1802">
        <v>0.16020000000000001</v>
      </c>
      <c r="D1802">
        <v>3.2584881621447501E-2</v>
      </c>
    </row>
    <row r="1803" spans="3:4" x14ac:dyDescent="0.3">
      <c r="C1803">
        <v>0.16039999999999999</v>
      </c>
      <c r="D1803">
        <v>3.1913566688783701E-2</v>
      </c>
    </row>
    <row r="1804" spans="3:4" x14ac:dyDescent="0.3">
      <c r="C1804">
        <v>0.16059999999999999</v>
      </c>
      <c r="D1804">
        <v>3.1254092821204199E-2</v>
      </c>
    </row>
    <row r="1805" spans="3:4" x14ac:dyDescent="0.3">
      <c r="C1805">
        <v>0.1608</v>
      </c>
      <c r="D1805">
        <v>3.0606290150026999E-2</v>
      </c>
    </row>
    <row r="1806" spans="3:4" x14ac:dyDescent="0.3">
      <c r="C1806">
        <v>0.161</v>
      </c>
      <c r="D1806">
        <v>2.9970012025784101E-2</v>
      </c>
    </row>
    <row r="1807" spans="3:4" x14ac:dyDescent="0.3">
      <c r="C1807">
        <v>0.16120000000000001</v>
      </c>
      <c r="D1807">
        <v>2.93450908042188E-2</v>
      </c>
    </row>
    <row r="1808" spans="3:4" x14ac:dyDescent="0.3">
      <c r="C1808">
        <v>0.16139999999999999</v>
      </c>
      <c r="D1808">
        <v>2.873136770303E-2</v>
      </c>
    </row>
    <row r="1809" spans="3:4" x14ac:dyDescent="0.3">
      <c r="C1809">
        <v>0.16159999999999999</v>
      </c>
      <c r="D1809">
        <v>2.81286852478283E-2</v>
      </c>
    </row>
    <row r="1810" spans="3:4" x14ac:dyDescent="0.3">
      <c r="C1810">
        <v>0.1618</v>
      </c>
      <c r="D1810">
        <v>2.7536887276967199E-2</v>
      </c>
    </row>
    <row r="1811" spans="3:4" x14ac:dyDescent="0.3">
      <c r="C1811">
        <v>0.16200000000000001</v>
      </c>
      <c r="D1811">
        <v>2.69558189461916E-2</v>
      </c>
    </row>
    <row r="1812" spans="3:4" x14ac:dyDescent="0.3">
      <c r="C1812">
        <v>0.16220000000000001</v>
      </c>
      <c r="D1812">
        <v>2.6385326733093899E-2</v>
      </c>
    </row>
    <row r="1813" spans="3:4" x14ac:dyDescent="0.3">
      <c r="C1813">
        <v>0.16239999999999999</v>
      </c>
      <c r="D1813">
        <v>2.58252584413745E-2</v>
      </c>
    </row>
    <row r="1814" spans="3:4" x14ac:dyDescent="0.3">
      <c r="C1814">
        <v>0.16259999999999999</v>
      </c>
      <c r="D1814">
        <v>2.5275463204897701E-2</v>
      </c>
    </row>
    <row r="1815" spans="3:4" x14ac:dyDescent="0.3">
      <c r="C1815">
        <v>0.1628</v>
      </c>
      <c r="D1815">
        <v>2.47357845722396E-2</v>
      </c>
    </row>
    <row r="1816" spans="3:4" x14ac:dyDescent="0.3">
      <c r="C1816">
        <v>0.16300000000000001</v>
      </c>
      <c r="D1816">
        <v>2.42060885117657E-2</v>
      </c>
    </row>
    <row r="1817" spans="3:4" x14ac:dyDescent="0.3">
      <c r="C1817">
        <v>0.16320000000000001</v>
      </c>
      <c r="D1817">
        <v>2.3686220911723E-2</v>
      </c>
    </row>
    <row r="1818" spans="3:4" x14ac:dyDescent="0.3">
      <c r="C1818">
        <v>0.16339999999999999</v>
      </c>
      <c r="D1818">
        <v>2.3176036263557399E-2</v>
      </c>
    </row>
    <row r="1819" spans="3:4" x14ac:dyDescent="0.3">
      <c r="C1819">
        <v>0.1636</v>
      </c>
      <c r="D1819">
        <v>2.2675390405870799E-2</v>
      </c>
    </row>
    <row r="1820" spans="3:4" x14ac:dyDescent="0.3">
      <c r="C1820">
        <v>0.1638</v>
      </c>
      <c r="D1820">
        <v>2.2184133529418101E-2</v>
      </c>
    </row>
    <row r="1821" spans="3:4" x14ac:dyDescent="0.3">
      <c r="C1821">
        <v>0.16400000000000001</v>
      </c>
      <c r="D1821">
        <v>2.1702138508858201E-2</v>
      </c>
    </row>
    <row r="1822" spans="3:4" x14ac:dyDescent="0.3">
      <c r="C1822">
        <v>0.16420000000000001</v>
      </c>
      <c r="D1822">
        <v>2.1229250844993899E-2</v>
      </c>
    </row>
    <row r="1823" spans="3:4" x14ac:dyDescent="0.3">
      <c r="C1823">
        <v>0.16439999999999999</v>
      </c>
      <c r="D1823">
        <v>2.0765346205954601E-2</v>
      </c>
    </row>
    <row r="1824" spans="3:4" x14ac:dyDescent="0.3">
      <c r="C1824">
        <v>0.1646</v>
      </c>
      <c r="D1824">
        <v>2.0310279814812201E-2</v>
      </c>
    </row>
    <row r="1825" spans="3:4" x14ac:dyDescent="0.3">
      <c r="C1825">
        <v>0.1648</v>
      </c>
      <c r="D1825">
        <v>1.9863915642943299E-2</v>
      </c>
    </row>
    <row r="1826" spans="3:4" x14ac:dyDescent="0.3">
      <c r="C1826">
        <v>0.16500000000000001</v>
      </c>
      <c r="D1826">
        <v>1.942611902267E-2</v>
      </c>
    </row>
    <row r="1827" spans="3:4" x14ac:dyDescent="0.3">
      <c r="C1827">
        <v>0.16520000000000001</v>
      </c>
      <c r="D1827">
        <v>1.899674956061E-2</v>
      </c>
    </row>
    <row r="1828" spans="3:4" x14ac:dyDescent="0.3">
      <c r="C1828">
        <v>0.16539999999999999</v>
      </c>
      <c r="D1828">
        <v>1.85756898420852E-2</v>
      </c>
    </row>
    <row r="1829" spans="3:4" x14ac:dyDescent="0.3">
      <c r="C1829">
        <v>0.1656</v>
      </c>
      <c r="D1829">
        <v>1.8162794615963498E-2</v>
      </c>
    </row>
    <row r="1830" spans="3:4" x14ac:dyDescent="0.3">
      <c r="C1830">
        <v>0.1658</v>
      </c>
      <c r="D1830">
        <v>1.7757949507329101E-2</v>
      </c>
    </row>
    <row r="1831" spans="3:4" x14ac:dyDescent="0.3">
      <c r="C1831">
        <v>0.16600000000000001</v>
      </c>
      <c r="D1831">
        <v>1.73610190119672E-2</v>
      </c>
    </row>
    <row r="1832" spans="3:4" x14ac:dyDescent="0.3">
      <c r="C1832">
        <v>0.16619999999999999</v>
      </c>
      <c r="D1832">
        <v>1.6971869624079799E-2</v>
      </c>
    </row>
    <row r="1833" spans="3:4" x14ac:dyDescent="0.3">
      <c r="C1833">
        <v>0.16639999999999999</v>
      </c>
      <c r="D1833">
        <v>1.6590390697029E-2</v>
      </c>
    </row>
    <row r="1834" spans="3:4" x14ac:dyDescent="0.3">
      <c r="C1834">
        <v>0.1666</v>
      </c>
      <c r="D1834">
        <v>1.6216450974161901E-2</v>
      </c>
    </row>
    <row r="1835" spans="3:4" x14ac:dyDescent="0.3">
      <c r="C1835">
        <v>0.1668</v>
      </c>
      <c r="D1835">
        <v>1.58499280514964E-2</v>
      </c>
    </row>
    <row r="1836" spans="3:4" x14ac:dyDescent="0.3">
      <c r="C1836">
        <v>0.16700000000000001</v>
      </c>
      <c r="D1836">
        <v>1.54907008835675E-2</v>
      </c>
    </row>
    <row r="1837" spans="3:4" x14ac:dyDescent="0.3">
      <c r="C1837">
        <v>0.16719999999999999</v>
      </c>
      <c r="D1837">
        <v>1.5138649781745599E-2</v>
      </c>
    </row>
    <row r="1838" spans="3:4" x14ac:dyDescent="0.3">
      <c r="C1838">
        <v>0.16739999999999999</v>
      </c>
      <c r="D1838">
        <v>1.47936564122893E-2</v>
      </c>
    </row>
    <row r="1839" spans="3:4" x14ac:dyDescent="0.3">
      <c r="C1839">
        <v>0.1676</v>
      </c>
      <c r="D1839">
        <v>1.4455596633965199E-2</v>
      </c>
    </row>
    <row r="1840" spans="3:4" x14ac:dyDescent="0.3">
      <c r="C1840">
        <v>0.1678</v>
      </c>
      <c r="D1840">
        <v>1.4124369444457999E-2</v>
      </c>
    </row>
    <row r="1841" spans="3:4" x14ac:dyDescent="0.3">
      <c r="C1841">
        <v>0.16800000000000001</v>
      </c>
      <c r="D1841">
        <v>1.37998530790867E-2</v>
      </c>
    </row>
    <row r="1842" spans="3:4" x14ac:dyDescent="0.3">
      <c r="C1842">
        <v>0.16819999999999999</v>
      </c>
      <c r="D1842">
        <v>1.34819345994221E-2</v>
      </c>
    </row>
    <row r="1843" spans="3:4" x14ac:dyDescent="0.3">
      <c r="C1843">
        <v>0.16839999999999999</v>
      </c>
      <c r="D1843">
        <v>1.3170502408214799E-2</v>
      </c>
    </row>
    <row r="1844" spans="3:4" x14ac:dyDescent="0.3">
      <c r="C1844">
        <v>0.1686</v>
      </c>
      <c r="D1844">
        <v>1.2865446245881099E-2</v>
      </c>
    </row>
    <row r="1845" spans="3:4" x14ac:dyDescent="0.3">
      <c r="C1845">
        <v>0.16880000000000001</v>
      </c>
      <c r="D1845">
        <v>1.25666571867357E-2</v>
      </c>
    </row>
    <row r="1846" spans="3:4" x14ac:dyDescent="0.3">
      <c r="C1846">
        <v>0.16900000000000001</v>
      </c>
      <c r="D1846">
        <v>1.22740276349717E-2</v>
      </c>
    </row>
    <row r="1847" spans="3:4" x14ac:dyDescent="0.3">
      <c r="C1847">
        <v>0.16919999999999999</v>
      </c>
      <c r="D1847">
        <v>1.19874440837895E-2</v>
      </c>
    </row>
    <row r="1848" spans="3:4" x14ac:dyDescent="0.3">
      <c r="C1848">
        <v>0.1694</v>
      </c>
      <c r="D1848">
        <v>1.17068164142903E-2</v>
      </c>
    </row>
    <row r="1849" spans="3:4" x14ac:dyDescent="0.3">
      <c r="C1849">
        <v>0.1696</v>
      </c>
      <c r="D1849">
        <v>1.1432033383017501E-2</v>
      </c>
    </row>
    <row r="1850" spans="3:4" x14ac:dyDescent="0.3">
      <c r="C1850">
        <v>0.16980000000000001</v>
      </c>
      <c r="D1850">
        <v>1.11629926693623E-2</v>
      </c>
    </row>
    <row r="1851" spans="3:4" x14ac:dyDescent="0.3">
      <c r="C1851">
        <v>0.17</v>
      </c>
      <c r="D1851">
        <v>1.0899593258801899E-2</v>
      </c>
    </row>
    <row r="1852" spans="3:4" x14ac:dyDescent="0.3">
      <c r="C1852">
        <v>0.17019999999999999</v>
      </c>
      <c r="D1852">
        <v>1.06417354374405E-2</v>
      </c>
    </row>
    <row r="1853" spans="3:4" x14ac:dyDescent="0.3">
      <c r="C1853">
        <v>0.1704</v>
      </c>
      <c r="D1853">
        <v>1.03893207863241E-2</v>
      </c>
    </row>
    <row r="1854" spans="3:4" x14ac:dyDescent="0.3">
      <c r="C1854">
        <v>0.1706</v>
      </c>
      <c r="D1854">
        <v>1.01422521755303E-2</v>
      </c>
    </row>
    <row r="1855" spans="3:4" x14ac:dyDescent="0.3">
      <c r="C1855">
        <v>0.17080000000000001</v>
      </c>
      <c r="D1855">
        <v>9.9004337580401499E-3</v>
      </c>
    </row>
    <row r="1856" spans="3:4" x14ac:dyDescent="0.3">
      <c r="C1856">
        <v>0.17100000000000001</v>
      </c>
      <c r="D1856">
        <v>9.6637709633940992E-3</v>
      </c>
    </row>
    <row r="1857" spans="3:4" x14ac:dyDescent="0.3">
      <c r="C1857">
        <v>0.17119999999999999</v>
      </c>
      <c r="D1857">
        <v>9.4321704911378493E-3</v>
      </c>
    </row>
    <row r="1858" spans="3:4" x14ac:dyDescent="0.3">
      <c r="C1858">
        <v>0.1714</v>
      </c>
      <c r="D1858">
        <v>9.2055403040618503E-3</v>
      </c>
    </row>
    <row r="1859" spans="3:4" x14ac:dyDescent="0.3">
      <c r="C1859">
        <v>0.1716</v>
      </c>
      <c r="D1859">
        <v>8.9837896212395206E-3</v>
      </c>
    </row>
    <row r="1860" spans="3:4" x14ac:dyDescent="0.3">
      <c r="C1860">
        <v>0.17180000000000001</v>
      </c>
      <c r="D1860">
        <v>8.7668289108688794E-3</v>
      </c>
    </row>
    <row r="1861" spans="3:4" x14ac:dyDescent="0.3">
      <c r="C1861">
        <v>0.17199999999999999</v>
      </c>
      <c r="D1861">
        <v>8.5545698829221604E-3</v>
      </c>
    </row>
    <row r="1862" spans="3:4" x14ac:dyDescent="0.3">
      <c r="C1862">
        <v>0.17219999999999999</v>
      </c>
      <c r="D1862">
        <v>8.3469254816085497E-3</v>
      </c>
    </row>
    <row r="1863" spans="3:4" x14ac:dyDescent="0.3">
      <c r="C1863">
        <v>0.1724</v>
      </c>
      <c r="D1863">
        <v>8.14380987765502E-3</v>
      </c>
    </row>
    <row r="1864" spans="3:4" x14ac:dyDescent="0.3">
      <c r="C1864">
        <v>0.1726</v>
      </c>
      <c r="D1864">
        <v>7.9451384604101102E-3</v>
      </c>
    </row>
    <row r="1865" spans="3:4" x14ac:dyDescent="0.3">
      <c r="C1865">
        <v>0.17280000000000001</v>
      </c>
      <c r="D1865">
        <v>7.7508278297761402E-3</v>
      </c>
    </row>
    <row r="1866" spans="3:4" x14ac:dyDescent="0.3">
      <c r="C1866">
        <v>0.17299999999999999</v>
      </c>
      <c r="D1866">
        <v>7.5607957879746503E-3</v>
      </c>
    </row>
    <row r="1867" spans="3:4" x14ac:dyDescent="0.3">
      <c r="C1867">
        <v>0.17319999999999999</v>
      </c>
      <c r="D1867">
        <v>7.3749613311504701E-3</v>
      </c>
    </row>
    <row r="1868" spans="3:4" x14ac:dyDescent="0.3">
      <c r="C1868">
        <v>0.1734</v>
      </c>
      <c r="D1868">
        <v>7.1932446408196496E-3</v>
      </c>
    </row>
    <row r="1869" spans="3:4" x14ac:dyDescent="0.3">
      <c r="C1869">
        <v>0.1736</v>
      </c>
      <c r="D1869">
        <v>7.0155670751665001E-3</v>
      </c>
    </row>
    <row r="1870" spans="3:4" x14ac:dyDescent="0.3">
      <c r="C1870">
        <v>0.17380000000000001</v>
      </c>
      <c r="D1870">
        <v>6.8418511601952697E-3</v>
      </c>
    </row>
    <row r="1871" spans="3:4" x14ac:dyDescent="0.3">
      <c r="C1871">
        <v>0.17399999999999999</v>
      </c>
      <c r="D1871">
        <v>6.67202058074146E-3</v>
      </c>
    </row>
    <row r="1872" spans="3:4" x14ac:dyDescent="0.3">
      <c r="C1872">
        <v>0.17419999999999999</v>
      </c>
      <c r="D1872">
        <v>6.5060001713484099E-3</v>
      </c>
    </row>
    <row r="1873" spans="3:4" x14ac:dyDescent="0.3">
      <c r="C1873">
        <v>0.1744</v>
      </c>
      <c r="D1873">
        <v>6.3437159070143098E-3</v>
      </c>
    </row>
    <row r="1874" spans="3:4" x14ac:dyDescent="0.3">
      <c r="C1874">
        <v>0.17460000000000001</v>
      </c>
      <c r="D1874">
        <v>6.1850948938154404E-3</v>
      </c>
    </row>
    <row r="1875" spans="3:4" x14ac:dyDescent="0.3">
      <c r="C1875">
        <v>0.17480000000000001</v>
      </c>
      <c r="D1875">
        <v>6.0300582902345096E-3</v>
      </c>
    </row>
    <row r="1876" spans="3:4" x14ac:dyDescent="0.3">
      <c r="C1876">
        <v>0.17499999999999999</v>
      </c>
      <c r="D1876">
        <v>5.8785427071844703E-3</v>
      </c>
    </row>
    <row r="1877" spans="3:4" x14ac:dyDescent="0.3">
      <c r="C1877">
        <v>0.17519999999999999</v>
      </c>
      <c r="D1877">
        <v>5.7304789077477101E-3</v>
      </c>
    </row>
    <row r="1878" spans="3:4" x14ac:dyDescent="0.3">
      <c r="C1878">
        <v>0.1754</v>
      </c>
      <c r="D1878">
        <v>5.5858052304482301E-3</v>
      </c>
    </row>
    <row r="1879" spans="3:4" x14ac:dyDescent="0.3">
      <c r="C1879">
        <v>0.17560000000000001</v>
      </c>
      <c r="D1879">
        <v>5.4444469180314698E-3</v>
      </c>
    </row>
    <row r="1880" spans="3:4" x14ac:dyDescent="0.3">
      <c r="C1880">
        <v>0.17580000000000001</v>
      </c>
      <c r="D1880">
        <v>5.3063376620040396E-3</v>
      </c>
    </row>
    <row r="1881" spans="3:4" x14ac:dyDescent="0.3">
      <c r="C1881">
        <v>0.17599999999999999</v>
      </c>
      <c r="D1881">
        <v>5.1714122161918303E-3</v>
      </c>
    </row>
    <row r="1882" spans="3:4" x14ac:dyDescent="0.3">
      <c r="C1882">
        <v>0.1762</v>
      </c>
      <c r="D1882">
        <v>5.0396063865671198E-3</v>
      </c>
    </row>
    <row r="1883" spans="3:4" x14ac:dyDescent="0.3">
      <c r="C1883">
        <v>0.1764</v>
      </c>
      <c r="D1883">
        <v>4.9108570209990803E-3</v>
      </c>
    </row>
    <row r="1884" spans="3:4" x14ac:dyDescent="0.3">
      <c r="C1884">
        <v>0.17660000000000001</v>
      </c>
      <c r="D1884">
        <v>4.7851019989331601E-3</v>
      </c>
    </row>
    <row r="1885" spans="3:4" x14ac:dyDescent="0.3">
      <c r="C1885">
        <v>0.17680000000000001</v>
      </c>
      <c r="D1885">
        <v>4.6622731577538401E-3</v>
      </c>
    </row>
    <row r="1886" spans="3:4" x14ac:dyDescent="0.3">
      <c r="C1886">
        <v>0.17699999999999999</v>
      </c>
      <c r="D1886">
        <v>4.5423248454454198E-3</v>
      </c>
    </row>
    <row r="1887" spans="3:4" x14ac:dyDescent="0.3">
      <c r="C1887">
        <v>0.1772</v>
      </c>
      <c r="D1887">
        <v>4.4251905870389303E-3</v>
      </c>
    </row>
    <row r="1888" spans="3:4" x14ac:dyDescent="0.3">
      <c r="C1888">
        <v>0.1774</v>
      </c>
      <c r="D1888">
        <v>4.31081228437447E-3</v>
      </c>
    </row>
    <row r="1889" spans="3:4" x14ac:dyDescent="0.3">
      <c r="C1889">
        <v>0.17760000000000001</v>
      </c>
      <c r="D1889">
        <v>4.1991328183500097E-3</v>
      </c>
    </row>
    <row r="1890" spans="3:4" x14ac:dyDescent="0.3">
      <c r="C1890">
        <v>0.17780000000000001</v>
      </c>
      <c r="D1890">
        <v>4.0900960382789196E-3</v>
      </c>
    </row>
    <row r="1891" spans="3:4" x14ac:dyDescent="0.3">
      <c r="C1891">
        <v>0.17799999999999999</v>
      </c>
      <c r="D1891">
        <v>3.9836467512107902E-3</v>
      </c>
    </row>
    <row r="1892" spans="3:4" x14ac:dyDescent="0.3">
      <c r="C1892">
        <v>0.1782</v>
      </c>
      <c r="D1892">
        <v>3.8797307112202E-3</v>
      </c>
    </row>
    <row r="1893" spans="3:4" x14ac:dyDescent="0.3">
      <c r="C1893">
        <v>0.1784</v>
      </c>
      <c r="D1893">
        <v>3.77829460866794E-3</v>
      </c>
    </row>
    <row r="1894" spans="3:4" x14ac:dyDescent="0.3">
      <c r="C1894">
        <v>0.17860000000000001</v>
      </c>
      <c r="D1894">
        <v>3.67928605943955E-3</v>
      </c>
    </row>
    <row r="1895" spans="3:4" x14ac:dyDescent="0.3">
      <c r="C1895">
        <v>0.17879999999999999</v>
      </c>
      <c r="D1895">
        <v>3.5826535941652299E-3</v>
      </c>
    </row>
    <row r="1896" spans="3:4" x14ac:dyDescent="0.3">
      <c r="C1896">
        <v>0.17899999999999999</v>
      </c>
      <c r="D1896">
        <v>3.4883466474258098E-3</v>
      </c>
    </row>
    <row r="1897" spans="3:4" x14ac:dyDescent="0.3">
      <c r="C1897">
        <v>0.1792</v>
      </c>
      <c r="D1897">
        <v>3.3963084841174399E-3</v>
      </c>
    </row>
    <row r="1898" spans="3:4" x14ac:dyDescent="0.3">
      <c r="C1898">
        <v>0.1794</v>
      </c>
      <c r="D1898">
        <v>3.3065047407024799E-3</v>
      </c>
    </row>
    <row r="1899" spans="3:4" x14ac:dyDescent="0.3">
      <c r="C1899">
        <v>0.17960000000000001</v>
      </c>
      <c r="D1899">
        <v>3.2188801227726899E-3</v>
      </c>
    </row>
    <row r="1900" spans="3:4" x14ac:dyDescent="0.3">
      <c r="C1900">
        <v>0.17979999999999999</v>
      </c>
      <c r="D1900">
        <v>3.1333875731379001E-3</v>
      </c>
    </row>
    <row r="1901" spans="3:4" x14ac:dyDescent="0.3">
      <c r="C1901">
        <v>0.18</v>
      </c>
      <c r="D1901">
        <v>3.0499808845069298E-3</v>
      </c>
    </row>
    <row r="1902" spans="3:4" x14ac:dyDescent="0.3">
      <c r="C1902">
        <v>0.1802</v>
      </c>
      <c r="D1902">
        <v>2.9686146886978302E-3</v>
      </c>
    </row>
    <row r="1903" spans="3:4" x14ac:dyDescent="0.3">
      <c r="C1903">
        <v>0.1804</v>
      </c>
      <c r="D1903">
        <v>2.8892444458625999E-3</v>
      </c>
    </row>
    <row r="1904" spans="3:4" x14ac:dyDescent="0.3">
      <c r="C1904">
        <v>0.18060000000000001</v>
      </c>
      <c r="D1904">
        <v>2.8118264337299E-3</v>
      </c>
    </row>
    <row r="1905" spans="3:4" x14ac:dyDescent="0.3">
      <c r="C1905">
        <v>0.18079999999999999</v>
      </c>
      <c r="D1905">
        <v>2.7363177368695899E-3</v>
      </c>
    </row>
    <row r="1906" spans="3:4" x14ac:dyDescent="0.3">
      <c r="C1906">
        <v>0.18099999999999999</v>
      </c>
      <c r="D1906">
        <v>2.66267623598257E-3</v>
      </c>
    </row>
    <row r="1907" spans="3:4" x14ac:dyDescent="0.3">
      <c r="C1907">
        <v>0.1812</v>
      </c>
      <c r="D1907">
        <v>2.5908605972192601E-3</v>
      </c>
    </row>
    <row r="1908" spans="3:4" x14ac:dyDescent="0.3">
      <c r="C1908">
        <v>0.18140000000000001</v>
      </c>
      <c r="D1908">
        <v>2.5208302615303498E-3</v>
      </c>
    </row>
    <row r="1909" spans="3:4" x14ac:dyDescent="0.3">
      <c r="C1909">
        <v>0.18160000000000001</v>
      </c>
      <c r="D1909">
        <v>2.4525454340527399E-3</v>
      </c>
    </row>
    <row r="1910" spans="3:4" x14ac:dyDescent="0.3">
      <c r="C1910">
        <v>0.18179999999999999</v>
      </c>
      <c r="D1910">
        <v>2.3859670735341199E-3</v>
      </c>
    </row>
    <row r="1911" spans="3:4" x14ac:dyDescent="0.3">
      <c r="C1911">
        <v>0.182</v>
      </c>
      <c r="D1911">
        <v>2.32105688179913E-3</v>
      </c>
    </row>
    <row r="1912" spans="3:4" x14ac:dyDescent="0.3">
      <c r="C1912">
        <v>0.1822</v>
      </c>
      <c r="D1912">
        <v>2.2577772932601201E-3</v>
      </c>
    </row>
    <row r="1913" spans="3:4" x14ac:dyDescent="0.3">
      <c r="C1913">
        <v>0.18240000000000001</v>
      </c>
      <c r="D1913">
        <v>2.1960914644755299E-3</v>
      </c>
    </row>
    <row r="1914" spans="3:4" x14ac:dyDescent="0.3">
      <c r="C1914">
        <v>0.18260000000000001</v>
      </c>
      <c r="D1914">
        <v>2.1359632637584099E-3</v>
      </c>
    </row>
    <row r="1915" spans="3:4" x14ac:dyDescent="0.3">
      <c r="C1915">
        <v>0.18279999999999999</v>
      </c>
      <c r="D1915">
        <v>2.07735726083809E-3</v>
      </c>
    </row>
    <row r="1916" spans="3:4" x14ac:dyDescent="0.3">
      <c r="C1916">
        <v>0.183</v>
      </c>
      <c r="D1916">
        <v>2.0202387165775501E-3</v>
      </c>
    </row>
    <row r="1917" spans="3:4" x14ac:dyDescent="0.3">
      <c r="C1917">
        <v>0.1832</v>
      </c>
      <c r="D1917">
        <v>1.96456658115826E-3</v>
      </c>
    </row>
    <row r="1918" spans="3:4" x14ac:dyDescent="0.3">
      <c r="C1918">
        <v>0.18340000000000001</v>
      </c>
      <c r="D1918">
        <v>1.91032189527899E-3</v>
      </c>
    </row>
    <row r="1919" spans="3:4" x14ac:dyDescent="0.3">
      <c r="C1919">
        <v>0.18360000000000001</v>
      </c>
      <c r="D1919">
        <v>1.85746446796687E-3</v>
      </c>
    </row>
    <row r="1920" spans="3:4" x14ac:dyDescent="0.3">
      <c r="C1920">
        <v>0.18379999999999999</v>
      </c>
      <c r="D1920">
        <v>1.8059622246458201E-3</v>
      </c>
    </row>
    <row r="1921" spans="3:4" x14ac:dyDescent="0.3">
      <c r="C1921">
        <v>0.184</v>
      </c>
      <c r="D1921">
        <v>1.75578373128436E-3</v>
      </c>
    </row>
    <row r="1922" spans="3:4" x14ac:dyDescent="0.3">
      <c r="C1922">
        <v>0.1842</v>
      </c>
      <c r="D1922">
        <v>1.7068981845022699E-3</v>
      </c>
    </row>
    <row r="1923" spans="3:4" x14ac:dyDescent="0.3">
      <c r="C1923">
        <v>0.18440000000000001</v>
      </c>
      <c r="D1923">
        <v>1.6592754017485899E-3</v>
      </c>
    </row>
    <row r="1924" spans="3:4" x14ac:dyDescent="0.3">
      <c r="C1924">
        <v>0.18459999999999999</v>
      </c>
      <c r="D1924">
        <v>1.61287875520173E-3</v>
      </c>
    </row>
    <row r="1925" spans="3:4" x14ac:dyDescent="0.3">
      <c r="C1925">
        <v>0.18479999999999999</v>
      </c>
      <c r="D1925">
        <v>1.56769372196701E-3</v>
      </c>
    </row>
    <row r="1926" spans="3:4" x14ac:dyDescent="0.3">
      <c r="C1926">
        <v>0.185</v>
      </c>
      <c r="D1926">
        <v>1.5236845175699699E-3</v>
      </c>
    </row>
    <row r="1927" spans="3:4" x14ac:dyDescent="0.3">
      <c r="C1927">
        <v>0.1852</v>
      </c>
      <c r="D1927">
        <v>1.4808233467335601E-3</v>
      </c>
    </row>
    <row r="1928" spans="3:4" x14ac:dyDescent="0.3">
      <c r="C1928">
        <v>0.18540000000000001</v>
      </c>
      <c r="D1928">
        <v>1.4390829870032399E-3</v>
      </c>
    </row>
    <row r="1929" spans="3:4" x14ac:dyDescent="0.3">
      <c r="C1929">
        <v>0.18559999999999999</v>
      </c>
      <c r="D1929">
        <v>1.39843677939123E-3</v>
      </c>
    </row>
    <row r="1930" spans="3:4" x14ac:dyDescent="0.3">
      <c r="C1930">
        <v>0.18579999999999999</v>
      </c>
      <c r="D1930">
        <v>1.35885861910356E-3</v>
      </c>
    </row>
    <row r="1931" spans="3:4" x14ac:dyDescent="0.3">
      <c r="C1931">
        <v>0.186</v>
      </c>
      <c r="D1931">
        <v>1.3203229463515599E-3</v>
      </c>
    </row>
    <row r="1932" spans="3:4" x14ac:dyDescent="0.3">
      <c r="C1932">
        <v>0.1862</v>
      </c>
      <c r="D1932">
        <v>1.2828047372488399E-3</v>
      </c>
    </row>
    <row r="1933" spans="3:4" x14ac:dyDescent="0.3">
      <c r="C1933">
        <v>0.18640000000000001</v>
      </c>
      <c r="D1933">
        <v>1.2462794947951301E-3</v>
      </c>
    </row>
    <row r="1934" spans="3:4" x14ac:dyDescent="0.3">
      <c r="C1934">
        <v>0.18659999999999999</v>
      </c>
      <c r="D1934">
        <v>1.2107232399479299E-3</v>
      </c>
    </row>
    <row r="1935" spans="3:4" x14ac:dyDescent="0.3">
      <c r="C1935">
        <v>0.18679999999999999</v>
      </c>
      <c r="D1935">
        <v>1.1761125027832499E-3</v>
      </c>
    </row>
    <row r="1936" spans="3:4" x14ac:dyDescent="0.3">
      <c r="C1936">
        <v>0.187</v>
      </c>
      <c r="D1936">
        <v>1.1424243137461399E-3</v>
      </c>
    </row>
    <row r="1937" spans="3:4" x14ac:dyDescent="0.3">
      <c r="C1937">
        <v>0.18720000000000001</v>
      </c>
      <c r="D1937">
        <v>1.10963619499223E-3</v>
      </c>
    </row>
    <row r="1938" spans="3:4" x14ac:dyDescent="0.3">
      <c r="C1938">
        <v>0.18740000000000001</v>
      </c>
      <c r="D1938">
        <v>1.07772615182084E-3</v>
      </c>
    </row>
    <row r="1939" spans="3:4" x14ac:dyDescent="0.3">
      <c r="C1939">
        <v>0.18759999999999999</v>
      </c>
      <c r="D1939">
        <v>1.0466726642006201E-3</v>
      </c>
    </row>
    <row r="1940" spans="3:4" x14ac:dyDescent="0.3">
      <c r="C1940">
        <v>0.18779999999999999</v>
      </c>
      <c r="D1940">
        <v>1.01645467838837E-3</v>
      </c>
    </row>
    <row r="1941" spans="3:4" x14ac:dyDescent="0.3">
      <c r="C1941">
        <v>0.188</v>
      </c>
      <c r="D1941">
        <v>9.8705159864158798E-4</v>
      </c>
    </row>
    <row r="1942" spans="3:4" x14ac:dyDescent="0.3">
      <c r="C1942">
        <v>0.18820000000000001</v>
      </c>
      <c r="D1942">
        <v>9.58443279025495E-4</v>
      </c>
    </row>
    <row r="1943" spans="3:4" x14ac:dyDescent="0.3">
      <c r="C1943">
        <v>0.18840000000000001</v>
      </c>
      <c r="D1943">
        <v>9.3060292729661199E-4</v>
      </c>
    </row>
    <row r="1944" spans="3:4" x14ac:dyDescent="0.3">
      <c r="C1944">
        <v>0.18859999999999999</v>
      </c>
      <c r="D1944">
        <v>9.0351902963494205E-4</v>
      </c>
    </row>
    <row r="1945" spans="3:4" x14ac:dyDescent="0.3">
      <c r="C1945">
        <v>0.1888</v>
      </c>
      <c r="D1945">
        <v>8.7717928287426802E-4</v>
      </c>
    </row>
    <row r="1946" spans="3:4" x14ac:dyDescent="0.3">
      <c r="C1946">
        <v>0.189</v>
      </c>
      <c r="D1946">
        <v>8.5154385025856903E-4</v>
      </c>
    </row>
    <row r="1947" spans="3:4" x14ac:dyDescent="0.3">
      <c r="C1947">
        <v>0.18920000000000001</v>
      </c>
      <c r="D1947">
        <v>8.2662385679497196E-4</v>
      </c>
    </row>
    <row r="1948" spans="3:4" x14ac:dyDescent="0.3">
      <c r="C1948">
        <v>0.18940000000000001</v>
      </c>
      <c r="D1948">
        <v>8.0237947951682098E-4</v>
      </c>
    </row>
    <row r="1949" spans="3:4" x14ac:dyDescent="0.3">
      <c r="C1949">
        <v>0.18959999999999999</v>
      </c>
      <c r="D1949">
        <v>7.7880816766997098E-4</v>
      </c>
    </row>
    <row r="1950" spans="3:4" x14ac:dyDescent="0.3">
      <c r="C1950">
        <v>0.1898</v>
      </c>
      <c r="D1950">
        <v>7.5588559612557997E-4</v>
      </c>
    </row>
    <row r="1951" spans="3:4" x14ac:dyDescent="0.3">
      <c r="C1951">
        <v>0.19</v>
      </c>
      <c r="D1951">
        <v>7.3359531970179496E-4</v>
      </c>
    </row>
    <row r="1952" spans="3:4" x14ac:dyDescent="0.3">
      <c r="C1952">
        <v>0.19020000000000001</v>
      </c>
      <c r="D1952">
        <v>7.1192126605592004E-4</v>
      </c>
    </row>
    <row r="1953" spans="3:4" x14ac:dyDescent="0.3">
      <c r="C1953">
        <v>0.19040000000000001</v>
      </c>
      <c r="D1953">
        <v>6.90847728569135E-4</v>
      </c>
    </row>
    <row r="1954" spans="3:4" x14ac:dyDescent="0.3">
      <c r="C1954">
        <v>0.19059999999999999</v>
      </c>
      <c r="D1954">
        <v>6.7035935932702303E-4</v>
      </c>
    </row>
    <row r="1955" spans="3:4" x14ac:dyDescent="0.3">
      <c r="C1955">
        <v>0.1908</v>
      </c>
      <c r="D1955">
        <v>6.5044116219583096E-4</v>
      </c>
    </row>
    <row r="1956" spans="3:4" x14ac:dyDescent="0.3">
      <c r="C1956">
        <v>0.191</v>
      </c>
      <c r="D1956">
        <v>6.3107848599433698E-4</v>
      </c>
    </row>
    <row r="1957" spans="3:4" x14ac:dyDescent="0.3">
      <c r="C1957">
        <v>0.19120000000000001</v>
      </c>
      <c r="D1957">
        <v>6.1225701776121996E-4</v>
      </c>
    </row>
    <row r="1958" spans="3:4" x14ac:dyDescent="0.3">
      <c r="C1958">
        <v>0.19139999999999999</v>
      </c>
      <c r="D1958">
        <v>5.9395577519463403E-4</v>
      </c>
    </row>
    <row r="1959" spans="3:4" x14ac:dyDescent="0.3">
      <c r="C1959">
        <v>0.19159999999999999</v>
      </c>
      <c r="D1959">
        <v>5.7617553833757803E-4</v>
      </c>
    </row>
    <row r="1960" spans="3:4" x14ac:dyDescent="0.3">
      <c r="C1960">
        <v>0.1918</v>
      </c>
      <c r="D1960">
        <v>5.5889550775961399E-4</v>
      </c>
    </row>
    <row r="1961" spans="3:4" x14ac:dyDescent="0.3">
      <c r="C1961">
        <v>0.192</v>
      </c>
      <c r="D1961">
        <v>5.4210265948927095E-4</v>
      </c>
    </row>
    <row r="1962" spans="3:4" x14ac:dyDescent="0.3">
      <c r="C1962">
        <v>0.19220000000000001</v>
      </c>
      <c r="D1962">
        <v>5.2578427544866101E-4</v>
      </c>
    </row>
    <row r="1963" spans="3:4" x14ac:dyDescent="0.3">
      <c r="C1963">
        <v>0.19239999999999999</v>
      </c>
      <c r="D1963">
        <v>5.0992091710156296E-4</v>
      </c>
    </row>
    <row r="1964" spans="3:4" x14ac:dyDescent="0.3">
      <c r="C1964">
        <v>0.19259999999999999</v>
      </c>
      <c r="D1964">
        <v>4.9451493601545605E-4</v>
      </c>
    </row>
    <row r="1965" spans="3:4" x14ac:dyDescent="0.3">
      <c r="C1965">
        <v>0.1928</v>
      </c>
      <c r="D1965">
        <v>4.79547012831422E-4</v>
      </c>
    </row>
    <row r="1966" spans="3:4" x14ac:dyDescent="0.3">
      <c r="C1966">
        <v>0.193</v>
      </c>
      <c r="D1966">
        <v>4.6500559390840401E-4</v>
      </c>
    </row>
    <row r="1967" spans="3:4" x14ac:dyDescent="0.3">
      <c r="C1967">
        <v>0.19320000000000001</v>
      </c>
      <c r="D1967">
        <v>4.5087940153429199E-4</v>
      </c>
    </row>
    <row r="1968" spans="3:4" x14ac:dyDescent="0.3">
      <c r="C1968">
        <v>0.19339999999999999</v>
      </c>
      <c r="D1968">
        <v>4.37157428230398E-4</v>
      </c>
    </row>
    <row r="1969" spans="3:4" x14ac:dyDescent="0.3">
      <c r="C1969">
        <v>0.19359999999999999</v>
      </c>
      <c r="D1969">
        <v>4.2382893114619201E-4</v>
      </c>
    </row>
    <row r="1970" spans="3:4" x14ac:dyDescent="0.3">
      <c r="C1970">
        <v>0.1938</v>
      </c>
      <c r="D1970">
        <v>4.10883426543669E-4</v>
      </c>
    </row>
    <row r="1971" spans="3:4" x14ac:dyDescent="0.3">
      <c r="C1971">
        <v>0.19400000000000001</v>
      </c>
      <c r="D1971">
        <v>3.9831068437079601E-4</v>
      </c>
    </row>
    <row r="1972" spans="3:4" x14ac:dyDescent="0.3">
      <c r="C1972">
        <v>0.19420000000000001</v>
      </c>
      <c r="D1972">
        <v>3.8610072292334299E-4</v>
      </c>
    </row>
    <row r="1973" spans="3:4" x14ac:dyDescent="0.3">
      <c r="C1973">
        <v>0.19439999999999999</v>
      </c>
      <c r="D1973">
        <v>3.7424380359449001E-4</v>
      </c>
    </row>
    <row r="1974" spans="3:4" x14ac:dyDescent="0.3">
      <c r="C1974">
        <v>0.1946</v>
      </c>
      <c r="D1974">
        <v>3.6273042571150399E-4</v>
      </c>
    </row>
    <row r="1975" spans="3:4" x14ac:dyDescent="0.3">
      <c r="C1975">
        <v>0.1948</v>
      </c>
      <c r="D1975">
        <v>3.5155132145879602E-4</v>
      </c>
    </row>
    <row r="1976" spans="3:4" x14ac:dyDescent="0.3">
      <c r="C1976">
        <v>0.19500000000000001</v>
      </c>
      <c r="D1976">
        <v>3.4069745088663602E-4</v>
      </c>
    </row>
    <row r="1977" spans="3:4" x14ac:dyDescent="0.3">
      <c r="C1977">
        <v>0.19520000000000001</v>
      </c>
      <c r="D1977">
        <v>3.3015999700478099E-4</v>
      </c>
    </row>
    <row r="1978" spans="3:4" x14ac:dyDescent="0.3">
      <c r="C1978">
        <v>0.19539999999999999</v>
      </c>
      <c r="D1978">
        <v>3.19930360960265E-4</v>
      </c>
    </row>
    <row r="1979" spans="3:4" x14ac:dyDescent="0.3">
      <c r="C1979">
        <v>0.1956</v>
      </c>
      <c r="D1979">
        <v>3.1000015729857E-4</v>
      </c>
    </row>
    <row r="1980" spans="3:4" x14ac:dyDescent="0.3">
      <c r="C1980">
        <v>0.1958</v>
      </c>
      <c r="D1980">
        <v>3.0036120930738698E-4</v>
      </c>
    </row>
    <row r="1981" spans="3:4" x14ac:dyDescent="0.3">
      <c r="C1981">
        <v>0.19600000000000001</v>
      </c>
      <c r="D1981">
        <v>2.9100554444217201E-4</v>
      </c>
    </row>
    <row r="1982" spans="3:4" x14ac:dyDescent="0.3">
      <c r="C1982">
        <v>0.19620000000000001</v>
      </c>
      <c r="D1982">
        <v>2.81925389832667E-4</v>
      </c>
    </row>
    <row r="1983" spans="3:4" x14ac:dyDescent="0.3">
      <c r="C1983">
        <v>0.19639999999999999</v>
      </c>
      <c r="D1983">
        <v>2.7311316786955301E-4</v>
      </c>
    </row>
    <row r="1984" spans="3:4" x14ac:dyDescent="0.3">
      <c r="C1984">
        <v>0.1966</v>
      </c>
      <c r="D1984">
        <v>2.6456149187040201E-4</v>
      </c>
    </row>
    <row r="1985" spans="3:4" x14ac:dyDescent="0.3">
      <c r="C1985">
        <v>0.1968</v>
      </c>
      <c r="D1985">
        <v>2.5626316182405899E-4</v>
      </c>
    </row>
    <row r="1986" spans="3:4" x14ac:dyDescent="0.3">
      <c r="C1986">
        <v>0.19700000000000001</v>
      </c>
      <c r="D1986">
        <v>2.4821116021260601E-4</v>
      </c>
    </row>
    <row r="1987" spans="3:4" x14ac:dyDescent="0.3">
      <c r="C1987">
        <v>0.19719999999999999</v>
      </c>
      <c r="D1987">
        <v>2.4039864791001599E-4</v>
      </c>
    </row>
    <row r="1988" spans="3:4" x14ac:dyDescent="0.3">
      <c r="C1988">
        <v>0.19739999999999999</v>
      </c>
      <c r="D1988">
        <v>2.3281896015662999E-4</v>
      </c>
    </row>
    <row r="1989" spans="3:4" x14ac:dyDescent="0.3">
      <c r="C1989">
        <v>0.1976</v>
      </c>
      <c r="D1989">
        <v>2.25465602608552E-4</v>
      </c>
    </row>
    <row r="1990" spans="3:4" x14ac:dyDescent="0.3">
      <c r="C1990">
        <v>0.1978</v>
      </c>
      <c r="D1990">
        <v>2.18332247461084E-4</v>
      </c>
    </row>
    <row r="1991" spans="3:4" x14ac:dyDescent="0.3">
      <c r="C1991">
        <v>0.19800000000000001</v>
      </c>
      <c r="D1991">
        <v>2.11412729645281E-4</v>
      </c>
    </row>
    <row r="1992" spans="3:4" x14ac:dyDescent="0.3">
      <c r="C1992">
        <v>0.19819999999999999</v>
      </c>
      <c r="D1992">
        <v>2.0470104309672899E-4</v>
      </c>
    </row>
    <row r="1993" spans="3:4" x14ac:dyDescent="0.3">
      <c r="C1993">
        <v>0.19839999999999999</v>
      </c>
      <c r="D1993">
        <v>1.98191337095626E-4</v>
      </c>
    </row>
    <row r="1994" spans="3:4" x14ac:dyDescent="0.3">
      <c r="C1994">
        <v>0.1986</v>
      </c>
      <c r="D1994">
        <v>1.9187791267726199E-4</v>
      </c>
    </row>
    <row r="1995" spans="3:4" x14ac:dyDescent="0.3">
      <c r="C1995">
        <v>0.1988</v>
      </c>
      <c r="D1995">
        <v>1.8575521911196101E-4</v>
      </c>
    </row>
    <row r="1996" spans="3:4" x14ac:dyDescent="0.3">
      <c r="C1996">
        <v>0.19900000000000001</v>
      </c>
      <c r="D1996">
        <v>1.79817850453585E-4</v>
      </c>
    </row>
    <row r="1997" spans="3:4" x14ac:dyDescent="0.3">
      <c r="C1997">
        <v>0.19919999999999999</v>
      </c>
      <c r="D1997">
        <v>1.7406054215565899E-4</v>
      </c>
    </row>
    <row r="1998" spans="3:4" x14ac:dyDescent="0.3">
      <c r="C1998">
        <v>0.19939999999999999</v>
      </c>
      <c r="D1998">
        <v>1.6847816775419699E-4</v>
      </c>
    </row>
    <row r="1999" spans="3:4" x14ac:dyDescent="0.3">
      <c r="C1999">
        <v>0.1996</v>
      </c>
      <c r="D1999">
        <v>1.63065735616311E-4</v>
      </c>
    </row>
    <row r="2000" spans="3:4" x14ac:dyDescent="0.3">
      <c r="C2000">
        <v>0.19980000000000001</v>
      </c>
      <c r="D2000">
        <v>1.5781838575367E-4</v>
      </c>
    </row>
    <row r="2001" spans="3:4" x14ac:dyDescent="0.3">
      <c r="C2001" t="s">
        <v>20</v>
      </c>
      <c r="D2001" t="s">
        <v>20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PlotDat4</vt:lpstr>
      <vt:lpstr>Alfa-Ti</vt:lpstr>
      <vt:lpstr>KNW</vt:lpstr>
      <vt:lpstr>PlotDat5</vt:lpstr>
      <vt:lpstr>RAP</vt:lpstr>
      <vt:lpstr>RKV01</vt:lpstr>
      <vt:lpstr>R632</vt:lpstr>
      <vt:lpstr>RMJG</vt:lpstr>
      <vt:lpstr>PlotDat8</vt:lpstr>
      <vt:lpstr>PZH12-15</vt:lpstr>
      <vt:lpstr>PZH12-18</vt:lpstr>
      <vt:lpstr>BDL-1</vt:lpstr>
      <vt:lpstr>gauss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 超</cp:lastModifiedBy>
  <dcterms:created xsi:type="dcterms:W3CDTF">2015-06-05T18:17:00Z</dcterms:created>
  <dcterms:modified xsi:type="dcterms:W3CDTF">2022-09-06T01:35:26Z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8A453E6934CB47E59B73CDCFD48D0890</vt:lpwstr>
  </property>
  <property fmtid="{D5CDD505-2E9C-101B-9397-08002B2CF9AE}" pid="3" name="KSOProductBuildVer">
    <vt:lpwstr>2052-11.8.2.10972</vt:lpwstr>
  </property>
</Properties>
</file>