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0" windowWidth="14910" windowHeight="98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205" i="1" l="1"/>
  <c r="E206" i="1" s="1"/>
  <c r="D205" i="1"/>
  <c r="D206" i="1" s="1"/>
  <c r="C205" i="1"/>
  <c r="C206" i="1" s="1"/>
  <c r="B205" i="1"/>
  <c r="E204" i="1"/>
  <c r="D204" i="1"/>
  <c r="C204" i="1"/>
  <c r="B204" i="1"/>
  <c r="B206" i="1" s="1"/>
  <c r="J35" i="1"/>
  <c r="I35" i="1"/>
  <c r="H35" i="1"/>
  <c r="H36" i="1" s="1"/>
  <c r="G35" i="1"/>
  <c r="G36" i="1" s="1"/>
  <c r="J34" i="1"/>
  <c r="J36" i="1" s="1"/>
  <c r="I34" i="1"/>
  <c r="I36" i="1" s="1"/>
  <c r="H34" i="1"/>
  <c r="G34" i="1"/>
</calcChain>
</file>

<file path=xl/sharedStrings.xml><?xml version="1.0" encoding="utf-8"?>
<sst xmlns="http://schemas.openxmlformats.org/spreadsheetml/2006/main" count="250" uniqueCount="242">
  <si>
    <t xml:space="preserve">Comment  </t>
  </si>
  <si>
    <t xml:space="preserve">   MnO   </t>
  </si>
  <si>
    <t xml:space="preserve">   MgO   </t>
  </si>
  <si>
    <t xml:space="preserve">   FeO   </t>
  </si>
  <si>
    <r>
      <rPr>
        <sz val="11"/>
        <color theme="1"/>
        <rFont val="Times New Roman"/>
        <family val="1"/>
      </rPr>
      <t xml:space="preserve">   TiO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 </t>
    </r>
  </si>
  <si>
    <t>IGGCAS-JXA 8100</t>
  </si>
  <si>
    <t>IGGCAS-Cameca SXFive</t>
  </si>
  <si>
    <t>PZH1-1</t>
  </si>
  <si>
    <t>PZH@1-1</t>
  </si>
  <si>
    <t>PZH1-2</t>
  </si>
  <si>
    <t>PZH@1-2</t>
  </si>
  <si>
    <t>PZH1-3</t>
  </si>
  <si>
    <t>PZH@1-3</t>
  </si>
  <si>
    <t>PZH1-4</t>
  </si>
  <si>
    <t>PZH@1-4</t>
  </si>
  <si>
    <t>PZH2-1</t>
  </si>
  <si>
    <t>PZH@1-5</t>
  </si>
  <si>
    <t>PZH2-2</t>
  </si>
  <si>
    <t>PZH@1-6</t>
  </si>
  <si>
    <t>PZH2-3</t>
  </si>
  <si>
    <t>PZH@1-7</t>
  </si>
  <si>
    <t>PZH2-4</t>
  </si>
  <si>
    <t>PZH@1-8</t>
  </si>
  <si>
    <t>PZH3-1</t>
  </si>
  <si>
    <t>PZH@1-9</t>
  </si>
  <si>
    <t>PZH3-2</t>
  </si>
  <si>
    <t>PZH@1-10</t>
  </si>
  <si>
    <t>PZH3-3</t>
  </si>
  <si>
    <t>PZH@1-11</t>
  </si>
  <si>
    <t>PZH3-4</t>
  </si>
  <si>
    <t>PZH@1-12</t>
  </si>
  <si>
    <t>PZH4-1</t>
  </si>
  <si>
    <t>PZH@1-13</t>
  </si>
  <si>
    <t>PZH4-2</t>
  </si>
  <si>
    <t>PZH@1-14</t>
  </si>
  <si>
    <t>PZH4-3</t>
  </si>
  <si>
    <t>PZH@1-15</t>
  </si>
  <si>
    <t>PZH4-4</t>
  </si>
  <si>
    <t>PZH@1-16</t>
  </si>
  <si>
    <t>PZH5-1</t>
  </si>
  <si>
    <t>PZH@1-17</t>
  </si>
  <si>
    <t>PZH5-2</t>
  </si>
  <si>
    <t>PZH@1-18</t>
  </si>
  <si>
    <t>PZH5-3</t>
  </si>
  <si>
    <t>PZH@1-19</t>
  </si>
  <si>
    <t>PZH5-4</t>
  </si>
  <si>
    <t>PZH@1-20</t>
  </si>
  <si>
    <t>PZH6-1</t>
  </si>
  <si>
    <t>PZH@1-21</t>
  </si>
  <si>
    <t>PZH6-2</t>
  </si>
  <si>
    <t>PZH@1-22</t>
  </si>
  <si>
    <t>PZH6-3</t>
  </si>
  <si>
    <t>PZH@1-23</t>
  </si>
  <si>
    <t>PZH6-4</t>
  </si>
  <si>
    <t>PZH@1-24</t>
  </si>
  <si>
    <t>PZH7-1</t>
  </si>
  <si>
    <t>PZH@1-25</t>
  </si>
  <si>
    <t>PZH7-2</t>
  </si>
  <si>
    <t>PZH@1-26</t>
  </si>
  <si>
    <t>PZH7-3</t>
  </si>
  <si>
    <t>PZH@1-27</t>
  </si>
  <si>
    <t>PZH7-4</t>
  </si>
  <si>
    <t>PZH@1-28</t>
  </si>
  <si>
    <t>PZH8-1</t>
  </si>
  <si>
    <t>PZH@1-29</t>
  </si>
  <si>
    <t>PZH8-2</t>
  </si>
  <si>
    <t>PZH@1-30</t>
  </si>
  <si>
    <t>PZH8-3</t>
  </si>
  <si>
    <t>Mean</t>
  </si>
  <si>
    <t>PZH8-4</t>
  </si>
  <si>
    <r>
      <t xml:space="preserve">1 </t>
    </r>
    <r>
      <rPr>
        <sz val="11"/>
        <color theme="1"/>
        <rFont val="Calibri"/>
        <family val="2"/>
      </rPr>
      <t>SD</t>
    </r>
  </si>
  <si>
    <t>PZH9-1</t>
  </si>
  <si>
    <t>RSD</t>
  </si>
  <si>
    <t>PZH9-2</t>
  </si>
  <si>
    <t>PZH9-3</t>
  </si>
  <si>
    <t>PZH9-4</t>
  </si>
  <si>
    <t>PZH10-1</t>
  </si>
  <si>
    <t>PZH10-2</t>
  </si>
  <si>
    <t>PZH10-3</t>
  </si>
  <si>
    <t>PZH10-4</t>
  </si>
  <si>
    <t>PZH11-1</t>
  </si>
  <si>
    <t>PZH11-2</t>
  </si>
  <si>
    <t>PZH11-3</t>
  </si>
  <si>
    <t>PZH11-4</t>
  </si>
  <si>
    <t>PZH12-1</t>
  </si>
  <si>
    <t>PZH12-2</t>
  </si>
  <si>
    <t>PZH12-3</t>
  </si>
  <si>
    <t>PZH12-4</t>
  </si>
  <si>
    <t>PZH13-1</t>
  </si>
  <si>
    <t>PZH13-2</t>
  </si>
  <si>
    <t>PZH13-3</t>
  </si>
  <si>
    <t>PZH13-4</t>
  </si>
  <si>
    <t>PZH14-1</t>
  </si>
  <si>
    <t>PZH14-2</t>
  </si>
  <si>
    <t>PZH14-3</t>
  </si>
  <si>
    <t>PZH14-4</t>
  </si>
  <si>
    <t>PZH15-1</t>
  </si>
  <si>
    <t>PZH15-2</t>
  </si>
  <si>
    <t>PZH15-3</t>
  </si>
  <si>
    <t>PZH15-4</t>
  </si>
  <si>
    <t>PZH16-1</t>
  </si>
  <si>
    <t>PZH16-2</t>
  </si>
  <si>
    <t>PZH16-3</t>
  </si>
  <si>
    <t>PZH16-4</t>
  </si>
  <si>
    <t>PZH17-1</t>
  </si>
  <si>
    <t>PZH17-2</t>
  </si>
  <si>
    <t>PZH17-3</t>
  </si>
  <si>
    <t>PZH17-4</t>
  </si>
  <si>
    <t>PZH18-1</t>
  </si>
  <si>
    <t>PZH18-2</t>
  </si>
  <si>
    <t>PZH18-3</t>
  </si>
  <si>
    <t>PZH18-4</t>
  </si>
  <si>
    <t>PZH19-1</t>
  </si>
  <si>
    <t>PZH19-2</t>
  </si>
  <si>
    <t>PZH19-3</t>
  </si>
  <si>
    <t>PZH19-4</t>
  </si>
  <si>
    <t>PZH20-1</t>
  </si>
  <si>
    <t>PZH20-2</t>
  </si>
  <si>
    <t>PZH20-3</t>
  </si>
  <si>
    <t>PZH20-4</t>
  </si>
  <si>
    <t>PZH21-1</t>
  </si>
  <si>
    <t>PZH21-2</t>
  </si>
  <si>
    <t>PZH21-3</t>
  </si>
  <si>
    <t>PZH21-4</t>
  </si>
  <si>
    <t>PZH22-1</t>
  </si>
  <si>
    <t>PZH22-2</t>
  </si>
  <si>
    <t>PZH22-3</t>
  </si>
  <si>
    <t>PZH22-4</t>
  </si>
  <si>
    <t>PZH23-1</t>
  </si>
  <si>
    <t>PZH23-2</t>
  </si>
  <si>
    <t>PZH23-3</t>
  </si>
  <si>
    <t>PZH23-4</t>
  </si>
  <si>
    <t>PZH24-1</t>
  </si>
  <si>
    <t>PZH24-2</t>
  </si>
  <si>
    <t>PZH24-3</t>
  </si>
  <si>
    <t>PZH24-4</t>
  </si>
  <si>
    <t>PZH25-1</t>
  </si>
  <si>
    <t>PZH25-2</t>
  </si>
  <si>
    <t>PZH25-3</t>
  </si>
  <si>
    <t>PZH25-4</t>
  </si>
  <si>
    <t>PZH26-1</t>
  </si>
  <si>
    <t>PZH26-2</t>
  </si>
  <si>
    <t>PZH26-3</t>
  </si>
  <si>
    <t>PZH26-4</t>
  </si>
  <si>
    <t>PZH27-1</t>
  </si>
  <si>
    <t>PZH27-2</t>
  </si>
  <si>
    <t>PZH27-3</t>
  </si>
  <si>
    <t>PZH27-4</t>
  </si>
  <si>
    <t>PZH28-1</t>
  </si>
  <si>
    <t>PZH28-2</t>
  </si>
  <si>
    <t>PZH28-3</t>
  </si>
  <si>
    <t>PZH28-4</t>
  </si>
  <si>
    <t>PZH29-1</t>
  </si>
  <si>
    <t>PZH29-2</t>
  </si>
  <si>
    <t>PZH29-3</t>
  </si>
  <si>
    <t>PZH29-4</t>
  </si>
  <si>
    <t>PZH30-1</t>
  </si>
  <si>
    <t>PZH30-2</t>
  </si>
  <si>
    <t>PZH30-3</t>
  </si>
  <si>
    <t>PZH30-4</t>
  </si>
  <si>
    <t>PZH31-1</t>
  </si>
  <si>
    <t>PZH31-2</t>
  </si>
  <si>
    <t>PZH31-3</t>
  </si>
  <si>
    <t>PZH31-4</t>
  </si>
  <si>
    <t>PZH32-1</t>
  </si>
  <si>
    <t>PZH32-2</t>
  </si>
  <si>
    <t>PZH32-3</t>
  </si>
  <si>
    <t>PZH32-4</t>
  </si>
  <si>
    <t>PZH33-1</t>
  </si>
  <si>
    <t>PZH33-2</t>
  </si>
  <si>
    <t>PZH33-3</t>
  </si>
  <si>
    <t>PZH33-4</t>
  </si>
  <si>
    <t>PZH34-1</t>
  </si>
  <si>
    <t>PZH34-2</t>
  </si>
  <si>
    <t>PZH34-3</t>
  </si>
  <si>
    <t>PZH34-4</t>
  </si>
  <si>
    <t>PZH35-1</t>
  </si>
  <si>
    <t>PZH35-2</t>
  </si>
  <si>
    <t>PZH35-3</t>
  </si>
  <si>
    <t>PZH35-4</t>
  </si>
  <si>
    <t>PZH36-1</t>
  </si>
  <si>
    <t>PZH36-2</t>
  </si>
  <si>
    <t>PZH36-3</t>
  </si>
  <si>
    <t>PZH36-4</t>
  </si>
  <si>
    <t>PZH37-1</t>
  </si>
  <si>
    <t>PZH37-2</t>
  </si>
  <si>
    <t>PZH37-3</t>
  </si>
  <si>
    <t>PZH37-4</t>
  </si>
  <si>
    <t>PZH38-1</t>
  </si>
  <si>
    <t>PZH38-2</t>
  </si>
  <si>
    <t>PZH38-3</t>
  </si>
  <si>
    <t>PZH38-4</t>
  </si>
  <si>
    <t>PZH39-1</t>
  </si>
  <si>
    <t>PZH39-2</t>
  </si>
  <si>
    <t>PZH39-3</t>
  </si>
  <si>
    <t>PZH39-4</t>
  </si>
  <si>
    <t>PZH40-1</t>
  </si>
  <si>
    <t>PZH40-2</t>
  </si>
  <si>
    <t>PZH40-3</t>
  </si>
  <si>
    <t>PZH40-4</t>
  </si>
  <si>
    <t>PZH41-1</t>
  </si>
  <si>
    <t>PZH41-2</t>
  </si>
  <si>
    <t>PZH41-3</t>
  </si>
  <si>
    <t>PZH41-4</t>
  </si>
  <si>
    <t>PZH42-1</t>
  </si>
  <si>
    <t>PZH42-2</t>
  </si>
  <si>
    <t>PZH42-3</t>
  </si>
  <si>
    <t>PZH42-4</t>
  </si>
  <si>
    <t>PZH43-1</t>
  </si>
  <si>
    <t>PZH43-2</t>
  </si>
  <si>
    <t>PZH43-3</t>
  </si>
  <si>
    <t>PZH43-4</t>
  </si>
  <si>
    <t>PZH44-1</t>
  </si>
  <si>
    <t>PZH44-2</t>
  </si>
  <si>
    <t>PZH44-3</t>
  </si>
  <si>
    <t>PZH44-4</t>
  </si>
  <si>
    <t>PZH45-1</t>
  </si>
  <si>
    <t>PZH45-2</t>
  </si>
  <si>
    <t>PZH45-3</t>
  </si>
  <si>
    <t>PZH45-4</t>
  </si>
  <si>
    <t>PZH46-1</t>
  </si>
  <si>
    <t>PZH46-2</t>
  </si>
  <si>
    <t>PZH46-3</t>
  </si>
  <si>
    <t>PZH46-4</t>
  </si>
  <si>
    <t>PZH47-1</t>
  </si>
  <si>
    <t>PZH47-2</t>
  </si>
  <si>
    <t>PZH47-3</t>
  </si>
  <si>
    <t>PZH47-4</t>
  </si>
  <si>
    <t>PZH48-1</t>
  </si>
  <si>
    <t>PZH48-2</t>
  </si>
  <si>
    <t>PZH48-3</t>
  </si>
  <si>
    <t>PZH48-4</t>
  </si>
  <si>
    <t>PZH49-1</t>
  </si>
  <si>
    <t>PZH49-2</t>
  </si>
  <si>
    <t>PZH49-3</t>
  </si>
  <si>
    <t>PZH49-4</t>
  </si>
  <si>
    <t>PZH50-1</t>
  </si>
  <si>
    <t>PZH50-2</t>
  </si>
  <si>
    <t>PZH50-3</t>
  </si>
  <si>
    <t>PZH50-4</t>
  </si>
  <si>
    <t>SD, standard deviation; RSD, relative standard deviation.</t>
  </si>
  <si>
    <t>Supplementary Table S1. Major element mass fractions (wt.%) of the PZH12-09 ilmenite determined using the routine EPMA method.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</si>
</sst>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0.0"/>
    <numFmt numFmtId="179" formatCode="0.00_ "/>
    <numFmt numFmtId="180" formatCode="0.0_ "/>
  </numFmts>
  <fonts count="8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u/>
      <sz val="11"/>
      <color rgb="FF800080"/>
      <name val="宋体"/>
      <family val="3"/>
      <charset val="134"/>
      <scheme val="minor"/>
    </font>
    <font>
      <sz val="11"/>
      <color theme="1"/>
      <name val="Times New Roman"/>
      <family val="1"/>
    </font>
    <font>
      <u/>
      <sz val="11"/>
      <color rgb="FF0000FF"/>
      <name val="宋体"/>
      <family val="3"/>
      <charset val="134"/>
      <scheme val="minor"/>
    </font>
    <font>
      <vertAlign val="subscript"/>
      <sz val="11"/>
      <color theme="1"/>
      <name val="Times New Roman"/>
      <family val="1"/>
    </font>
    <font>
      <sz val="11"/>
      <color theme="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0" fontId="0" fillId="0" borderId="0" xfId="0" applyFill="1"/>
    <xf numFmtId="180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ZH@1-1" TargetMode="External"/><Relationship Id="rId13" Type="http://schemas.openxmlformats.org/officeDocument/2006/relationships/hyperlink" Target="mailto:PZH@1-1" TargetMode="External"/><Relationship Id="rId18" Type="http://schemas.openxmlformats.org/officeDocument/2006/relationships/hyperlink" Target="mailto:PZH@1-1" TargetMode="External"/><Relationship Id="rId26" Type="http://schemas.openxmlformats.org/officeDocument/2006/relationships/hyperlink" Target="mailto:PZH@1-1" TargetMode="External"/><Relationship Id="rId3" Type="http://schemas.openxmlformats.org/officeDocument/2006/relationships/hyperlink" Target="mailto:PZH@1-1" TargetMode="External"/><Relationship Id="rId21" Type="http://schemas.openxmlformats.org/officeDocument/2006/relationships/hyperlink" Target="mailto:PZH@1-1" TargetMode="External"/><Relationship Id="rId7" Type="http://schemas.openxmlformats.org/officeDocument/2006/relationships/hyperlink" Target="mailto:PZH@1-1" TargetMode="External"/><Relationship Id="rId12" Type="http://schemas.openxmlformats.org/officeDocument/2006/relationships/hyperlink" Target="mailto:PZH@1-1" TargetMode="External"/><Relationship Id="rId17" Type="http://schemas.openxmlformats.org/officeDocument/2006/relationships/hyperlink" Target="mailto:PZH@1-1" TargetMode="External"/><Relationship Id="rId25" Type="http://schemas.openxmlformats.org/officeDocument/2006/relationships/hyperlink" Target="mailto:PZH@1-1" TargetMode="External"/><Relationship Id="rId2" Type="http://schemas.openxmlformats.org/officeDocument/2006/relationships/hyperlink" Target="mailto:PZH@1-1" TargetMode="External"/><Relationship Id="rId16" Type="http://schemas.openxmlformats.org/officeDocument/2006/relationships/hyperlink" Target="mailto:PZH@1-1" TargetMode="External"/><Relationship Id="rId20" Type="http://schemas.openxmlformats.org/officeDocument/2006/relationships/hyperlink" Target="mailto:PZH@1-1" TargetMode="External"/><Relationship Id="rId29" Type="http://schemas.openxmlformats.org/officeDocument/2006/relationships/hyperlink" Target="mailto:PZH@1-1" TargetMode="External"/><Relationship Id="rId1" Type="http://schemas.openxmlformats.org/officeDocument/2006/relationships/hyperlink" Target="mailto:PZH@1-1" TargetMode="External"/><Relationship Id="rId6" Type="http://schemas.openxmlformats.org/officeDocument/2006/relationships/hyperlink" Target="mailto:PZH@1-1" TargetMode="External"/><Relationship Id="rId11" Type="http://schemas.openxmlformats.org/officeDocument/2006/relationships/hyperlink" Target="mailto:PZH@1-1" TargetMode="External"/><Relationship Id="rId24" Type="http://schemas.openxmlformats.org/officeDocument/2006/relationships/hyperlink" Target="mailto:PZH@1-1" TargetMode="External"/><Relationship Id="rId5" Type="http://schemas.openxmlformats.org/officeDocument/2006/relationships/hyperlink" Target="mailto:PZH@1-1" TargetMode="External"/><Relationship Id="rId15" Type="http://schemas.openxmlformats.org/officeDocument/2006/relationships/hyperlink" Target="mailto:PZH@1-1" TargetMode="External"/><Relationship Id="rId23" Type="http://schemas.openxmlformats.org/officeDocument/2006/relationships/hyperlink" Target="mailto:PZH@1-1" TargetMode="External"/><Relationship Id="rId28" Type="http://schemas.openxmlformats.org/officeDocument/2006/relationships/hyperlink" Target="mailto:PZH@1-1" TargetMode="External"/><Relationship Id="rId10" Type="http://schemas.openxmlformats.org/officeDocument/2006/relationships/hyperlink" Target="mailto:PZH@1-1" TargetMode="External"/><Relationship Id="rId19" Type="http://schemas.openxmlformats.org/officeDocument/2006/relationships/hyperlink" Target="mailto:PZH@1-1" TargetMode="External"/><Relationship Id="rId4" Type="http://schemas.openxmlformats.org/officeDocument/2006/relationships/hyperlink" Target="mailto:PZH@1-1" TargetMode="External"/><Relationship Id="rId9" Type="http://schemas.openxmlformats.org/officeDocument/2006/relationships/hyperlink" Target="mailto:PZH@1-1" TargetMode="External"/><Relationship Id="rId14" Type="http://schemas.openxmlformats.org/officeDocument/2006/relationships/hyperlink" Target="mailto:PZH@1-1" TargetMode="External"/><Relationship Id="rId22" Type="http://schemas.openxmlformats.org/officeDocument/2006/relationships/hyperlink" Target="mailto:PZH@1-1" TargetMode="External"/><Relationship Id="rId27" Type="http://schemas.openxmlformats.org/officeDocument/2006/relationships/hyperlink" Target="mailto:PZH@1-1" TargetMode="External"/><Relationship Id="rId30" Type="http://schemas.openxmlformats.org/officeDocument/2006/relationships/hyperlink" Target="mailto:PZH@1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10"/>
  <sheetViews>
    <sheetView tabSelected="1" workbookViewId="0">
      <selection activeCell="P14" sqref="P14"/>
    </sheetView>
  </sheetViews>
  <sheetFormatPr defaultColWidth="9" defaultRowHeight="13.5" x14ac:dyDescent="0.15"/>
  <cols>
    <col min="1" max="1" width="10.5" customWidth="1"/>
    <col min="6" max="6" width="10.5" style="1" customWidth="1"/>
  </cols>
  <sheetData>
    <row r="1" spans="1:11" ht="15" x14ac:dyDescent="0.25">
      <c r="A1" s="2" t="s">
        <v>241</v>
      </c>
    </row>
    <row r="2" spans="1:11" ht="16.5" x14ac:dyDescent="0.1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0</v>
      </c>
      <c r="G2" s="4" t="s">
        <v>1</v>
      </c>
      <c r="H2" s="4" t="s">
        <v>2</v>
      </c>
      <c r="I2" s="4" t="s">
        <v>3</v>
      </c>
      <c r="J2" s="4" t="s">
        <v>4</v>
      </c>
    </row>
    <row r="3" spans="1:11" ht="15" x14ac:dyDescent="0.15">
      <c r="A3" s="25" t="s">
        <v>5</v>
      </c>
      <c r="B3" s="25"/>
      <c r="C3" s="25"/>
      <c r="D3" s="25"/>
      <c r="E3" s="25"/>
      <c r="F3" s="25" t="s">
        <v>6</v>
      </c>
      <c r="G3" s="25"/>
      <c r="H3" s="25"/>
      <c r="I3" s="25"/>
      <c r="J3" s="25"/>
    </row>
    <row r="4" spans="1:11" ht="15" x14ac:dyDescent="0.15">
      <c r="A4" s="5" t="s">
        <v>7</v>
      </c>
      <c r="B4" s="6">
        <v>0.51800000000000002</v>
      </c>
      <c r="C4" s="6">
        <v>7.0609999999999999</v>
      </c>
      <c r="D4" s="7">
        <v>38.441000000000003</v>
      </c>
      <c r="E4" s="7">
        <v>54.683999999999997</v>
      </c>
      <c r="F4" s="8" t="s">
        <v>8</v>
      </c>
      <c r="G4" s="9">
        <v>0.504</v>
      </c>
      <c r="H4" s="9">
        <v>6.6506999999999996</v>
      </c>
      <c r="I4" s="15">
        <v>38.64</v>
      </c>
      <c r="J4" s="15">
        <v>53.262799999999999</v>
      </c>
    </row>
    <row r="5" spans="1:11" ht="15" x14ac:dyDescent="0.15">
      <c r="A5" s="5" t="s">
        <v>9</v>
      </c>
      <c r="B5" s="6">
        <v>0.53500000000000003</v>
      </c>
      <c r="C5" s="6">
        <v>6.8860000000000001</v>
      </c>
      <c r="D5" s="7">
        <v>37.951000000000001</v>
      </c>
      <c r="E5" s="7">
        <v>54.018000000000001</v>
      </c>
      <c r="F5" s="8" t="s">
        <v>10</v>
      </c>
      <c r="G5" s="9">
        <v>0.54449999999999998</v>
      </c>
      <c r="H5" s="9">
        <v>6.6906999999999996</v>
      </c>
      <c r="I5" s="15">
        <v>37.657899999999998</v>
      </c>
      <c r="J5" s="15">
        <v>53.624200000000002</v>
      </c>
    </row>
    <row r="6" spans="1:11" ht="15" x14ac:dyDescent="0.15">
      <c r="A6" s="5" t="s">
        <v>11</v>
      </c>
      <c r="B6" s="6">
        <v>0.501</v>
      </c>
      <c r="C6" s="6">
        <v>6.8719999999999999</v>
      </c>
      <c r="D6" s="7">
        <v>37.823</v>
      </c>
      <c r="E6" s="7">
        <v>54.468000000000004</v>
      </c>
      <c r="F6" s="8" t="s">
        <v>12</v>
      </c>
      <c r="G6" s="9">
        <v>0.49349999999999999</v>
      </c>
      <c r="H6" s="9">
        <v>7.1525999999999996</v>
      </c>
      <c r="I6" s="15">
        <v>37.9953</v>
      </c>
      <c r="J6" s="15">
        <v>53.753799999999998</v>
      </c>
    </row>
    <row r="7" spans="1:11" ht="15" x14ac:dyDescent="0.15">
      <c r="A7" s="5" t="s">
        <v>13</v>
      </c>
      <c r="B7" s="6">
        <v>0.53</v>
      </c>
      <c r="C7" s="6">
        <v>6.9470000000000001</v>
      </c>
      <c r="D7" s="7">
        <v>37.985999999999997</v>
      </c>
      <c r="E7" s="7">
        <v>54.499000000000002</v>
      </c>
      <c r="F7" s="8" t="s">
        <v>14</v>
      </c>
      <c r="G7" s="9">
        <v>0.51029999999999998</v>
      </c>
      <c r="H7" s="9">
        <v>7.0465999999999998</v>
      </c>
      <c r="I7" s="15">
        <v>37.306699999999999</v>
      </c>
      <c r="J7" s="15">
        <v>54.292900000000003</v>
      </c>
    </row>
    <row r="8" spans="1:11" ht="15" x14ac:dyDescent="0.15">
      <c r="A8" s="5" t="s">
        <v>15</v>
      </c>
      <c r="B8" s="6">
        <v>0.504</v>
      </c>
      <c r="C8" s="6">
        <v>6.9359999999999999</v>
      </c>
      <c r="D8" s="7">
        <v>38.459000000000003</v>
      </c>
      <c r="E8" s="7">
        <v>54.372</v>
      </c>
      <c r="F8" s="8" t="s">
        <v>16</v>
      </c>
      <c r="G8" s="9">
        <v>0.51100000000000001</v>
      </c>
      <c r="H8" s="9">
        <v>6.8986000000000001</v>
      </c>
      <c r="I8" s="15">
        <v>38.241700000000002</v>
      </c>
      <c r="J8" s="15">
        <v>53.5139</v>
      </c>
    </row>
    <row r="9" spans="1:11" ht="15" x14ac:dyDescent="0.15">
      <c r="A9" s="5" t="s">
        <v>17</v>
      </c>
      <c r="B9" s="6">
        <v>0.51300000000000001</v>
      </c>
      <c r="C9" s="6">
        <v>6.97</v>
      </c>
      <c r="D9" s="7">
        <v>38.006</v>
      </c>
      <c r="E9" s="7">
        <v>54.149000000000001</v>
      </c>
      <c r="F9" s="8" t="s">
        <v>18</v>
      </c>
      <c r="G9" s="9">
        <v>0.49490000000000001</v>
      </c>
      <c r="H9" s="9">
        <v>6.8628</v>
      </c>
      <c r="I9" s="15">
        <v>38.3964</v>
      </c>
      <c r="J9" s="15">
        <v>52.899099999999997</v>
      </c>
      <c r="K9" s="16"/>
    </row>
    <row r="10" spans="1:11" ht="15" x14ac:dyDescent="0.15">
      <c r="A10" s="5" t="s">
        <v>19</v>
      </c>
      <c r="B10" s="6">
        <v>0.49</v>
      </c>
      <c r="C10" s="6">
        <v>6.8410000000000002</v>
      </c>
      <c r="D10" s="7">
        <v>38.121000000000002</v>
      </c>
      <c r="E10" s="7">
        <v>52.704000000000001</v>
      </c>
      <c r="F10" s="8" t="s">
        <v>20</v>
      </c>
      <c r="G10" s="9">
        <v>0.49930000000000002</v>
      </c>
      <c r="H10" s="9">
        <v>6.8941999999999997</v>
      </c>
      <c r="I10" s="15">
        <v>37.919899999999998</v>
      </c>
      <c r="J10" s="15">
        <v>53.543799999999997</v>
      </c>
      <c r="K10" s="16"/>
    </row>
    <row r="11" spans="1:11" ht="15" x14ac:dyDescent="0.15">
      <c r="A11" s="5" t="s">
        <v>21</v>
      </c>
      <c r="B11" s="6">
        <v>0.48199999999999998</v>
      </c>
      <c r="C11" s="6">
        <v>7.0449999999999999</v>
      </c>
      <c r="D11" s="7">
        <v>37.969000000000001</v>
      </c>
      <c r="E11" s="7">
        <v>54.018000000000001</v>
      </c>
      <c r="F11" s="8" t="s">
        <v>22</v>
      </c>
      <c r="G11" s="9">
        <v>0.50070000000000003</v>
      </c>
      <c r="H11" s="9">
        <v>6.6003999999999996</v>
      </c>
      <c r="I11" s="15">
        <v>37.941099999999999</v>
      </c>
      <c r="J11" s="15">
        <v>53.759700000000002</v>
      </c>
      <c r="K11" s="16"/>
    </row>
    <row r="12" spans="1:11" ht="15" x14ac:dyDescent="0.15">
      <c r="A12" s="5" t="s">
        <v>23</v>
      </c>
      <c r="B12" s="6">
        <v>0.503</v>
      </c>
      <c r="C12" s="6">
        <v>6.9429999999999996</v>
      </c>
      <c r="D12" s="7">
        <v>37.947000000000003</v>
      </c>
      <c r="E12" s="7">
        <v>54.180999999999997</v>
      </c>
      <c r="F12" s="8" t="s">
        <v>24</v>
      </c>
      <c r="G12" s="9">
        <v>0.52100000000000002</v>
      </c>
      <c r="H12" s="9">
        <v>6.8920000000000003</v>
      </c>
      <c r="I12" s="15">
        <v>38.783999999999999</v>
      </c>
      <c r="J12" s="15">
        <v>53.381999999999998</v>
      </c>
      <c r="K12" s="16"/>
    </row>
    <row r="13" spans="1:11" ht="15" x14ac:dyDescent="0.15">
      <c r="A13" s="5" t="s">
        <v>25</v>
      </c>
      <c r="B13" s="6">
        <v>0.51100000000000001</v>
      </c>
      <c r="C13" s="6">
        <v>6.835</v>
      </c>
      <c r="D13" s="7">
        <v>38.204999999999998</v>
      </c>
      <c r="E13" s="7">
        <v>54.273000000000003</v>
      </c>
      <c r="F13" s="8" t="s">
        <v>26</v>
      </c>
      <c r="G13" s="9">
        <v>0.51200000000000001</v>
      </c>
      <c r="H13" s="9">
        <v>6.5019999999999998</v>
      </c>
      <c r="I13" s="15">
        <v>38.497999999999998</v>
      </c>
      <c r="J13" s="15">
        <v>53.433</v>
      </c>
      <c r="K13" s="16"/>
    </row>
    <row r="14" spans="1:11" ht="15" x14ac:dyDescent="0.15">
      <c r="A14" s="5" t="s">
        <v>27</v>
      </c>
      <c r="B14" s="6">
        <v>0.48499999999999999</v>
      </c>
      <c r="C14" s="6">
        <v>6.984</v>
      </c>
      <c r="D14" s="7">
        <v>37.82</v>
      </c>
      <c r="E14" s="7">
        <v>53.308999999999997</v>
      </c>
      <c r="F14" s="8" t="s">
        <v>28</v>
      </c>
      <c r="G14" s="9">
        <v>0.504</v>
      </c>
      <c r="H14" s="9">
        <v>6.6520000000000001</v>
      </c>
      <c r="I14" s="15">
        <v>38.637</v>
      </c>
      <c r="J14" s="15">
        <v>53.261000000000003</v>
      </c>
      <c r="K14" s="16"/>
    </row>
    <row r="15" spans="1:11" ht="15" x14ac:dyDescent="0.15">
      <c r="A15" s="5" t="s">
        <v>29</v>
      </c>
      <c r="B15" s="6">
        <v>0.503</v>
      </c>
      <c r="C15" s="6">
        <v>6.9530000000000003</v>
      </c>
      <c r="D15" s="7">
        <v>37.863999999999997</v>
      </c>
      <c r="E15" s="7">
        <v>54.048000000000002</v>
      </c>
      <c r="F15" s="8" t="s">
        <v>30</v>
      </c>
      <c r="G15" s="9">
        <v>0.54400000000000004</v>
      </c>
      <c r="H15" s="9">
        <v>6.6920000000000002</v>
      </c>
      <c r="I15" s="15">
        <v>37.655000000000001</v>
      </c>
      <c r="J15" s="15">
        <v>53.622</v>
      </c>
      <c r="K15" s="16"/>
    </row>
    <row r="16" spans="1:11" ht="15" x14ac:dyDescent="0.15">
      <c r="A16" s="5" t="s">
        <v>31</v>
      </c>
      <c r="B16" s="6">
        <v>0.51500000000000001</v>
      </c>
      <c r="C16" s="6">
        <v>7.1769999999999996</v>
      </c>
      <c r="D16" s="7">
        <v>38.003999999999998</v>
      </c>
      <c r="E16" s="7">
        <v>53.665999999999997</v>
      </c>
      <c r="F16" s="8" t="s">
        <v>32</v>
      </c>
      <c r="G16" s="9">
        <v>0.49299999999999999</v>
      </c>
      <c r="H16" s="9">
        <v>7.0540000000000003</v>
      </c>
      <c r="I16" s="15">
        <v>37.993000000000002</v>
      </c>
      <c r="J16" s="15">
        <v>53.752000000000002</v>
      </c>
      <c r="K16" s="16"/>
    </row>
    <row r="17" spans="1:11" ht="15" x14ac:dyDescent="0.15">
      <c r="A17" s="5" t="s">
        <v>33</v>
      </c>
      <c r="B17" s="6">
        <v>0.48499999999999999</v>
      </c>
      <c r="C17" s="6">
        <v>6.9770000000000003</v>
      </c>
      <c r="D17" s="7">
        <v>37.649000000000001</v>
      </c>
      <c r="E17" s="7">
        <v>54.393999999999998</v>
      </c>
      <c r="F17" s="8" t="s">
        <v>34</v>
      </c>
      <c r="G17" s="9">
        <v>0.51</v>
      </c>
      <c r="H17" s="9">
        <v>7.0469999999999997</v>
      </c>
      <c r="I17" s="15">
        <v>37.304000000000002</v>
      </c>
      <c r="J17" s="15">
        <v>54.290999999999997</v>
      </c>
      <c r="K17" s="16"/>
    </row>
    <row r="18" spans="1:11" ht="15" x14ac:dyDescent="0.15">
      <c r="A18" s="5" t="s">
        <v>35</v>
      </c>
      <c r="B18" s="6">
        <v>0.51</v>
      </c>
      <c r="C18" s="6">
        <v>6.9729999999999999</v>
      </c>
      <c r="D18" s="7">
        <v>37.887999999999998</v>
      </c>
      <c r="E18" s="7">
        <v>54.164000000000001</v>
      </c>
      <c r="F18" s="8" t="s">
        <v>36</v>
      </c>
      <c r="G18" s="9">
        <v>0.51100000000000001</v>
      </c>
      <c r="H18" s="9">
        <v>6.899</v>
      </c>
      <c r="I18" s="15">
        <v>38.238999999999997</v>
      </c>
      <c r="J18" s="15">
        <v>53.512</v>
      </c>
      <c r="K18" s="16"/>
    </row>
    <row r="19" spans="1:11" ht="15" x14ac:dyDescent="0.15">
      <c r="A19" s="5" t="s">
        <v>37</v>
      </c>
      <c r="B19" s="6">
        <v>0.48199999999999998</v>
      </c>
      <c r="C19" s="6">
        <v>6.8979999999999997</v>
      </c>
      <c r="D19" s="7">
        <v>38.119</v>
      </c>
      <c r="E19" s="7">
        <v>53.686</v>
      </c>
      <c r="F19" s="8" t="s">
        <v>38</v>
      </c>
      <c r="G19" s="9">
        <v>0.495</v>
      </c>
      <c r="H19" s="9">
        <v>6.8639999999999999</v>
      </c>
      <c r="I19" s="15">
        <v>38.393999999999998</v>
      </c>
      <c r="J19" s="15">
        <v>52.896999999999998</v>
      </c>
      <c r="K19" s="16"/>
    </row>
    <row r="20" spans="1:11" ht="15" x14ac:dyDescent="0.15">
      <c r="A20" s="5" t="s">
        <v>39</v>
      </c>
      <c r="B20" s="6">
        <v>0.49</v>
      </c>
      <c r="C20" s="6">
        <v>6.9939999999999998</v>
      </c>
      <c r="D20" s="7">
        <v>38.198</v>
      </c>
      <c r="E20" s="7">
        <v>53.901000000000003</v>
      </c>
      <c r="F20" s="8" t="s">
        <v>40</v>
      </c>
      <c r="G20" s="9">
        <v>0.499</v>
      </c>
      <c r="H20" s="9">
        <v>6.8949999999999996</v>
      </c>
      <c r="I20" s="15">
        <v>37.917000000000002</v>
      </c>
      <c r="J20" s="15">
        <v>53.542000000000002</v>
      </c>
      <c r="K20" s="16"/>
    </row>
    <row r="21" spans="1:11" ht="15" x14ac:dyDescent="0.15">
      <c r="A21" s="5" t="s">
        <v>41</v>
      </c>
      <c r="B21" s="6">
        <v>0.50800000000000001</v>
      </c>
      <c r="C21" s="6">
        <v>6.9370000000000003</v>
      </c>
      <c r="D21" s="7">
        <v>37.813000000000002</v>
      </c>
      <c r="E21" s="7">
        <v>53.978999999999999</v>
      </c>
      <c r="F21" s="8" t="s">
        <v>42</v>
      </c>
      <c r="G21" s="9">
        <v>0.501</v>
      </c>
      <c r="H21" s="9">
        <v>6.8010000000000002</v>
      </c>
      <c r="I21" s="15">
        <v>37.938000000000002</v>
      </c>
      <c r="J21" s="15">
        <v>53.758000000000003</v>
      </c>
      <c r="K21" s="16"/>
    </row>
    <row r="22" spans="1:11" ht="15" x14ac:dyDescent="0.15">
      <c r="A22" s="5" t="s">
        <v>43</v>
      </c>
      <c r="B22" s="6">
        <v>0.50900000000000001</v>
      </c>
      <c r="C22" s="6">
        <v>7.18</v>
      </c>
      <c r="D22" s="7">
        <v>38.273000000000003</v>
      </c>
      <c r="E22" s="7">
        <v>53.871000000000002</v>
      </c>
      <c r="F22" s="8" t="s">
        <v>44</v>
      </c>
      <c r="G22" s="9">
        <v>0.50700000000000001</v>
      </c>
      <c r="H22" s="9">
        <v>7.1</v>
      </c>
      <c r="I22" s="15">
        <v>38.405999999999999</v>
      </c>
      <c r="J22" s="15">
        <v>52.921999999999997</v>
      </c>
      <c r="K22" s="16"/>
    </row>
    <row r="23" spans="1:11" ht="15" x14ac:dyDescent="0.15">
      <c r="A23" s="5" t="s">
        <v>45</v>
      </c>
      <c r="B23" s="6">
        <v>0.48199999999999998</v>
      </c>
      <c r="C23" s="6">
        <v>6.9240000000000004</v>
      </c>
      <c r="D23" s="7">
        <v>37.862000000000002</v>
      </c>
      <c r="E23" s="7">
        <v>53.642000000000003</v>
      </c>
      <c r="F23" s="8" t="s">
        <v>46</v>
      </c>
      <c r="G23" s="9">
        <v>0.501</v>
      </c>
      <c r="H23" s="9">
        <v>7.09</v>
      </c>
      <c r="I23" s="15">
        <v>38.720999999999997</v>
      </c>
      <c r="J23" s="15">
        <v>52.994999999999997</v>
      </c>
      <c r="K23" s="16"/>
    </row>
    <row r="24" spans="1:11" ht="15" x14ac:dyDescent="0.15">
      <c r="A24" s="5" t="s">
        <v>47</v>
      </c>
      <c r="B24" s="6">
        <v>0.51700000000000002</v>
      </c>
      <c r="C24" s="6">
        <v>6.835</v>
      </c>
      <c r="D24" s="7">
        <v>38.064</v>
      </c>
      <c r="E24" s="7">
        <v>53.401000000000003</v>
      </c>
      <c r="F24" s="8" t="s">
        <v>48</v>
      </c>
      <c r="G24" s="9">
        <v>0.49399999999999999</v>
      </c>
      <c r="H24" s="9">
        <v>7.0890000000000004</v>
      </c>
      <c r="I24" s="15">
        <v>38.908999999999999</v>
      </c>
      <c r="J24" s="15">
        <v>52.951000000000001</v>
      </c>
      <c r="K24" s="16"/>
    </row>
    <row r="25" spans="1:11" ht="15" x14ac:dyDescent="0.15">
      <c r="A25" s="5" t="s">
        <v>49</v>
      </c>
      <c r="B25" s="6">
        <v>0.49299999999999999</v>
      </c>
      <c r="C25" s="6">
        <v>6.9080000000000004</v>
      </c>
      <c r="D25" s="7">
        <v>38.185000000000002</v>
      </c>
      <c r="E25" s="7">
        <v>52.771000000000001</v>
      </c>
      <c r="F25" s="8" t="s">
        <v>50</v>
      </c>
      <c r="G25" s="9">
        <v>0.498</v>
      </c>
      <c r="H25" s="9">
        <v>7.0659999999999998</v>
      </c>
      <c r="I25" s="15">
        <v>38.853000000000002</v>
      </c>
      <c r="J25" s="15">
        <v>53.378</v>
      </c>
      <c r="K25" s="16"/>
    </row>
    <row r="26" spans="1:11" ht="15" x14ac:dyDescent="0.15">
      <c r="A26" s="5" t="s">
        <v>51</v>
      </c>
      <c r="B26" s="6">
        <v>0.49199999999999999</v>
      </c>
      <c r="C26" s="6">
        <v>6.9320000000000004</v>
      </c>
      <c r="D26" s="7">
        <v>38.122</v>
      </c>
      <c r="E26" s="7">
        <v>52.831000000000003</v>
      </c>
      <c r="F26" s="8" t="s">
        <v>52</v>
      </c>
      <c r="G26" s="9">
        <v>0.49099999999999999</v>
      </c>
      <c r="H26" s="9">
        <v>7.1029999999999998</v>
      </c>
      <c r="I26" s="15">
        <v>38.908999999999999</v>
      </c>
      <c r="J26" s="15">
        <v>52.902000000000001</v>
      </c>
      <c r="K26" s="16"/>
    </row>
    <row r="27" spans="1:11" ht="15" x14ac:dyDescent="0.15">
      <c r="A27" s="5" t="s">
        <v>53</v>
      </c>
      <c r="B27" s="6">
        <v>0.51500000000000001</v>
      </c>
      <c r="C27" s="6">
        <v>6.9470000000000001</v>
      </c>
      <c r="D27" s="7">
        <v>38.189</v>
      </c>
      <c r="E27" s="7">
        <v>52.743000000000002</v>
      </c>
      <c r="F27" s="8" t="s">
        <v>54</v>
      </c>
      <c r="G27" s="9">
        <v>0.51600000000000001</v>
      </c>
      <c r="H27" s="9">
        <v>6.6369999999999996</v>
      </c>
      <c r="I27" s="15">
        <v>38.956000000000003</v>
      </c>
      <c r="J27" s="15">
        <v>53.204999999999998</v>
      </c>
      <c r="K27" s="16"/>
    </row>
    <row r="28" spans="1:11" ht="15" x14ac:dyDescent="0.15">
      <c r="A28" s="5" t="s">
        <v>55</v>
      </c>
      <c r="B28" s="6">
        <v>0.50900000000000001</v>
      </c>
      <c r="C28" s="6">
        <v>6.7050000000000001</v>
      </c>
      <c r="D28" s="7">
        <v>38.048999999999999</v>
      </c>
      <c r="E28" s="7">
        <v>53.752000000000002</v>
      </c>
      <c r="F28" s="8" t="s">
        <v>56</v>
      </c>
      <c r="G28" s="9">
        <v>0.51100000000000001</v>
      </c>
      <c r="H28" s="9">
        <v>7.0389999999999997</v>
      </c>
      <c r="I28" s="15">
        <v>38.404000000000003</v>
      </c>
      <c r="J28" s="15">
        <v>53.357999999999997</v>
      </c>
      <c r="K28" s="16"/>
    </row>
    <row r="29" spans="1:11" ht="15" x14ac:dyDescent="0.15">
      <c r="A29" s="5" t="s">
        <v>57</v>
      </c>
      <c r="B29" s="6">
        <v>0.51600000000000001</v>
      </c>
      <c r="C29" s="6">
        <v>6.806</v>
      </c>
      <c r="D29" s="7">
        <v>38.116999999999997</v>
      </c>
      <c r="E29" s="7">
        <v>52.444000000000003</v>
      </c>
      <c r="F29" s="8" t="s">
        <v>58</v>
      </c>
      <c r="G29" s="9">
        <v>0.52500000000000002</v>
      </c>
      <c r="H29" s="9">
        <v>6.9859999999999998</v>
      </c>
      <c r="I29" s="15">
        <v>39.04</v>
      </c>
      <c r="J29" s="15">
        <v>53.561</v>
      </c>
      <c r="K29" s="16"/>
    </row>
    <row r="30" spans="1:11" ht="15" x14ac:dyDescent="0.15">
      <c r="A30" s="5" t="s">
        <v>59</v>
      </c>
      <c r="B30" s="6">
        <v>0.48099999999999998</v>
      </c>
      <c r="C30" s="6">
        <v>6.9569999999999999</v>
      </c>
      <c r="D30" s="7">
        <v>38.097999999999999</v>
      </c>
      <c r="E30" s="7">
        <v>53.249000000000002</v>
      </c>
      <c r="F30" s="8" t="s">
        <v>60</v>
      </c>
      <c r="G30" s="9">
        <v>0.51800000000000002</v>
      </c>
      <c r="H30" s="9">
        <v>6.6660000000000004</v>
      </c>
      <c r="I30" s="15">
        <v>38.878999999999998</v>
      </c>
      <c r="J30" s="15">
        <v>53.932000000000002</v>
      </c>
      <c r="K30" s="16"/>
    </row>
    <row r="31" spans="1:11" ht="15" x14ac:dyDescent="0.15">
      <c r="A31" s="5" t="s">
        <v>61</v>
      </c>
      <c r="B31" s="6">
        <v>0.47099999999999997</v>
      </c>
      <c r="C31" s="6">
        <v>6.8289999999999997</v>
      </c>
      <c r="D31" s="7">
        <v>38.151000000000003</v>
      </c>
      <c r="E31" s="7">
        <v>53.104999999999997</v>
      </c>
      <c r="F31" s="8" t="s">
        <v>62</v>
      </c>
      <c r="G31" s="9">
        <v>0.51900000000000002</v>
      </c>
      <c r="H31" s="9">
        <v>6.6289999999999996</v>
      </c>
      <c r="I31" s="15">
        <v>38.847999999999999</v>
      </c>
      <c r="J31" s="15">
        <v>53.823999999999998</v>
      </c>
    </row>
    <row r="32" spans="1:11" ht="15" x14ac:dyDescent="0.15">
      <c r="A32" s="5" t="s">
        <v>63</v>
      </c>
      <c r="B32" s="6">
        <v>0.495</v>
      </c>
      <c r="C32" s="6">
        <v>6.9779999999999998</v>
      </c>
      <c r="D32" s="7">
        <v>38.439</v>
      </c>
      <c r="E32" s="7">
        <v>52.536999999999999</v>
      </c>
      <c r="F32" s="8" t="s">
        <v>64</v>
      </c>
      <c r="G32" s="9">
        <v>0.497</v>
      </c>
      <c r="H32" s="9">
        <v>7.0819999999999999</v>
      </c>
      <c r="I32" s="15">
        <v>38.823</v>
      </c>
      <c r="J32" s="15">
        <v>53.048000000000002</v>
      </c>
    </row>
    <row r="33" spans="1:10" ht="15" x14ac:dyDescent="0.15">
      <c r="A33" s="5" t="s">
        <v>65</v>
      </c>
      <c r="B33" s="6">
        <v>0.49099999999999999</v>
      </c>
      <c r="C33" s="6">
        <v>7.0609999999999999</v>
      </c>
      <c r="D33" s="7">
        <v>38.488999999999997</v>
      </c>
      <c r="E33" s="7">
        <v>52.633000000000003</v>
      </c>
      <c r="F33" s="10" t="s">
        <v>66</v>
      </c>
      <c r="G33" s="11">
        <v>0.502</v>
      </c>
      <c r="H33" s="11">
        <v>7.0410000000000004</v>
      </c>
      <c r="I33" s="17">
        <v>38.597000000000001</v>
      </c>
      <c r="J33" s="17">
        <v>53.256999999999998</v>
      </c>
    </row>
    <row r="34" spans="1:10" ht="15" x14ac:dyDescent="0.15">
      <c r="A34" s="5" t="s">
        <v>67</v>
      </c>
      <c r="B34" s="6">
        <v>0.52600000000000002</v>
      </c>
      <c r="C34" s="6">
        <v>6.7709999999999999</v>
      </c>
      <c r="D34" s="7">
        <v>38.305999999999997</v>
      </c>
      <c r="E34" s="7">
        <v>53.734999999999999</v>
      </c>
      <c r="F34" s="12" t="s">
        <v>68</v>
      </c>
      <c r="G34" s="9">
        <f t="shared" ref="G34:J34" si="0">AVERAGE(G4:G33)</f>
        <v>0.50757333333333332</v>
      </c>
      <c r="H34" s="9">
        <f t="shared" si="0"/>
        <v>6.8874199999999997</v>
      </c>
      <c r="I34" s="15">
        <f t="shared" si="0"/>
        <v>38.360099999999996</v>
      </c>
      <c r="J34" s="15">
        <f t="shared" si="0"/>
        <v>53.447773333333323</v>
      </c>
    </row>
    <row r="35" spans="1:10" ht="15" x14ac:dyDescent="0.15">
      <c r="A35" s="5" t="s">
        <v>69</v>
      </c>
      <c r="B35" s="6">
        <v>0.51100000000000001</v>
      </c>
      <c r="C35" s="6">
        <v>6.8550000000000004</v>
      </c>
      <c r="D35" s="7">
        <v>38.283999999999999</v>
      </c>
      <c r="E35" s="7">
        <v>53.468000000000004</v>
      </c>
      <c r="F35" s="13" t="s">
        <v>70</v>
      </c>
      <c r="G35" s="9">
        <f t="shared" ref="G35:J35" si="1">STDEV(G4:G33)</f>
        <v>1.3489355531072576E-2</v>
      </c>
      <c r="H35" s="9">
        <f t="shared" si="1"/>
        <v>0.19073769748368916</v>
      </c>
      <c r="I35" s="9">
        <f t="shared" si="1"/>
        <v>0.49781204596056933</v>
      </c>
      <c r="J35" s="9">
        <f t="shared" si="1"/>
        <v>0.38300747893421178</v>
      </c>
    </row>
    <row r="36" spans="1:10" ht="15" x14ac:dyDescent="0.15">
      <c r="A36" s="5" t="s">
        <v>71</v>
      </c>
      <c r="B36" s="6">
        <v>0.48799999999999999</v>
      </c>
      <c r="C36" s="6">
        <v>6.931</v>
      </c>
      <c r="D36" s="7">
        <v>38.238999999999997</v>
      </c>
      <c r="E36" s="7">
        <v>52.93</v>
      </c>
      <c r="F36" s="14" t="s">
        <v>72</v>
      </c>
      <c r="G36" s="11">
        <f t="shared" ref="G36:J36" si="2">100*G35/G34</f>
        <v>2.6576170663823766</v>
      </c>
      <c r="H36" s="11">
        <f t="shared" si="2"/>
        <v>2.7693635277606004</v>
      </c>
      <c r="I36" s="11">
        <f t="shared" si="2"/>
        <v>1.2977339630516327</v>
      </c>
      <c r="J36" s="11">
        <f t="shared" si="2"/>
        <v>0.71660137559995352</v>
      </c>
    </row>
    <row r="37" spans="1:10" ht="15" x14ac:dyDescent="0.15">
      <c r="A37" s="5" t="s">
        <v>73</v>
      </c>
      <c r="B37" s="6">
        <v>0.49099999999999999</v>
      </c>
      <c r="C37" s="6">
        <v>6.742</v>
      </c>
      <c r="D37" s="7">
        <v>38.375</v>
      </c>
      <c r="E37" s="7">
        <v>54.253</v>
      </c>
    </row>
    <row r="38" spans="1:10" ht="15" x14ac:dyDescent="0.15">
      <c r="A38" s="5" t="s">
        <v>74</v>
      </c>
      <c r="B38" s="6">
        <v>0.51100000000000001</v>
      </c>
      <c r="C38" s="6">
        <v>6.8730000000000002</v>
      </c>
      <c r="D38" s="7">
        <v>38.334000000000003</v>
      </c>
      <c r="E38" s="7">
        <v>52.887999999999998</v>
      </c>
    </row>
    <row r="39" spans="1:10" ht="15" x14ac:dyDescent="0.15">
      <c r="A39" s="5" t="s">
        <v>75</v>
      </c>
      <c r="B39" s="6">
        <v>0.51</v>
      </c>
      <c r="C39" s="6">
        <v>6.6379999999999999</v>
      </c>
      <c r="D39" s="7">
        <v>38.098999999999997</v>
      </c>
      <c r="E39" s="7">
        <v>53.396000000000001</v>
      </c>
    </row>
    <row r="40" spans="1:10" ht="15" x14ac:dyDescent="0.15">
      <c r="A40" s="5" t="s">
        <v>76</v>
      </c>
      <c r="B40" s="6">
        <v>0.48599999999999999</v>
      </c>
      <c r="C40" s="6">
        <v>6.7889999999999997</v>
      </c>
      <c r="D40" s="7">
        <v>38.442</v>
      </c>
      <c r="E40" s="7">
        <v>52.993000000000002</v>
      </c>
    </row>
    <row r="41" spans="1:10" ht="15" x14ac:dyDescent="0.15">
      <c r="A41" s="5" t="s">
        <v>77</v>
      </c>
      <c r="B41" s="6">
        <v>0.52700000000000002</v>
      </c>
      <c r="C41" s="6">
        <v>6.89</v>
      </c>
      <c r="D41" s="7">
        <v>38.595999999999997</v>
      </c>
      <c r="E41" s="7">
        <v>53.698999999999998</v>
      </c>
    </row>
    <row r="42" spans="1:10" ht="15" x14ac:dyDescent="0.15">
      <c r="A42" s="5" t="s">
        <v>78</v>
      </c>
      <c r="B42" s="6">
        <v>0.51400000000000001</v>
      </c>
      <c r="C42" s="6">
        <v>6.8419999999999996</v>
      </c>
      <c r="D42" s="7">
        <v>38.386000000000003</v>
      </c>
      <c r="E42" s="7">
        <v>53.173999999999999</v>
      </c>
    </row>
    <row r="43" spans="1:10" ht="15" x14ac:dyDescent="0.15">
      <c r="A43" s="5" t="s">
        <v>79</v>
      </c>
      <c r="B43" s="6">
        <v>0.48499999999999999</v>
      </c>
      <c r="C43" s="6">
        <v>6.87</v>
      </c>
      <c r="D43" s="7">
        <v>38.264000000000003</v>
      </c>
      <c r="E43" s="7">
        <v>53.438000000000002</v>
      </c>
    </row>
    <row r="44" spans="1:10" ht="15" x14ac:dyDescent="0.15">
      <c r="A44" s="5" t="s">
        <v>80</v>
      </c>
      <c r="B44" s="6">
        <v>0.502</v>
      </c>
      <c r="C44" s="6">
        <v>6.8419999999999996</v>
      </c>
      <c r="D44" s="7">
        <v>38.552999999999997</v>
      </c>
      <c r="E44" s="7">
        <v>53.869</v>
      </c>
    </row>
    <row r="45" spans="1:10" ht="15" x14ac:dyDescent="0.15">
      <c r="A45" s="5" t="s">
        <v>81</v>
      </c>
      <c r="B45" s="6">
        <v>0.51900000000000002</v>
      </c>
      <c r="C45" s="6">
        <v>6.6689999999999996</v>
      </c>
      <c r="D45" s="7">
        <v>38.963000000000001</v>
      </c>
      <c r="E45" s="7">
        <v>52.750999999999998</v>
      </c>
    </row>
    <row r="46" spans="1:10" ht="15" x14ac:dyDescent="0.15">
      <c r="A46" s="5" t="s">
        <v>82</v>
      </c>
      <c r="B46" s="6">
        <v>0.54400000000000004</v>
      </c>
      <c r="C46" s="6">
        <v>6.7720000000000002</v>
      </c>
      <c r="D46" s="7">
        <v>38.981000000000002</v>
      </c>
      <c r="E46" s="7">
        <v>53.511000000000003</v>
      </c>
    </row>
    <row r="47" spans="1:10" ht="15" x14ac:dyDescent="0.15">
      <c r="A47" s="5" t="s">
        <v>83</v>
      </c>
      <c r="B47" s="6">
        <v>0.51300000000000001</v>
      </c>
      <c r="C47" s="6">
        <v>6.7409999999999997</v>
      </c>
      <c r="D47" s="7">
        <v>38.402000000000001</v>
      </c>
      <c r="E47" s="7">
        <v>53.264000000000003</v>
      </c>
    </row>
    <row r="48" spans="1:10" ht="15" x14ac:dyDescent="0.15">
      <c r="A48" s="5" t="s">
        <v>84</v>
      </c>
      <c r="B48" s="6">
        <v>0.499</v>
      </c>
      <c r="C48" s="6">
        <v>6.61</v>
      </c>
      <c r="D48" s="7">
        <v>38.716999999999999</v>
      </c>
      <c r="E48" s="7">
        <v>53.048000000000002</v>
      </c>
    </row>
    <row r="49" spans="1:5" ht="15" x14ac:dyDescent="0.15">
      <c r="A49" s="5" t="s">
        <v>85</v>
      </c>
      <c r="B49" s="6">
        <v>0.51900000000000002</v>
      </c>
      <c r="C49" s="6">
        <v>6.5179999999999998</v>
      </c>
      <c r="D49" s="7">
        <v>38.557000000000002</v>
      </c>
      <c r="E49" s="7">
        <v>53.161000000000001</v>
      </c>
    </row>
    <row r="50" spans="1:5" ht="15" x14ac:dyDescent="0.15">
      <c r="A50" s="5" t="s">
        <v>86</v>
      </c>
      <c r="B50" s="6">
        <v>0.48</v>
      </c>
      <c r="C50" s="6">
        <v>6.6609999999999996</v>
      </c>
      <c r="D50" s="7">
        <v>38.997</v>
      </c>
      <c r="E50" s="7">
        <v>53.191000000000003</v>
      </c>
    </row>
    <row r="51" spans="1:5" ht="15" x14ac:dyDescent="0.15">
      <c r="A51" s="5" t="s">
        <v>87</v>
      </c>
      <c r="B51" s="6">
        <v>0.48899999999999999</v>
      </c>
      <c r="C51" s="6">
        <v>6.6849999999999996</v>
      </c>
      <c r="D51" s="7">
        <v>38.743000000000002</v>
      </c>
      <c r="E51" s="7">
        <v>53.137999999999998</v>
      </c>
    </row>
    <row r="52" spans="1:5" ht="15" x14ac:dyDescent="0.15">
      <c r="A52" s="5" t="s">
        <v>88</v>
      </c>
      <c r="B52" s="6">
        <v>0.48599999999999999</v>
      </c>
      <c r="C52" s="6">
        <v>6.6360000000000001</v>
      </c>
      <c r="D52" s="7">
        <v>38.691000000000003</v>
      </c>
      <c r="E52" s="7">
        <v>53.24</v>
      </c>
    </row>
    <row r="53" spans="1:5" ht="15" x14ac:dyDescent="0.15">
      <c r="A53" s="5" t="s">
        <v>89</v>
      </c>
      <c r="B53" s="6">
        <v>0.54300000000000004</v>
      </c>
      <c r="C53" s="6">
        <v>6.8170000000000002</v>
      </c>
      <c r="D53" s="7">
        <v>38.634</v>
      </c>
      <c r="E53" s="7">
        <v>53.183</v>
      </c>
    </row>
    <row r="54" spans="1:5" ht="15" x14ac:dyDescent="0.15">
      <c r="A54" s="5" t="s">
        <v>90</v>
      </c>
      <c r="B54" s="6">
        <v>0.45800000000000002</v>
      </c>
      <c r="C54" s="6">
        <v>6.593</v>
      </c>
      <c r="D54" s="7">
        <v>38.798000000000002</v>
      </c>
      <c r="E54" s="7">
        <v>53.546999999999997</v>
      </c>
    </row>
    <row r="55" spans="1:5" ht="15" x14ac:dyDescent="0.15">
      <c r="A55" s="5" t="s">
        <v>91</v>
      </c>
      <c r="B55" s="6">
        <v>0.49199999999999999</v>
      </c>
      <c r="C55" s="6">
        <v>6.7729999999999997</v>
      </c>
      <c r="D55" s="7">
        <v>38.753999999999998</v>
      </c>
      <c r="E55" s="7">
        <v>53.302999999999997</v>
      </c>
    </row>
    <row r="56" spans="1:5" ht="15" x14ac:dyDescent="0.15">
      <c r="A56" s="5" t="s">
        <v>92</v>
      </c>
      <c r="B56" s="6">
        <v>0.54600000000000004</v>
      </c>
      <c r="C56" s="6">
        <v>6.7009999999999996</v>
      </c>
      <c r="D56" s="7">
        <v>38.701000000000001</v>
      </c>
      <c r="E56" s="7">
        <v>53.680999999999997</v>
      </c>
    </row>
    <row r="57" spans="1:5" ht="15" x14ac:dyDescent="0.15">
      <c r="A57" s="5" t="s">
        <v>93</v>
      </c>
      <c r="B57" s="6">
        <v>0.49</v>
      </c>
      <c r="C57" s="6">
        <v>6.8650000000000002</v>
      </c>
      <c r="D57" s="7">
        <v>38.814</v>
      </c>
      <c r="E57" s="7">
        <v>53.182000000000002</v>
      </c>
    </row>
    <row r="58" spans="1:5" ht="15" x14ac:dyDescent="0.15">
      <c r="A58" s="5" t="s">
        <v>94</v>
      </c>
      <c r="B58" s="6">
        <v>0.48699999999999999</v>
      </c>
      <c r="C58" s="6">
        <v>6.5439999999999996</v>
      </c>
      <c r="D58" s="7">
        <v>38.789000000000001</v>
      </c>
      <c r="E58" s="7">
        <v>53.515999999999998</v>
      </c>
    </row>
    <row r="59" spans="1:5" ht="15" x14ac:dyDescent="0.15">
      <c r="A59" s="5" t="s">
        <v>95</v>
      </c>
      <c r="B59" s="6">
        <v>0.48599999999999999</v>
      </c>
      <c r="C59" s="6">
        <v>6.6559999999999997</v>
      </c>
      <c r="D59" s="7">
        <v>38.792000000000002</v>
      </c>
      <c r="E59" s="7">
        <v>53.402000000000001</v>
      </c>
    </row>
    <row r="60" spans="1:5" ht="15" x14ac:dyDescent="0.15">
      <c r="A60" s="5" t="s">
        <v>96</v>
      </c>
      <c r="B60" s="6">
        <v>0.48099999999999998</v>
      </c>
      <c r="C60" s="6">
        <v>6.6020000000000003</v>
      </c>
      <c r="D60" s="7">
        <v>38.640999999999998</v>
      </c>
      <c r="E60" s="7">
        <v>53.411000000000001</v>
      </c>
    </row>
    <row r="61" spans="1:5" ht="15" x14ac:dyDescent="0.15">
      <c r="A61" s="5" t="s">
        <v>97</v>
      </c>
      <c r="B61" s="6">
        <v>0.48899999999999999</v>
      </c>
      <c r="C61" s="6">
        <v>6.8209999999999997</v>
      </c>
      <c r="D61" s="7">
        <v>38.487000000000002</v>
      </c>
      <c r="E61" s="7">
        <v>53.869</v>
      </c>
    </row>
    <row r="62" spans="1:5" ht="15" x14ac:dyDescent="0.15">
      <c r="A62" s="5" t="s">
        <v>98</v>
      </c>
      <c r="B62" s="6">
        <v>0.496</v>
      </c>
      <c r="C62" s="6">
        <v>6.6</v>
      </c>
      <c r="D62" s="7">
        <v>38.929000000000002</v>
      </c>
      <c r="E62" s="7">
        <v>53.12</v>
      </c>
    </row>
    <row r="63" spans="1:5" ht="15" x14ac:dyDescent="0.15">
      <c r="A63" s="5" t="s">
        <v>99</v>
      </c>
      <c r="B63" s="6">
        <v>0.49299999999999999</v>
      </c>
      <c r="C63" s="6">
        <v>6.5819999999999999</v>
      </c>
      <c r="D63" s="7">
        <v>38.441000000000003</v>
      </c>
      <c r="E63" s="7">
        <v>53.351999999999997</v>
      </c>
    </row>
    <row r="64" spans="1:5" ht="15" x14ac:dyDescent="0.15">
      <c r="A64" s="5" t="s">
        <v>100</v>
      </c>
      <c r="B64" s="6">
        <v>0.51200000000000001</v>
      </c>
      <c r="C64" s="6">
        <v>6.7869999999999999</v>
      </c>
      <c r="D64" s="7">
        <v>38.237000000000002</v>
      </c>
      <c r="E64" s="7">
        <v>54.377000000000002</v>
      </c>
    </row>
    <row r="65" spans="1:5" ht="15" x14ac:dyDescent="0.15">
      <c r="A65" s="5" t="s">
        <v>101</v>
      </c>
      <c r="B65" s="6">
        <v>0.51900000000000002</v>
      </c>
      <c r="C65" s="6">
        <v>6.5620000000000003</v>
      </c>
      <c r="D65" s="7">
        <v>38.317999999999998</v>
      </c>
      <c r="E65" s="7">
        <v>53.307000000000002</v>
      </c>
    </row>
    <row r="66" spans="1:5" ht="15" x14ac:dyDescent="0.15">
      <c r="A66" s="5" t="s">
        <v>102</v>
      </c>
      <c r="B66" s="6">
        <v>0.52800000000000002</v>
      </c>
      <c r="C66" s="6">
        <v>6.6040000000000001</v>
      </c>
      <c r="D66" s="7">
        <v>38.588999999999999</v>
      </c>
      <c r="E66" s="7">
        <v>53.531999999999996</v>
      </c>
    </row>
    <row r="67" spans="1:5" ht="15" x14ac:dyDescent="0.15">
      <c r="A67" s="5" t="s">
        <v>103</v>
      </c>
      <c r="B67" s="6">
        <v>0.49399999999999999</v>
      </c>
      <c r="C67" s="6">
        <v>6.8550000000000004</v>
      </c>
      <c r="D67" s="7">
        <v>38.421999999999997</v>
      </c>
      <c r="E67" s="7">
        <v>53.058</v>
      </c>
    </row>
    <row r="68" spans="1:5" ht="15" x14ac:dyDescent="0.15">
      <c r="A68" s="5" t="s">
        <v>104</v>
      </c>
      <c r="B68" s="6">
        <v>0.51100000000000001</v>
      </c>
      <c r="C68" s="6">
        <v>6.62</v>
      </c>
      <c r="D68" s="7">
        <v>38.622999999999998</v>
      </c>
      <c r="E68" s="7">
        <v>54.274000000000001</v>
      </c>
    </row>
    <row r="69" spans="1:5" ht="15" x14ac:dyDescent="0.15">
      <c r="A69" s="5" t="s">
        <v>105</v>
      </c>
      <c r="B69" s="6">
        <v>0.46500000000000002</v>
      </c>
      <c r="C69" s="6">
        <v>6.6989999999999998</v>
      </c>
      <c r="D69" s="7">
        <v>38.276000000000003</v>
      </c>
      <c r="E69" s="7">
        <v>53.911999999999999</v>
      </c>
    </row>
    <row r="70" spans="1:5" ht="15" x14ac:dyDescent="0.15">
      <c r="A70" s="5" t="s">
        <v>106</v>
      </c>
      <c r="B70" s="6">
        <v>0.50700000000000001</v>
      </c>
      <c r="C70" s="6">
        <v>6.68</v>
      </c>
      <c r="D70" s="7">
        <v>38.369999999999997</v>
      </c>
      <c r="E70" s="7">
        <v>54.161000000000001</v>
      </c>
    </row>
    <row r="71" spans="1:5" ht="15" x14ac:dyDescent="0.15">
      <c r="A71" s="5" t="s">
        <v>107</v>
      </c>
      <c r="B71" s="6">
        <v>0.51200000000000001</v>
      </c>
      <c r="C71" s="6">
        <v>6.7009999999999996</v>
      </c>
      <c r="D71" s="7">
        <v>38.347999999999999</v>
      </c>
      <c r="E71" s="7">
        <v>54.284999999999997</v>
      </c>
    </row>
    <row r="72" spans="1:5" ht="15" x14ac:dyDescent="0.15">
      <c r="A72" s="5" t="s">
        <v>108</v>
      </c>
      <c r="B72" s="6">
        <v>0.48099999999999998</v>
      </c>
      <c r="C72" s="6">
        <v>6.7910000000000004</v>
      </c>
      <c r="D72" s="7">
        <v>38.082999999999998</v>
      </c>
      <c r="E72" s="7">
        <v>53.956000000000003</v>
      </c>
    </row>
    <row r="73" spans="1:5" ht="15" x14ac:dyDescent="0.15">
      <c r="A73" s="5" t="s">
        <v>109</v>
      </c>
      <c r="B73" s="6">
        <v>0.51700000000000002</v>
      </c>
      <c r="C73" s="6">
        <v>6.6349999999999998</v>
      </c>
      <c r="D73" s="7">
        <v>38.384</v>
      </c>
      <c r="E73" s="7">
        <v>54.079000000000001</v>
      </c>
    </row>
    <row r="74" spans="1:5" ht="15" x14ac:dyDescent="0.15">
      <c r="A74" s="5" t="s">
        <v>110</v>
      </c>
      <c r="B74" s="6">
        <v>0.49299999999999999</v>
      </c>
      <c r="C74" s="6">
        <v>7.2060000000000004</v>
      </c>
      <c r="D74" s="7">
        <v>38.484999999999999</v>
      </c>
      <c r="E74" s="7">
        <v>54.222000000000001</v>
      </c>
    </row>
    <row r="75" spans="1:5" ht="15" x14ac:dyDescent="0.15">
      <c r="A75" s="5" t="s">
        <v>111</v>
      </c>
      <c r="B75" s="6">
        <v>0.51600000000000001</v>
      </c>
      <c r="C75" s="6">
        <v>6.5179999999999998</v>
      </c>
      <c r="D75" s="7">
        <v>38.192999999999998</v>
      </c>
      <c r="E75" s="7">
        <v>53.826000000000001</v>
      </c>
    </row>
    <row r="76" spans="1:5" ht="15" x14ac:dyDescent="0.15">
      <c r="A76" s="5" t="s">
        <v>112</v>
      </c>
      <c r="B76" s="6">
        <v>0.51</v>
      </c>
      <c r="C76" s="6">
        <v>6.5279999999999996</v>
      </c>
      <c r="D76" s="7">
        <v>38.444000000000003</v>
      </c>
      <c r="E76" s="7">
        <v>53.871000000000002</v>
      </c>
    </row>
    <row r="77" spans="1:5" ht="15" x14ac:dyDescent="0.15">
      <c r="A77" s="5" t="s">
        <v>113</v>
      </c>
      <c r="B77" s="6">
        <v>0.49199999999999999</v>
      </c>
      <c r="C77" s="6">
        <v>6.8520000000000003</v>
      </c>
      <c r="D77" s="7">
        <v>38.295999999999999</v>
      </c>
      <c r="E77" s="7">
        <v>54.073999999999998</v>
      </c>
    </row>
    <row r="78" spans="1:5" ht="15" x14ac:dyDescent="0.15">
      <c r="A78" s="5" t="s">
        <v>114</v>
      </c>
      <c r="B78" s="6">
        <v>0.49099999999999999</v>
      </c>
      <c r="C78" s="6">
        <v>6.6820000000000004</v>
      </c>
      <c r="D78" s="7">
        <v>38.244999999999997</v>
      </c>
      <c r="E78" s="7">
        <v>54.402999999999999</v>
      </c>
    </row>
    <row r="79" spans="1:5" ht="15" x14ac:dyDescent="0.15">
      <c r="A79" s="5" t="s">
        <v>115</v>
      </c>
      <c r="B79" s="6">
        <v>0.501</v>
      </c>
      <c r="C79" s="6">
        <v>6.5659999999999998</v>
      </c>
      <c r="D79" s="7">
        <v>38.468000000000004</v>
      </c>
      <c r="E79" s="7">
        <v>53.618000000000002</v>
      </c>
    </row>
    <row r="80" spans="1:5" ht="15" x14ac:dyDescent="0.15">
      <c r="A80" s="5" t="s">
        <v>116</v>
      </c>
      <c r="B80" s="6">
        <v>0.46899999999999997</v>
      </c>
      <c r="C80" s="6">
        <v>6.7960000000000003</v>
      </c>
      <c r="D80" s="7">
        <v>38.378</v>
      </c>
      <c r="E80" s="7">
        <v>54.182000000000002</v>
      </c>
    </row>
    <row r="81" spans="1:5" ht="15" x14ac:dyDescent="0.15">
      <c r="A81" s="5" t="s">
        <v>117</v>
      </c>
      <c r="B81" s="6">
        <v>0.52500000000000002</v>
      </c>
      <c r="C81" s="6">
        <v>6.71</v>
      </c>
      <c r="D81" s="7">
        <v>38.600999999999999</v>
      </c>
      <c r="E81" s="7">
        <v>54.093000000000004</v>
      </c>
    </row>
    <row r="82" spans="1:5" ht="15" x14ac:dyDescent="0.15">
      <c r="A82" s="5" t="s">
        <v>118</v>
      </c>
      <c r="B82" s="6">
        <v>0.502</v>
      </c>
      <c r="C82" s="6">
        <v>6.83</v>
      </c>
      <c r="D82" s="7">
        <v>38.466000000000001</v>
      </c>
      <c r="E82" s="7">
        <v>54.072000000000003</v>
      </c>
    </row>
    <row r="83" spans="1:5" ht="15" x14ac:dyDescent="0.15">
      <c r="A83" s="5" t="s">
        <v>119</v>
      </c>
      <c r="B83" s="6">
        <v>0.5</v>
      </c>
      <c r="C83" s="6">
        <v>6.8010000000000002</v>
      </c>
      <c r="D83" s="7">
        <v>38.113999999999997</v>
      </c>
      <c r="E83" s="7">
        <v>54.183</v>
      </c>
    </row>
    <row r="84" spans="1:5" ht="15" x14ac:dyDescent="0.15">
      <c r="A84" s="5" t="s">
        <v>120</v>
      </c>
      <c r="B84" s="6">
        <v>0.495</v>
      </c>
      <c r="C84" s="6">
        <v>7.1479999999999997</v>
      </c>
      <c r="D84" s="7">
        <v>38.354999999999997</v>
      </c>
      <c r="E84" s="7">
        <v>54.063000000000002</v>
      </c>
    </row>
    <row r="85" spans="1:5" ht="15" x14ac:dyDescent="0.15">
      <c r="A85" s="5" t="s">
        <v>121</v>
      </c>
      <c r="B85" s="6">
        <v>0.47399999999999998</v>
      </c>
      <c r="C85" s="6">
        <v>7.0579999999999998</v>
      </c>
      <c r="D85" s="7">
        <v>38.436</v>
      </c>
      <c r="E85" s="7">
        <v>53.542999999999999</v>
      </c>
    </row>
    <row r="86" spans="1:5" ht="15" x14ac:dyDescent="0.15">
      <c r="A86" s="5" t="s">
        <v>122</v>
      </c>
      <c r="B86" s="6">
        <v>0.51600000000000001</v>
      </c>
      <c r="C86" s="6">
        <v>7.0549999999999997</v>
      </c>
      <c r="D86" s="7">
        <v>38.084000000000003</v>
      </c>
      <c r="E86" s="7">
        <v>53.828000000000003</v>
      </c>
    </row>
    <row r="87" spans="1:5" ht="15" x14ac:dyDescent="0.15">
      <c r="A87" s="5" t="s">
        <v>123</v>
      </c>
      <c r="B87" s="6">
        <v>0.48299999999999998</v>
      </c>
      <c r="C87" s="6">
        <v>6.9829999999999997</v>
      </c>
      <c r="D87" s="7">
        <v>38.359000000000002</v>
      </c>
      <c r="E87" s="7">
        <v>54.167999999999999</v>
      </c>
    </row>
    <row r="88" spans="1:5" ht="15" x14ac:dyDescent="0.15">
      <c r="A88" s="5" t="s">
        <v>124</v>
      </c>
      <c r="B88" s="6">
        <v>0.49</v>
      </c>
      <c r="C88" s="6">
        <v>7.1959999999999997</v>
      </c>
      <c r="D88" s="7">
        <v>38.186999999999998</v>
      </c>
      <c r="E88" s="7">
        <v>53.843000000000004</v>
      </c>
    </row>
    <row r="89" spans="1:5" ht="15" x14ac:dyDescent="0.15">
      <c r="A89" s="5" t="s">
        <v>125</v>
      </c>
      <c r="B89" s="6">
        <v>0.50600000000000001</v>
      </c>
      <c r="C89" s="6">
        <v>7.0880000000000001</v>
      </c>
      <c r="D89" s="7">
        <v>38.049999999999997</v>
      </c>
      <c r="E89" s="7">
        <v>53.613999999999997</v>
      </c>
    </row>
    <row r="90" spans="1:5" ht="15" x14ac:dyDescent="0.15">
      <c r="A90" s="5" t="s">
        <v>126</v>
      </c>
      <c r="B90" s="6">
        <v>0.502</v>
      </c>
      <c r="C90" s="6">
        <v>7.1429999999999998</v>
      </c>
      <c r="D90" s="7">
        <v>38.253</v>
      </c>
      <c r="E90" s="7">
        <v>53.759</v>
      </c>
    </row>
    <row r="91" spans="1:5" ht="15" x14ac:dyDescent="0.15">
      <c r="A91" s="5" t="s">
        <v>127</v>
      </c>
      <c r="B91" s="6">
        <v>0.51400000000000001</v>
      </c>
      <c r="C91" s="6">
        <v>7.0940000000000003</v>
      </c>
      <c r="D91" s="7">
        <v>38.366</v>
      </c>
      <c r="E91" s="7">
        <v>54.124000000000002</v>
      </c>
    </row>
    <row r="92" spans="1:5" ht="15" x14ac:dyDescent="0.15">
      <c r="A92" s="5" t="s">
        <v>128</v>
      </c>
      <c r="B92" s="6">
        <v>0.50600000000000001</v>
      </c>
      <c r="C92" s="6">
        <v>7.0430000000000001</v>
      </c>
      <c r="D92" s="7">
        <v>38.204999999999998</v>
      </c>
      <c r="E92" s="7">
        <v>54.216999999999999</v>
      </c>
    </row>
    <row r="93" spans="1:5" ht="15" x14ac:dyDescent="0.15">
      <c r="A93" s="5" t="s">
        <v>129</v>
      </c>
      <c r="B93" s="6">
        <v>0.505</v>
      </c>
      <c r="C93" s="6">
        <v>7.0869999999999997</v>
      </c>
      <c r="D93" s="7">
        <v>37.914000000000001</v>
      </c>
      <c r="E93" s="7">
        <v>53.786999999999999</v>
      </c>
    </row>
    <row r="94" spans="1:5" ht="15" x14ac:dyDescent="0.15">
      <c r="A94" s="5" t="s">
        <v>130</v>
      </c>
      <c r="B94" s="6">
        <v>0.52200000000000002</v>
      </c>
      <c r="C94" s="6">
        <v>7.0110000000000001</v>
      </c>
      <c r="D94" s="7">
        <v>37.706000000000003</v>
      </c>
      <c r="E94" s="7">
        <v>53.537999999999997</v>
      </c>
    </row>
    <row r="95" spans="1:5" ht="15" x14ac:dyDescent="0.15">
      <c r="A95" s="5" t="s">
        <v>131</v>
      </c>
      <c r="B95" s="6">
        <v>0.48699999999999999</v>
      </c>
      <c r="C95" s="6">
        <v>7.0410000000000004</v>
      </c>
      <c r="D95" s="7">
        <v>38.119999999999997</v>
      </c>
      <c r="E95" s="7">
        <v>54.033000000000001</v>
      </c>
    </row>
    <row r="96" spans="1:5" ht="15" x14ac:dyDescent="0.15">
      <c r="A96" s="5" t="s">
        <v>132</v>
      </c>
      <c r="B96" s="6">
        <v>0.48699999999999999</v>
      </c>
      <c r="C96" s="6">
        <v>7.0469999999999997</v>
      </c>
      <c r="D96" s="7">
        <v>37.942</v>
      </c>
      <c r="E96" s="7">
        <v>54.011000000000003</v>
      </c>
    </row>
    <row r="97" spans="1:5" ht="15" x14ac:dyDescent="0.15">
      <c r="A97" s="5" t="s">
        <v>133</v>
      </c>
      <c r="B97" s="6">
        <v>0.52400000000000002</v>
      </c>
      <c r="C97" s="6">
        <v>7.1269999999999998</v>
      </c>
      <c r="D97" s="7">
        <v>38.094000000000001</v>
      </c>
      <c r="E97" s="7">
        <v>53.768000000000001</v>
      </c>
    </row>
    <row r="98" spans="1:5" ht="15" x14ac:dyDescent="0.15">
      <c r="A98" s="5" t="s">
        <v>134</v>
      </c>
      <c r="B98" s="6">
        <v>0.505</v>
      </c>
      <c r="C98" s="6">
        <v>7.1180000000000003</v>
      </c>
      <c r="D98" s="7">
        <v>37.799999999999997</v>
      </c>
      <c r="E98" s="7">
        <v>53.438000000000002</v>
      </c>
    </row>
    <row r="99" spans="1:5" ht="15" x14ac:dyDescent="0.15">
      <c r="A99" s="5" t="s">
        <v>135</v>
      </c>
      <c r="B99" s="6">
        <v>0.49399999999999999</v>
      </c>
      <c r="C99" s="6">
        <v>7.125</v>
      </c>
      <c r="D99" s="7">
        <v>38.082999999999998</v>
      </c>
      <c r="E99" s="7">
        <v>53.48</v>
      </c>
    </row>
    <row r="100" spans="1:5" ht="15" x14ac:dyDescent="0.15">
      <c r="A100" s="5" t="s">
        <v>136</v>
      </c>
      <c r="B100" s="6">
        <v>0.56299999999999994</v>
      </c>
      <c r="C100" s="6">
        <v>7.1260000000000003</v>
      </c>
      <c r="D100" s="7">
        <v>38.283000000000001</v>
      </c>
      <c r="E100" s="7">
        <v>53.914999999999999</v>
      </c>
    </row>
    <row r="101" spans="1:5" ht="15" x14ac:dyDescent="0.15">
      <c r="A101" s="5" t="s">
        <v>137</v>
      </c>
      <c r="B101" s="6">
        <v>0.51200000000000001</v>
      </c>
      <c r="C101" s="6">
        <v>6.9969999999999999</v>
      </c>
      <c r="D101" s="7">
        <v>37.902999999999999</v>
      </c>
      <c r="E101" s="7">
        <v>54.209000000000003</v>
      </c>
    </row>
    <row r="102" spans="1:5" ht="15" x14ac:dyDescent="0.15">
      <c r="A102" s="5" t="s">
        <v>138</v>
      </c>
      <c r="B102" s="6">
        <v>0.54600000000000004</v>
      </c>
      <c r="C102" s="6">
        <v>7.1210000000000004</v>
      </c>
      <c r="D102" s="7">
        <v>37.854999999999997</v>
      </c>
      <c r="E102" s="7">
        <v>53.969000000000001</v>
      </c>
    </row>
    <row r="103" spans="1:5" ht="15" x14ac:dyDescent="0.15">
      <c r="A103" s="5" t="s">
        <v>139</v>
      </c>
      <c r="B103" s="6">
        <v>0.504</v>
      </c>
      <c r="C103" s="6">
        <v>6.984</v>
      </c>
      <c r="D103" s="7">
        <v>37.823999999999998</v>
      </c>
      <c r="E103" s="7">
        <v>53.701999999999998</v>
      </c>
    </row>
    <row r="104" spans="1:5" ht="15" x14ac:dyDescent="0.15">
      <c r="A104" s="5" t="s">
        <v>140</v>
      </c>
      <c r="B104" s="6">
        <v>0.50900000000000001</v>
      </c>
      <c r="C104" s="6">
        <v>7.0490000000000004</v>
      </c>
      <c r="D104" s="7">
        <v>38.11</v>
      </c>
      <c r="E104" s="7">
        <v>53.552</v>
      </c>
    </row>
    <row r="105" spans="1:5" ht="15" x14ac:dyDescent="0.15">
      <c r="A105" s="5" t="s">
        <v>141</v>
      </c>
      <c r="B105" s="6">
        <v>0.54300000000000004</v>
      </c>
      <c r="C105" s="6">
        <v>6.907</v>
      </c>
      <c r="D105" s="7">
        <v>37.877000000000002</v>
      </c>
      <c r="E105" s="7">
        <v>53.823</v>
      </c>
    </row>
    <row r="106" spans="1:5" ht="15" x14ac:dyDescent="0.15">
      <c r="A106" s="5" t="s">
        <v>142</v>
      </c>
      <c r="B106" s="6">
        <v>0.52700000000000002</v>
      </c>
      <c r="C106" s="6">
        <v>7.0350000000000001</v>
      </c>
      <c r="D106" s="7">
        <v>38.131999999999998</v>
      </c>
      <c r="E106" s="7">
        <v>53.953000000000003</v>
      </c>
    </row>
    <row r="107" spans="1:5" ht="15" x14ac:dyDescent="0.15">
      <c r="A107" s="5" t="s">
        <v>143</v>
      </c>
      <c r="B107" s="6">
        <v>0.51700000000000002</v>
      </c>
      <c r="C107" s="6">
        <v>7.0279999999999996</v>
      </c>
      <c r="D107" s="7">
        <v>38.161999999999999</v>
      </c>
      <c r="E107" s="7">
        <v>53.293999999999997</v>
      </c>
    </row>
    <row r="108" spans="1:5" ht="15" x14ac:dyDescent="0.15">
      <c r="A108" s="5" t="s">
        <v>144</v>
      </c>
      <c r="B108" s="6">
        <v>0.51400000000000001</v>
      </c>
      <c r="C108" s="6">
        <v>7.0339999999999998</v>
      </c>
      <c r="D108" s="7">
        <v>38.151000000000003</v>
      </c>
      <c r="E108" s="7">
        <v>53.311</v>
      </c>
    </row>
    <row r="109" spans="1:5" ht="15" x14ac:dyDescent="0.15">
      <c r="A109" s="5" t="s">
        <v>145</v>
      </c>
      <c r="B109" s="6">
        <v>0.504</v>
      </c>
      <c r="C109" s="6">
        <v>7.1840000000000002</v>
      </c>
      <c r="D109" s="7">
        <v>38.167999999999999</v>
      </c>
      <c r="E109" s="7">
        <v>53.511000000000003</v>
      </c>
    </row>
    <row r="110" spans="1:5" ht="15" x14ac:dyDescent="0.15">
      <c r="A110" s="5" t="s">
        <v>146</v>
      </c>
      <c r="B110" s="6">
        <v>0.47899999999999998</v>
      </c>
      <c r="C110" s="6">
        <v>7.0430000000000001</v>
      </c>
      <c r="D110" s="7">
        <v>38.177999999999997</v>
      </c>
      <c r="E110" s="7">
        <v>53.881999999999998</v>
      </c>
    </row>
    <row r="111" spans="1:5" ht="15" x14ac:dyDescent="0.15">
      <c r="A111" s="5" t="s">
        <v>147</v>
      </c>
      <c r="B111" s="6">
        <v>0.49099999999999999</v>
      </c>
      <c r="C111" s="6">
        <v>7.048</v>
      </c>
      <c r="D111" s="7">
        <v>37.756999999999998</v>
      </c>
      <c r="E111" s="7">
        <v>53.878999999999998</v>
      </c>
    </row>
    <row r="112" spans="1:5" ht="15" x14ac:dyDescent="0.15">
      <c r="A112" s="5" t="s">
        <v>148</v>
      </c>
      <c r="B112" s="6">
        <v>0.47899999999999998</v>
      </c>
      <c r="C112" s="6">
        <v>7.048</v>
      </c>
      <c r="D112" s="7">
        <v>38.283999999999999</v>
      </c>
      <c r="E112" s="7">
        <v>53.887</v>
      </c>
    </row>
    <row r="113" spans="1:5" ht="15" x14ac:dyDescent="0.15">
      <c r="A113" s="5" t="s">
        <v>149</v>
      </c>
      <c r="B113" s="6">
        <v>0.54100000000000004</v>
      </c>
      <c r="C113" s="6">
        <v>6.8529999999999998</v>
      </c>
      <c r="D113" s="7">
        <v>38.049999999999997</v>
      </c>
      <c r="E113" s="7">
        <v>53.709000000000003</v>
      </c>
    </row>
    <row r="114" spans="1:5" ht="15" x14ac:dyDescent="0.15">
      <c r="A114" s="5" t="s">
        <v>150</v>
      </c>
      <c r="B114" s="6">
        <v>0.498</v>
      </c>
      <c r="C114" s="6">
        <v>7.0449999999999999</v>
      </c>
      <c r="D114" s="7">
        <v>37.878</v>
      </c>
      <c r="E114" s="7">
        <v>53.843000000000004</v>
      </c>
    </row>
    <row r="115" spans="1:5" ht="15" x14ac:dyDescent="0.15">
      <c r="A115" s="5" t="s">
        <v>151</v>
      </c>
      <c r="B115" s="6">
        <v>0.51100000000000001</v>
      </c>
      <c r="C115" s="6">
        <v>7.0410000000000004</v>
      </c>
      <c r="D115" s="7">
        <v>37.859000000000002</v>
      </c>
      <c r="E115" s="7">
        <v>53.752000000000002</v>
      </c>
    </row>
    <row r="116" spans="1:5" ht="15" x14ac:dyDescent="0.15">
      <c r="A116" s="5" t="s">
        <v>152</v>
      </c>
      <c r="B116" s="6">
        <v>0.499</v>
      </c>
      <c r="C116" s="6">
        <v>7.0449999999999999</v>
      </c>
      <c r="D116" s="7">
        <v>37.926000000000002</v>
      </c>
      <c r="E116" s="7">
        <v>54.46</v>
      </c>
    </row>
    <row r="117" spans="1:5" ht="15" x14ac:dyDescent="0.15">
      <c r="A117" s="5" t="s">
        <v>153</v>
      </c>
      <c r="B117" s="6">
        <v>0.49199999999999999</v>
      </c>
      <c r="C117" s="6">
        <v>7.08</v>
      </c>
      <c r="D117" s="7">
        <v>37.808999999999997</v>
      </c>
      <c r="E117" s="7">
        <v>53.896999999999998</v>
      </c>
    </row>
    <row r="118" spans="1:5" ht="15" x14ac:dyDescent="0.15">
      <c r="A118" s="5" t="s">
        <v>154</v>
      </c>
      <c r="B118" s="6">
        <v>0.48599999999999999</v>
      </c>
      <c r="C118" s="6">
        <v>7.2130000000000001</v>
      </c>
      <c r="D118" s="7">
        <v>37.715000000000003</v>
      </c>
      <c r="E118" s="7">
        <v>53.688000000000002</v>
      </c>
    </row>
    <row r="119" spans="1:5" ht="15" x14ac:dyDescent="0.15">
      <c r="A119" s="5" t="s">
        <v>155</v>
      </c>
      <c r="B119" s="6">
        <v>0.52300000000000002</v>
      </c>
      <c r="C119" s="6">
        <v>7.0129999999999999</v>
      </c>
      <c r="D119" s="7">
        <v>37.658999999999999</v>
      </c>
      <c r="E119" s="7">
        <v>54.603999999999999</v>
      </c>
    </row>
    <row r="120" spans="1:5" ht="15" x14ac:dyDescent="0.15">
      <c r="A120" s="5" t="s">
        <v>156</v>
      </c>
      <c r="B120" s="6">
        <v>0.504</v>
      </c>
      <c r="C120" s="6">
        <v>7.016</v>
      </c>
      <c r="D120" s="7">
        <v>37.576000000000001</v>
      </c>
      <c r="E120" s="7">
        <v>53.83</v>
      </c>
    </row>
    <row r="121" spans="1:5" ht="15" x14ac:dyDescent="0.15">
      <c r="A121" s="5" t="s">
        <v>157</v>
      </c>
      <c r="B121" s="6">
        <v>0.51</v>
      </c>
      <c r="C121" s="6">
        <v>6.9859999999999998</v>
      </c>
      <c r="D121" s="7">
        <v>37.466000000000001</v>
      </c>
      <c r="E121" s="7">
        <v>54.192999999999998</v>
      </c>
    </row>
    <row r="122" spans="1:5" ht="15" x14ac:dyDescent="0.15">
      <c r="A122" s="5" t="s">
        <v>158</v>
      </c>
      <c r="B122" s="6">
        <v>0.499</v>
      </c>
      <c r="C122" s="6">
        <v>7.04</v>
      </c>
      <c r="D122" s="7">
        <v>37.401000000000003</v>
      </c>
      <c r="E122" s="7">
        <v>54.402000000000001</v>
      </c>
    </row>
    <row r="123" spans="1:5" ht="15" x14ac:dyDescent="0.15">
      <c r="A123" s="5" t="s">
        <v>159</v>
      </c>
      <c r="B123" s="6">
        <v>0.48199999999999998</v>
      </c>
      <c r="C123" s="6">
        <v>7.0549999999999997</v>
      </c>
      <c r="D123" s="7">
        <v>37.231999999999999</v>
      </c>
      <c r="E123" s="7">
        <v>54.500999999999998</v>
      </c>
    </row>
    <row r="124" spans="1:5" ht="15" x14ac:dyDescent="0.15">
      <c r="A124" s="5" t="s">
        <v>160</v>
      </c>
      <c r="B124" s="6">
        <v>0.47199999999999998</v>
      </c>
      <c r="C124" s="6">
        <v>7.1890000000000001</v>
      </c>
      <c r="D124" s="7">
        <v>37.542000000000002</v>
      </c>
      <c r="E124" s="7">
        <v>54.292999999999999</v>
      </c>
    </row>
    <row r="125" spans="1:5" ht="15" x14ac:dyDescent="0.15">
      <c r="A125" s="5" t="s">
        <v>161</v>
      </c>
      <c r="B125" s="6">
        <v>0.49399999999999999</v>
      </c>
      <c r="C125" s="6">
        <v>6.9340000000000002</v>
      </c>
      <c r="D125" s="7">
        <v>37.393000000000001</v>
      </c>
      <c r="E125" s="7">
        <v>53.843000000000004</v>
      </c>
    </row>
    <row r="126" spans="1:5" ht="15" x14ac:dyDescent="0.15">
      <c r="A126" s="5" t="s">
        <v>162</v>
      </c>
      <c r="B126" s="6">
        <v>0.51</v>
      </c>
      <c r="C126" s="6">
        <v>7.0309999999999997</v>
      </c>
      <c r="D126" s="7">
        <v>37.161999999999999</v>
      </c>
      <c r="E126" s="7">
        <v>53.332000000000001</v>
      </c>
    </row>
    <row r="127" spans="1:5" ht="15" x14ac:dyDescent="0.15">
      <c r="A127" s="5" t="s">
        <v>163</v>
      </c>
      <c r="B127" s="6">
        <v>0.47699999999999998</v>
      </c>
      <c r="C127" s="6">
        <v>7.0720000000000001</v>
      </c>
      <c r="D127" s="7">
        <v>37.715000000000003</v>
      </c>
      <c r="E127" s="7">
        <v>52.555999999999997</v>
      </c>
    </row>
    <row r="128" spans="1:5" ht="15" x14ac:dyDescent="0.15">
      <c r="A128" s="5" t="s">
        <v>164</v>
      </c>
      <c r="B128" s="6">
        <v>0.50600000000000001</v>
      </c>
      <c r="C128" s="6">
        <v>6.9390000000000001</v>
      </c>
      <c r="D128" s="7">
        <v>37.24</v>
      </c>
      <c r="E128" s="7">
        <v>53.889000000000003</v>
      </c>
    </row>
    <row r="129" spans="1:5" ht="15" x14ac:dyDescent="0.15">
      <c r="A129" s="5" t="s">
        <v>165</v>
      </c>
      <c r="B129" s="6">
        <v>0.496</v>
      </c>
      <c r="C129" s="6">
        <v>6.9370000000000003</v>
      </c>
      <c r="D129" s="7">
        <v>37.256</v>
      </c>
      <c r="E129" s="7">
        <v>53.750999999999998</v>
      </c>
    </row>
    <row r="130" spans="1:5" ht="15" x14ac:dyDescent="0.15">
      <c r="A130" s="5" t="s">
        <v>166</v>
      </c>
      <c r="B130" s="6">
        <v>0.55600000000000005</v>
      </c>
      <c r="C130" s="6">
        <v>6.9489999999999998</v>
      </c>
      <c r="D130" s="7">
        <v>37.414000000000001</v>
      </c>
      <c r="E130" s="7">
        <v>53.707000000000001</v>
      </c>
    </row>
    <row r="131" spans="1:5" ht="15" x14ac:dyDescent="0.15">
      <c r="A131" s="5" t="s">
        <v>167</v>
      </c>
      <c r="B131" s="6">
        <v>0.52600000000000002</v>
      </c>
      <c r="C131" s="6">
        <v>6.952</v>
      </c>
      <c r="D131" s="7">
        <v>37.183999999999997</v>
      </c>
      <c r="E131" s="7">
        <v>53.948999999999998</v>
      </c>
    </row>
    <row r="132" spans="1:5" ht="15" x14ac:dyDescent="0.15">
      <c r="A132" s="5" t="s">
        <v>168</v>
      </c>
      <c r="B132" s="6">
        <v>0.48599999999999999</v>
      </c>
      <c r="C132" s="6">
        <v>7.0519999999999996</v>
      </c>
      <c r="D132" s="7">
        <v>37.26</v>
      </c>
      <c r="E132" s="7">
        <v>53.04</v>
      </c>
    </row>
    <row r="133" spans="1:5" ht="15" x14ac:dyDescent="0.15">
      <c r="A133" s="5" t="s">
        <v>169</v>
      </c>
      <c r="B133" s="6">
        <v>0.50600000000000001</v>
      </c>
      <c r="C133" s="6">
        <v>6.99</v>
      </c>
      <c r="D133" s="7">
        <v>37.405000000000001</v>
      </c>
      <c r="E133" s="7">
        <v>53.101999999999997</v>
      </c>
    </row>
    <row r="134" spans="1:5" ht="15" x14ac:dyDescent="0.15">
      <c r="A134" s="5" t="s">
        <v>170</v>
      </c>
      <c r="B134" s="6">
        <v>0.5</v>
      </c>
      <c r="C134" s="6">
        <v>6.9429999999999996</v>
      </c>
      <c r="D134" s="7">
        <v>37.517000000000003</v>
      </c>
      <c r="E134" s="7">
        <v>53.677</v>
      </c>
    </row>
    <row r="135" spans="1:5" ht="15" x14ac:dyDescent="0.15">
      <c r="A135" s="5" t="s">
        <v>171</v>
      </c>
      <c r="B135" s="6">
        <v>0.51</v>
      </c>
      <c r="C135" s="6">
        <v>7.0170000000000003</v>
      </c>
      <c r="D135" s="7">
        <v>37.155999999999999</v>
      </c>
      <c r="E135" s="7">
        <v>53.912999999999997</v>
      </c>
    </row>
    <row r="136" spans="1:5" ht="15" x14ac:dyDescent="0.15">
      <c r="A136" s="5" t="s">
        <v>172</v>
      </c>
      <c r="B136" s="6">
        <v>0.505</v>
      </c>
      <c r="C136" s="6">
        <v>6.9775999999999998</v>
      </c>
      <c r="D136" s="7">
        <v>37.261000000000003</v>
      </c>
      <c r="E136" s="7">
        <v>53.514000000000003</v>
      </c>
    </row>
    <row r="137" spans="1:5" ht="15" x14ac:dyDescent="0.15">
      <c r="A137" s="5" t="s">
        <v>173</v>
      </c>
      <c r="B137" s="6">
        <v>0.47199999999999998</v>
      </c>
      <c r="C137" s="6">
        <v>6.923</v>
      </c>
      <c r="D137" s="7">
        <v>37.366999999999997</v>
      </c>
      <c r="E137" s="7">
        <v>53.71</v>
      </c>
    </row>
    <row r="138" spans="1:5" ht="15" x14ac:dyDescent="0.15">
      <c r="A138" s="5" t="s">
        <v>174</v>
      </c>
      <c r="B138" s="6">
        <v>0.503</v>
      </c>
      <c r="C138" s="6">
        <v>6.9180000000000001</v>
      </c>
      <c r="D138" s="7">
        <v>37.460999999999999</v>
      </c>
      <c r="E138" s="7">
        <v>53.604999999999997</v>
      </c>
    </row>
    <row r="139" spans="1:5" ht="15" x14ac:dyDescent="0.15">
      <c r="A139" s="5" t="s">
        <v>175</v>
      </c>
      <c r="B139" s="6">
        <v>0.52800000000000002</v>
      </c>
      <c r="C139" s="6">
        <v>6.9729999999999999</v>
      </c>
      <c r="D139" s="7">
        <v>37.284999999999997</v>
      </c>
      <c r="E139" s="7">
        <v>53.918999999999997</v>
      </c>
    </row>
    <row r="140" spans="1:5" ht="15" x14ac:dyDescent="0.15">
      <c r="A140" s="5" t="s">
        <v>176</v>
      </c>
      <c r="B140" s="6">
        <v>0.505</v>
      </c>
      <c r="C140" s="6">
        <v>6.9550000000000001</v>
      </c>
      <c r="D140" s="7">
        <v>37.375999999999998</v>
      </c>
      <c r="E140" s="7">
        <v>53.37</v>
      </c>
    </row>
    <row r="141" spans="1:5" ht="15" x14ac:dyDescent="0.15">
      <c r="A141" s="5" t="s">
        <v>177</v>
      </c>
      <c r="B141" s="6">
        <v>0.49299999999999999</v>
      </c>
      <c r="C141" s="6">
        <v>7.077</v>
      </c>
      <c r="D141" s="7">
        <v>37.802999999999997</v>
      </c>
      <c r="E141" s="7">
        <v>53.360999999999997</v>
      </c>
    </row>
    <row r="142" spans="1:5" ht="15" x14ac:dyDescent="0.15">
      <c r="A142" s="5" t="s">
        <v>178</v>
      </c>
      <c r="B142" s="6">
        <v>0.51100000000000001</v>
      </c>
      <c r="C142" s="6">
        <v>6.92</v>
      </c>
      <c r="D142" s="7">
        <v>37.432000000000002</v>
      </c>
      <c r="E142" s="7">
        <v>53.265999999999998</v>
      </c>
    </row>
    <row r="143" spans="1:5" ht="15" x14ac:dyDescent="0.15">
      <c r="A143" s="5" t="s">
        <v>179</v>
      </c>
      <c r="B143" s="6">
        <v>0.49099999999999999</v>
      </c>
      <c r="C143" s="6">
        <v>6.9340000000000002</v>
      </c>
      <c r="D143" s="7">
        <v>37.457000000000001</v>
      </c>
      <c r="E143" s="7">
        <v>52.872999999999998</v>
      </c>
    </row>
    <row r="144" spans="1:5" ht="15" x14ac:dyDescent="0.15">
      <c r="A144" s="5" t="s">
        <v>180</v>
      </c>
      <c r="B144" s="6">
        <v>0.51800000000000002</v>
      </c>
      <c r="C144" s="6">
        <v>6.92</v>
      </c>
      <c r="D144" s="7">
        <v>38.463999999999999</v>
      </c>
      <c r="E144" s="7">
        <v>52.814</v>
      </c>
    </row>
    <row r="145" spans="1:5" ht="15" x14ac:dyDescent="0.15">
      <c r="A145" s="5" t="s">
        <v>181</v>
      </c>
      <c r="B145" s="6">
        <v>0.54600000000000004</v>
      </c>
      <c r="C145" s="6">
        <v>6.9950000000000001</v>
      </c>
      <c r="D145" s="7">
        <v>38.417000000000002</v>
      </c>
      <c r="E145" s="7">
        <v>54.026000000000003</v>
      </c>
    </row>
    <row r="146" spans="1:5" ht="15" x14ac:dyDescent="0.15">
      <c r="A146" s="5" t="s">
        <v>182</v>
      </c>
      <c r="B146" s="6">
        <v>0.54900000000000004</v>
      </c>
      <c r="C146" s="6">
        <v>6.6710000000000003</v>
      </c>
      <c r="D146" s="7">
        <v>38.493000000000002</v>
      </c>
      <c r="E146" s="7">
        <v>54.029000000000003</v>
      </c>
    </row>
    <row r="147" spans="1:5" ht="15" x14ac:dyDescent="0.15">
      <c r="A147" s="5" t="s">
        <v>183</v>
      </c>
      <c r="B147" s="6">
        <v>0.501</v>
      </c>
      <c r="C147" s="6">
        <v>6.7480000000000002</v>
      </c>
      <c r="D147" s="7">
        <v>38.494</v>
      </c>
      <c r="E147" s="7">
        <v>53.613999999999997</v>
      </c>
    </row>
    <row r="148" spans="1:5" ht="15" x14ac:dyDescent="0.15">
      <c r="A148" s="5" t="s">
        <v>184</v>
      </c>
      <c r="B148" s="6">
        <v>0.48599999999999999</v>
      </c>
      <c r="C148" s="6">
        <v>6.8239999999999998</v>
      </c>
      <c r="D148" s="7">
        <v>38.463000000000001</v>
      </c>
      <c r="E148" s="7">
        <v>53.405999999999999</v>
      </c>
    </row>
    <row r="149" spans="1:5" ht="15" x14ac:dyDescent="0.15">
      <c r="A149" s="5" t="s">
        <v>185</v>
      </c>
      <c r="B149" s="6">
        <v>0.53200000000000003</v>
      </c>
      <c r="C149" s="6">
        <v>6.8780000000000001</v>
      </c>
      <c r="D149" s="7">
        <v>38.835000000000001</v>
      </c>
      <c r="E149" s="7">
        <v>54.036999999999999</v>
      </c>
    </row>
    <row r="150" spans="1:5" ht="15" x14ac:dyDescent="0.15">
      <c r="A150" s="5" t="s">
        <v>186</v>
      </c>
      <c r="B150" s="6">
        <v>0.52800000000000002</v>
      </c>
      <c r="C150" s="6">
        <v>6.6849999999999996</v>
      </c>
      <c r="D150" s="7">
        <v>38.265999999999998</v>
      </c>
      <c r="E150" s="7">
        <v>53.475999999999999</v>
      </c>
    </row>
    <row r="151" spans="1:5" ht="15" x14ac:dyDescent="0.15">
      <c r="A151" s="5" t="s">
        <v>187</v>
      </c>
      <c r="B151" s="6">
        <v>0.52</v>
      </c>
      <c r="C151" s="6">
        <v>6.84</v>
      </c>
      <c r="D151" s="7">
        <v>38.68</v>
      </c>
      <c r="E151" s="7">
        <v>53.326999999999998</v>
      </c>
    </row>
    <row r="152" spans="1:5" ht="15" x14ac:dyDescent="0.15">
      <c r="A152" s="5" t="s">
        <v>188</v>
      </c>
      <c r="B152" s="6">
        <v>0.50700000000000001</v>
      </c>
      <c r="C152" s="6">
        <v>6.7939999999999996</v>
      </c>
      <c r="D152" s="7">
        <v>38.781999999999996</v>
      </c>
      <c r="E152" s="7">
        <v>53.606000000000002</v>
      </c>
    </row>
    <row r="153" spans="1:5" ht="15" x14ac:dyDescent="0.15">
      <c r="A153" s="5" t="s">
        <v>189</v>
      </c>
      <c r="B153" s="6">
        <v>0.49099999999999999</v>
      </c>
      <c r="C153" s="6">
        <v>6.8090000000000002</v>
      </c>
      <c r="D153" s="7">
        <v>38.811999999999998</v>
      </c>
      <c r="E153" s="7">
        <v>53.332000000000001</v>
      </c>
    </row>
    <row r="154" spans="1:5" ht="15" x14ac:dyDescent="0.15">
      <c r="A154" s="5" t="s">
        <v>190</v>
      </c>
      <c r="B154" s="6">
        <v>0.502</v>
      </c>
      <c r="C154" s="6">
        <v>6.7969999999999997</v>
      </c>
      <c r="D154" s="7">
        <v>38.728999999999999</v>
      </c>
      <c r="E154" s="7">
        <v>54.234999999999999</v>
      </c>
    </row>
    <row r="155" spans="1:5" ht="15" x14ac:dyDescent="0.15">
      <c r="A155" s="5" t="s">
        <v>191</v>
      </c>
      <c r="B155" s="6">
        <v>0.5</v>
      </c>
      <c r="C155" s="6">
        <v>6.7430000000000003</v>
      </c>
      <c r="D155" s="7">
        <v>38.546999999999997</v>
      </c>
      <c r="E155" s="7">
        <v>54.158000000000001</v>
      </c>
    </row>
    <row r="156" spans="1:5" ht="15" x14ac:dyDescent="0.15">
      <c r="A156" s="5" t="s">
        <v>192</v>
      </c>
      <c r="B156" s="6">
        <v>0.48699999999999999</v>
      </c>
      <c r="C156" s="6">
        <v>6.8970000000000002</v>
      </c>
      <c r="D156" s="7">
        <v>38.692999999999998</v>
      </c>
      <c r="E156" s="7">
        <v>54.195</v>
      </c>
    </row>
    <row r="157" spans="1:5" ht="15" x14ac:dyDescent="0.15">
      <c r="A157" s="5" t="s">
        <v>193</v>
      </c>
      <c r="B157" s="6">
        <v>0.498</v>
      </c>
      <c r="C157" s="6">
        <v>7.0529999999999999</v>
      </c>
      <c r="D157" s="7">
        <v>38.119</v>
      </c>
      <c r="E157" s="7">
        <v>54.286999999999999</v>
      </c>
    </row>
    <row r="158" spans="1:5" ht="15" x14ac:dyDescent="0.15">
      <c r="A158" s="5" t="s">
        <v>194</v>
      </c>
      <c r="B158" s="6">
        <v>0.51500000000000001</v>
      </c>
      <c r="C158" s="6">
        <v>6.6920000000000002</v>
      </c>
      <c r="D158" s="7">
        <v>38.497</v>
      </c>
      <c r="E158" s="7">
        <v>53.984000000000002</v>
      </c>
    </row>
    <row r="159" spans="1:5" ht="15" x14ac:dyDescent="0.15">
      <c r="A159" s="5" t="s">
        <v>195</v>
      </c>
      <c r="B159" s="6">
        <v>0.496</v>
      </c>
      <c r="C159" s="6">
        <v>6.7560000000000002</v>
      </c>
      <c r="D159" s="7">
        <v>38.661000000000001</v>
      </c>
      <c r="E159" s="7">
        <v>53.338000000000001</v>
      </c>
    </row>
    <row r="160" spans="1:5" ht="15" x14ac:dyDescent="0.15">
      <c r="A160" s="5" t="s">
        <v>196</v>
      </c>
      <c r="B160" s="6">
        <v>0.49299999999999999</v>
      </c>
      <c r="C160" s="6">
        <v>6.734</v>
      </c>
      <c r="D160" s="7">
        <v>38.514000000000003</v>
      </c>
      <c r="E160" s="7">
        <v>53.530999999999999</v>
      </c>
    </row>
    <row r="161" spans="1:5" ht="15" x14ac:dyDescent="0.15">
      <c r="A161" s="5" t="s">
        <v>197</v>
      </c>
      <c r="B161" s="6">
        <v>0.497</v>
      </c>
      <c r="C161" s="6">
        <v>6.7690000000000001</v>
      </c>
      <c r="D161" s="7">
        <v>38.509</v>
      </c>
      <c r="E161" s="7">
        <v>53.426000000000002</v>
      </c>
    </row>
    <row r="162" spans="1:5" ht="15" x14ac:dyDescent="0.15">
      <c r="A162" s="5" t="s">
        <v>198</v>
      </c>
      <c r="B162" s="6">
        <v>0.53500000000000003</v>
      </c>
      <c r="C162" s="6">
        <v>6.9169999999999998</v>
      </c>
      <c r="D162" s="7">
        <v>38.661999999999999</v>
      </c>
      <c r="E162" s="7">
        <v>54.061</v>
      </c>
    </row>
    <row r="163" spans="1:5" ht="15" x14ac:dyDescent="0.15">
      <c r="A163" s="5" t="s">
        <v>199</v>
      </c>
      <c r="B163" s="6">
        <v>0.54300000000000004</v>
      </c>
      <c r="C163" s="6">
        <v>6.8239999999999998</v>
      </c>
      <c r="D163" s="7">
        <v>38.46</v>
      </c>
      <c r="E163" s="7">
        <v>54.048999999999999</v>
      </c>
    </row>
    <row r="164" spans="1:5" ht="15" x14ac:dyDescent="0.15">
      <c r="A164" s="5" t="s">
        <v>200</v>
      </c>
      <c r="B164" s="6">
        <v>0.498</v>
      </c>
      <c r="C164" s="6">
        <v>6.7329999999999997</v>
      </c>
      <c r="D164" s="7">
        <v>38.479999999999997</v>
      </c>
      <c r="E164" s="7">
        <v>53.832000000000001</v>
      </c>
    </row>
    <row r="165" spans="1:5" ht="15" x14ac:dyDescent="0.15">
      <c r="A165" s="5" t="s">
        <v>201</v>
      </c>
      <c r="B165" s="6">
        <v>0.51</v>
      </c>
      <c r="C165" s="6">
        <v>6.8719999999999999</v>
      </c>
      <c r="D165" s="7">
        <v>38.549999999999997</v>
      </c>
      <c r="E165" s="7">
        <v>53.536999999999999</v>
      </c>
    </row>
    <row r="166" spans="1:5" ht="15" x14ac:dyDescent="0.15">
      <c r="A166" s="5" t="s">
        <v>202</v>
      </c>
      <c r="B166" s="6">
        <v>0.50700000000000001</v>
      </c>
      <c r="C166" s="6">
        <v>6.984</v>
      </c>
      <c r="D166" s="7">
        <v>38.347999999999999</v>
      </c>
      <c r="E166" s="7">
        <v>53.515999999999998</v>
      </c>
    </row>
    <row r="167" spans="1:5" ht="15" x14ac:dyDescent="0.15">
      <c r="A167" s="5" t="s">
        <v>203</v>
      </c>
      <c r="B167" s="6">
        <v>0.48699999999999999</v>
      </c>
      <c r="C167" s="6">
        <v>6.827</v>
      </c>
      <c r="D167" s="7">
        <v>38.499000000000002</v>
      </c>
      <c r="E167" s="7">
        <v>53.808999999999997</v>
      </c>
    </row>
    <row r="168" spans="1:5" ht="15" x14ac:dyDescent="0.15">
      <c r="A168" s="5" t="s">
        <v>204</v>
      </c>
      <c r="B168" s="6">
        <v>0.48699999999999999</v>
      </c>
      <c r="C168" s="6">
        <v>6.8860000000000001</v>
      </c>
      <c r="D168" s="7">
        <v>38.524999999999999</v>
      </c>
      <c r="E168" s="7">
        <v>53.488999999999997</v>
      </c>
    </row>
    <row r="169" spans="1:5" ht="15" x14ac:dyDescent="0.15">
      <c r="A169" s="5" t="s">
        <v>205</v>
      </c>
      <c r="B169" s="6">
        <v>0.48699999999999999</v>
      </c>
      <c r="C169" s="6">
        <v>6.8730000000000002</v>
      </c>
      <c r="D169" s="7">
        <v>38.396999999999998</v>
      </c>
      <c r="E169" s="7">
        <v>53.476999999999997</v>
      </c>
    </row>
    <row r="170" spans="1:5" ht="15" x14ac:dyDescent="0.15">
      <c r="A170" s="5" t="s">
        <v>206</v>
      </c>
      <c r="B170" s="6">
        <v>0.51200000000000001</v>
      </c>
      <c r="C170" s="6">
        <v>6.8250000000000002</v>
      </c>
      <c r="D170" s="7">
        <v>38.43</v>
      </c>
      <c r="E170" s="7">
        <v>53.639000000000003</v>
      </c>
    </row>
    <row r="171" spans="1:5" ht="15" x14ac:dyDescent="0.15">
      <c r="A171" s="5" t="s">
        <v>207</v>
      </c>
      <c r="B171" s="6">
        <v>0.48799999999999999</v>
      </c>
      <c r="C171" s="6">
        <v>6.8289999999999997</v>
      </c>
      <c r="D171" s="7">
        <v>38.417000000000002</v>
      </c>
      <c r="E171" s="7">
        <v>53.470999999999997</v>
      </c>
    </row>
    <row r="172" spans="1:5" ht="15" x14ac:dyDescent="0.15">
      <c r="A172" s="5" t="s">
        <v>208</v>
      </c>
      <c r="B172" s="6">
        <v>0.52900000000000003</v>
      </c>
      <c r="C172" s="6">
        <v>6.6630000000000003</v>
      </c>
      <c r="D172" s="7">
        <v>38.779000000000003</v>
      </c>
      <c r="E172" s="7">
        <v>53.850999999999999</v>
      </c>
    </row>
    <row r="173" spans="1:5" ht="15" x14ac:dyDescent="0.15">
      <c r="A173" s="5" t="s">
        <v>209</v>
      </c>
      <c r="B173" s="6">
        <v>0.502</v>
      </c>
      <c r="C173" s="6">
        <v>6.6879999999999997</v>
      </c>
      <c r="D173" s="7">
        <v>38.530999999999999</v>
      </c>
      <c r="E173" s="7">
        <v>53.465000000000003</v>
      </c>
    </row>
    <row r="174" spans="1:5" ht="15" x14ac:dyDescent="0.15">
      <c r="A174" s="5" t="s">
        <v>210</v>
      </c>
      <c r="B174" s="6">
        <v>0.505</v>
      </c>
      <c r="C174" s="6">
        <v>6.5830000000000002</v>
      </c>
      <c r="D174" s="7">
        <v>38.405999999999999</v>
      </c>
      <c r="E174" s="7">
        <v>53.551000000000002</v>
      </c>
    </row>
    <row r="175" spans="1:5" ht="15" x14ac:dyDescent="0.15">
      <c r="A175" s="5" t="s">
        <v>211</v>
      </c>
      <c r="B175" s="6">
        <v>0.47899999999999998</v>
      </c>
      <c r="C175" s="6">
        <v>6.76</v>
      </c>
      <c r="D175" s="7">
        <v>38.631</v>
      </c>
      <c r="E175" s="7">
        <v>53.622</v>
      </c>
    </row>
    <row r="176" spans="1:5" ht="15" x14ac:dyDescent="0.15">
      <c r="A176" s="5" t="s">
        <v>212</v>
      </c>
      <c r="B176" s="6">
        <v>0.49099999999999999</v>
      </c>
      <c r="C176" s="6">
        <v>6.6890000000000001</v>
      </c>
      <c r="D176" s="7">
        <v>38.323999999999998</v>
      </c>
      <c r="E176" s="7">
        <v>53.506</v>
      </c>
    </row>
    <row r="177" spans="1:5" ht="15" x14ac:dyDescent="0.15">
      <c r="A177" s="5" t="s">
        <v>213</v>
      </c>
      <c r="B177" s="6">
        <v>0.497</v>
      </c>
      <c r="C177" s="6">
        <v>6.6870000000000003</v>
      </c>
      <c r="D177" s="7">
        <v>38.6</v>
      </c>
      <c r="E177" s="7">
        <v>53.18</v>
      </c>
    </row>
    <row r="178" spans="1:5" ht="15" x14ac:dyDescent="0.15">
      <c r="A178" s="5" t="s">
        <v>214</v>
      </c>
      <c r="B178" s="6">
        <v>0.51900000000000002</v>
      </c>
      <c r="C178" s="6">
        <v>6.72</v>
      </c>
      <c r="D178" s="7">
        <v>38.65</v>
      </c>
      <c r="E178" s="7">
        <v>53.773000000000003</v>
      </c>
    </row>
    <row r="179" spans="1:5" ht="15" x14ac:dyDescent="0.15">
      <c r="A179" s="5" t="s">
        <v>215</v>
      </c>
      <c r="B179" s="6">
        <v>0.52500000000000002</v>
      </c>
      <c r="C179" s="6">
        <v>6.6120000000000001</v>
      </c>
      <c r="D179" s="7">
        <v>38.56</v>
      </c>
      <c r="E179" s="7">
        <v>53.411999999999999</v>
      </c>
    </row>
    <row r="180" spans="1:5" ht="15" x14ac:dyDescent="0.15">
      <c r="A180" s="5" t="s">
        <v>216</v>
      </c>
      <c r="B180" s="6">
        <v>0.497</v>
      </c>
      <c r="C180" s="6">
        <v>6.7549999999999999</v>
      </c>
      <c r="D180" s="7">
        <v>38.648000000000003</v>
      </c>
      <c r="E180" s="7">
        <v>53.575000000000003</v>
      </c>
    </row>
    <row r="181" spans="1:5" ht="15" x14ac:dyDescent="0.15">
      <c r="A181" s="5" t="s">
        <v>217</v>
      </c>
      <c r="B181" s="6">
        <v>0.47599999999999998</v>
      </c>
      <c r="C181" s="6">
        <v>6.7380000000000004</v>
      </c>
      <c r="D181" s="7">
        <v>38.636000000000003</v>
      </c>
      <c r="E181" s="7">
        <v>53.633000000000003</v>
      </c>
    </row>
    <row r="182" spans="1:5" ht="15" x14ac:dyDescent="0.15">
      <c r="A182" s="5" t="s">
        <v>218</v>
      </c>
      <c r="B182" s="6">
        <v>0.51</v>
      </c>
      <c r="C182" s="6">
        <v>6.7450000000000001</v>
      </c>
      <c r="D182" s="7">
        <v>38.481000000000002</v>
      </c>
      <c r="E182" s="7">
        <v>53.854999999999997</v>
      </c>
    </row>
    <row r="183" spans="1:5" ht="15" x14ac:dyDescent="0.15">
      <c r="A183" s="5" t="s">
        <v>219</v>
      </c>
      <c r="B183" s="6">
        <v>0.48099999999999998</v>
      </c>
      <c r="C183" s="6">
        <v>6.6890000000000001</v>
      </c>
      <c r="D183" s="7">
        <v>38.792000000000002</v>
      </c>
      <c r="E183" s="7">
        <v>53.375999999999998</v>
      </c>
    </row>
    <row r="184" spans="1:5" ht="15" x14ac:dyDescent="0.15">
      <c r="A184" s="5" t="s">
        <v>220</v>
      </c>
      <c r="B184" s="6">
        <v>0.505</v>
      </c>
      <c r="C184" s="6">
        <v>6.8840000000000003</v>
      </c>
      <c r="D184" s="7">
        <v>37.783999999999999</v>
      </c>
      <c r="E184" s="7">
        <v>53.298999999999999</v>
      </c>
    </row>
    <row r="185" spans="1:5" ht="15" x14ac:dyDescent="0.15">
      <c r="A185" s="5" t="s">
        <v>221</v>
      </c>
      <c r="B185" s="6">
        <v>0.495</v>
      </c>
      <c r="C185" s="6">
        <v>7.0590000000000002</v>
      </c>
      <c r="D185" s="7">
        <v>37.676000000000002</v>
      </c>
      <c r="E185" s="7">
        <v>53.305999999999997</v>
      </c>
    </row>
    <row r="186" spans="1:5" ht="15" x14ac:dyDescent="0.15">
      <c r="A186" s="5" t="s">
        <v>222</v>
      </c>
      <c r="B186" s="6">
        <v>0.50600000000000001</v>
      </c>
      <c r="C186" s="6">
        <v>6.8019999999999996</v>
      </c>
      <c r="D186" s="7">
        <v>37.600999999999999</v>
      </c>
      <c r="E186" s="7">
        <v>53.383000000000003</v>
      </c>
    </row>
    <row r="187" spans="1:5" ht="15" x14ac:dyDescent="0.15">
      <c r="A187" s="5" t="s">
        <v>223</v>
      </c>
      <c r="B187" s="6">
        <v>0.499</v>
      </c>
      <c r="C187" s="6">
        <v>6.9859999999999998</v>
      </c>
      <c r="D187" s="7">
        <v>37.924999999999997</v>
      </c>
      <c r="E187" s="7">
        <v>52.720999999999997</v>
      </c>
    </row>
    <row r="188" spans="1:5" ht="15" x14ac:dyDescent="0.15">
      <c r="A188" s="5" t="s">
        <v>224</v>
      </c>
      <c r="B188" s="6">
        <v>0.50900000000000001</v>
      </c>
      <c r="C188" s="6">
        <v>6.944</v>
      </c>
      <c r="D188" s="7">
        <v>37.771000000000001</v>
      </c>
      <c r="E188" s="7">
        <v>53.286000000000001</v>
      </c>
    </row>
    <row r="189" spans="1:5" ht="15" x14ac:dyDescent="0.15">
      <c r="A189" s="5" t="s">
        <v>225</v>
      </c>
      <c r="B189" s="6">
        <v>0.49299999999999999</v>
      </c>
      <c r="C189" s="6">
        <v>7.0510000000000002</v>
      </c>
      <c r="D189" s="7">
        <v>37.921999999999997</v>
      </c>
      <c r="E189" s="7">
        <v>54.127000000000002</v>
      </c>
    </row>
    <row r="190" spans="1:5" ht="15" x14ac:dyDescent="0.15">
      <c r="A190" s="5" t="s">
        <v>226</v>
      </c>
      <c r="B190" s="6">
        <v>0.49099999999999999</v>
      </c>
      <c r="C190" s="6">
        <v>6.9660000000000002</v>
      </c>
      <c r="D190" s="7">
        <v>37.881999999999998</v>
      </c>
      <c r="E190" s="7">
        <v>54.131999999999998</v>
      </c>
    </row>
    <row r="191" spans="1:5" ht="15" x14ac:dyDescent="0.15">
      <c r="A191" s="5" t="s">
        <v>227</v>
      </c>
      <c r="B191" s="6">
        <v>0.50900000000000001</v>
      </c>
      <c r="C191" s="6">
        <v>6.9740000000000002</v>
      </c>
      <c r="D191" s="7">
        <v>37.549999999999997</v>
      </c>
      <c r="E191" s="7">
        <v>53.331000000000003</v>
      </c>
    </row>
    <row r="192" spans="1:5" ht="15" x14ac:dyDescent="0.15">
      <c r="A192" s="5" t="s">
        <v>228</v>
      </c>
      <c r="B192" s="6">
        <v>0.5</v>
      </c>
      <c r="C192" s="6">
        <v>6.7759999999999998</v>
      </c>
      <c r="D192" s="7">
        <v>38.195</v>
      </c>
      <c r="E192" s="7">
        <v>53.529000000000003</v>
      </c>
    </row>
    <row r="193" spans="1:8" ht="15" x14ac:dyDescent="0.15">
      <c r="A193" s="5" t="s">
        <v>229</v>
      </c>
      <c r="B193" s="6">
        <v>0.51600000000000001</v>
      </c>
      <c r="C193" s="6">
        <v>6.8929999999999998</v>
      </c>
      <c r="D193" s="7">
        <v>37.950000000000003</v>
      </c>
      <c r="E193" s="7">
        <v>54.207999999999998</v>
      </c>
    </row>
    <row r="194" spans="1:8" ht="15" x14ac:dyDescent="0.15">
      <c r="A194" s="5" t="s">
        <v>230</v>
      </c>
      <c r="B194" s="6">
        <v>0.501</v>
      </c>
      <c r="C194" s="6">
        <v>6.84</v>
      </c>
      <c r="D194" s="7">
        <v>38.649000000000001</v>
      </c>
      <c r="E194" s="7">
        <v>53.066000000000003</v>
      </c>
    </row>
    <row r="195" spans="1:8" ht="15" x14ac:dyDescent="0.15">
      <c r="A195" s="5" t="s">
        <v>231</v>
      </c>
      <c r="B195" s="6">
        <v>0.51800000000000002</v>
      </c>
      <c r="C195" s="6">
        <v>6.923</v>
      </c>
      <c r="D195" s="7">
        <v>38.485999999999997</v>
      </c>
      <c r="E195" s="7">
        <v>53.683</v>
      </c>
    </row>
    <row r="196" spans="1:8" ht="15" x14ac:dyDescent="0.15">
      <c r="A196" s="5" t="s">
        <v>232</v>
      </c>
      <c r="B196" s="6">
        <v>0.504</v>
      </c>
      <c r="C196" s="6">
        <v>6.8230000000000004</v>
      </c>
      <c r="D196" s="7">
        <v>38.253999999999998</v>
      </c>
      <c r="E196" s="7">
        <v>53.402000000000001</v>
      </c>
    </row>
    <row r="197" spans="1:8" ht="15" x14ac:dyDescent="0.15">
      <c r="A197" s="5" t="s">
        <v>233</v>
      </c>
      <c r="B197" s="6">
        <v>0.51200000000000001</v>
      </c>
      <c r="C197" s="6">
        <v>6.7779999999999996</v>
      </c>
      <c r="D197" s="7">
        <v>38.180999999999997</v>
      </c>
      <c r="E197" s="7">
        <v>53.225000000000001</v>
      </c>
    </row>
    <row r="198" spans="1:8" ht="15" x14ac:dyDescent="0.15">
      <c r="A198" s="5" t="s">
        <v>234</v>
      </c>
      <c r="B198" s="6">
        <v>0.47</v>
      </c>
      <c r="C198" s="6">
        <v>7.2</v>
      </c>
      <c r="D198" s="7">
        <v>38.338000000000001</v>
      </c>
      <c r="E198" s="7">
        <v>53.914000000000001</v>
      </c>
    </row>
    <row r="199" spans="1:8" ht="15" x14ac:dyDescent="0.15">
      <c r="A199" s="5" t="s">
        <v>235</v>
      </c>
      <c r="B199" s="6">
        <v>0.49399999999999999</v>
      </c>
      <c r="C199" s="6">
        <v>7.0259999999999998</v>
      </c>
      <c r="D199" s="7">
        <v>38.460999999999999</v>
      </c>
      <c r="E199" s="7">
        <v>53.707000000000001</v>
      </c>
    </row>
    <row r="200" spans="1:8" ht="15" x14ac:dyDescent="0.15">
      <c r="A200" s="5" t="s">
        <v>236</v>
      </c>
      <c r="B200" s="6">
        <v>0.49199999999999999</v>
      </c>
      <c r="C200" s="6">
        <v>6.9870000000000001</v>
      </c>
      <c r="D200" s="7">
        <v>38.323999999999998</v>
      </c>
      <c r="E200" s="7">
        <v>53.374000000000002</v>
      </c>
      <c r="H200" s="18"/>
    </row>
    <row r="201" spans="1:8" ht="15" x14ac:dyDescent="0.15">
      <c r="A201" s="5" t="s">
        <v>237</v>
      </c>
      <c r="B201" s="6">
        <v>0.56599999999999995</v>
      </c>
      <c r="C201" s="6">
        <v>6.7149999999999999</v>
      </c>
      <c r="D201" s="7">
        <v>38.043999999999997</v>
      </c>
      <c r="E201" s="7">
        <v>53.77</v>
      </c>
    </row>
    <row r="202" spans="1:8" ht="15" x14ac:dyDescent="0.15">
      <c r="A202" s="5" t="s">
        <v>238</v>
      </c>
      <c r="B202" s="6">
        <v>0.55500000000000005</v>
      </c>
      <c r="C202" s="6">
        <v>6.9390000000000001</v>
      </c>
      <c r="D202" s="7">
        <v>38.311999999999998</v>
      </c>
      <c r="E202" s="7">
        <v>53.54</v>
      </c>
    </row>
    <row r="203" spans="1:8" ht="15" x14ac:dyDescent="0.15">
      <c r="A203" s="19" t="s">
        <v>239</v>
      </c>
      <c r="B203" s="20">
        <v>0.499</v>
      </c>
      <c r="C203" s="20">
        <v>6.9080000000000004</v>
      </c>
      <c r="D203" s="21">
        <v>38.726999999999997</v>
      </c>
      <c r="E203" s="21">
        <v>53.188000000000002</v>
      </c>
    </row>
    <row r="204" spans="1:8" ht="15" x14ac:dyDescent="0.25">
      <c r="A204" s="12" t="s">
        <v>68</v>
      </c>
      <c r="B204" s="22">
        <f>AVERAGE(B4:B203)</f>
        <v>0.50398500000000002</v>
      </c>
      <c r="C204" s="22">
        <f t="shared" ref="C204:E204" si="3">AVERAGE(C4:C203)</f>
        <v>6.8830930000000015</v>
      </c>
      <c r="D204" s="7">
        <f t="shared" si="3"/>
        <v>38.190290000000012</v>
      </c>
      <c r="E204" s="7">
        <f t="shared" si="3"/>
        <v>53.66015500000001</v>
      </c>
    </row>
    <row r="205" spans="1:8" ht="15" x14ac:dyDescent="0.25">
      <c r="A205" s="13" t="s">
        <v>70</v>
      </c>
      <c r="B205" s="22">
        <f>STDEV(B4:B203)</f>
        <v>1.8941718997835578E-2</v>
      </c>
      <c r="C205" s="22">
        <f t="shared" ref="C205:E205" si="4">STDEV(C4:C203)</f>
        <v>0.16309363821169001</v>
      </c>
      <c r="D205" s="6">
        <f t="shared" si="4"/>
        <v>0.42488935112981785</v>
      </c>
      <c r="E205" s="6">
        <f t="shared" si="4"/>
        <v>0.44682765777620465</v>
      </c>
    </row>
    <row r="206" spans="1:8" ht="15" x14ac:dyDescent="0.25">
      <c r="A206" s="14" t="s">
        <v>72</v>
      </c>
      <c r="B206" s="23">
        <f>100*B205/B204</f>
        <v>3.7583894357640757</v>
      </c>
      <c r="C206" s="23">
        <f t="shared" ref="C206:E206" si="5">100*C205/C204</f>
        <v>2.369481833409631</v>
      </c>
      <c r="D206" s="20">
        <f t="shared" si="5"/>
        <v>1.1125585878761792</v>
      </c>
      <c r="E206" s="20">
        <f t="shared" si="5"/>
        <v>0.83269915596815658</v>
      </c>
    </row>
    <row r="207" spans="1:8" ht="15" x14ac:dyDescent="0.25">
      <c r="A207" s="2" t="s">
        <v>240</v>
      </c>
    </row>
    <row r="209" spans="2:5" x14ac:dyDescent="0.15">
      <c r="B209" s="24"/>
      <c r="C209" s="24"/>
      <c r="D209" s="24"/>
      <c r="E209" s="24"/>
    </row>
    <row r="210" spans="2:5" x14ac:dyDescent="0.15">
      <c r="B210" s="24"/>
      <c r="C210" s="24"/>
      <c r="D210" s="24"/>
      <c r="E210" s="24"/>
    </row>
  </sheetData>
  <mergeCells count="2">
    <mergeCell ref="A3:E3"/>
    <mergeCell ref="F3:J3"/>
  </mergeCells>
  <phoneticPr fontId="7" type="noConversion"/>
  <hyperlinks>
    <hyperlink ref="F4" r:id="rId1"/>
    <hyperlink ref="F5" r:id="rId2"/>
    <hyperlink ref="F6" r:id="rId3"/>
    <hyperlink ref="F7" r:id="rId4"/>
    <hyperlink ref="F8" r:id="rId5"/>
    <hyperlink ref="F9" r:id="rId6"/>
    <hyperlink ref="F10" r:id="rId7"/>
    <hyperlink ref="F11" r:id="rId8"/>
    <hyperlink ref="F12" r:id="rId9"/>
    <hyperlink ref="F13" r:id="rId10"/>
    <hyperlink ref="F14" r:id="rId11"/>
    <hyperlink ref="F15" r:id="rId12"/>
    <hyperlink ref="F16" r:id="rId13"/>
    <hyperlink ref="F17" r:id="rId14"/>
    <hyperlink ref="F18" r:id="rId15"/>
    <hyperlink ref="F19" r:id="rId16"/>
    <hyperlink ref="F20" r:id="rId17"/>
    <hyperlink ref="F21" r:id="rId18"/>
    <hyperlink ref="F22" r:id="rId19"/>
    <hyperlink ref="F23" r:id="rId20"/>
    <hyperlink ref="F24" r:id="rId21"/>
    <hyperlink ref="F25" r:id="rId22"/>
    <hyperlink ref="F26" r:id="rId23"/>
    <hyperlink ref="F27" r:id="rId24"/>
    <hyperlink ref="F28" r:id="rId25"/>
    <hyperlink ref="F29" r:id="rId26"/>
    <hyperlink ref="F30" r:id="rId27"/>
    <hyperlink ref="F31" r:id="rId28"/>
    <hyperlink ref="F32" r:id="rId29"/>
    <hyperlink ref="F33" r:id="rId3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jialihui</dc:creator>
  <cp:lastModifiedBy>unknown</cp:lastModifiedBy>
  <dcterms:created xsi:type="dcterms:W3CDTF">2006-09-16T00:00:00Z</dcterms:created>
  <dcterms:modified xsi:type="dcterms:W3CDTF">2022-09-09T16:10:27Z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A1AC6D823C2E46A2946F9FDBF4AB5207</vt:lpwstr>
  </property>
  <property fmtid="{D5CDD505-2E9C-101B-9397-08002B2CF9AE}" pid="3" name="KSOProductBuildVer">
    <vt:lpwstr>2052-11.1.0.12313</vt:lpwstr>
  </property>
</Properties>
</file>