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noSIMS仪器相关\文章相关\S isotope\English revised\2nd submisstion\"/>
    </mc:Choice>
  </mc:AlternateContent>
  <xr:revisionPtr revIDLastSave="0" documentId="13_ncr:1_{79460DC9-49F9-4699-9CC4-1C7D823C7C76}" xr6:coauthVersionLast="47" xr6:coauthVersionMax="47" xr10:uidLastSave="{00000000-0000-0000-0000-000000000000}"/>
  <bookViews>
    <workbookView xWindow="-28920" yWindow="-120" windowWidth="29040" windowHeight="15720" xr2:uid="{AD7948C4-19BF-4DB7-8972-7D77632D1760}"/>
  </bookViews>
  <sheets>
    <sheet name="Spot to spot t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9" i="1" l="1"/>
  <c r="O9" i="1"/>
</calcChain>
</file>

<file path=xl/sharedStrings.xml><?xml version="1.0" encoding="utf-8"?>
<sst xmlns="http://schemas.openxmlformats.org/spreadsheetml/2006/main" count="143" uniqueCount="121">
  <si>
    <t>Id</t>
  </si>
  <si>
    <t>32S Counts</t>
  </si>
  <si>
    <t>32S Rate</t>
  </si>
  <si>
    <t>34S Counts</t>
  </si>
  <si>
    <t>34S Rate</t>
  </si>
  <si>
    <t>34S/32S Ratio</t>
  </si>
  <si>
    <t>34S/32S Err Mean</t>
  </si>
  <si>
    <t>34S/32S Poisson</t>
  </si>
  <si>
    <t>3.07024E+007</t>
  </si>
  <si>
    <t>3.12350E+007</t>
  </si>
  <si>
    <t>3.13345E+007</t>
  </si>
  <si>
    <t>2.93356E+007</t>
  </si>
  <si>
    <t>2.89699E+007</t>
  </si>
  <si>
    <t>3.06498E+007</t>
  </si>
  <si>
    <t>3.11087E+007</t>
  </si>
  <si>
    <t>3.13924E+007</t>
  </si>
  <si>
    <t>3.14681E+007</t>
  </si>
  <si>
    <t>3.14244E+007</t>
  </si>
  <si>
    <t>2.97068E+007</t>
  </si>
  <si>
    <t>2.98199E+007</t>
  </si>
  <si>
    <t>2.98355E+007</t>
  </si>
  <si>
    <t>3.01109E+007</t>
  </si>
  <si>
    <t>3.05080E+007</t>
  </si>
  <si>
    <t>3.07072E+007</t>
  </si>
  <si>
    <t>3.03979E+007</t>
  </si>
  <si>
    <t>2.96248E+007</t>
  </si>
  <si>
    <t>3.03976E+007</t>
  </si>
  <si>
    <t>3.04912E+007</t>
  </si>
  <si>
    <t>2.99118E+007</t>
  </si>
  <si>
    <t>3.02511E+007</t>
  </si>
  <si>
    <t>3.00470E+007</t>
  </si>
  <si>
    <t>3.02513E+007</t>
  </si>
  <si>
    <t>3.03302E+007</t>
  </si>
  <si>
    <t>3.04264E+007</t>
  </si>
  <si>
    <t>3.04251E+007</t>
  </si>
  <si>
    <t>3.01865E+007</t>
  </si>
  <si>
    <t>3.01894E+007</t>
  </si>
  <si>
    <t>3.01494E+007</t>
  </si>
  <si>
    <t>2.92282E+007</t>
  </si>
  <si>
    <t>2.96684E+007</t>
  </si>
  <si>
    <t>3.02215E+007</t>
  </si>
  <si>
    <t>3.03059E+007</t>
  </si>
  <si>
    <t>2.98027E+007</t>
  </si>
  <si>
    <t>3.02991E+007</t>
  </si>
  <si>
    <t>2.97851E+007</t>
  </si>
  <si>
    <t>3.01493E+007</t>
  </si>
  <si>
    <t>3.03677E+007</t>
  </si>
  <si>
    <t>3.02645E+007</t>
  </si>
  <si>
    <t>Filename</t>
  </si>
  <si>
    <t>SE</t>
  </si>
  <si>
    <t>SD</t>
  </si>
  <si>
    <t/>
  </si>
  <si>
    <t>IMF(average)</t>
  </si>
  <si>
    <t>IMF(average)</t>
    <phoneticPr fontId="1" type="noConversion"/>
  </si>
  <si>
    <t>SD</t>
    <phoneticPr fontId="1" type="noConversion"/>
  </si>
  <si>
    <t>Balmat_1</t>
    <phoneticPr fontId="1" type="noConversion"/>
  </si>
  <si>
    <t>Balmat_2</t>
  </si>
  <si>
    <t>Balmat_3</t>
  </si>
  <si>
    <t>Balmat_4</t>
  </si>
  <si>
    <t>Balmat_5</t>
  </si>
  <si>
    <t>Balmat_6</t>
  </si>
  <si>
    <t>Balmat_7</t>
  </si>
  <si>
    <t>Balmat_8</t>
  </si>
  <si>
    <t>Balmat_9</t>
  </si>
  <si>
    <t>Balmat_10</t>
  </si>
  <si>
    <t>Balmat_11</t>
  </si>
  <si>
    <t>Balmat_12</t>
  </si>
  <si>
    <t>Balmat_13</t>
  </si>
  <si>
    <t>Balmat_14</t>
  </si>
  <si>
    <t>Balmat_15</t>
  </si>
  <si>
    <t>Balmat_16</t>
  </si>
  <si>
    <t>Balmat_17</t>
  </si>
  <si>
    <t>Balmat_18</t>
  </si>
  <si>
    <t>Balmat_19</t>
  </si>
  <si>
    <t>Balmat_20</t>
  </si>
  <si>
    <t xml:space="preserve"> ruttan2@1_1</t>
  </si>
  <si>
    <t xml:space="preserve"> ruttan2@1_2</t>
  </si>
  <si>
    <t xml:space="preserve"> ruttan2@1_3</t>
  </si>
  <si>
    <t xml:space="preserve"> ruttan2@1_4</t>
  </si>
  <si>
    <t xml:space="preserve"> ruttan2@1_5</t>
  </si>
  <si>
    <t xml:space="preserve"> ruttan2@1_6</t>
  </si>
  <si>
    <t xml:space="preserve"> ruttan2@1_7</t>
  </si>
  <si>
    <t xml:space="preserve"> ruttan2@1_8</t>
  </si>
  <si>
    <t xml:space="preserve"> ruttan2@1_9</t>
  </si>
  <si>
    <t xml:space="preserve"> ruttan2@1_10</t>
  </si>
  <si>
    <t xml:space="preserve"> balmet2@1_1</t>
  </si>
  <si>
    <t xml:space="preserve"> balmet2@1_2</t>
  </si>
  <si>
    <t xml:space="preserve"> balmet2@1_3</t>
  </si>
  <si>
    <t xml:space="preserve"> balmet2@1_4</t>
  </si>
  <si>
    <t xml:space="preserve"> balmet2@1_5</t>
  </si>
  <si>
    <t xml:space="preserve"> balmet2@1_6</t>
  </si>
  <si>
    <t xml:space="preserve"> balmet2@1_7</t>
  </si>
  <si>
    <t xml:space="preserve"> balmet2@1_8</t>
  </si>
  <si>
    <t xml:space="preserve"> balmet2@1_9</t>
  </si>
  <si>
    <t xml:space="preserve"> balmet2@1_10</t>
  </si>
  <si>
    <t>1117t2@1_1</t>
  </si>
  <si>
    <t>1117t2@1_2</t>
  </si>
  <si>
    <t>1117t2@1_3</t>
  </si>
  <si>
    <t>1117t2@1_4</t>
  </si>
  <si>
    <t>1117t2@1_5</t>
  </si>
  <si>
    <t>1117t2@1_6</t>
  </si>
  <si>
    <t>1117t2@1_7</t>
  </si>
  <si>
    <t>1117t2@1_8</t>
  </si>
  <si>
    <t>1117t2@1_9</t>
  </si>
  <si>
    <t>1117t2@1_10</t>
  </si>
  <si>
    <t xml:space="preserve"> srzk-1@1_1</t>
  </si>
  <si>
    <t xml:space="preserve"> srzk-1@1_2</t>
  </si>
  <si>
    <t xml:space="preserve"> srzk-1@1_3</t>
  </si>
  <si>
    <t xml:space="preserve"> srzk-1@1_4</t>
  </si>
  <si>
    <t xml:space="preserve"> srzk-1@1_5</t>
  </si>
  <si>
    <t xml:space="preserve"> srzk-1@1_6</t>
  </si>
  <si>
    <t xml:space="preserve"> srzk-1@1_7</t>
  </si>
  <si>
    <t xml:space="preserve"> srzk-1@1_8</t>
  </si>
  <si>
    <t xml:space="preserve"> srzk-1@1_9</t>
  </si>
  <si>
    <t xml:space="preserve"> srzk-1@1_10</t>
  </si>
  <si>
    <r>
      <rPr>
        <vertAlign val="superscript"/>
        <sz val="11"/>
        <color theme="1"/>
        <rFont val="等线"/>
        <family val="3"/>
        <charset val="134"/>
        <scheme val="minor"/>
      </rPr>
      <t>34</t>
    </r>
    <r>
      <rPr>
        <sz val="11"/>
        <color theme="1"/>
        <rFont val="等线"/>
        <family val="3"/>
        <charset val="134"/>
        <scheme val="minor"/>
      </rPr>
      <t>S</t>
    </r>
    <r>
      <rPr>
        <vertAlign val="subscript"/>
        <sz val="11"/>
        <color theme="1"/>
        <rFont val="等线"/>
        <family val="3"/>
        <charset val="134"/>
        <scheme val="minor"/>
      </rPr>
      <t>raw</t>
    </r>
    <phoneticPr fontId="1" type="noConversion"/>
  </si>
  <si>
    <r>
      <t>IMF</t>
    </r>
    <r>
      <rPr>
        <vertAlign val="superscript"/>
        <sz val="11"/>
        <color theme="1"/>
        <rFont val="等线"/>
        <family val="3"/>
        <charset val="134"/>
        <scheme val="minor"/>
      </rPr>
      <t>34</t>
    </r>
    <r>
      <rPr>
        <sz val="11"/>
        <color theme="1"/>
        <rFont val="等线"/>
        <family val="3"/>
        <charset val="134"/>
        <scheme val="minor"/>
      </rPr>
      <t>S</t>
    </r>
    <phoneticPr fontId="1" type="noConversion"/>
  </si>
  <si>
    <t>grain to grain test</t>
  </si>
  <si>
    <t>Spot to spot test</t>
  </si>
  <si>
    <r>
      <t>δ</t>
    </r>
    <r>
      <rPr>
        <vertAlign val="superscript"/>
        <sz val="11"/>
        <color theme="1"/>
        <rFont val="等线"/>
        <family val="3"/>
        <charset val="134"/>
        <scheme val="minor"/>
      </rPr>
      <t>34</t>
    </r>
    <r>
      <rPr>
        <sz val="11"/>
        <color theme="1"/>
        <rFont val="等线"/>
        <family val="3"/>
        <charset val="134"/>
        <scheme val="minor"/>
      </rPr>
      <t>S</t>
    </r>
    <r>
      <rPr>
        <vertAlign val="subscript"/>
        <sz val="11"/>
        <color theme="1"/>
        <rFont val="等线"/>
        <family val="3"/>
        <charset val="134"/>
        <scheme val="minor"/>
      </rPr>
      <t>cor-average</t>
    </r>
    <phoneticPr fontId="1" type="noConversion"/>
  </si>
  <si>
    <r>
      <t>δ</t>
    </r>
    <r>
      <rPr>
        <vertAlign val="superscript"/>
        <sz val="11"/>
        <color theme="1"/>
        <rFont val="等线"/>
        <family val="3"/>
        <charset val="134"/>
        <scheme val="minor"/>
      </rPr>
      <t>34</t>
    </r>
    <r>
      <rPr>
        <sz val="11"/>
        <color theme="1"/>
        <rFont val="等线"/>
        <family val="3"/>
        <charset val="134"/>
        <scheme val="minor"/>
      </rPr>
      <t>S</t>
    </r>
    <r>
      <rPr>
        <vertAlign val="subscript"/>
        <sz val="11"/>
        <color theme="1"/>
        <rFont val="等线"/>
        <family val="3"/>
        <charset val="134"/>
        <scheme val="minor"/>
      </rPr>
      <t>cor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</si>
</sst>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_);[Red]\(0.0\)"/>
    <numFmt numFmtId="178" formatCode="0.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vertAlign val="superscript"/>
      <sz val="11"/>
      <color theme="1"/>
      <name val="等线"/>
      <family val="3"/>
      <charset val="134"/>
      <scheme val="minor"/>
    </font>
    <font>
      <vertAlign val="subscript"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B24FB-3F17-4B1B-9CC6-3D3434F288B4}">
  <dimension ref="A1:R84"/>
  <sheetViews>
    <sheetView tabSelected="1" workbookViewId="0">
      <selection activeCell="E15" sqref="E15"/>
    </sheetView>
  </sheetViews>
  <sheetFormatPr defaultRowHeight="14.25" x14ac:dyDescent="0.2"/>
  <cols>
    <col min="2" max="2" width="10.125" customWidth="1"/>
    <col min="10" max="13" width="9" style="1"/>
    <col min="14" max="14" width="9" style="5"/>
    <col min="15" max="16" width="9" style="6"/>
  </cols>
  <sheetData>
    <row r="1" spans="1:16" x14ac:dyDescent="0.2">
      <c r="A1" t="s">
        <v>118</v>
      </c>
    </row>
    <row r="2" spans="1:16" s="2" customFormat="1" ht="17.25" x14ac:dyDescent="0.2">
      <c r="A2" s="2" t="s">
        <v>0</v>
      </c>
      <c r="B2" s="2" t="s">
        <v>48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115</v>
      </c>
      <c r="K2" s="3" t="s">
        <v>116</v>
      </c>
      <c r="L2" s="3" t="s">
        <v>120</v>
      </c>
      <c r="M2" s="3" t="s">
        <v>49</v>
      </c>
      <c r="N2" s="4" t="s">
        <v>50</v>
      </c>
      <c r="O2" s="3" t="s">
        <v>119</v>
      </c>
      <c r="P2" s="5" t="s">
        <v>50</v>
      </c>
    </row>
    <row r="3" spans="1:16" x14ac:dyDescent="0.2">
      <c r="A3">
        <v>1</v>
      </c>
      <c r="B3" t="s">
        <v>55</v>
      </c>
      <c r="C3">
        <v>635148000</v>
      </c>
      <c r="D3">
        <v>3913420</v>
      </c>
      <c r="E3">
        <v>28263900</v>
      </c>
      <c r="F3">
        <v>174146</v>
      </c>
      <c r="G3">
        <v>4.4499700000000003E-2</v>
      </c>
      <c r="H3">
        <v>2.5700000000000001E-2</v>
      </c>
      <c r="I3">
        <v>1.9199999999999998E-2</v>
      </c>
      <c r="J3" s="1">
        <v>7.6331556565963021</v>
      </c>
      <c r="K3" s="1">
        <v>7.4668443434036975</v>
      </c>
      <c r="L3" s="1">
        <v>15.892865456291133</v>
      </c>
      <c r="M3" s="1">
        <v>0.25700000000000001</v>
      </c>
      <c r="N3" s="5">
        <v>0.51565533462912616</v>
      </c>
    </row>
    <row r="4" spans="1:16" x14ac:dyDescent="0.2">
      <c r="A4">
        <v>2</v>
      </c>
      <c r="B4" t="s">
        <v>56</v>
      </c>
      <c r="C4">
        <v>680852000</v>
      </c>
      <c r="D4">
        <v>4195020</v>
      </c>
      <c r="E4">
        <v>30286100</v>
      </c>
      <c r="F4">
        <v>186606</v>
      </c>
      <c r="G4">
        <v>4.44827E-2</v>
      </c>
      <c r="H4">
        <v>2.63E-2</v>
      </c>
      <c r="I4">
        <v>1.8599999999999998E-2</v>
      </c>
      <c r="J4" s="1">
        <v>7.2482145525851456</v>
      </c>
      <c r="K4" s="1">
        <v>7.8517854474148541</v>
      </c>
      <c r="L4" s="1">
        <v>15.507924352279979</v>
      </c>
      <c r="M4" s="1">
        <v>0.26300000000000001</v>
      </c>
      <c r="N4" s="5">
        <v>0.51867178844764261</v>
      </c>
    </row>
    <row r="5" spans="1:16" x14ac:dyDescent="0.2">
      <c r="A5">
        <v>3</v>
      </c>
      <c r="B5" t="s">
        <v>57</v>
      </c>
      <c r="C5">
        <v>688013000</v>
      </c>
      <c r="D5">
        <v>4239140</v>
      </c>
      <c r="E5">
        <v>30584900</v>
      </c>
      <c r="F5">
        <v>188447</v>
      </c>
      <c r="G5">
        <v>4.4454E-2</v>
      </c>
      <c r="H5">
        <v>2.4299999999999999E-2</v>
      </c>
      <c r="I5">
        <v>1.8499999999999999E-2</v>
      </c>
      <c r="J5" s="1">
        <v>6.5983433946370278</v>
      </c>
      <c r="K5" s="1">
        <v>8.501656605362971</v>
      </c>
      <c r="L5" s="1">
        <v>14.858053194331859</v>
      </c>
      <c r="M5" s="1">
        <v>0.24299999999999999</v>
      </c>
      <c r="N5" s="5">
        <v>0.50882258610588049</v>
      </c>
    </row>
    <row r="6" spans="1:16" x14ac:dyDescent="0.2">
      <c r="A6">
        <v>4</v>
      </c>
      <c r="B6" t="s">
        <v>58</v>
      </c>
      <c r="C6">
        <v>697731000</v>
      </c>
      <c r="D6">
        <v>4299020</v>
      </c>
      <c r="E6">
        <v>31011500</v>
      </c>
      <c r="F6">
        <v>191075</v>
      </c>
      <c r="G6">
        <v>4.4446199999999998E-2</v>
      </c>
      <c r="H6">
        <v>2.4199999999999999E-2</v>
      </c>
      <c r="I6">
        <v>1.84E-2</v>
      </c>
      <c r="J6" s="1">
        <v>6.4217233586789488</v>
      </c>
      <c r="K6" s="1">
        <v>8.6782766413210517</v>
      </c>
      <c r="L6" s="1">
        <v>14.681433158373782</v>
      </c>
      <c r="M6" s="1">
        <v>0.24199999999999999</v>
      </c>
      <c r="N6" s="5">
        <v>0.5083457722175686</v>
      </c>
    </row>
    <row r="7" spans="1:16" x14ac:dyDescent="0.2">
      <c r="A7">
        <v>5</v>
      </c>
      <c r="B7" t="s">
        <v>59</v>
      </c>
      <c r="C7">
        <v>704992000</v>
      </c>
      <c r="D7">
        <v>4343760</v>
      </c>
      <c r="E7">
        <v>31349500</v>
      </c>
      <c r="F7">
        <v>193158</v>
      </c>
      <c r="G7">
        <v>4.4467899999999998E-2</v>
      </c>
      <c r="H7">
        <v>2.4500000000000001E-2</v>
      </c>
      <c r="I7">
        <v>1.83E-2</v>
      </c>
      <c r="J7" s="1">
        <v>6.9130893561519127</v>
      </c>
      <c r="K7" s="1">
        <v>8.186910643848087</v>
      </c>
      <c r="L7" s="1">
        <v>15.172799155846745</v>
      </c>
      <c r="M7" s="1">
        <v>0.245</v>
      </c>
      <c r="N7" s="5">
        <v>0.50978076084869672</v>
      </c>
    </row>
    <row r="8" spans="1:16" x14ac:dyDescent="0.2">
      <c r="A8">
        <v>6</v>
      </c>
      <c r="B8" t="s">
        <v>60</v>
      </c>
      <c r="C8">
        <v>708720000</v>
      </c>
      <c r="D8">
        <v>4366730</v>
      </c>
      <c r="E8">
        <v>31534400</v>
      </c>
      <c r="F8">
        <v>194297</v>
      </c>
      <c r="G8">
        <v>4.4494899999999997E-2</v>
      </c>
      <c r="H8">
        <v>2.64E-2</v>
      </c>
      <c r="I8">
        <v>1.8200000000000001E-2</v>
      </c>
      <c r="J8" s="1">
        <v>7.5244664036989146</v>
      </c>
      <c r="K8" s="1">
        <v>7.575533596301085</v>
      </c>
      <c r="L8" s="1">
        <v>15.784176203393747</v>
      </c>
      <c r="M8" s="1">
        <v>0.26400000000000001</v>
      </c>
      <c r="N8" s="5">
        <v>0.51917956829162315</v>
      </c>
    </row>
    <row r="9" spans="1:16" x14ac:dyDescent="0.2">
      <c r="A9">
        <v>7</v>
      </c>
      <c r="B9" t="s">
        <v>61</v>
      </c>
      <c r="C9">
        <v>709027000</v>
      </c>
      <c r="D9">
        <v>4368620</v>
      </c>
      <c r="E9">
        <v>31552500</v>
      </c>
      <c r="F9">
        <v>194409</v>
      </c>
      <c r="G9">
        <v>4.4501199999999998E-2</v>
      </c>
      <c r="H9">
        <v>2.5700000000000001E-2</v>
      </c>
      <c r="I9">
        <v>1.8200000000000001E-2</v>
      </c>
      <c r="J9" s="1">
        <v>7.6671210481265692</v>
      </c>
      <c r="K9" s="1">
        <v>7.4328789518734304</v>
      </c>
      <c r="L9" s="1">
        <v>15.926830847821401</v>
      </c>
      <c r="M9" s="1">
        <v>0.25700000000000001</v>
      </c>
      <c r="N9" s="5">
        <v>0.51565533462912616</v>
      </c>
      <c r="O9" s="6">
        <f>AVERAGE(L3:L22)</f>
        <v>15.099999999999998</v>
      </c>
      <c r="P9" s="6">
        <f>_xlfn.STDEV.P(L3:L22)</f>
        <v>0.44704745176712063</v>
      </c>
    </row>
    <row r="10" spans="1:16" x14ac:dyDescent="0.2">
      <c r="A10">
        <v>8</v>
      </c>
      <c r="B10" t="s">
        <v>62</v>
      </c>
      <c r="C10">
        <v>703495000</v>
      </c>
      <c r="D10">
        <v>4334530</v>
      </c>
      <c r="E10">
        <v>31284400</v>
      </c>
      <c r="F10">
        <v>192757</v>
      </c>
      <c r="G10">
        <v>4.4470000000000003E-2</v>
      </c>
      <c r="H10">
        <v>2.5600000000000001E-2</v>
      </c>
      <c r="I10">
        <v>1.83E-2</v>
      </c>
      <c r="J10" s="1">
        <v>6.9606409042945687</v>
      </c>
      <c r="K10" s="1">
        <v>8.13935909570543</v>
      </c>
      <c r="L10" s="1">
        <v>15.2203507039894</v>
      </c>
      <c r="M10" s="1">
        <v>0.25600000000000001</v>
      </c>
      <c r="N10" s="5">
        <v>0.51515766919602013</v>
      </c>
    </row>
    <row r="11" spans="1:16" x14ac:dyDescent="0.2">
      <c r="A11">
        <v>9</v>
      </c>
      <c r="B11" t="s">
        <v>63</v>
      </c>
      <c r="C11">
        <v>709753000</v>
      </c>
      <c r="D11">
        <v>4373090</v>
      </c>
      <c r="E11">
        <v>31549800</v>
      </c>
      <c r="F11">
        <v>194392</v>
      </c>
      <c r="G11">
        <v>4.44518E-2</v>
      </c>
      <c r="H11">
        <v>2.4400000000000002E-2</v>
      </c>
      <c r="I11">
        <v>1.8200000000000001E-2</v>
      </c>
      <c r="J11" s="1">
        <v>6.5485274870591041</v>
      </c>
      <c r="K11" s="1">
        <v>8.5514725129408955</v>
      </c>
      <c r="L11" s="1">
        <v>14.808237286753936</v>
      </c>
      <c r="M11" s="1">
        <v>0.24400000000000002</v>
      </c>
      <c r="N11" s="5">
        <v>0.5093009170730759</v>
      </c>
    </row>
    <row r="12" spans="1:16" x14ac:dyDescent="0.2">
      <c r="A12">
        <v>10</v>
      </c>
      <c r="B12" t="s">
        <v>64</v>
      </c>
      <c r="C12">
        <v>711155000</v>
      </c>
      <c r="D12">
        <v>4381730</v>
      </c>
      <c r="E12">
        <v>31612100</v>
      </c>
      <c r="F12">
        <v>194776</v>
      </c>
      <c r="G12">
        <v>4.44518E-2</v>
      </c>
      <c r="H12">
        <v>2.6100000000000002E-2</v>
      </c>
      <c r="I12">
        <v>1.8200000000000001E-2</v>
      </c>
      <c r="J12" s="1">
        <v>6.5485274870591041</v>
      </c>
      <c r="K12" s="1">
        <v>8.5514725129408955</v>
      </c>
      <c r="L12" s="1">
        <v>14.808237286753936</v>
      </c>
      <c r="M12" s="1">
        <v>0.26100000000000001</v>
      </c>
      <c r="N12" s="5">
        <v>0.51766052981802291</v>
      </c>
    </row>
    <row r="13" spans="1:16" x14ac:dyDescent="0.2">
      <c r="A13">
        <v>11</v>
      </c>
      <c r="B13" t="s">
        <v>65</v>
      </c>
      <c r="C13">
        <v>709684000</v>
      </c>
      <c r="D13">
        <v>4372670</v>
      </c>
      <c r="E13">
        <v>31563500</v>
      </c>
      <c r="F13">
        <v>194476</v>
      </c>
      <c r="G13">
        <v>4.4475500000000001E-2</v>
      </c>
      <c r="H13">
        <v>2.5999999999999999E-2</v>
      </c>
      <c r="I13">
        <v>1.8200000000000001E-2</v>
      </c>
      <c r="J13" s="1">
        <v>7.0851806732392992</v>
      </c>
      <c r="K13" s="1">
        <v>8.0148193267607013</v>
      </c>
      <c r="L13" s="1">
        <v>15.344890472934132</v>
      </c>
      <c r="M13" s="1">
        <v>0.26</v>
      </c>
      <c r="N13" s="5">
        <v>0.51715705944275392</v>
      </c>
    </row>
    <row r="14" spans="1:16" x14ac:dyDescent="0.2">
      <c r="A14">
        <v>12</v>
      </c>
      <c r="B14" t="s">
        <v>66</v>
      </c>
      <c r="C14">
        <v>712853000</v>
      </c>
      <c r="D14">
        <v>4392190</v>
      </c>
      <c r="E14">
        <v>31702500</v>
      </c>
      <c r="F14">
        <v>195333</v>
      </c>
      <c r="G14">
        <v>4.4472600000000001E-2</v>
      </c>
      <c r="H14">
        <v>2.63E-2</v>
      </c>
      <c r="I14">
        <v>1.8200000000000001E-2</v>
      </c>
      <c r="J14" s="1">
        <v>7.0195142496138754</v>
      </c>
      <c r="K14" s="1">
        <v>8.0804857503861243</v>
      </c>
      <c r="L14" s="1">
        <v>15.279224049308707</v>
      </c>
      <c r="M14" s="1">
        <v>0.26300000000000001</v>
      </c>
      <c r="N14" s="5">
        <v>0.51867178844764261</v>
      </c>
    </row>
    <row r="15" spans="1:16" x14ac:dyDescent="0.2">
      <c r="A15">
        <v>13</v>
      </c>
      <c r="B15" t="s">
        <v>67</v>
      </c>
      <c r="C15">
        <v>708393000</v>
      </c>
      <c r="D15">
        <v>4364710</v>
      </c>
      <c r="E15">
        <v>31489200</v>
      </c>
      <c r="F15">
        <v>194018</v>
      </c>
      <c r="G15">
        <v>4.4451600000000001E-2</v>
      </c>
      <c r="H15">
        <v>2.52E-2</v>
      </c>
      <c r="I15">
        <v>1.8200000000000001E-2</v>
      </c>
      <c r="J15" s="1">
        <v>6.5439987681884118</v>
      </c>
      <c r="K15" s="1">
        <v>8.5560012318115888</v>
      </c>
      <c r="L15" s="1">
        <v>14.803708567883245</v>
      </c>
      <c r="M15" s="1">
        <v>0.252</v>
      </c>
      <c r="N15" s="5">
        <v>0.51318166776637308</v>
      </c>
    </row>
    <row r="16" spans="1:16" x14ac:dyDescent="0.2">
      <c r="A16">
        <v>14</v>
      </c>
      <c r="B16" t="s">
        <v>68</v>
      </c>
      <c r="C16">
        <v>709486000</v>
      </c>
      <c r="D16">
        <v>4371450</v>
      </c>
      <c r="E16">
        <v>31523300</v>
      </c>
      <c r="F16">
        <v>194229</v>
      </c>
      <c r="G16">
        <v>4.4431100000000001E-2</v>
      </c>
      <c r="H16">
        <v>2.52E-2</v>
      </c>
      <c r="I16">
        <v>1.8200000000000001E-2</v>
      </c>
      <c r="J16" s="1">
        <v>6.0798050839397568</v>
      </c>
      <c r="K16" s="1">
        <v>9.0201949160602428</v>
      </c>
      <c r="L16" s="1">
        <v>14.339514883634589</v>
      </c>
      <c r="M16" s="1">
        <v>0.252</v>
      </c>
      <c r="N16" s="5">
        <v>0.51318166776637308</v>
      </c>
    </row>
    <row r="17" spans="1:14" x14ac:dyDescent="0.2">
      <c r="A17">
        <v>15</v>
      </c>
      <c r="B17" t="s">
        <v>69</v>
      </c>
      <c r="C17">
        <v>710996000</v>
      </c>
      <c r="D17">
        <v>4380750</v>
      </c>
      <c r="E17">
        <v>31598700</v>
      </c>
      <c r="F17">
        <v>194693</v>
      </c>
      <c r="G17">
        <v>4.44429E-2</v>
      </c>
      <c r="H17">
        <v>2.5000000000000001E-2</v>
      </c>
      <c r="I17">
        <v>1.8200000000000001E-2</v>
      </c>
      <c r="J17" s="1">
        <v>6.346999497312142</v>
      </c>
      <c r="K17" s="1">
        <v>8.7530005026878577</v>
      </c>
      <c r="L17" s="1">
        <v>14.606709297006974</v>
      </c>
      <c r="M17" s="1">
        <v>0.25</v>
      </c>
      <c r="N17" s="5">
        <v>0.51220252257429988</v>
      </c>
    </row>
    <row r="18" spans="1:14" x14ac:dyDescent="0.2">
      <c r="A18">
        <v>16</v>
      </c>
      <c r="B18" t="s">
        <v>70</v>
      </c>
      <c r="C18">
        <v>709433000</v>
      </c>
      <c r="D18">
        <v>4371120</v>
      </c>
      <c r="E18">
        <v>31558500</v>
      </c>
      <c r="F18">
        <v>194445</v>
      </c>
      <c r="G18">
        <v>4.4484200000000002E-2</v>
      </c>
      <c r="H18">
        <v>2.7900000000000001E-2</v>
      </c>
      <c r="I18">
        <v>1.8200000000000001E-2</v>
      </c>
      <c r="J18" s="1">
        <v>7.282179944115569</v>
      </c>
      <c r="K18" s="1">
        <v>7.8178200558844306</v>
      </c>
      <c r="L18" s="1">
        <v>15.541889743810401</v>
      </c>
      <c r="M18" s="1">
        <v>0.27900000000000003</v>
      </c>
      <c r="N18" s="5">
        <v>0.52696529689484883</v>
      </c>
    </row>
    <row r="19" spans="1:14" x14ac:dyDescent="0.2">
      <c r="A19">
        <v>17</v>
      </c>
      <c r="B19" t="s">
        <v>71</v>
      </c>
      <c r="C19">
        <v>703357000</v>
      </c>
      <c r="D19">
        <v>4333680</v>
      </c>
      <c r="E19">
        <v>31273900</v>
      </c>
      <c r="F19">
        <v>192692</v>
      </c>
      <c r="G19">
        <v>4.4463700000000002E-2</v>
      </c>
      <c r="H19">
        <v>2.7900000000000001E-2</v>
      </c>
      <c r="I19">
        <v>1.83E-2</v>
      </c>
      <c r="J19" s="1">
        <v>6.8179862598669132</v>
      </c>
      <c r="K19" s="1">
        <v>8.2820137401330864</v>
      </c>
      <c r="L19" s="1">
        <v>15.077696059561745</v>
      </c>
      <c r="M19" s="1">
        <v>0.27900000000000003</v>
      </c>
      <c r="N19" s="5">
        <v>0.52696529689484883</v>
      </c>
    </row>
    <row r="20" spans="1:14" x14ac:dyDescent="0.2">
      <c r="A20">
        <v>18</v>
      </c>
      <c r="B20" t="s">
        <v>72</v>
      </c>
      <c r="C20">
        <v>707445000</v>
      </c>
      <c r="D20">
        <v>4358870</v>
      </c>
      <c r="E20">
        <v>31443600</v>
      </c>
      <c r="F20">
        <v>193738</v>
      </c>
      <c r="G20">
        <v>4.4446800000000002E-2</v>
      </c>
      <c r="H20">
        <v>2.4400000000000002E-2</v>
      </c>
      <c r="I20">
        <v>1.8200000000000001E-2</v>
      </c>
      <c r="J20" s="1">
        <v>6.4353095152911814</v>
      </c>
      <c r="K20" s="1">
        <v>8.6646904847088173</v>
      </c>
      <c r="L20" s="1">
        <v>14.695019314986013</v>
      </c>
      <c r="M20" s="1">
        <v>0.24400000000000002</v>
      </c>
      <c r="N20" s="5">
        <v>0.5093009170730759</v>
      </c>
    </row>
    <row r="21" spans="1:14" x14ac:dyDescent="0.2">
      <c r="A21">
        <v>19</v>
      </c>
      <c r="B21" t="s">
        <v>73</v>
      </c>
      <c r="C21">
        <v>715754000</v>
      </c>
      <c r="D21">
        <v>4410070</v>
      </c>
      <c r="E21">
        <v>31809500</v>
      </c>
      <c r="F21">
        <v>195992</v>
      </c>
      <c r="G21">
        <v>4.4442000000000002E-2</v>
      </c>
      <c r="H21">
        <v>2.46E-2</v>
      </c>
      <c r="I21">
        <v>1.8100000000000002E-2</v>
      </c>
      <c r="J21" s="1">
        <v>6.3266202623939503</v>
      </c>
      <c r="K21" s="1">
        <v>8.7733797376060494</v>
      </c>
      <c r="L21" s="1">
        <v>14.586330062088782</v>
      </c>
      <c r="M21" s="1">
        <v>0.246</v>
      </c>
      <c r="N21" s="5">
        <v>0.51026211316486758</v>
      </c>
    </row>
    <row r="22" spans="1:14" x14ac:dyDescent="0.2">
      <c r="A22">
        <v>20</v>
      </c>
      <c r="B22" t="s">
        <v>74</v>
      </c>
      <c r="C22">
        <v>710105000</v>
      </c>
      <c r="D22">
        <v>4375260</v>
      </c>
      <c r="E22">
        <v>31573500</v>
      </c>
      <c r="F22">
        <v>194538</v>
      </c>
      <c r="G22">
        <v>4.4463099999999998E-2</v>
      </c>
      <c r="H22">
        <v>2.52E-2</v>
      </c>
      <c r="I22">
        <v>1.8200000000000001E-2</v>
      </c>
      <c r="J22" s="1">
        <v>6.8044001032546815</v>
      </c>
      <c r="K22" s="1">
        <v>8.2955998967453191</v>
      </c>
      <c r="L22" s="1">
        <v>15.064109902949514</v>
      </c>
      <c r="M22" s="1">
        <v>0.252</v>
      </c>
      <c r="N22" s="5">
        <v>0.51318166776637308</v>
      </c>
    </row>
    <row r="23" spans="1:14" x14ac:dyDescent="0.2">
      <c r="B23" t="s">
        <v>51</v>
      </c>
      <c r="E23" t="s">
        <v>51</v>
      </c>
    </row>
    <row r="24" spans="1:14" x14ac:dyDescent="0.2">
      <c r="B24" t="s">
        <v>51</v>
      </c>
    </row>
    <row r="25" spans="1:14" x14ac:dyDescent="0.2">
      <c r="B25" t="s">
        <v>51</v>
      </c>
    </row>
    <row r="26" spans="1:14" x14ac:dyDescent="0.2">
      <c r="B26" t="s">
        <v>51</v>
      </c>
    </row>
    <row r="27" spans="1:14" x14ac:dyDescent="0.2">
      <c r="J27" s="1" t="s">
        <v>53</v>
      </c>
      <c r="K27" s="1">
        <v>8.2597097996948321</v>
      </c>
    </row>
    <row r="28" spans="1:14" x14ac:dyDescent="0.2">
      <c r="J28" s="1" t="s">
        <v>54</v>
      </c>
      <c r="K28" s="1">
        <v>0.44704745176712074</v>
      </c>
    </row>
    <row r="35" spans="1:18" x14ac:dyDescent="0.2">
      <c r="A35" t="s">
        <v>117</v>
      </c>
    </row>
    <row r="36" spans="1:18" ht="17.25" x14ac:dyDescent="0.2">
      <c r="A36" t="s">
        <v>0</v>
      </c>
      <c r="B36" t="s">
        <v>48</v>
      </c>
      <c r="C36" t="s">
        <v>1</v>
      </c>
      <c r="D36" t="s">
        <v>2</v>
      </c>
      <c r="E36" t="s">
        <v>3</v>
      </c>
      <c r="F36" t="s">
        <v>4</v>
      </c>
      <c r="G36" t="s">
        <v>5</v>
      </c>
      <c r="H36" t="s">
        <v>6</v>
      </c>
      <c r="I36" t="s">
        <v>7</v>
      </c>
      <c r="J36" s="3" t="s">
        <v>115</v>
      </c>
      <c r="K36" s="3" t="s">
        <v>116</v>
      </c>
      <c r="L36" s="3" t="s">
        <v>120</v>
      </c>
      <c r="M36" s="1" t="s">
        <v>49</v>
      </c>
      <c r="N36" s="5" t="s">
        <v>50</v>
      </c>
      <c r="O36" s="3" t="s">
        <v>119</v>
      </c>
      <c r="P36" s="5" t="s">
        <v>50</v>
      </c>
      <c r="Q36" s="3"/>
      <c r="R36" s="3"/>
    </row>
    <row r="37" spans="1:18" x14ac:dyDescent="0.2">
      <c r="A37">
        <v>1</v>
      </c>
      <c r="B37" t="s">
        <v>105</v>
      </c>
      <c r="C37">
        <v>698339000</v>
      </c>
      <c r="D37">
        <v>4302770</v>
      </c>
      <c r="E37" t="s">
        <v>8</v>
      </c>
      <c r="F37">
        <v>189171</v>
      </c>
      <c r="G37">
        <v>4.3964799999999998E-2</v>
      </c>
      <c r="H37">
        <v>2.4199999999999999E-2</v>
      </c>
      <c r="I37">
        <v>1.84E-2</v>
      </c>
      <c r="J37" s="1">
        <v>-4.4789029631408681</v>
      </c>
      <c r="L37" s="1">
        <v>3.0977628128778338</v>
      </c>
      <c r="M37" s="1">
        <v>0.24199999999999999</v>
      </c>
      <c r="N37" s="5">
        <v>0.38553599300082592</v>
      </c>
    </row>
    <row r="38" spans="1:18" x14ac:dyDescent="0.2">
      <c r="A38">
        <v>2</v>
      </c>
      <c r="B38" t="s">
        <v>106</v>
      </c>
      <c r="C38">
        <v>709954000</v>
      </c>
      <c r="D38">
        <v>4374330</v>
      </c>
      <c r="E38" t="s">
        <v>9</v>
      </c>
      <c r="F38">
        <v>192452</v>
      </c>
      <c r="G38">
        <v>4.3995899999999998E-2</v>
      </c>
      <c r="H38">
        <v>2.35E-2</v>
      </c>
      <c r="I38">
        <v>1.83E-2</v>
      </c>
      <c r="J38" s="1">
        <v>-3.7746871787441347</v>
      </c>
      <c r="L38" s="1">
        <v>3.8019785972745672</v>
      </c>
      <c r="M38" s="1">
        <v>0.23499999999999999</v>
      </c>
      <c r="N38" s="5">
        <v>0.3811810618316876</v>
      </c>
    </row>
    <row r="39" spans="1:18" x14ac:dyDescent="0.2">
      <c r="A39">
        <v>3</v>
      </c>
      <c r="B39" t="s">
        <v>107</v>
      </c>
      <c r="C39">
        <v>712531000</v>
      </c>
      <c r="D39">
        <v>4390210</v>
      </c>
      <c r="E39" t="s">
        <v>10</v>
      </c>
      <c r="F39">
        <v>193065</v>
      </c>
      <c r="G39">
        <v>4.3976399999999999E-2</v>
      </c>
      <c r="H39">
        <v>2.4E-2</v>
      </c>
      <c r="I39">
        <v>1.83E-2</v>
      </c>
      <c r="J39" s="1">
        <v>-4.2162372686391745</v>
      </c>
      <c r="L39" s="1">
        <v>3.3604285073795275</v>
      </c>
      <c r="M39" s="1">
        <v>0.24</v>
      </c>
      <c r="N39" s="5">
        <v>0.38428375180214541</v>
      </c>
    </row>
    <row r="40" spans="1:18" x14ac:dyDescent="0.2">
      <c r="A40">
        <v>4</v>
      </c>
      <c r="B40" t="s">
        <v>108</v>
      </c>
      <c r="C40">
        <v>666929000</v>
      </c>
      <c r="D40">
        <v>4109240</v>
      </c>
      <c r="E40" t="s">
        <v>11</v>
      </c>
      <c r="F40">
        <v>180749</v>
      </c>
      <c r="G40">
        <v>4.3986200000000003E-2</v>
      </c>
      <c r="H40">
        <v>2.3300000000000001E-2</v>
      </c>
      <c r="I40">
        <v>1.89E-2</v>
      </c>
      <c r="J40" s="1">
        <v>-3.9943300439738634</v>
      </c>
      <c r="L40" s="1">
        <v>3.5823357320448386</v>
      </c>
      <c r="M40" s="1">
        <v>0.23300000000000001</v>
      </c>
      <c r="N40" s="5">
        <v>0.37995131516963176</v>
      </c>
      <c r="O40" s="6">
        <v>3.5291232853138097</v>
      </c>
      <c r="P40" s="6">
        <v>0.48609342116848747</v>
      </c>
    </row>
    <row r="41" spans="1:18" x14ac:dyDescent="0.2">
      <c r="A41">
        <v>5</v>
      </c>
      <c r="B41" t="s">
        <v>109</v>
      </c>
      <c r="C41">
        <v>658240116</v>
      </c>
      <c r="D41">
        <v>4055700</v>
      </c>
      <c r="E41" t="s">
        <v>12</v>
      </c>
      <c r="F41">
        <v>178496</v>
      </c>
      <c r="G41">
        <v>4.4011099999999997E-2</v>
      </c>
      <c r="H41">
        <v>2.5999999999999999E-2</v>
      </c>
      <c r="I41">
        <v>1.9E-2</v>
      </c>
      <c r="J41" s="1">
        <v>-3.4305045445695179</v>
      </c>
      <c r="L41" s="1">
        <v>4.1461612314491845</v>
      </c>
      <c r="M41" s="1">
        <v>0.26</v>
      </c>
      <c r="N41" s="5">
        <v>0.39708185793250855</v>
      </c>
    </row>
    <row r="42" spans="1:18" x14ac:dyDescent="0.2">
      <c r="A42">
        <v>6</v>
      </c>
      <c r="B42" t="s">
        <v>110</v>
      </c>
      <c r="C42">
        <v>697212000</v>
      </c>
      <c r="D42">
        <v>4295820</v>
      </c>
      <c r="E42" t="s">
        <v>13</v>
      </c>
      <c r="F42">
        <v>188847</v>
      </c>
      <c r="G42">
        <v>4.39605E-2</v>
      </c>
      <c r="H42">
        <v>2.3699999999999999E-2</v>
      </c>
      <c r="I42">
        <v>1.8499999999999999E-2</v>
      </c>
      <c r="J42" s="1">
        <v>-4.5762704188612906</v>
      </c>
      <c r="L42" s="1">
        <v>3.0003953571574113</v>
      </c>
      <c r="M42" s="1">
        <v>0.23699999999999999</v>
      </c>
      <c r="N42" s="5">
        <v>0.38241731380670102</v>
      </c>
    </row>
    <row r="43" spans="1:18" x14ac:dyDescent="0.2">
      <c r="A43">
        <v>7</v>
      </c>
      <c r="B43" t="s">
        <v>111</v>
      </c>
      <c r="C43">
        <v>707876000</v>
      </c>
      <c r="D43">
        <v>4361530</v>
      </c>
      <c r="E43" t="s">
        <v>14</v>
      </c>
      <c r="F43">
        <v>191674</v>
      </c>
      <c r="G43">
        <v>4.3946499999999999E-2</v>
      </c>
      <c r="H43">
        <v>2.23E-2</v>
      </c>
      <c r="I43">
        <v>1.83E-2</v>
      </c>
      <c r="J43" s="1">
        <v>-4.8932807398116003</v>
      </c>
      <c r="L43" s="1">
        <v>2.6833850362071017</v>
      </c>
      <c r="M43" s="1">
        <v>0.223</v>
      </c>
      <c r="N43" s="5">
        <v>0.3739023962201003</v>
      </c>
    </row>
    <row r="44" spans="1:18" x14ac:dyDescent="0.2">
      <c r="A44">
        <v>8</v>
      </c>
      <c r="B44" t="s">
        <v>112</v>
      </c>
      <c r="C44">
        <v>713624000</v>
      </c>
      <c r="D44">
        <v>4396940</v>
      </c>
      <c r="E44" t="s">
        <v>15</v>
      </c>
      <c r="F44">
        <v>193422</v>
      </c>
      <c r="G44">
        <v>4.39902E-2</v>
      </c>
      <c r="H44">
        <v>2.2700000000000001E-2</v>
      </c>
      <c r="I44">
        <v>1.8200000000000001E-2</v>
      </c>
      <c r="J44" s="1">
        <v>-3.9037556665595572</v>
      </c>
      <c r="L44" s="1">
        <v>3.6729101094591448</v>
      </c>
      <c r="M44" s="1">
        <v>0.22700000000000001</v>
      </c>
      <c r="N44" s="5">
        <v>0.37630174315186593</v>
      </c>
    </row>
    <row r="45" spans="1:18" x14ac:dyDescent="0.2">
      <c r="A45">
        <v>9</v>
      </c>
      <c r="B45" t="s">
        <v>113</v>
      </c>
      <c r="C45">
        <v>714859000</v>
      </c>
      <c r="D45">
        <v>4404550</v>
      </c>
      <c r="E45" t="s">
        <v>16</v>
      </c>
      <c r="F45">
        <v>193888</v>
      </c>
      <c r="G45">
        <v>4.4019999999999997E-2</v>
      </c>
      <c r="H45">
        <v>2.52E-2</v>
      </c>
      <c r="I45">
        <v>1.8200000000000001E-2</v>
      </c>
      <c r="J45" s="1">
        <v>-3.2289765548225557</v>
      </c>
      <c r="L45" s="1">
        <v>4.3476892211961466</v>
      </c>
      <c r="M45" s="1">
        <v>0.252</v>
      </c>
      <c r="N45" s="5">
        <v>0.39189029319330287</v>
      </c>
    </row>
    <row r="46" spans="1:18" x14ac:dyDescent="0.2">
      <c r="A46">
        <v>10</v>
      </c>
      <c r="B46" t="s">
        <v>114</v>
      </c>
      <c r="C46">
        <v>714403000</v>
      </c>
      <c r="D46">
        <v>4401740</v>
      </c>
      <c r="E46" t="s">
        <v>17</v>
      </c>
      <c r="F46">
        <v>193619</v>
      </c>
      <c r="G46">
        <v>4.3986900000000002E-2</v>
      </c>
      <c r="H46">
        <v>2.29E-2</v>
      </c>
      <c r="I46">
        <v>1.8200000000000001E-2</v>
      </c>
      <c r="J46" s="1">
        <v>-3.9784795279263641</v>
      </c>
      <c r="L46" s="1">
        <v>3.5981862480923379</v>
      </c>
      <c r="M46" s="1">
        <v>0.22900000000000001</v>
      </c>
      <c r="N46" s="5">
        <v>0.3775115917414098</v>
      </c>
    </row>
    <row r="47" spans="1:18" x14ac:dyDescent="0.2">
      <c r="A47">
        <v>1</v>
      </c>
      <c r="B47" t="s">
        <v>75</v>
      </c>
      <c r="C47">
        <v>677203000</v>
      </c>
      <c r="D47">
        <v>4172540</v>
      </c>
      <c r="E47" t="s">
        <v>18</v>
      </c>
      <c r="F47">
        <v>183036</v>
      </c>
      <c r="G47">
        <v>4.3866799999999997E-2</v>
      </c>
      <c r="H47">
        <v>2.5600000000000001E-2</v>
      </c>
      <c r="I47">
        <v>1.8700000000000001E-2</v>
      </c>
      <c r="J47" s="1">
        <v>-6.6979752097930323</v>
      </c>
      <c r="L47" s="1">
        <v>0.87869056622566966</v>
      </c>
      <c r="M47" s="1">
        <v>0.25600000000000001</v>
      </c>
      <c r="N47" s="5">
        <v>0.39447433617300487</v>
      </c>
    </row>
    <row r="48" spans="1:18" x14ac:dyDescent="0.2">
      <c r="A48">
        <v>2</v>
      </c>
      <c r="B48" t="s">
        <v>76</v>
      </c>
      <c r="C48">
        <v>679444000</v>
      </c>
      <c r="D48">
        <v>4186350</v>
      </c>
      <c r="E48" t="s">
        <v>19</v>
      </c>
      <c r="F48">
        <v>183733</v>
      </c>
      <c r="G48">
        <v>4.3888700000000003E-2</v>
      </c>
      <c r="H48">
        <v>2.4199999999999999E-2</v>
      </c>
      <c r="I48">
        <v>1.8700000000000001E-2</v>
      </c>
      <c r="J48" s="1">
        <v>-6.2020804934492197</v>
      </c>
      <c r="L48" s="1">
        <v>1.3745852825694822</v>
      </c>
      <c r="M48" s="1">
        <v>0.24199999999999999</v>
      </c>
      <c r="N48" s="5">
        <v>0.38553599300082592</v>
      </c>
    </row>
    <row r="49" spans="1:16" x14ac:dyDescent="0.2">
      <c r="A49">
        <v>3</v>
      </c>
      <c r="B49" t="s">
        <v>77</v>
      </c>
      <c r="C49">
        <v>679485000</v>
      </c>
      <c r="D49">
        <v>4186600</v>
      </c>
      <c r="E49" t="s">
        <v>20</v>
      </c>
      <c r="F49">
        <v>183829</v>
      </c>
      <c r="G49">
        <v>4.3908999999999997E-2</v>
      </c>
      <c r="H49">
        <v>2.4299999999999999E-2</v>
      </c>
      <c r="I49">
        <v>1.8700000000000001E-2</v>
      </c>
      <c r="J49" s="1">
        <v>-5.7424155280714126</v>
      </c>
      <c r="L49" s="1">
        <v>1.8342502479472893</v>
      </c>
      <c r="M49" s="1">
        <v>0.24299999999999999</v>
      </c>
      <c r="N49" s="5">
        <v>0.38616447519047226</v>
      </c>
    </row>
    <row r="50" spans="1:16" x14ac:dyDescent="0.2">
      <c r="A50">
        <v>4</v>
      </c>
      <c r="B50" t="s">
        <v>78</v>
      </c>
      <c r="C50">
        <v>686134000</v>
      </c>
      <c r="D50">
        <v>4227570</v>
      </c>
      <c r="E50" t="s">
        <v>21</v>
      </c>
      <c r="F50">
        <v>185526</v>
      </c>
      <c r="G50">
        <v>4.3884899999999998E-2</v>
      </c>
      <c r="H50">
        <v>2.5000000000000001E-2</v>
      </c>
      <c r="I50">
        <v>1.8599999999999998E-2</v>
      </c>
      <c r="J50" s="1">
        <v>-6.2881261519929916</v>
      </c>
      <c r="L50" s="1">
        <v>1.2885396240257103</v>
      </c>
      <c r="M50" s="1">
        <v>0.25</v>
      </c>
      <c r="N50" s="5">
        <v>0.39060722202633796</v>
      </c>
    </row>
    <row r="51" spans="1:16" x14ac:dyDescent="0.2">
      <c r="A51">
        <v>5</v>
      </c>
      <c r="B51" t="s">
        <v>79</v>
      </c>
      <c r="C51">
        <v>695477000</v>
      </c>
      <c r="D51">
        <v>4285130</v>
      </c>
      <c r="E51" t="s">
        <v>22</v>
      </c>
      <c r="F51">
        <v>187973</v>
      </c>
      <c r="G51">
        <v>4.3866200000000001E-2</v>
      </c>
      <c r="H51">
        <v>2.52E-2</v>
      </c>
      <c r="I51">
        <v>1.8499999999999999E-2</v>
      </c>
      <c r="J51" s="1">
        <v>-6.7115613664051068</v>
      </c>
      <c r="L51" s="1">
        <v>0.86510440961359514</v>
      </c>
      <c r="M51" s="1">
        <v>0.252</v>
      </c>
      <c r="N51" s="5">
        <v>0.39189029319330287</v>
      </c>
      <c r="O51" s="6">
        <v>1.0709346822877215</v>
      </c>
      <c r="P51" s="6">
        <v>0.33416675152116343</v>
      </c>
    </row>
    <row r="52" spans="1:16" x14ac:dyDescent="0.2">
      <c r="A52">
        <v>6</v>
      </c>
      <c r="B52" t="s">
        <v>80</v>
      </c>
      <c r="C52">
        <v>699913000</v>
      </c>
      <c r="D52">
        <v>4312460</v>
      </c>
      <c r="E52" t="s">
        <v>23</v>
      </c>
      <c r="F52">
        <v>189200</v>
      </c>
      <c r="G52">
        <v>4.3872899999999999E-2</v>
      </c>
      <c r="H52">
        <v>2.5100000000000001E-2</v>
      </c>
      <c r="I52">
        <v>1.84E-2</v>
      </c>
      <c r="J52" s="1">
        <v>-6.5598492842360692</v>
      </c>
      <c r="L52" s="1">
        <v>1.0168164917826328</v>
      </c>
      <c r="M52" s="1">
        <v>0.251</v>
      </c>
      <c r="N52" s="5">
        <v>0.39124800561681189</v>
      </c>
    </row>
    <row r="53" spans="1:16" x14ac:dyDescent="0.2">
      <c r="A53">
        <v>7</v>
      </c>
      <c r="B53" t="s">
        <v>81</v>
      </c>
      <c r="C53">
        <v>693148000</v>
      </c>
      <c r="D53">
        <v>4270780</v>
      </c>
      <c r="E53" t="s">
        <v>24</v>
      </c>
      <c r="F53">
        <v>187295</v>
      </c>
      <c r="G53">
        <v>4.3854799999999999E-2</v>
      </c>
      <c r="H53">
        <v>2.63E-2</v>
      </c>
      <c r="I53">
        <v>1.8499999999999999E-2</v>
      </c>
      <c r="J53" s="1">
        <v>-6.9696983420361089</v>
      </c>
      <c r="L53" s="1">
        <v>0.60696743398259301</v>
      </c>
      <c r="M53" s="1">
        <v>0.26300000000000001</v>
      </c>
      <c r="N53" s="5">
        <v>0.39905263048767498</v>
      </c>
    </row>
    <row r="54" spans="1:16" x14ac:dyDescent="0.2">
      <c r="A54">
        <v>8</v>
      </c>
      <c r="B54" t="s">
        <v>82</v>
      </c>
      <c r="C54">
        <v>675162000</v>
      </c>
      <c r="D54">
        <v>4159960</v>
      </c>
      <c r="E54" t="s">
        <v>25</v>
      </c>
      <c r="F54">
        <v>182531</v>
      </c>
      <c r="G54">
        <v>4.3878E-2</v>
      </c>
      <c r="H54">
        <v>2.53E-2</v>
      </c>
      <c r="I54">
        <v>1.8800000000000001E-2</v>
      </c>
      <c r="J54" s="1">
        <v>-6.4443669530327226</v>
      </c>
      <c r="L54" s="1">
        <v>1.1322988229859794</v>
      </c>
      <c r="M54" s="1">
        <v>0.253</v>
      </c>
      <c r="N54" s="5">
        <v>0.39253407737307711</v>
      </c>
    </row>
    <row r="55" spans="1:16" x14ac:dyDescent="0.2">
      <c r="A55">
        <v>9</v>
      </c>
      <c r="B55" t="s">
        <v>83</v>
      </c>
      <c r="C55">
        <v>692954000</v>
      </c>
      <c r="D55">
        <v>4269590</v>
      </c>
      <c r="E55" t="s">
        <v>26</v>
      </c>
      <c r="F55">
        <v>187293</v>
      </c>
      <c r="G55">
        <v>4.3866700000000002E-2</v>
      </c>
      <c r="H55">
        <v>2.53E-2</v>
      </c>
      <c r="I55">
        <v>1.8499999999999999E-2</v>
      </c>
      <c r="J55" s="1">
        <v>-6.700239569228299</v>
      </c>
      <c r="L55" s="1">
        <v>0.87642620679040295</v>
      </c>
      <c r="M55" s="1">
        <v>0.253</v>
      </c>
      <c r="N55" s="5">
        <v>0.39253407737307711</v>
      </c>
    </row>
    <row r="56" spans="1:16" x14ac:dyDescent="0.2">
      <c r="A56">
        <v>10</v>
      </c>
      <c r="B56" t="s">
        <v>84</v>
      </c>
      <c r="C56">
        <v>695115000</v>
      </c>
      <c r="D56">
        <v>4282900</v>
      </c>
      <c r="E56" t="s">
        <v>27</v>
      </c>
      <c r="F56">
        <v>187869</v>
      </c>
      <c r="G56">
        <v>4.3864899999999998E-2</v>
      </c>
      <c r="H56">
        <v>2.5700000000000001E-2</v>
      </c>
      <c r="I56">
        <v>1.8499999999999999E-2</v>
      </c>
      <c r="J56" s="1">
        <v>-6.7409980390648396</v>
      </c>
      <c r="L56" s="1">
        <v>0.83566773695386232</v>
      </c>
      <c r="M56" s="1">
        <v>0.25700000000000001</v>
      </c>
      <c r="N56" s="5">
        <v>0.3951240335630482</v>
      </c>
    </row>
    <row r="57" spans="1:16" x14ac:dyDescent="0.2">
      <c r="A57">
        <v>1</v>
      </c>
      <c r="B57" t="s">
        <v>85</v>
      </c>
      <c r="C57">
        <v>672414000</v>
      </c>
      <c r="D57">
        <v>4143030</v>
      </c>
      <c r="E57" t="s">
        <v>28</v>
      </c>
      <c r="F57">
        <v>184299</v>
      </c>
      <c r="G57">
        <v>4.4484200000000002E-2</v>
      </c>
      <c r="H57">
        <v>2.7199999999999998E-2</v>
      </c>
      <c r="I57">
        <v>1.8700000000000001E-2</v>
      </c>
      <c r="J57" s="1">
        <v>7.282179944115569</v>
      </c>
      <c r="K57" s="1">
        <v>7.8178200558844306</v>
      </c>
      <c r="L57" s="1">
        <v>14.858845720134271</v>
      </c>
      <c r="M57" s="1">
        <v>0.27199999999999996</v>
      </c>
      <c r="N57" s="5">
        <v>0.40504074103617382</v>
      </c>
    </row>
    <row r="58" spans="1:16" x14ac:dyDescent="0.2">
      <c r="A58">
        <v>2</v>
      </c>
      <c r="B58" t="s">
        <v>86</v>
      </c>
      <c r="C58">
        <v>679510000</v>
      </c>
      <c r="D58">
        <v>4186750</v>
      </c>
      <c r="E58" t="s">
        <v>29</v>
      </c>
      <c r="F58">
        <v>186390</v>
      </c>
      <c r="G58">
        <v>4.4519000000000003E-2</v>
      </c>
      <c r="H58">
        <v>2.4E-2</v>
      </c>
      <c r="I58">
        <v>1.8599999999999998E-2</v>
      </c>
      <c r="J58" s="1">
        <v>8.0701770276206499</v>
      </c>
      <c r="K58" s="1">
        <v>7.0298229723793497</v>
      </c>
      <c r="L58" s="1">
        <v>15.646842803639352</v>
      </c>
      <c r="M58" s="1">
        <v>0.24</v>
      </c>
      <c r="N58" s="5">
        <v>0.38428375180214541</v>
      </c>
    </row>
    <row r="59" spans="1:16" x14ac:dyDescent="0.2">
      <c r="A59">
        <v>3</v>
      </c>
      <c r="B59" t="s">
        <v>87</v>
      </c>
      <c r="C59">
        <v>675705000</v>
      </c>
      <c r="D59">
        <v>4163310</v>
      </c>
      <c r="E59" t="s">
        <v>30</v>
      </c>
      <c r="F59">
        <v>185132</v>
      </c>
      <c r="G59">
        <v>4.4467699999999999E-2</v>
      </c>
      <c r="H59">
        <v>2.4899999999999999E-2</v>
      </c>
      <c r="I59">
        <v>1.8599999999999998E-2</v>
      </c>
      <c r="J59" s="1">
        <v>6.9085606372812203</v>
      </c>
      <c r="K59" s="1">
        <v>8.1914393627187785</v>
      </c>
      <c r="L59" s="1">
        <v>14.485226413299923</v>
      </c>
      <c r="M59" s="1">
        <v>0.249</v>
      </c>
      <c r="N59" s="5">
        <v>0.38996794983579469</v>
      </c>
    </row>
    <row r="60" spans="1:16" x14ac:dyDescent="0.2">
      <c r="A60">
        <v>4</v>
      </c>
      <c r="B60" t="s">
        <v>88</v>
      </c>
      <c r="C60">
        <v>680037000</v>
      </c>
      <c r="D60">
        <v>4190000</v>
      </c>
      <c r="E60" t="s">
        <v>31</v>
      </c>
      <c r="F60">
        <v>186391</v>
      </c>
      <c r="G60">
        <v>4.4484799999999998E-2</v>
      </c>
      <c r="H60">
        <v>2.5600000000000001E-2</v>
      </c>
      <c r="I60">
        <v>1.8599999999999998E-2</v>
      </c>
      <c r="J60" s="1">
        <v>7.2957661007276444</v>
      </c>
      <c r="K60" s="1">
        <v>7.8042338992723552</v>
      </c>
      <c r="L60" s="1">
        <v>14.872431876746347</v>
      </c>
      <c r="M60" s="1">
        <v>0.25600000000000001</v>
      </c>
      <c r="N60" s="5">
        <v>0.39447433617300487</v>
      </c>
    </row>
    <row r="61" spans="1:16" x14ac:dyDescent="0.2">
      <c r="A61">
        <v>5</v>
      </c>
      <c r="B61" t="s">
        <v>89</v>
      </c>
      <c r="C61">
        <v>681687000</v>
      </c>
      <c r="D61">
        <v>4200170</v>
      </c>
      <c r="E61" t="s">
        <v>32</v>
      </c>
      <c r="F61">
        <v>186877</v>
      </c>
      <c r="G61">
        <v>4.4492900000000002E-2</v>
      </c>
      <c r="H61">
        <v>2.4799999999999999E-2</v>
      </c>
      <c r="I61">
        <v>1.8599999999999998E-2</v>
      </c>
      <c r="J61" s="1">
        <v>7.4791792149918406</v>
      </c>
      <c r="K61" s="1">
        <v>7.6208207850081591</v>
      </c>
      <c r="L61" s="1">
        <v>15.055844991010542</v>
      </c>
      <c r="M61" s="1">
        <v>0.248</v>
      </c>
      <c r="N61" s="5">
        <v>0.38933019649024514</v>
      </c>
      <c r="O61" s="6">
        <v>15.099999999999998</v>
      </c>
      <c r="P61" s="6">
        <v>0.30012331115581931</v>
      </c>
    </row>
    <row r="62" spans="1:16" x14ac:dyDescent="0.2">
      <c r="A62">
        <v>6</v>
      </c>
      <c r="B62" t="s">
        <v>90</v>
      </c>
      <c r="C62">
        <v>683756000</v>
      </c>
      <c r="D62">
        <v>4212910</v>
      </c>
      <c r="E62" t="s">
        <v>33</v>
      </c>
      <c r="F62">
        <v>187470</v>
      </c>
      <c r="G62">
        <v>4.4498900000000001E-2</v>
      </c>
      <c r="H62">
        <v>2.6200000000000001E-2</v>
      </c>
      <c r="I62">
        <v>1.8499999999999999E-2</v>
      </c>
      <c r="J62" s="1">
        <v>7.6150407811133789</v>
      </c>
      <c r="K62" s="1">
        <v>7.4849592188866207</v>
      </c>
      <c r="L62" s="1">
        <v>15.191706557132081</v>
      </c>
      <c r="M62" s="1">
        <v>0.26200000000000001</v>
      </c>
      <c r="N62" s="5">
        <v>0.39839427945081352</v>
      </c>
    </row>
    <row r="63" spans="1:16" x14ac:dyDescent="0.2">
      <c r="A63">
        <v>7</v>
      </c>
      <c r="B63" t="s">
        <v>91</v>
      </c>
      <c r="C63">
        <v>683596000</v>
      </c>
      <c r="D63">
        <v>4211930</v>
      </c>
      <c r="E63" t="s">
        <v>34</v>
      </c>
      <c r="F63">
        <v>187462</v>
      </c>
      <c r="G63">
        <v>4.4507499999999998E-2</v>
      </c>
      <c r="H63">
        <v>2.5999999999999999E-2</v>
      </c>
      <c r="I63">
        <v>1.8499999999999999E-2</v>
      </c>
      <c r="J63" s="1">
        <v>7.8097756925542248</v>
      </c>
      <c r="K63" s="1">
        <v>7.2902243074457749</v>
      </c>
      <c r="L63" s="1">
        <v>15.386441468572926</v>
      </c>
      <c r="M63" s="1">
        <v>0.26</v>
      </c>
      <c r="N63" s="5">
        <v>0.39708185793250855</v>
      </c>
    </row>
    <row r="64" spans="1:16" x14ac:dyDescent="0.2">
      <c r="A64">
        <v>8</v>
      </c>
      <c r="B64" t="s">
        <v>92</v>
      </c>
      <c r="C64">
        <v>678351000</v>
      </c>
      <c r="D64">
        <v>4179610</v>
      </c>
      <c r="E64" t="s">
        <v>35</v>
      </c>
      <c r="F64">
        <v>185992</v>
      </c>
      <c r="G64">
        <v>4.4499799999999999E-2</v>
      </c>
      <c r="H64">
        <v>2.4500000000000001E-2</v>
      </c>
      <c r="I64">
        <v>1.8599999999999998E-2</v>
      </c>
      <c r="J64" s="1">
        <v>7.6354200160315697</v>
      </c>
      <c r="K64" s="1">
        <v>7.4645799839684299</v>
      </c>
      <c r="L64" s="1">
        <v>15.212085792050271</v>
      </c>
      <c r="M64" s="1">
        <v>0.245</v>
      </c>
      <c r="N64" s="5">
        <v>0.3874261244406898</v>
      </c>
    </row>
    <row r="65" spans="1:16" x14ac:dyDescent="0.2">
      <c r="A65">
        <v>9</v>
      </c>
      <c r="B65" t="s">
        <v>93</v>
      </c>
      <c r="C65">
        <v>678429000</v>
      </c>
      <c r="D65">
        <v>4180090</v>
      </c>
      <c r="E65" t="s">
        <v>36</v>
      </c>
      <c r="F65">
        <v>186010</v>
      </c>
      <c r="G65">
        <v>4.4498999999999997E-2</v>
      </c>
      <c r="H65">
        <v>2.53E-2</v>
      </c>
      <c r="I65">
        <v>1.8599999999999998E-2</v>
      </c>
      <c r="J65" s="1">
        <v>7.6173051405486465</v>
      </c>
      <c r="K65" s="1">
        <v>7.4826948594513532</v>
      </c>
      <c r="L65" s="1">
        <v>15.193970916567348</v>
      </c>
      <c r="M65" s="1">
        <v>0.253</v>
      </c>
      <c r="N65" s="5">
        <v>0.39253407737307711</v>
      </c>
    </row>
    <row r="66" spans="1:16" x14ac:dyDescent="0.2">
      <c r="A66">
        <v>10</v>
      </c>
      <c r="B66" t="s">
        <v>94</v>
      </c>
      <c r="C66">
        <v>677596000</v>
      </c>
      <c r="D66">
        <v>4174960</v>
      </c>
      <c r="E66" t="s">
        <v>37</v>
      </c>
      <c r="F66">
        <v>185763</v>
      </c>
      <c r="G66">
        <v>4.4494699999999998E-2</v>
      </c>
      <c r="H66">
        <v>2.5100000000000001E-2</v>
      </c>
      <c r="I66">
        <v>1.8599999999999998E-2</v>
      </c>
      <c r="J66" s="1">
        <v>7.5199376848282231</v>
      </c>
      <c r="K66" s="1">
        <v>7.5800623151717765</v>
      </c>
      <c r="L66" s="1">
        <v>15.096603460846925</v>
      </c>
      <c r="M66" s="1">
        <v>0.251</v>
      </c>
      <c r="N66" s="5">
        <v>0.39124800561681189</v>
      </c>
    </row>
    <row r="67" spans="1:16" x14ac:dyDescent="0.2">
      <c r="A67">
        <v>1</v>
      </c>
      <c r="B67" t="s">
        <v>95</v>
      </c>
      <c r="C67">
        <v>666524000</v>
      </c>
      <c r="D67">
        <v>4106740</v>
      </c>
      <c r="E67" t="s">
        <v>38</v>
      </c>
      <c r="F67">
        <v>180087</v>
      </c>
      <c r="G67">
        <v>4.3851599999999998E-2</v>
      </c>
      <c r="H67">
        <v>2.4E-2</v>
      </c>
      <c r="I67">
        <v>1.89E-2</v>
      </c>
      <c r="J67" s="1">
        <v>-7.0421578439676482</v>
      </c>
      <c r="L67" s="1">
        <v>0.53450793205105374</v>
      </c>
      <c r="M67" s="1">
        <v>0.24</v>
      </c>
      <c r="N67" s="5">
        <v>0.38428375180214541</v>
      </c>
    </row>
    <row r="68" spans="1:16" x14ac:dyDescent="0.2">
      <c r="A68">
        <v>2</v>
      </c>
      <c r="B68" t="s">
        <v>96</v>
      </c>
      <c r="C68">
        <v>676696000</v>
      </c>
      <c r="D68">
        <v>4169410</v>
      </c>
      <c r="E68" t="s">
        <v>39</v>
      </c>
      <c r="F68">
        <v>182800</v>
      </c>
      <c r="G68">
        <v>4.3843E-2</v>
      </c>
      <c r="H68">
        <v>2.5499999999999998E-2</v>
      </c>
      <c r="I68">
        <v>1.8800000000000001E-2</v>
      </c>
      <c r="J68" s="1">
        <v>-7.2368927554084941</v>
      </c>
      <c r="L68" s="1">
        <v>0.33977302061020787</v>
      </c>
      <c r="M68" s="1">
        <v>0.255</v>
      </c>
      <c r="N68" s="5">
        <v>0.39382610616759889</v>
      </c>
    </row>
    <row r="69" spans="1:16" x14ac:dyDescent="0.2">
      <c r="A69">
        <v>3</v>
      </c>
      <c r="B69" t="s">
        <v>97</v>
      </c>
      <c r="C69">
        <v>689180000</v>
      </c>
      <c r="D69">
        <v>4246330</v>
      </c>
      <c r="E69" t="s">
        <v>40</v>
      </c>
      <c r="F69">
        <v>186208</v>
      </c>
      <c r="G69">
        <v>4.3851399999999999E-2</v>
      </c>
      <c r="H69">
        <v>2.2800000000000001E-2</v>
      </c>
      <c r="I69">
        <v>1.8599999999999998E-2</v>
      </c>
      <c r="J69" s="1">
        <v>-7.0466865628383406</v>
      </c>
      <c r="L69" s="1">
        <v>0.52997921318036134</v>
      </c>
      <c r="M69" s="1">
        <v>0.22800000000000001</v>
      </c>
      <c r="N69" s="5">
        <v>0.37690582630032782</v>
      </c>
    </row>
    <row r="70" spans="1:16" x14ac:dyDescent="0.2">
      <c r="A70">
        <v>4</v>
      </c>
      <c r="B70" t="s">
        <v>98</v>
      </c>
      <c r="C70">
        <v>691267000</v>
      </c>
      <c r="D70">
        <v>4259190</v>
      </c>
      <c r="E70" t="s">
        <v>41</v>
      </c>
      <c r="F70">
        <v>186728</v>
      </c>
      <c r="G70">
        <v>4.3840999999999998E-2</v>
      </c>
      <c r="H70">
        <v>2.52E-2</v>
      </c>
      <c r="I70">
        <v>1.8599999999999998E-2</v>
      </c>
      <c r="J70" s="1">
        <v>-7.2821799441157262</v>
      </c>
      <c r="L70" s="1">
        <v>0.29448583190297573</v>
      </c>
      <c r="M70" s="1">
        <v>0.252</v>
      </c>
      <c r="N70" s="5">
        <v>0.39189029319330287</v>
      </c>
      <c r="O70" s="6">
        <v>0.28633413793569867</v>
      </c>
      <c r="P70" s="6">
        <v>0.40816948995931912</v>
      </c>
    </row>
    <row r="71" spans="1:16" x14ac:dyDescent="0.2">
      <c r="A71">
        <v>5</v>
      </c>
      <c r="B71" t="s">
        <v>99</v>
      </c>
      <c r="C71">
        <v>679883000</v>
      </c>
      <c r="D71">
        <v>4189050</v>
      </c>
      <c r="E71" t="s">
        <v>42</v>
      </c>
      <c r="F71">
        <v>183627</v>
      </c>
      <c r="G71">
        <v>4.3835100000000002E-2</v>
      </c>
      <c r="H71">
        <v>2.3E-2</v>
      </c>
      <c r="I71">
        <v>1.8700000000000001E-2</v>
      </c>
      <c r="J71" s="1">
        <v>-7.4157771508018406</v>
      </c>
      <c r="L71" s="1">
        <v>0.16088862521686131</v>
      </c>
      <c r="M71" s="1">
        <v>0.22999999999999998</v>
      </c>
      <c r="N71" s="5">
        <v>0.37811903138976333</v>
      </c>
    </row>
    <row r="72" spans="1:16" x14ac:dyDescent="0.2">
      <c r="A72">
        <v>6</v>
      </c>
      <c r="B72" t="s">
        <v>100</v>
      </c>
      <c r="C72">
        <v>691767000</v>
      </c>
      <c r="D72">
        <v>4262270</v>
      </c>
      <c r="E72" t="s">
        <v>43</v>
      </c>
      <c r="F72">
        <v>186686</v>
      </c>
      <c r="G72">
        <v>4.3799499999999998E-2</v>
      </c>
      <c r="H72">
        <v>2.2200000000000001E-2</v>
      </c>
      <c r="I72">
        <v>1.8599999999999998E-2</v>
      </c>
      <c r="J72" s="1">
        <v>-8.2218891097898474</v>
      </c>
      <c r="L72" s="1">
        <v>-0.64522333377114549</v>
      </c>
      <c r="M72" s="1">
        <v>0.222</v>
      </c>
      <c r="N72" s="5">
        <v>0.37330684684202198</v>
      </c>
    </row>
    <row r="73" spans="1:16" x14ac:dyDescent="0.2">
      <c r="A73">
        <v>7</v>
      </c>
      <c r="B73" t="s">
        <v>101</v>
      </c>
      <c r="C73">
        <v>679398000</v>
      </c>
      <c r="D73">
        <v>4186060</v>
      </c>
      <c r="E73" t="s">
        <v>44</v>
      </c>
      <c r="F73">
        <v>183519</v>
      </c>
      <c r="G73">
        <v>4.3840400000000002E-2</v>
      </c>
      <c r="H73">
        <v>2.47E-2</v>
      </c>
      <c r="I73">
        <v>1.8700000000000001E-2</v>
      </c>
      <c r="J73" s="1">
        <v>-7.2957661007278025</v>
      </c>
      <c r="L73" s="1">
        <v>0.28089967529089943</v>
      </c>
      <c r="M73" s="1">
        <v>0.247</v>
      </c>
      <c r="N73" s="5">
        <v>0.38869396946586765</v>
      </c>
    </row>
    <row r="74" spans="1:16" x14ac:dyDescent="0.2">
      <c r="A74">
        <v>8</v>
      </c>
      <c r="B74" t="s">
        <v>102</v>
      </c>
      <c r="C74">
        <v>687171000</v>
      </c>
      <c r="D74">
        <v>4233960</v>
      </c>
      <c r="E74" t="s">
        <v>45</v>
      </c>
      <c r="F74">
        <v>185763</v>
      </c>
      <c r="G74">
        <v>4.3874499999999997E-2</v>
      </c>
      <c r="H74">
        <v>2.6499999999999999E-2</v>
      </c>
      <c r="I74">
        <v>1.8599999999999998E-2</v>
      </c>
      <c r="J74" s="1">
        <v>-6.5236195332703781</v>
      </c>
      <c r="L74" s="1">
        <v>1.0530462427483238</v>
      </c>
      <c r="M74" s="1">
        <v>0.26500000000000001</v>
      </c>
      <c r="N74" s="5">
        <v>0.40037357792333511</v>
      </c>
    </row>
    <row r="75" spans="1:16" x14ac:dyDescent="0.2">
      <c r="A75">
        <v>9</v>
      </c>
      <c r="B75" t="s">
        <v>103</v>
      </c>
      <c r="C75">
        <v>692679000</v>
      </c>
      <c r="D75">
        <v>4267890</v>
      </c>
      <c r="E75" t="s">
        <v>46</v>
      </c>
      <c r="F75">
        <v>187108</v>
      </c>
      <c r="G75">
        <v>4.3840999999999998E-2</v>
      </c>
      <c r="H75">
        <v>2.46E-2</v>
      </c>
      <c r="I75">
        <v>1.8499999999999999E-2</v>
      </c>
      <c r="J75" s="1">
        <v>-7.2821799441157262</v>
      </c>
      <c r="L75" s="1">
        <v>0.29448583190297573</v>
      </c>
      <c r="M75" s="1">
        <v>0.246</v>
      </c>
      <c r="N75" s="5">
        <v>0.38805927626991837</v>
      </c>
    </row>
    <row r="76" spans="1:16" x14ac:dyDescent="0.2">
      <c r="A76">
        <v>10</v>
      </c>
      <c r="B76" t="s">
        <v>104</v>
      </c>
      <c r="C76">
        <v>690515000</v>
      </c>
      <c r="D76">
        <v>4254560</v>
      </c>
      <c r="E76" t="s">
        <v>47</v>
      </c>
      <c r="F76">
        <v>186473</v>
      </c>
      <c r="G76">
        <v>4.3828899999999997E-2</v>
      </c>
      <c r="H76">
        <v>2.3900000000000001E-2</v>
      </c>
      <c r="I76">
        <v>1.8599999999999998E-2</v>
      </c>
      <c r="J76" s="1">
        <v>-7.5561674357942286</v>
      </c>
      <c r="L76" s="1">
        <v>2.0498340224473388E-2</v>
      </c>
      <c r="M76" s="1">
        <v>0.23900000000000002</v>
      </c>
      <c r="N76" s="5">
        <v>0.38366000820926444</v>
      </c>
    </row>
    <row r="83" spans="10:11" x14ac:dyDescent="0.2">
      <c r="J83" s="1" t="s">
        <v>52</v>
      </c>
      <c r="K83" s="1">
        <v>7.5766657760187019</v>
      </c>
    </row>
    <row r="84" spans="10:11" x14ac:dyDescent="0.2">
      <c r="J84" s="1" t="s">
        <v>50</v>
      </c>
      <c r="K84" s="1">
        <v>0.30012331115581953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Spot to spot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2022-07-15T07:32:34Z</dcterms:created>
  <dcterms:modified xsi:type="dcterms:W3CDTF">2022-09-17T11:10:11Z</dcterms:modified>
</cp:coreProperties>
</file>