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44"/>
  </bookViews>
  <sheets>
    <sheet name="DE.circRNA" sheetId="1" r:id="rId1"/>
    <sheet name="upstream-2kb" sheetId="2" r:id="rId2"/>
    <sheet name="downstream-2kb" sheetId="3" r:id="rId3"/>
    <sheet name="total" sheetId="4" r:id="rId4"/>
  </sheets>
  <calcPr calcId="144525"/>
</workbook>
</file>

<file path=xl/sharedStrings.xml><?xml version="1.0" encoding="utf-8"?>
<sst xmlns="http://schemas.openxmlformats.org/spreadsheetml/2006/main" count="1445" uniqueCount="663">
  <si>
    <t>The average phastCons100way score of circRNAs</t>
  </si>
  <si>
    <t>CircRNAID</t>
  </si>
  <si>
    <t>circBaseID</t>
  </si>
  <si>
    <t>GeneName</t>
  </si>
  <si>
    <t>cummulative number</t>
  </si>
  <si>
    <t>Conservation(average phastCons 100way score)</t>
  </si>
  <si>
    <t>approximate average phastCons 100way score</t>
  </si>
  <si>
    <t>cummulative frequency</t>
  </si>
  <si>
    <t>chr13:77456307-77456515-</t>
  </si>
  <si>
    <t>G022607</t>
  </si>
  <si>
    <t>chr3:144219473-144220261+</t>
  </si>
  <si>
    <t>chr1:151387477-151387742-</t>
  </si>
  <si>
    <t>POGZ</t>
  </si>
  <si>
    <t>chr8:90734243-90737869-</t>
  </si>
  <si>
    <t>hsa_circ_0008587</t>
  </si>
  <si>
    <t>LOC101929709</t>
  </si>
  <si>
    <t>chr14:101402109-101415933+</t>
  </si>
  <si>
    <t>hsa_circ_0101212</t>
  </si>
  <si>
    <t>GSE61474_XLOC_018852</t>
  </si>
  <si>
    <t>chr6:13579683-13584457+</t>
  </si>
  <si>
    <t>hsa_circ_0007218</t>
  </si>
  <si>
    <t>SIRT5</t>
  </si>
  <si>
    <t>chr7:30590252-30601744-</t>
  </si>
  <si>
    <t>hsa_circ_0001693</t>
  </si>
  <si>
    <t>LOC401320</t>
  </si>
  <si>
    <t>chr3:65958988-65978071-</t>
  </si>
  <si>
    <t>MAGI1</t>
  </si>
  <si>
    <t>chr22:28290543-28310335-</t>
  </si>
  <si>
    <t>hsa_circ_0062688</t>
  </si>
  <si>
    <t>PITPNB</t>
  </si>
  <si>
    <t>chr1:233353645-233363117-</t>
  </si>
  <si>
    <t>hsa_circ_0003314</t>
  </si>
  <si>
    <t>PCNXL2</t>
  </si>
  <si>
    <t>chr6:144858718-144864006+</t>
  </si>
  <si>
    <t>hsa_circ_0130908</t>
  </si>
  <si>
    <t>UTRN</t>
  </si>
  <si>
    <t>chr3:172003716-172028671+</t>
  </si>
  <si>
    <t>hsa_circ_0002422</t>
  </si>
  <si>
    <t>FNDC3B</t>
  </si>
  <si>
    <t>chr18:60206914-60217693+</t>
  </si>
  <si>
    <t>hsa_circ_0000854</t>
  </si>
  <si>
    <t>ZCCHC2</t>
  </si>
  <si>
    <t>chr11:94308165-94341852+</t>
  </si>
  <si>
    <t>PIWIL4</t>
  </si>
  <si>
    <t>chr5:130590788-130591885+</t>
  </si>
  <si>
    <t>CDC42SE2</t>
  </si>
  <si>
    <t>chr2:9028148-9098771-</t>
  </si>
  <si>
    <t>hsa_circ_0008847</t>
  </si>
  <si>
    <t>MBOAT2</t>
  </si>
  <si>
    <t>chr22:22153301-22162135-</t>
  </si>
  <si>
    <t>hsa_circ_0004872</t>
  </si>
  <si>
    <t>MAPK1</t>
  </si>
  <si>
    <t>chr3:170906491-170912424-</t>
  </si>
  <si>
    <t>hsa_circ_0002387</t>
  </si>
  <si>
    <t>TNIK</t>
  </si>
  <si>
    <t>chr15:50935537-50955243-</t>
  </si>
  <si>
    <t>hsa_circ_0004951</t>
  </si>
  <si>
    <t>TRPM7</t>
  </si>
  <si>
    <t>chr6:167435897-167438382+</t>
  </si>
  <si>
    <t>hsa_circ_0004556</t>
  </si>
  <si>
    <t>FGFR1OP</t>
  </si>
  <si>
    <t>chr8:101232507-101245765+</t>
  </si>
  <si>
    <t>hsa_circ_0135299</t>
  </si>
  <si>
    <t>SPAG1</t>
  </si>
  <si>
    <t>chr4:166959045-166999182+</t>
  </si>
  <si>
    <t>TLL1</t>
  </si>
  <si>
    <t>chr5:130797398-130883883-</t>
  </si>
  <si>
    <t>hsa_circ_0127887</t>
  </si>
  <si>
    <t>RAPGEF6</t>
  </si>
  <si>
    <t>chr22:28269726-28310335-</t>
  </si>
  <si>
    <t>hsa_circ_0004441</t>
  </si>
  <si>
    <t>chr2:53977920-53992722-</t>
  </si>
  <si>
    <t>hsa_circ_0002416</t>
  </si>
  <si>
    <t>ASB3</t>
  </si>
  <si>
    <t>chr12:88542065-88570096+</t>
  </si>
  <si>
    <t>hsa_circ_0027689</t>
  </si>
  <si>
    <t>TMTC3</t>
  </si>
  <si>
    <t>chr6:629835-637861-</t>
  </si>
  <si>
    <t>hsa_circ_0075445</t>
  </si>
  <si>
    <t>EXOC2</t>
  </si>
  <si>
    <t>chr2:190656516-190670480+</t>
  </si>
  <si>
    <t>hsa_circ_0004776</t>
  </si>
  <si>
    <t>PMS1</t>
  </si>
  <si>
    <t>chr7:64539002-64552330+</t>
  </si>
  <si>
    <t>RP11-460N20.4</t>
  </si>
  <si>
    <t>chr7:158552177-158557544-</t>
  </si>
  <si>
    <t>hsa_circ_0001776</t>
  </si>
  <si>
    <t>ESYT2</t>
  </si>
  <si>
    <t>chr18:48444480-48458730+</t>
  </si>
  <si>
    <t>hsa_circ_0047700</t>
  </si>
  <si>
    <t>ME2</t>
  </si>
  <si>
    <t>chr16:53288350-53308214+</t>
  </si>
  <si>
    <t>hsa_circ_0000702</t>
  </si>
  <si>
    <t>CHD9</t>
  </si>
  <si>
    <t>chr7:20406635-20431121+</t>
  </si>
  <si>
    <t>ITGB8</t>
  </si>
  <si>
    <t>chr14:104245082-104263855-</t>
  </si>
  <si>
    <t>hsa_circ_0005791</t>
  </si>
  <si>
    <t>PPP1R13B</t>
  </si>
  <si>
    <t>chr14:93178237-93180796-</t>
  </si>
  <si>
    <t>LGMN</t>
  </si>
  <si>
    <t>chr8:11152703-11157657+</t>
  </si>
  <si>
    <t>hsa_circ_0135466</t>
  </si>
  <si>
    <t>MTMR9</t>
  </si>
  <si>
    <t>chr18:19116003-19148055-</t>
  </si>
  <si>
    <t>hsa_circ_0008520</t>
  </si>
  <si>
    <t>ESCO1</t>
  </si>
  <si>
    <t>chr3:154006655-154013128-</t>
  </si>
  <si>
    <t>hsa_circ_0122455</t>
  </si>
  <si>
    <t>DHX36</t>
  </si>
  <si>
    <t>chr15:41373218-41379880-</t>
  </si>
  <si>
    <t>hsa_circ_0007993</t>
  </si>
  <si>
    <t>INO80</t>
  </si>
  <si>
    <t>chr2:10807344-10808849-</t>
  </si>
  <si>
    <t>NOL10</t>
  </si>
  <si>
    <t>chr3:51575514-51586079+</t>
  </si>
  <si>
    <t>hsa_circ_0001306</t>
  </si>
  <si>
    <t>RAD54L2</t>
  </si>
  <si>
    <t>chr5:70331372-70333373-</t>
  </si>
  <si>
    <t>NAIP</t>
  </si>
  <si>
    <t>chr11:120310838-120331466+</t>
  </si>
  <si>
    <t>hsa_circ_0024629</t>
  </si>
  <si>
    <t>ARHGEF12</t>
  </si>
  <si>
    <t>chr9:111812563-111826847-</t>
  </si>
  <si>
    <t>hsa_circ_0003965</t>
  </si>
  <si>
    <t>TMEM245</t>
  </si>
  <si>
    <t>chr7:121753172-121773795-</t>
  </si>
  <si>
    <t>hsa_circ_0006919</t>
  </si>
  <si>
    <t>AASS</t>
  </si>
  <si>
    <t>chr16:24979672-24981901-</t>
  </si>
  <si>
    <t>hsa_circ_0004260</t>
  </si>
  <si>
    <t>ARHGAP17</t>
  </si>
  <si>
    <t>chr9:98740343-98766983+</t>
  </si>
  <si>
    <t>hsa_circ_0008720</t>
  </si>
  <si>
    <t>ERCC6L2</t>
  </si>
  <si>
    <t>chr20:2928628-2945848+</t>
  </si>
  <si>
    <t>hsa_circ_0005265</t>
  </si>
  <si>
    <t>PTPRA</t>
  </si>
  <si>
    <t>chr18:42281140-42339068+</t>
  </si>
  <si>
    <t>hsa_circ_0108447</t>
  </si>
  <si>
    <t>SETBP1</t>
  </si>
  <si>
    <t>chr12:105536231-105558085+</t>
  </si>
  <si>
    <t>KIAA1033</t>
  </si>
  <si>
    <t>chr4:36115792-36122948-</t>
  </si>
  <si>
    <t>ARAP2</t>
  </si>
  <si>
    <t>chr14:23375404-23380612-</t>
  </si>
  <si>
    <t>hsa_circ_0031241</t>
  </si>
  <si>
    <t>RBM23</t>
  </si>
  <si>
    <t>chr11:70176279-70181800+</t>
  </si>
  <si>
    <t>hsa_circ_0096344</t>
  </si>
  <si>
    <t>PPFIA1</t>
  </si>
  <si>
    <t>chr1:213251038-213303232+</t>
  </si>
  <si>
    <t>hsa_circ_0005841</t>
  </si>
  <si>
    <t>RPS6KC1</t>
  </si>
  <si>
    <t>chr11:108106397-108119829+</t>
  </si>
  <si>
    <t>hsa_circ_0000356</t>
  </si>
  <si>
    <t>ATM</t>
  </si>
  <si>
    <t>chr1:22078000-22084276-</t>
  </si>
  <si>
    <t>hsa_circ_0112078</t>
  </si>
  <si>
    <t>USP48</t>
  </si>
  <si>
    <t>chr20:17928130-17937681-</t>
  </si>
  <si>
    <t>hsa_circ_0001977</t>
  </si>
  <si>
    <t>SNX5</t>
  </si>
  <si>
    <r>
      <rPr>
        <sz val="11"/>
        <color theme="1"/>
        <rFont val="Times New Roman"/>
        <charset val="134"/>
      </rPr>
      <t>chr2:131116440-13111990</t>
    </r>
    <r>
      <rPr>
        <sz val="12"/>
        <color theme="1"/>
        <rFont val="Times New Roman"/>
        <charset val="134"/>
      </rPr>
      <t>5+</t>
    </r>
  </si>
  <si>
    <t>PTPN18</t>
  </si>
  <si>
    <t>chr11:17121407-17139218-</t>
  </si>
  <si>
    <t>PIK3C2A</t>
  </si>
  <si>
    <t>chr6:126314903-126334247+</t>
  </si>
  <si>
    <t>hsa_circ_0077789</t>
  </si>
  <si>
    <t>TRMT11</t>
  </si>
  <si>
    <t>chr7:65705312-65751696+</t>
  </si>
  <si>
    <t>hsa_circ_0006041</t>
  </si>
  <si>
    <t>TPST1</t>
  </si>
  <si>
    <t>chr19:9677012-9678851-</t>
  </si>
  <si>
    <t>hsa_circ_0006476</t>
  </si>
  <si>
    <t>ZNF121</t>
  </si>
  <si>
    <t>chr6:31239010-31324103-</t>
  </si>
  <si>
    <t>HLA-C</t>
  </si>
  <si>
    <t>chr15:60639773-60656722-</t>
  </si>
  <si>
    <t>ANXA2</t>
  </si>
  <si>
    <t>chr1:222897434-222898897+</t>
  </si>
  <si>
    <t>hsa_circ_0003413</t>
  </si>
  <si>
    <t>BROX</t>
  </si>
  <si>
    <t>chr11:78176922-78204241-</t>
  </si>
  <si>
    <t>hsa_circ_0005935</t>
  </si>
  <si>
    <t>NARS2</t>
  </si>
  <si>
    <t>chr10:27301811-27303640-</t>
  </si>
  <si>
    <t>hsa_circ_0018007</t>
  </si>
  <si>
    <t>ANKRD26</t>
  </si>
  <si>
    <t>chr3:196533450-196539722+</t>
  </si>
  <si>
    <t>hsa_circ_0004950</t>
  </si>
  <si>
    <t>PAK2</t>
  </si>
  <si>
    <t>chr3:130442258-130454846-</t>
  </si>
  <si>
    <t>hsa_circ_0121874</t>
  </si>
  <si>
    <t>PIK3R4</t>
  </si>
  <si>
    <t>chr10:111883775-111890244+</t>
  </si>
  <si>
    <t>hsa_circ_0003357</t>
  </si>
  <si>
    <t>ADD3</t>
  </si>
  <si>
    <t>chr10:102703783-102710510+</t>
  </si>
  <si>
    <t>hsa_circ_0092408</t>
  </si>
  <si>
    <t>SLF2</t>
  </si>
  <si>
    <t>chr2:200233328-200298237-</t>
  </si>
  <si>
    <t>hsa_circ_0003915</t>
  </si>
  <si>
    <t>SATB2</t>
  </si>
  <si>
    <t>chr15:76566753-76589689-</t>
  </si>
  <si>
    <t>hsa_circ_0104575</t>
  </si>
  <si>
    <t>ETFA</t>
  </si>
  <si>
    <t>chr16:74493580-74497377-</t>
  </si>
  <si>
    <t>hsa_circ_0003315</t>
  </si>
  <si>
    <t>GLG1</t>
  </si>
  <si>
    <t>chr11:108029647-108059928-</t>
  </si>
  <si>
    <t>NPAT</t>
  </si>
  <si>
    <t>chr15:81271272-81274523-</t>
  </si>
  <si>
    <t>hsa_circ_0000645</t>
  </si>
  <si>
    <t>MESDC2</t>
  </si>
  <si>
    <t>chrX:117892018-117910474+</t>
  </si>
  <si>
    <t>hsa_circ_0091399</t>
  </si>
  <si>
    <t>IL13RA1</t>
  </si>
  <si>
    <t>chr11:2991033-2993473-</t>
  </si>
  <si>
    <t>hsa_circ_0020822</t>
  </si>
  <si>
    <t>NAP1L4</t>
  </si>
  <si>
    <t>chr5:130791494-130797781-</t>
  </si>
  <si>
    <t>hsa_circ_0127884</t>
  </si>
  <si>
    <t>chr13:48989836-48996926-</t>
  </si>
  <si>
    <t>LPAR6</t>
  </si>
  <si>
    <t>chr15:49319562-49327855-</t>
  </si>
  <si>
    <t>SECISBP2L</t>
  </si>
  <si>
    <t>chr3:56703728-56707753-</t>
  </si>
  <si>
    <t>hsa_circ_0001316</t>
  </si>
  <si>
    <t>FAM208A</t>
  </si>
  <si>
    <t>chr10:111883775-111892158+</t>
  </si>
  <si>
    <t>hsa_circ_0092631</t>
  </si>
  <si>
    <t>chr5:139819704-139825560+</t>
  </si>
  <si>
    <t>hsa_circ_0001540</t>
  </si>
  <si>
    <t>ANKHD1</t>
  </si>
  <si>
    <t>chr5:76758920-76760634-</t>
  </si>
  <si>
    <t>hsa_circ_0001498</t>
  </si>
  <si>
    <t>WDR41</t>
  </si>
  <si>
    <t>chr2:60998654-61007914+</t>
  </si>
  <si>
    <t>hsa_circ_0120517</t>
  </si>
  <si>
    <t>PAPOLG</t>
  </si>
  <si>
    <t>chr10:131964771-131967754+</t>
  </si>
  <si>
    <t>hsa_circ_0093110</t>
  </si>
  <si>
    <t>GLRX3</t>
  </si>
  <si>
    <t>chr5:139818046-139825560+</t>
  </si>
  <si>
    <t>hsa_circ_0007862</t>
  </si>
  <si>
    <t>chr4:128842679-128861152-</t>
  </si>
  <si>
    <t>hsa_circ_0009133</t>
  </si>
  <si>
    <t>MFSD8</t>
  </si>
  <si>
    <t>chr1:93651902-93672955+</t>
  </si>
  <si>
    <t>CCDC18</t>
  </si>
  <si>
    <t>chr15:44620883-44673174+</t>
  </si>
  <si>
    <t>hsa_circ_0035052</t>
  </si>
  <si>
    <t>CASC4</t>
  </si>
  <si>
    <t>chr6:42600290-42604932+</t>
  </si>
  <si>
    <t>hsa_circ_0076373</t>
  </si>
  <si>
    <t>UBR2</t>
  </si>
  <si>
    <t>chr2:61014082-61020850+</t>
  </si>
  <si>
    <t>hsa_circ_0120522</t>
  </si>
  <si>
    <t>chr5:82832826-82850857+</t>
  </si>
  <si>
    <t>hsa_circ_0073239</t>
  </si>
  <si>
    <t>VCAN</t>
  </si>
  <si>
    <t>chr7:87837822-87840240-</t>
  </si>
  <si>
    <t>SRI</t>
  </si>
  <si>
    <t>chr11:93429486-93433352+</t>
  </si>
  <si>
    <t>hsa_circ_0096775</t>
  </si>
  <si>
    <t>CEP295</t>
  </si>
  <si>
    <t>chr7:76922269-76924255+</t>
  </si>
  <si>
    <t>hsa_circ_0134678</t>
  </si>
  <si>
    <t>CCDC146</t>
  </si>
  <si>
    <t>chr4:144449021-144451679+</t>
  </si>
  <si>
    <t>hsa_circ_0125428</t>
  </si>
  <si>
    <t>SMARCA5</t>
  </si>
  <si>
    <t>chr5:64863340-64868113+</t>
  </si>
  <si>
    <t>hsa_circ_0072697</t>
  </si>
  <si>
    <t>PPWD1</t>
  </si>
  <si>
    <t>chrX:134679348-134686071+</t>
  </si>
  <si>
    <t>hsa_circ_0139798</t>
  </si>
  <si>
    <t>DDX26B</t>
  </si>
  <si>
    <t>chr1:31465237-31468067-</t>
  </si>
  <si>
    <t>hsa_circ_0000043</t>
  </si>
  <si>
    <t>PUM1</t>
  </si>
  <si>
    <t>chr15:62221700-62223458-</t>
  </si>
  <si>
    <t>hsa_circ_0004456</t>
  </si>
  <si>
    <t>VPS13C</t>
  </si>
  <si>
    <t>chr6:100009243-100010824-</t>
  </si>
  <si>
    <t>hsa_circ_0077438</t>
  </si>
  <si>
    <t>CCNC</t>
  </si>
  <si>
    <t>chrX:139865365-139865527+</t>
  </si>
  <si>
    <t>AK054921</t>
  </si>
  <si>
    <t>chr8:37623044-37623873+</t>
  </si>
  <si>
    <t>hsa_circ_0001788</t>
  </si>
  <si>
    <t>PROSC</t>
  </si>
  <si>
    <t>chr15:78581961-78582917-</t>
  </si>
  <si>
    <t>WDR61</t>
  </si>
  <si>
    <t>chr13:31204972-31205611+</t>
  </si>
  <si>
    <t>hsa_circ_0005874</t>
  </si>
  <si>
    <t>USPL1</t>
  </si>
  <si>
    <t>chr3:17052397-17056403+</t>
  </si>
  <si>
    <t>PLCL2</t>
  </si>
  <si>
    <t>chr6:107824861-107827631+</t>
  </si>
  <si>
    <t>hsa_circ_0001633</t>
  </si>
  <si>
    <t>SOBP</t>
  </si>
  <si>
    <t>chr11:18312989-18314523-</t>
  </si>
  <si>
    <t>hsa_circ_0000280</t>
  </si>
  <si>
    <t>HPS5</t>
  </si>
  <si>
    <t>chr3:178921332-178922376+</t>
  </si>
  <si>
    <t>hsa_circ_0122803</t>
  </si>
  <si>
    <t>PIK3CA</t>
  </si>
  <si>
    <t>chr14:31596991-31602881-</t>
  </si>
  <si>
    <t>hsa_circ_0002301</t>
  </si>
  <si>
    <t>HECTD1</t>
  </si>
  <si>
    <t>chr1:155836426-155838582+</t>
  </si>
  <si>
    <t>hsa_circ_0110910</t>
  </si>
  <si>
    <t>SYT11</t>
  </si>
  <si>
    <t>chr12:49333438-49334971-</t>
  </si>
  <si>
    <t>hsa_circ_0003770</t>
  </si>
  <si>
    <t>ARF3</t>
  </si>
  <si>
    <t>chr4:40121552-40123929+</t>
  </si>
  <si>
    <t>hsa_circ_0126339</t>
  </si>
  <si>
    <t>N4BP2</t>
  </si>
  <si>
    <t>chr8:17868746-17869336+</t>
  </si>
  <si>
    <t>hsa_circ_0083465</t>
  </si>
  <si>
    <t>PCM1</t>
  </si>
  <si>
    <t>chr7:115750762-115752092-</t>
  </si>
  <si>
    <t>TFEC</t>
  </si>
  <si>
    <t>chr8:37734627-37735069-</t>
  </si>
  <si>
    <t>hsa_circ_0001789</t>
  </si>
  <si>
    <t>RAB11FIP1</t>
  </si>
  <si>
    <t>chr8:41905896-41907225-</t>
  </si>
  <si>
    <t>hsa_circ_0002754</t>
  </si>
  <si>
    <t>KAT6A</t>
  </si>
  <si>
    <t>chr11:92085262-92088570+</t>
  </si>
  <si>
    <t>hsa_circ_0000348</t>
  </si>
  <si>
    <t>FAT3</t>
  </si>
  <si>
    <t>chr6:89793472-89794362+</t>
  </si>
  <si>
    <t>hsa_circ_0132617</t>
  </si>
  <si>
    <t>PNRC1</t>
  </si>
  <si>
    <t>chr12:90049456-90049884-</t>
  </si>
  <si>
    <t>hsa_circ_0007621</t>
  </si>
  <si>
    <t>ATP2B1</t>
  </si>
  <si>
    <t>chr7:139415731-139416814-</t>
  </si>
  <si>
    <t>hsa_circ_0001756</t>
  </si>
  <si>
    <t>HIPK2</t>
  </si>
  <si>
    <t>chr15:59323003-59323901+</t>
  </si>
  <si>
    <t>hsa_circ_0001982</t>
  </si>
  <si>
    <t>RNF111</t>
  </si>
  <si>
    <t>chr14:60749402-60750255+</t>
  </si>
  <si>
    <t>hsa_circ_0032108</t>
  </si>
  <si>
    <t>PPM1A</t>
  </si>
  <si>
    <t>chr4:95494502-95507595+</t>
  </si>
  <si>
    <t>hsa_circ_0070467</t>
  </si>
  <si>
    <t>PDLIM5</t>
  </si>
  <si>
    <t>/</t>
  </si>
  <si>
    <t>chr3:138218952-138251412-</t>
  </si>
  <si>
    <t>hsa_circ_0122112</t>
  </si>
  <si>
    <t>CEP70</t>
  </si>
  <si>
    <t>chr3:143704385-143708679+</t>
  </si>
  <si>
    <t>hsa_circ_0006731</t>
  </si>
  <si>
    <t>C3orf58</t>
  </si>
  <si>
    <t>chr10:7409611-7423911-</t>
  </si>
  <si>
    <t>hsa_circ_0017648</t>
  </si>
  <si>
    <t>SFMBT2</t>
  </si>
  <si>
    <t>chr7:24663285-24690331+</t>
  </si>
  <si>
    <t>hsa_circ_0001685</t>
  </si>
  <si>
    <t>MPP6</t>
  </si>
  <si>
    <t>chr5:32121601-32143986-</t>
  </si>
  <si>
    <t>hsa_circ_0128830</t>
  </si>
  <si>
    <t>GOLPH3</t>
  </si>
  <si>
    <t>chr15:50330965-50339661-</t>
  </si>
  <si>
    <t>hsa_circ_0035197</t>
  </si>
  <si>
    <t>ATP8B4</t>
  </si>
  <si>
    <t>chr18:74728454-74766036-</t>
  </si>
  <si>
    <t>MBP</t>
  </si>
  <si>
    <t>chr15:77577300-77657567-</t>
  </si>
  <si>
    <t>PEAK1</t>
  </si>
  <si>
    <t>chr9:17388160-17466889+</t>
  </si>
  <si>
    <t>CNTLN</t>
  </si>
  <si>
    <t>chrX:154645236-154649223-</t>
  </si>
  <si>
    <t>hsa_circ_0004666</t>
  </si>
  <si>
    <t>GSE61474_XLOC_068665</t>
  </si>
  <si>
    <t>The average phastCons100way score of the sequence within 2kb upstream of circRNAs</t>
  </si>
  <si>
    <t>upstream 2kb CircRNAID</t>
  </si>
  <si>
    <t>chr1:151385477-151387742-</t>
  </si>
  <si>
    <t>chr8:90732243-90737869-</t>
  </si>
  <si>
    <t>chr7:30588252-30601744-</t>
  </si>
  <si>
    <t>chr14:101400109-101415933+</t>
  </si>
  <si>
    <t>chr6:167433897-167438382+</t>
  </si>
  <si>
    <t>chr8:41903896-41907225-</t>
  </si>
  <si>
    <t>chr3:65956988-65978071-</t>
  </si>
  <si>
    <t>chr22:28288543-28310335-</t>
  </si>
  <si>
    <t>chr1:233351645-233363117-</t>
  </si>
  <si>
    <t>chr18:60204914-60217693+</t>
  </si>
  <si>
    <t>chr3:172001716-172028671+</t>
  </si>
  <si>
    <t>chr22:22151301-22162135-</t>
  </si>
  <si>
    <t>chr16:24977672-24981901-</t>
  </si>
  <si>
    <t>chr11:94306165-94341852+</t>
  </si>
  <si>
    <t>chr5:70329372-70333373-</t>
  </si>
  <si>
    <t>chr2:9026148-9098771-</t>
  </si>
  <si>
    <t>chr2:10805344-10808849-</t>
  </si>
  <si>
    <t>chr6:13577683-13584457+</t>
  </si>
  <si>
    <t>chr6:627835-637861-</t>
  </si>
  <si>
    <t>chr14:93176237-93180796-</t>
  </si>
  <si>
    <t>chr15:50933537-50955243-</t>
  </si>
  <si>
    <t>chr5:130588788-130591885+</t>
  </si>
  <si>
    <t>chr6:144856718-144864006+</t>
  </si>
  <si>
    <t>chr8:101230507-101245765+</t>
  </si>
  <si>
    <t>chr11:2989033-2993473-</t>
  </si>
  <si>
    <t>chr2:131116440-131119905+</t>
  </si>
  <si>
    <t>chr2:131114440-131119905+</t>
  </si>
  <si>
    <t>chr3:154004655-154013128-</t>
  </si>
  <si>
    <t>chr2:190654516-190670480+</t>
  </si>
  <si>
    <t>chr7:158550177-158557544-</t>
  </si>
  <si>
    <t>chr5:130795398-130883883-</t>
  </si>
  <si>
    <t>chr12:88540065-88570096+</t>
  </si>
  <si>
    <t>chr15:81269272-81274523-</t>
  </si>
  <si>
    <t>chr4:166957045-166999182+</t>
  </si>
  <si>
    <t>chr10:27299811-27303640-</t>
  </si>
  <si>
    <t>chr22:28267726-28310335-</t>
  </si>
  <si>
    <t>chr7:64537002-64552330+</t>
  </si>
  <si>
    <t>chr2:53975920-53992722-</t>
  </si>
  <si>
    <t>chr14:104243082-104263855-</t>
  </si>
  <si>
    <t>chr3:170904491-170912424-</t>
  </si>
  <si>
    <t>chr8:11150703-11157657+</t>
  </si>
  <si>
    <t>chr1:22076000-22084276-</t>
  </si>
  <si>
    <t>chrX:139863365-139865527+</t>
  </si>
  <si>
    <t>chr18:19114003-19148055-</t>
  </si>
  <si>
    <t>chr7:20404635-20431121+</t>
  </si>
  <si>
    <t>chr11:120308838-120331466+</t>
  </si>
  <si>
    <t>chr5:76756920-76760634-</t>
  </si>
  <si>
    <t>chr16:53286350-53308214+</t>
  </si>
  <si>
    <t>chr9:111810563-111826847-</t>
  </si>
  <si>
    <t>chr11:70174279-70181800+</t>
  </si>
  <si>
    <t>chr7:121751172-121773795-</t>
  </si>
  <si>
    <t>chr20:17926130-17937681-</t>
  </si>
  <si>
    <t>chr1:222895434-222898897+</t>
  </si>
  <si>
    <t>chr4:36113792-36122948-</t>
  </si>
  <si>
    <t>chr15:41371218-41379880-</t>
  </si>
  <si>
    <t>chr9:98738343-98766983+</t>
  </si>
  <si>
    <t>chr18:42279140-42339068+</t>
  </si>
  <si>
    <t>chr8:37621044-37623873+</t>
  </si>
  <si>
    <t>chr11:108104397-108119829+</t>
  </si>
  <si>
    <t>chr18:48442480-48458730+</t>
  </si>
  <si>
    <t>chr5:130789494-130797781-</t>
  </si>
  <si>
    <t>chr12:105534231-105558085+</t>
  </si>
  <si>
    <t>chr3:51573514-51586079+</t>
  </si>
  <si>
    <t>chr1:213249038-213303232+</t>
  </si>
  <si>
    <t>chr16:74491580-74497377-</t>
  </si>
  <si>
    <t>chr7:87835822-87840240-</t>
  </si>
  <si>
    <t>chr20:2926628-2945848+</t>
  </si>
  <si>
    <t>chr3:196531450-196539722+</t>
  </si>
  <si>
    <t>chr10:102701783-102710510+</t>
  </si>
  <si>
    <t>chr3:144217473-144220261+</t>
  </si>
  <si>
    <t>chr6:126312903-126334247+</t>
  </si>
  <si>
    <t>chr11:17119407-17139218-</t>
  </si>
  <si>
    <t>chr7:65703312-65751696+</t>
  </si>
  <si>
    <t>chr7:76920269-76924255+</t>
  </si>
  <si>
    <t>chr15:60637773-60656722-</t>
  </si>
  <si>
    <t>chr11:78174922-78204241-</t>
  </si>
  <si>
    <t>chr6:31237010-31324103-</t>
  </si>
  <si>
    <t>chr13:31202972-31205611+</t>
  </si>
  <si>
    <t>chrX:117890018-117910474+</t>
  </si>
  <si>
    <t>chr15:49317562-49327855-</t>
  </si>
  <si>
    <t>chr3:130440258-130454846-</t>
  </si>
  <si>
    <t>chr15:76564753-76589689-</t>
  </si>
  <si>
    <t>chr13:48987836-48996926-</t>
  </si>
  <si>
    <t>chr15:62219700-62223458-</t>
  </si>
  <si>
    <t>chr2:200231328-200298237-</t>
  </si>
  <si>
    <t>chr3:56701728-56707753-</t>
  </si>
  <si>
    <t>chr3:178919332-178922376+</t>
  </si>
  <si>
    <t>chr6:100007243-100010824-</t>
  </si>
  <si>
    <t>chr10:111881775-111890244+</t>
  </si>
  <si>
    <t>chr1:31463237-31468067-</t>
  </si>
  <si>
    <t>chr2:60996654-61007914+</t>
  </si>
  <si>
    <t>chr5:139816046-139825560+</t>
  </si>
  <si>
    <t>chr11:93427486-93433352+</t>
  </si>
  <si>
    <t>chr15:78579961-78582917-</t>
  </si>
  <si>
    <t>chr2:61012082-61020850+</t>
  </si>
  <si>
    <t>chr10:111881775-111892158+</t>
  </si>
  <si>
    <t>chr4:128840679-128861152-</t>
  </si>
  <si>
    <t>chr14:23373404-23380612-</t>
  </si>
  <si>
    <t>chr6:42598290-42604932+</t>
  </si>
  <si>
    <t>chr5:82830826-82850857+</t>
  </si>
  <si>
    <t>chr1:93649902-93672955+</t>
  </si>
  <si>
    <t>chr11:108027647-108059928-</t>
  </si>
  <si>
    <t>chr5:64861340-64868113+</t>
  </si>
  <si>
    <t>chr5:139817704-139825560+</t>
  </si>
  <si>
    <t>chr4:144447021-144451679+</t>
  </si>
  <si>
    <t>chr15:44618883-44673174+</t>
  </si>
  <si>
    <t>chr19:9675012-9678851-</t>
  </si>
  <si>
    <t>chr10:131962771-131967754+</t>
  </si>
  <si>
    <t>chr11:18310989-18314523-</t>
  </si>
  <si>
    <t>chr12:90047456-90049884-</t>
  </si>
  <si>
    <t>chrX:134677348-134686071+</t>
  </si>
  <si>
    <t>chr1:155834426-155838582+</t>
  </si>
  <si>
    <t>chr8:37732627-37735069-</t>
  </si>
  <si>
    <t>chr8:17866746-17869336+</t>
  </si>
  <si>
    <t>chr4:40119552-40123929+</t>
  </si>
  <si>
    <t>chr14:31594991-31602881-</t>
  </si>
  <si>
    <t>chr13:77454307-77456515-</t>
  </si>
  <si>
    <t>chr6:89791472-89794362+</t>
  </si>
  <si>
    <t>chr7:115748762-115752092-</t>
  </si>
  <si>
    <t>chr7:139413731-139416814-</t>
  </si>
  <si>
    <t>chr15:59321003-59323901+</t>
  </si>
  <si>
    <t>chr14:60747402-60750255+</t>
  </si>
  <si>
    <t>chr12:49331438-49334971-</t>
  </si>
  <si>
    <t>chr6:107822861-107827631+</t>
  </si>
  <si>
    <t>chr3:17050397-17056403+</t>
  </si>
  <si>
    <t>chr11:92083262-92088570+</t>
  </si>
  <si>
    <t>chr4:95492502-95507595+</t>
  </si>
  <si>
    <t>chr3:138216952-138251412-</t>
  </si>
  <si>
    <t>chr3:143702385-143708679+</t>
  </si>
  <si>
    <t>chr10:7407611-7423911-</t>
  </si>
  <si>
    <t>chr7:24661285-24690331+</t>
  </si>
  <si>
    <t>chr5:32119601-32143986-</t>
  </si>
  <si>
    <t>chr15:50328965-50339661-</t>
  </si>
  <si>
    <t>chr18:74726454-74766036-</t>
  </si>
  <si>
    <t>chr15:77575300-77657567-</t>
  </si>
  <si>
    <t>chr9:17386160-17466889+</t>
  </si>
  <si>
    <t>chrX:154643236-154649223-</t>
  </si>
  <si>
    <t>The average phastCons100way score of the sequence within 2kb downstream of circRNAs</t>
  </si>
  <si>
    <t>downstream 2kb CircRNAID</t>
  </si>
  <si>
    <t>chr8:90734243-90739869-</t>
  </si>
  <si>
    <t>chr14:101402109-101417933+</t>
  </si>
  <si>
    <t>chr6:13579683-13586457+</t>
  </si>
  <si>
    <t>chr5:130590788-130593885+</t>
  </si>
  <si>
    <t>chr1:151387477-151389742-</t>
  </si>
  <si>
    <t>chr7:30590252-30603744-</t>
  </si>
  <si>
    <t>chr6:144858718-144866006+</t>
  </si>
  <si>
    <t>chr3:65958988-65980071-</t>
  </si>
  <si>
    <t>chr22:28290543-28312335-</t>
  </si>
  <si>
    <t>chr1:233353645-233365117-</t>
  </si>
  <si>
    <t>chr18:60206914-60219693+</t>
  </si>
  <si>
    <t>chr6:167435897-167440382+</t>
  </si>
  <si>
    <t>chr16:24979672-24983901-</t>
  </si>
  <si>
    <t>chr3:172003716-172030671+</t>
  </si>
  <si>
    <t>chr11:94308165-94343852+</t>
  </si>
  <si>
    <t>chr2:9028148-9100771-</t>
  </si>
  <si>
    <t>chr22:22153301-22164135-</t>
  </si>
  <si>
    <t>chr7:158552177-158559544-</t>
  </si>
  <si>
    <t>chr19:9677012-9680851-</t>
  </si>
  <si>
    <t>chr14:93178237-93182796-</t>
  </si>
  <si>
    <t>chr15:50935537-50957243-</t>
  </si>
  <si>
    <t>chr6:629835-639861-</t>
  </si>
  <si>
    <t>chr8:101232507-101247765+</t>
  </si>
  <si>
    <t>chr11:2991033-2995473-</t>
  </si>
  <si>
    <t>chr2:53977920-53994722-</t>
  </si>
  <si>
    <t>chr5:70331372-70335373-</t>
  </si>
  <si>
    <t>chr4:166959045-167001182+</t>
  </si>
  <si>
    <t>chr22:28269726-28312335-</t>
  </si>
  <si>
    <t>chr3:170906491-170914424-</t>
  </si>
  <si>
    <t>chr15:41373218-41381880-</t>
  </si>
  <si>
    <t>chr12:88542065-88572096+</t>
  </si>
  <si>
    <t>chr3:154006655-154015128-</t>
  </si>
  <si>
    <t>chr5:130797398-130885883-</t>
  </si>
  <si>
    <t>chr15:81271272-81276523-</t>
  </si>
  <si>
    <t>chr16:53288350-53310214+</t>
  </si>
  <si>
    <t>chr11:70176279-70183800+</t>
  </si>
  <si>
    <t>chr7:20406635-20433121+</t>
  </si>
  <si>
    <t>chr7:64539002-64554330+</t>
  </si>
  <si>
    <t>chr7:64539002-64556330+</t>
  </si>
  <si>
    <t>chr18:19116003-19150055-</t>
  </si>
  <si>
    <t>chr16:74493580-74499377-</t>
  </si>
  <si>
    <t>chr18:48444480-48460730+</t>
  </si>
  <si>
    <t>chr14:104245082-104265855-</t>
  </si>
  <si>
    <t>chr2:190656516-190672480+</t>
  </si>
  <si>
    <t>chr7:121753172-121775795-</t>
  </si>
  <si>
    <t>chr8:11152703-11159657+</t>
  </si>
  <si>
    <t>chr9:111812563-111828847-</t>
  </si>
  <si>
    <t>chr9:98740343-98768983+</t>
  </si>
  <si>
    <t>chr4:36115792-36124948-</t>
  </si>
  <si>
    <t>chr11:120310838-120333466+</t>
  </si>
  <si>
    <t>chr1:22078000-22086276-</t>
  </si>
  <si>
    <t>chr1:222897434-222900897+</t>
  </si>
  <si>
    <t>chr20:2928628-2947848+</t>
  </si>
  <si>
    <t>chr20:17928130-17939681-</t>
  </si>
  <si>
    <t>chr3:56703728-56709753-</t>
  </si>
  <si>
    <t>chr12:105536231-105560085+</t>
  </si>
  <si>
    <t>chr14:23375404-23382612-</t>
  </si>
  <si>
    <t>chr18:42281140-42341068+</t>
  </si>
  <si>
    <t>chr3:144219473-144222261+</t>
  </si>
  <si>
    <t>chr10:131964771-131969754+</t>
  </si>
  <si>
    <t>chr1:213251038-213305232+</t>
  </si>
  <si>
    <t>chr7:87837822-87842240-</t>
  </si>
  <si>
    <t>chr3:51575514-51588079+</t>
  </si>
  <si>
    <t>chr6:126314903-126336247+</t>
  </si>
  <si>
    <t>chr10:102703783-102712510+</t>
  </si>
  <si>
    <t>chr3:130442258-130456846-</t>
  </si>
  <si>
    <t>chr5:130791494-130799781-</t>
  </si>
  <si>
    <t>chr3:196533450-196541722+</t>
  </si>
  <si>
    <t>chr6:42600290-42606932+</t>
  </si>
  <si>
    <t>chr8:17868746-17871336+</t>
  </si>
  <si>
    <t>chr6:31239010-31326103-</t>
  </si>
  <si>
    <t>chr15:62221700-62225458-</t>
  </si>
  <si>
    <t>chr11:108106397-108121829+</t>
  </si>
  <si>
    <t>chr11:17121407-17141218-</t>
  </si>
  <si>
    <t>chr15:49319562-49329855-</t>
  </si>
  <si>
    <t>chrX:117892018-117912474+</t>
  </si>
  <si>
    <t>chr4:144449021-144453679+</t>
  </si>
  <si>
    <t>chr11:93429486-93435352+</t>
  </si>
  <si>
    <t>chr15:76566753-76591689-</t>
  </si>
  <si>
    <t>chr11:78176922-78206241-</t>
  </si>
  <si>
    <t>chr15:78581961-78584917-</t>
  </si>
  <si>
    <t>chr13:31204972-31207611+</t>
  </si>
  <si>
    <t>chr2:200233328-200300237-</t>
  </si>
  <si>
    <t>chr8:37623044-37625873+</t>
  </si>
  <si>
    <t>chr13:48989836-48998926-</t>
  </si>
  <si>
    <t>chr8:37734627-37737069-</t>
  </si>
  <si>
    <t>chr10:27301811-27305640-</t>
  </si>
  <si>
    <t>chr4:128842679-128863152-</t>
  </si>
  <si>
    <t>chr10:111883775-111892244+</t>
  </si>
  <si>
    <t>chr5:139819704-139827560+</t>
  </si>
  <si>
    <t>chr5:139818046-139827560+</t>
  </si>
  <si>
    <t>chrX:139865365-139867527+</t>
  </si>
  <si>
    <t>chr5:82832826-82852857+</t>
  </si>
  <si>
    <t>chr1:93651902-93674955+</t>
  </si>
  <si>
    <t>chr11:18312989-18316523-</t>
  </si>
  <si>
    <t>chr2:60998654-61009914+</t>
  </si>
  <si>
    <t>chr5:76758920-76762634-</t>
  </si>
  <si>
    <t>chr6:100009243-100012824-</t>
  </si>
  <si>
    <t>chr5:64863340-64870113+</t>
  </si>
  <si>
    <t>chr15:44620883-44675174+</t>
  </si>
  <si>
    <t>chr3:178921332-178924376+</t>
  </si>
  <si>
    <t>chr7:76922269-76926255+</t>
  </si>
  <si>
    <t>chr1:31465237-31470067-</t>
  </si>
  <si>
    <t>chr2:61014082-61022850+</t>
  </si>
  <si>
    <t>chr1:155836426-155840582+</t>
  </si>
  <si>
    <t>chrX:134679348-134688071+</t>
  </si>
  <si>
    <t>chr12:49333438-49336971-</t>
  </si>
  <si>
    <t>chr3:17052397-17058403+</t>
  </si>
  <si>
    <t>chr10:111883775-111894158+</t>
  </si>
  <si>
    <t>chr12:90049456-90051884-</t>
  </si>
  <si>
    <t>chr6:107824861-107829631+</t>
  </si>
  <si>
    <t>chr7:115750762-115754092-</t>
  </si>
  <si>
    <t>chr4:40121552-40125929+</t>
  </si>
  <si>
    <t>chr15:59323003-59325901+</t>
  </si>
  <si>
    <t>chr14:31596991-31604881-</t>
  </si>
  <si>
    <t>chr7:139415731-139418814-</t>
  </si>
  <si>
    <t>chr13:77456307-77458515-</t>
  </si>
  <si>
    <t>chr6:89793472-89796362+</t>
  </si>
  <si>
    <t>chr14:60749402-60752255+</t>
  </si>
  <si>
    <t>chr8:41905896-41909225-</t>
  </si>
  <si>
    <t>chr11:92085262-92090570+</t>
  </si>
  <si>
    <t>chr7:65705312-65753696+</t>
  </si>
  <si>
    <t>chr4:95494502-95509595+</t>
  </si>
  <si>
    <t>chr3:138218952-138253412-</t>
  </si>
  <si>
    <t>chr3:143704385-143710679+</t>
  </si>
  <si>
    <t>chr10:7409611-7425911-</t>
  </si>
  <si>
    <t>chr7:24663285-24692331+</t>
  </si>
  <si>
    <t>chr5:32121601-32145986-</t>
  </si>
  <si>
    <t>chr2:131116440-131121905+</t>
  </si>
  <si>
    <t>chr15:50330965-50341661-</t>
  </si>
  <si>
    <t>chr18:74728454-74768036-</t>
  </si>
  <si>
    <t>chr15:60639773-60658722-</t>
  </si>
  <si>
    <t>chr2:10807344-10810849-</t>
  </si>
  <si>
    <t>chr15:77577300-77659567-</t>
  </si>
  <si>
    <t>chr9:17388160-17468889+</t>
  </si>
  <si>
    <t>chrX:154645236-154651223-</t>
  </si>
  <si>
    <t>chr11:108029647-108061928-</t>
  </si>
  <si>
    <t>The average phastCons100way score of circRNAs and the sequence within 2kb upstream and downstream</t>
  </si>
  <si>
    <t>circRNA-cummulative frequency</t>
  </si>
  <si>
    <t>upstream_2kb-cummulative frequency</t>
  </si>
  <si>
    <t>downstream_2kb-cummulative frequency</t>
  </si>
</sst>
</file>

<file path=xl/styles.xml><?xml version="1.0" encoding="utf-8"?>
<styleSheet xmlns="http://schemas.openxmlformats.org/spreadsheetml/2006/main">
  <numFmts count="6">
    <numFmt numFmtId="176" formatCode="0.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7" formatCode="0.00_ "/>
  </numFmts>
  <fonts count="26">
    <font>
      <sz val="11"/>
      <color theme="1"/>
      <name val="宋体"/>
      <charset val="134"/>
      <scheme val="minor"/>
    </font>
    <font>
      <sz val="12"/>
      <color theme="1"/>
      <name val="Times New Roman"/>
      <charset val="134"/>
    </font>
    <font>
      <b/>
      <sz val="11"/>
      <color theme="1"/>
      <name val="Times New Roman"/>
      <charset val="134"/>
    </font>
    <font>
      <sz val="11"/>
      <color theme="1"/>
      <name val="Times New Roman"/>
      <charset val="134"/>
    </font>
    <font>
      <sz val="11"/>
      <color rgb="FFFF0000"/>
      <name val="宋体"/>
      <charset val="134"/>
      <scheme val="minor"/>
    </font>
    <font>
      <sz val="11"/>
      <color rgb="FF00B050"/>
      <name val="宋体"/>
      <charset val="134"/>
      <scheme val="minor"/>
    </font>
    <font>
      <sz val="11"/>
      <color rgb="FFFF0000"/>
      <name val="Times New Roman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5" borderId="1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3" fillId="17" borderId="8" applyNumberFormat="0" applyAlignment="0" applyProtection="0">
      <alignment vertical="center"/>
    </xf>
    <xf numFmtId="0" fontId="18" fillId="17" borderId="2" applyNumberFormat="0" applyAlignment="0" applyProtection="0">
      <alignment vertical="center"/>
    </xf>
    <xf numFmtId="0" fontId="20" fillId="18" borderId="5" applyNumberForma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</cellStyleXfs>
  <cellXfs count="1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177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Fill="1"/>
    <xf numFmtId="0" fontId="3" fillId="0" borderId="0" xfId="0" applyFont="1" applyFill="1"/>
    <xf numFmtId="0" fontId="3" fillId="0" borderId="0" xfId="0" applyFont="1"/>
    <xf numFmtId="177" fontId="0" fillId="0" borderId="0" xfId="0" applyNumberFormat="1" applyFont="1"/>
    <xf numFmtId="0" fontId="4" fillId="0" borderId="0" xfId="0" applyFont="1"/>
    <xf numFmtId="0" fontId="5" fillId="0" borderId="0" xfId="0" applyFont="1"/>
    <xf numFmtId="0" fontId="0" fillId="0" borderId="0" xfId="0" applyFont="1" applyFill="1"/>
    <xf numFmtId="0" fontId="6" fillId="0" borderId="0" xfId="0" applyFont="1" applyFill="1"/>
    <xf numFmtId="0" fontId="6" fillId="0" borderId="0" xfId="0" applyFont="1"/>
    <xf numFmtId="176" fontId="0" fillId="0" borderId="0" xfId="0" applyNumberFormat="1" applyFo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36002279526998"/>
          <c:y val="0.0401603593610414"/>
          <c:w val="0.908111111111111"/>
          <c:h val="0.605237012713648"/>
        </c:manualLayout>
      </c:layout>
      <c:scatterChart>
        <c:scatterStyle val="line"/>
        <c:varyColors val="0"/>
        <c:ser>
          <c:idx val="0"/>
          <c:order val="0"/>
          <c:tx>
            <c:strRef>
              <c:f>total!$B$2</c:f>
              <c:strCache>
                <c:ptCount val="1"/>
                <c:pt idx="0">
                  <c:v>circRNA-cummulative frequency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total!$A$3:$A$102</c:f>
              <c:numCache>
                <c:formatCode>General</c:formatCode>
                <c:ptCount val="100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0.07</c:v>
                </c:pt>
                <c:pt idx="7">
                  <c:v>0.08</c:v>
                </c:pt>
                <c:pt idx="8">
                  <c:v>0.09</c:v>
                </c:pt>
                <c:pt idx="9" c:formatCode="0.00_ 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 c:formatCode="0.00_ 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</c:v>
                </c:pt>
                <c:pt idx="28">
                  <c:v>0.29</c:v>
                </c:pt>
                <c:pt idx="29" c:formatCode="0.00_ 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 c:formatCode="0.00_ ">
                  <c:v>0.4</c:v>
                </c:pt>
                <c:pt idx="40">
                  <c:v>0.41</c:v>
                </c:pt>
                <c:pt idx="41">
                  <c:v>0.42</c:v>
                </c:pt>
                <c:pt idx="42">
                  <c:v>0.43</c:v>
                </c:pt>
                <c:pt idx="43">
                  <c:v>0.44</c:v>
                </c:pt>
                <c:pt idx="44">
                  <c:v>0.45</c:v>
                </c:pt>
                <c:pt idx="45">
                  <c:v>0.46</c:v>
                </c:pt>
                <c:pt idx="46">
                  <c:v>0.47</c:v>
                </c:pt>
                <c:pt idx="47">
                  <c:v>0.48</c:v>
                </c:pt>
                <c:pt idx="48">
                  <c:v>0.49</c:v>
                </c:pt>
                <c:pt idx="49" c:formatCode="0.00_ ">
                  <c:v>0.5</c:v>
                </c:pt>
                <c:pt idx="50">
                  <c:v>0.51</c:v>
                </c:pt>
                <c:pt idx="51">
                  <c:v>0.52</c:v>
                </c:pt>
                <c:pt idx="52">
                  <c:v>0.53</c:v>
                </c:pt>
                <c:pt idx="53">
                  <c:v>0.54</c:v>
                </c:pt>
                <c:pt idx="54">
                  <c:v>0.55</c:v>
                </c:pt>
                <c:pt idx="55">
                  <c:v>0.56</c:v>
                </c:pt>
                <c:pt idx="56">
                  <c:v>0.57</c:v>
                </c:pt>
                <c:pt idx="57">
                  <c:v>0.58</c:v>
                </c:pt>
                <c:pt idx="58">
                  <c:v>0.59</c:v>
                </c:pt>
                <c:pt idx="59" c:formatCode="0.00_ ">
                  <c:v>0.6</c:v>
                </c:pt>
                <c:pt idx="60">
                  <c:v>0.61</c:v>
                </c:pt>
                <c:pt idx="61">
                  <c:v>0.62</c:v>
                </c:pt>
                <c:pt idx="62">
                  <c:v>0.63</c:v>
                </c:pt>
                <c:pt idx="63">
                  <c:v>0.64</c:v>
                </c:pt>
                <c:pt idx="64">
                  <c:v>0.65</c:v>
                </c:pt>
                <c:pt idx="65">
                  <c:v>0.66</c:v>
                </c:pt>
                <c:pt idx="66">
                  <c:v>0.67</c:v>
                </c:pt>
                <c:pt idx="67">
                  <c:v>0.68</c:v>
                </c:pt>
                <c:pt idx="68">
                  <c:v>0.69</c:v>
                </c:pt>
                <c:pt idx="69" c:formatCode="0.00_ ">
                  <c:v>0.7</c:v>
                </c:pt>
                <c:pt idx="70">
                  <c:v>0.71</c:v>
                </c:pt>
                <c:pt idx="71">
                  <c:v>0.72</c:v>
                </c:pt>
                <c:pt idx="72">
                  <c:v>0.73</c:v>
                </c:pt>
                <c:pt idx="73">
                  <c:v>0.74</c:v>
                </c:pt>
                <c:pt idx="74">
                  <c:v>0.75</c:v>
                </c:pt>
                <c:pt idx="75">
                  <c:v>0.76</c:v>
                </c:pt>
                <c:pt idx="76">
                  <c:v>0.77</c:v>
                </c:pt>
                <c:pt idx="77">
                  <c:v>0.78</c:v>
                </c:pt>
                <c:pt idx="78">
                  <c:v>0.79</c:v>
                </c:pt>
                <c:pt idx="79" c:formatCode="0.00_ ">
                  <c:v>0.8</c:v>
                </c:pt>
                <c:pt idx="80">
                  <c:v>0.81</c:v>
                </c:pt>
                <c:pt idx="81">
                  <c:v>0.82</c:v>
                </c:pt>
                <c:pt idx="82">
                  <c:v>0.83</c:v>
                </c:pt>
                <c:pt idx="83">
                  <c:v>0.84</c:v>
                </c:pt>
                <c:pt idx="84">
                  <c:v>0.85</c:v>
                </c:pt>
                <c:pt idx="85">
                  <c:v>0.86</c:v>
                </c:pt>
                <c:pt idx="86">
                  <c:v>0.87</c:v>
                </c:pt>
                <c:pt idx="87">
                  <c:v>0.88</c:v>
                </c:pt>
                <c:pt idx="88">
                  <c:v>0.89</c:v>
                </c:pt>
                <c:pt idx="89" c:formatCode="0.00_ ">
                  <c:v>0.9</c:v>
                </c:pt>
                <c:pt idx="90">
                  <c:v>0.91</c:v>
                </c:pt>
                <c:pt idx="91">
                  <c:v>0.92</c:v>
                </c:pt>
                <c:pt idx="92">
                  <c:v>0.93</c:v>
                </c:pt>
                <c:pt idx="93">
                  <c:v>0.94</c:v>
                </c:pt>
                <c:pt idx="94">
                  <c:v>0.95</c:v>
                </c:pt>
                <c:pt idx="95">
                  <c:v>0.96</c:v>
                </c:pt>
                <c:pt idx="96">
                  <c:v>0.97</c:v>
                </c:pt>
                <c:pt idx="97">
                  <c:v>0.98</c:v>
                </c:pt>
                <c:pt idx="98">
                  <c:v>0.99</c:v>
                </c:pt>
                <c:pt idx="99" c:formatCode="0.00_ ">
                  <c:v>1</c:v>
                </c:pt>
              </c:numCache>
            </c:numRef>
          </c:xVal>
          <c:yVal>
            <c:numRef>
              <c:f>total!$B$3:$B$102</c:f>
              <c:numCache>
                <c:formatCode>General</c:formatCode>
                <c:ptCount val="100"/>
                <c:pt idx="0">
                  <c:v>0.016</c:v>
                </c:pt>
                <c:pt idx="1">
                  <c:v>0.024</c:v>
                </c:pt>
                <c:pt idx="2">
                  <c:v>0.04</c:v>
                </c:pt>
                <c:pt idx="3">
                  <c:v>0.048</c:v>
                </c:pt>
                <c:pt idx="4">
                  <c:v>0.048</c:v>
                </c:pt>
                <c:pt idx="5">
                  <c:v>0.064</c:v>
                </c:pt>
                <c:pt idx="6">
                  <c:v>0.104</c:v>
                </c:pt>
                <c:pt idx="7">
                  <c:v>0.144</c:v>
                </c:pt>
                <c:pt idx="8">
                  <c:v>0.168</c:v>
                </c:pt>
                <c:pt idx="9">
                  <c:v>0.248</c:v>
                </c:pt>
                <c:pt idx="10">
                  <c:v>0.36</c:v>
                </c:pt>
                <c:pt idx="11">
                  <c:v>0.416</c:v>
                </c:pt>
                <c:pt idx="12">
                  <c:v>0.48</c:v>
                </c:pt>
                <c:pt idx="13">
                  <c:v>0.552</c:v>
                </c:pt>
                <c:pt idx="14">
                  <c:v>0.648</c:v>
                </c:pt>
                <c:pt idx="15">
                  <c:v>0.68</c:v>
                </c:pt>
                <c:pt idx="16">
                  <c:v>0.712</c:v>
                </c:pt>
                <c:pt idx="17">
                  <c:v>0.744</c:v>
                </c:pt>
                <c:pt idx="18">
                  <c:v>0.76</c:v>
                </c:pt>
                <c:pt idx="19">
                  <c:v>0.768</c:v>
                </c:pt>
                <c:pt idx="20">
                  <c:v>0.768</c:v>
                </c:pt>
                <c:pt idx="21">
                  <c:v>0.784</c:v>
                </c:pt>
                <c:pt idx="22">
                  <c:v>0.808</c:v>
                </c:pt>
                <c:pt idx="23">
                  <c:v>0.816</c:v>
                </c:pt>
                <c:pt idx="24">
                  <c:v>0.816</c:v>
                </c:pt>
                <c:pt idx="25">
                  <c:v>0.824</c:v>
                </c:pt>
                <c:pt idx="26">
                  <c:v>0.824</c:v>
                </c:pt>
                <c:pt idx="27">
                  <c:v>0.832</c:v>
                </c:pt>
                <c:pt idx="28">
                  <c:v>0.84</c:v>
                </c:pt>
                <c:pt idx="29">
                  <c:v>0.84</c:v>
                </c:pt>
                <c:pt idx="30">
                  <c:v>0.84</c:v>
                </c:pt>
                <c:pt idx="31">
                  <c:v>0.848</c:v>
                </c:pt>
                <c:pt idx="32">
                  <c:v>0.864</c:v>
                </c:pt>
                <c:pt idx="33">
                  <c:v>0.896</c:v>
                </c:pt>
                <c:pt idx="34">
                  <c:v>0.896</c:v>
                </c:pt>
                <c:pt idx="35">
                  <c:v>0.896</c:v>
                </c:pt>
                <c:pt idx="36">
                  <c:v>0.904</c:v>
                </c:pt>
                <c:pt idx="37">
                  <c:v>0.904</c:v>
                </c:pt>
                <c:pt idx="38">
                  <c:v>0.912</c:v>
                </c:pt>
                <c:pt idx="39">
                  <c:v>0.92</c:v>
                </c:pt>
                <c:pt idx="40">
                  <c:v>0.92</c:v>
                </c:pt>
                <c:pt idx="41">
                  <c:v>0.92</c:v>
                </c:pt>
                <c:pt idx="42">
                  <c:v>0.92</c:v>
                </c:pt>
                <c:pt idx="43">
                  <c:v>0.92</c:v>
                </c:pt>
                <c:pt idx="44">
                  <c:v>0.928</c:v>
                </c:pt>
                <c:pt idx="45">
                  <c:v>0.928</c:v>
                </c:pt>
                <c:pt idx="46">
                  <c:v>0.928</c:v>
                </c:pt>
                <c:pt idx="47">
                  <c:v>0.928</c:v>
                </c:pt>
                <c:pt idx="48">
                  <c:v>0.928</c:v>
                </c:pt>
                <c:pt idx="49">
                  <c:v>0.928</c:v>
                </c:pt>
                <c:pt idx="50">
                  <c:v>0.928</c:v>
                </c:pt>
                <c:pt idx="51">
                  <c:v>0.928</c:v>
                </c:pt>
                <c:pt idx="52">
                  <c:v>0.928</c:v>
                </c:pt>
                <c:pt idx="53">
                  <c:v>0.928</c:v>
                </c:pt>
                <c:pt idx="54">
                  <c:v>0.928</c:v>
                </c:pt>
                <c:pt idx="55">
                  <c:v>0.928</c:v>
                </c:pt>
                <c:pt idx="56">
                  <c:v>0.928</c:v>
                </c:pt>
                <c:pt idx="57">
                  <c:v>0.928</c:v>
                </c:pt>
                <c:pt idx="58">
                  <c:v>0.936</c:v>
                </c:pt>
                <c:pt idx="59">
                  <c:v>0.936</c:v>
                </c:pt>
                <c:pt idx="60">
                  <c:v>0.936</c:v>
                </c:pt>
                <c:pt idx="61">
                  <c:v>0.936</c:v>
                </c:pt>
                <c:pt idx="62">
                  <c:v>0.936</c:v>
                </c:pt>
                <c:pt idx="63">
                  <c:v>0.936</c:v>
                </c:pt>
                <c:pt idx="64">
                  <c:v>0.936</c:v>
                </c:pt>
                <c:pt idx="65">
                  <c:v>0.936</c:v>
                </c:pt>
                <c:pt idx="66">
                  <c:v>0.936</c:v>
                </c:pt>
                <c:pt idx="67">
                  <c:v>0.936</c:v>
                </c:pt>
                <c:pt idx="68">
                  <c:v>0.936</c:v>
                </c:pt>
                <c:pt idx="69">
                  <c:v>0.936</c:v>
                </c:pt>
                <c:pt idx="70">
                  <c:v>0.944</c:v>
                </c:pt>
                <c:pt idx="71">
                  <c:v>0.952</c:v>
                </c:pt>
                <c:pt idx="72">
                  <c:v>0.952</c:v>
                </c:pt>
                <c:pt idx="73">
                  <c:v>0.952</c:v>
                </c:pt>
                <c:pt idx="74">
                  <c:v>0.952</c:v>
                </c:pt>
                <c:pt idx="75">
                  <c:v>0.952</c:v>
                </c:pt>
                <c:pt idx="76">
                  <c:v>0.952</c:v>
                </c:pt>
                <c:pt idx="77">
                  <c:v>0.952</c:v>
                </c:pt>
                <c:pt idx="78">
                  <c:v>0.952</c:v>
                </c:pt>
                <c:pt idx="79">
                  <c:v>0.96</c:v>
                </c:pt>
                <c:pt idx="80">
                  <c:v>0.96</c:v>
                </c:pt>
                <c:pt idx="81">
                  <c:v>0.96</c:v>
                </c:pt>
                <c:pt idx="82">
                  <c:v>0.96</c:v>
                </c:pt>
                <c:pt idx="83">
                  <c:v>0.96</c:v>
                </c:pt>
                <c:pt idx="84">
                  <c:v>0.96</c:v>
                </c:pt>
                <c:pt idx="85">
                  <c:v>0.96</c:v>
                </c:pt>
                <c:pt idx="86">
                  <c:v>0.96</c:v>
                </c:pt>
                <c:pt idx="87">
                  <c:v>0.968</c:v>
                </c:pt>
                <c:pt idx="88">
                  <c:v>0.968</c:v>
                </c:pt>
                <c:pt idx="89">
                  <c:v>0.968</c:v>
                </c:pt>
                <c:pt idx="90">
                  <c:v>0.968</c:v>
                </c:pt>
                <c:pt idx="91">
                  <c:v>0.968</c:v>
                </c:pt>
                <c:pt idx="92">
                  <c:v>0.976</c:v>
                </c:pt>
                <c:pt idx="93">
                  <c:v>0.984</c:v>
                </c:pt>
                <c:pt idx="94">
                  <c:v>0.992</c:v>
                </c:pt>
                <c:pt idx="95">
                  <c:v>0.992</c:v>
                </c:pt>
                <c:pt idx="96">
                  <c:v>0.992</c:v>
                </c:pt>
                <c:pt idx="97">
                  <c:v>0.992</c:v>
                </c:pt>
                <c:pt idx="98">
                  <c:v>0.992</c:v>
                </c:pt>
                <c:pt idx="99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total!$C$2</c:f>
              <c:strCache>
                <c:ptCount val="1"/>
                <c:pt idx="0">
                  <c:v>upstream_2kb-cummulative frequency</c:v>
                </c:pt>
              </c:strCache>
            </c:strRef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total!$A$3:$A$102</c:f>
              <c:numCache>
                <c:formatCode>General</c:formatCode>
                <c:ptCount val="100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0.07</c:v>
                </c:pt>
                <c:pt idx="7">
                  <c:v>0.08</c:v>
                </c:pt>
                <c:pt idx="8">
                  <c:v>0.09</c:v>
                </c:pt>
                <c:pt idx="9" c:formatCode="0.00_ 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 c:formatCode="0.00_ 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</c:v>
                </c:pt>
                <c:pt idx="28">
                  <c:v>0.29</c:v>
                </c:pt>
                <c:pt idx="29" c:formatCode="0.00_ 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 c:formatCode="0.00_ ">
                  <c:v>0.4</c:v>
                </c:pt>
                <c:pt idx="40">
                  <c:v>0.41</c:v>
                </c:pt>
                <c:pt idx="41">
                  <c:v>0.42</c:v>
                </c:pt>
                <c:pt idx="42">
                  <c:v>0.43</c:v>
                </c:pt>
                <c:pt idx="43">
                  <c:v>0.44</c:v>
                </c:pt>
                <c:pt idx="44">
                  <c:v>0.45</c:v>
                </c:pt>
                <c:pt idx="45">
                  <c:v>0.46</c:v>
                </c:pt>
                <c:pt idx="46">
                  <c:v>0.47</c:v>
                </c:pt>
                <c:pt idx="47">
                  <c:v>0.48</c:v>
                </c:pt>
                <c:pt idx="48">
                  <c:v>0.49</c:v>
                </c:pt>
                <c:pt idx="49" c:formatCode="0.00_ ">
                  <c:v>0.5</c:v>
                </c:pt>
                <c:pt idx="50">
                  <c:v>0.51</c:v>
                </c:pt>
                <c:pt idx="51">
                  <c:v>0.52</c:v>
                </c:pt>
                <c:pt idx="52">
                  <c:v>0.53</c:v>
                </c:pt>
                <c:pt idx="53">
                  <c:v>0.54</c:v>
                </c:pt>
                <c:pt idx="54">
                  <c:v>0.55</c:v>
                </c:pt>
                <c:pt idx="55">
                  <c:v>0.56</c:v>
                </c:pt>
                <c:pt idx="56">
                  <c:v>0.57</c:v>
                </c:pt>
                <c:pt idx="57">
                  <c:v>0.58</c:v>
                </c:pt>
                <c:pt idx="58">
                  <c:v>0.59</c:v>
                </c:pt>
                <c:pt idx="59" c:formatCode="0.00_ ">
                  <c:v>0.6</c:v>
                </c:pt>
                <c:pt idx="60">
                  <c:v>0.61</c:v>
                </c:pt>
                <c:pt idx="61">
                  <c:v>0.62</c:v>
                </c:pt>
                <c:pt idx="62">
                  <c:v>0.63</c:v>
                </c:pt>
                <c:pt idx="63">
                  <c:v>0.64</c:v>
                </c:pt>
                <c:pt idx="64">
                  <c:v>0.65</c:v>
                </c:pt>
                <c:pt idx="65">
                  <c:v>0.66</c:v>
                </c:pt>
                <c:pt idx="66">
                  <c:v>0.67</c:v>
                </c:pt>
                <c:pt idx="67">
                  <c:v>0.68</c:v>
                </c:pt>
                <c:pt idx="68">
                  <c:v>0.69</c:v>
                </c:pt>
                <c:pt idx="69" c:formatCode="0.00_ ">
                  <c:v>0.7</c:v>
                </c:pt>
                <c:pt idx="70">
                  <c:v>0.71</c:v>
                </c:pt>
                <c:pt idx="71">
                  <c:v>0.72</c:v>
                </c:pt>
                <c:pt idx="72">
                  <c:v>0.73</c:v>
                </c:pt>
                <c:pt idx="73">
                  <c:v>0.74</c:v>
                </c:pt>
                <c:pt idx="74">
                  <c:v>0.75</c:v>
                </c:pt>
                <c:pt idx="75">
                  <c:v>0.76</c:v>
                </c:pt>
                <c:pt idx="76">
                  <c:v>0.77</c:v>
                </c:pt>
                <c:pt idx="77">
                  <c:v>0.78</c:v>
                </c:pt>
                <c:pt idx="78">
                  <c:v>0.79</c:v>
                </c:pt>
                <c:pt idx="79" c:formatCode="0.00_ ">
                  <c:v>0.8</c:v>
                </c:pt>
                <c:pt idx="80">
                  <c:v>0.81</c:v>
                </c:pt>
                <c:pt idx="81">
                  <c:v>0.82</c:v>
                </c:pt>
                <c:pt idx="82">
                  <c:v>0.83</c:v>
                </c:pt>
                <c:pt idx="83">
                  <c:v>0.84</c:v>
                </c:pt>
                <c:pt idx="84">
                  <c:v>0.85</c:v>
                </c:pt>
                <c:pt idx="85">
                  <c:v>0.86</c:v>
                </c:pt>
                <c:pt idx="86">
                  <c:v>0.87</c:v>
                </c:pt>
                <c:pt idx="87">
                  <c:v>0.88</c:v>
                </c:pt>
                <c:pt idx="88">
                  <c:v>0.89</c:v>
                </c:pt>
                <c:pt idx="89" c:formatCode="0.00_ ">
                  <c:v>0.9</c:v>
                </c:pt>
                <c:pt idx="90">
                  <c:v>0.91</c:v>
                </c:pt>
                <c:pt idx="91">
                  <c:v>0.92</c:v>
                </c:pt>
                <c:pt idx="92">
                  <c:v>0.93</c:v>
                </c:pt>
                <c:pt idx="93">
                  <c:v>0.94</c:v>
                </c:pt>
                <c:pt idx="94">
                  <c:v>0.95</c:v>
                </c:pt>
                <c:pt idx="95">
                  <c:v>0.96</c:v>
                </c:pt>
                <c:pt idx="96">
                  <c:v>0.97</c:v>
                </c:pt>
                <c:pt idx="97">
                  <c:v>0.98</c:v>
                </c:pt>
                <c:pt idx="98">
                  <c:v>0.99</c:v>
                </c:pt>
                <c:pt idx="99" c:formatCode="0.00_ ">
                  <c:v>1</c:v>
                </c:pt>
              </c:numCache>
            </c:numRef>
          </c:xVal>
          <c:yVal>
            <c:numRef>
              <c:f>total!$C$3:$C$102</c:f>
              <c:numCache>
                <c:formatCode>General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0.008</c:v>
                </c:pt>
                <c:pt idx="3">
                  <c:v>0.032</c:v>
                </c:pt>
                <c:pt idx="4">
                  <c:v>0.048</c:v>
                </c:pt>
                <c:pt idx="5">
                  <c:v>0.056</c:v>
                </c:pt>
                <c:pt idx="6">
                  <c:v>0.128</c:v>
                </c:pt>
                <c:pt idx="7">
                  <c:v>0.168</c:v>
                </c:pt>
                <c:pt idx="8">
                  <c:v>0.232</c:v>
                </c:pt>
                <c:pt idx="9">
                  <c:v>0.352</c:v>
                </c:pt>
                <c:pt idx="10">
                  <c:v>0.416</c:v>
                </c:pt>
                <c:pt idx="11">
                  <c:v>0.504</c:v>
                </c:pt>
                <c:pt idx="12">
                  <c:v>0.592</c:v>
                </c:pt>
                <c:pt idx="13">
                  <c:v>0.648</c:v>
                </c:pt>
                <c:pt idx="14">
                  <c:v>0.712</c:v>
                </c:pt>
                <c:pt idx="15">
                  <c:v>0.76</c:v>
                </c:pt>
                <c:pt idx="16">
                  <c:v>0.824</c:v>
                </c:pt>
                <c:pt idx="17">
                  <c:v>0.848</c:v>
                </c:pt>
                <c:pt idx="18">
                  <c:v>0.856</c:v>
                </c:pt>
                <c:pt idx="19">
                  <c:v>0.872</c:v>
                </c:pt>
                <c:pt idx="20">
                  <c:v>0.888</c:v>
                </c:pt>
                <c:pt idx="21">
                  <c:v>0.888</c:v>
                </c:pt>
                <c:pt idx="22">
                  <c:v>0.896</c:v>
                </c:pt>
                <c:pt idx="23">
                  <c:v>0.896</c:v>
                </c:pt>
                <c:pt idx="24">
                  <c:v>0.904</c:v>
                </c:pt>
                <c:pt idx="25">
                  <c:v>0.904</c:v>
                </c:pt>
                <c:pt idx="26">
                  <c:v>0.912</c:v>
                </c:pt>
                <c:pt idx="27">
                  <c:v>0.92</c:v>
                </c:pt>
                <c:pt idx="28">
                  <c:v>0.928</c:v>
                </c:pt>
                <c:pt idx="29">
                  <c:v>0.936</c:v>
                </c:pt>
                <c:pt idx="30">
                  <c:v>0.936</c:v>
                </c:pt>
                <c:pt idx="31">
                  <c:v>0.944</c:v>
                </c:pt>
                <c:pt idx="32">
                  <c:v>0.952</c:v>
                </c:pt>
                <c:pt idx="33">
                  <c:v>0.952</c:v>
                </c:pt>
                <c:pt idx="34">
                  <c:v>0.968</c:v>
                </c:pt>
                <c:pt idx="35">
                  <c:v>0.968</c:v>
                </c:pt>
                <c:pt idx="36">
                  <c:v>0.976</c:v>
                </c:pt>
                <c:pt idx="37">
                  <c:v>0.984</c:v>
                </c:pt>
                <c:pt idx="38">
                  <c:v>0.984</c:v>
                </c:pt>
                <c:pt idx="39">
                  <c:v>0.984</c:v>
                </c:pt>
                <c:pt idx="40">
                  <c:v>0.992</c:v>
                </c:pt>
                <c:pt idx="41">
                  <c:v>0.992</c:v>
                </c:pt>
                <c:pt idx="42">
                  <c:v>0.992</c:v>
                </c:pt>
                <c:pt idx="43">
                  <c:v>0.992</c:v>
                </c:pt>
                <c:pt idx="44">
                  <c:v>0.992</c:v>
                </c:pt>
                <c:pt idx="45">
                  <c:v>0.992</c:v>
                </c:pt>
                <c:pt idx="46">
                  <c:v>0.992</c:v>
                </c:pt>
                <c:pt idx="47">
                  <c:v>0.992</c:v>
                </c:pt>
                <c:pt idx="48">
                  <c:v>0.992</c:v>
                </c:pt>
                <c:pt idx="49">
                  <c:v>0.992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total!$D$2</c:f>
              <c:strCache>
                <c:ptCount val="1"/>
                <c:pt idx="0">
                  <c:v>downstream_2kb-cummulative frequency</c:v>
                </c:pt>
              </c:strCache>
            </c:strRef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total!$A$3:$A$102</c:f>
              <c:numCache>
                <c:formatCode>General</c:formatCode>
                <c:ptCount val="100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0.07</c:v>
                </c:pt>
                <c:pt idx="7">
                  <c:v>0.08</c:v>
                </c:pt>
                <c:pt idx="8">
                  <c:v>0.09</c:v>
                </c:pt>
                <c:pt idx="9" c:formatCode="0.00_ 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 c:formatCode="0.00_ 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</c:v>
                </c:pt>
                <c:pt idx="28">
                  <c:v>0.29</c:v>
                </c:pt>
                <c:pt idx="29" c:formatCode="0.00_ 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 c:formatCode="0.00_ ">
                  <c:v>0.4</c:v>
                </c:pt>
                <c:pt idx="40">
                  <c:v>0.41</c:v>
                </c:pt>
                <c:pt idx="41">
                  <c:v>0.42</c:v>
                </c:pt>
                <c:pt idx="42">
                  <c:v>0.43</c:v>
                </c:pt>
                <c:pt idx="43">
                  <c:v>0.44</c:v>
                </c:pt>
                <c:pt idx="44">
                  <c:v>0.45</c:v>
                </c:pt>
                <c:pt idx="45">
                  <c:v>0.46</c:v>
                </c:pt>
                <c:pt idx="46">
                  <c:v>0.47</c:v>
                </c:pt>
                <c:pt idx="47">
                  <c:v>0.48</c:v>
                </c:pt>
                <c:pt idx="48">
                  <c:v>0.49</c:v>
                </c:pt>
                <c:pt idx="49" c:formatCode="0.00_ ">
                  <c:v>0.5</c:v>
                </c:pt>
                <c:pt idx="50">
                  <c:v>0.51</c:v>
                </c:pt>
                <c:pt idx="51">
                  <c:v>0.52</c:v>
                </c:pt>
                <c:pt idx="52">
                  <c:v>0.53</c:v>
                </c:pt>
                <c:pt idx="53">
                  <c:v>0.54</c:v>
                </c:pt>
                <c:pt idx="54">
                  <c:v>0.55</c:v>
                </c:pt>
                <c:pt idx="55">
                  <c:v>0.56</c:v>
                </c:pt>
                <c:pt idx="56">
                  <c:v>0.57</c:v>
                </c:pt>
                <c:pt idx="57">
                  <c:v>0.58</c:v>
                </c:pt>
                <c:pt idx="58">
                  <c:v>0.59</c:v>
                </c:pt>
                <c:pt idx="59" c:formatCode="0.00_ ">
                  <c:v>0.6</c:v>
                </c:pt>
                <c:pt idx="60">
                  <c:v>0.61</c:v>
                </c:pt>
                <c:pt idx="61">
                  <c:v>0.62</c:v>
                </c:pt>
                <c:pt idx="62">
                  <c:v>0.63</c:v>
                </c:pt>
                <c:pt idx="63">
                  <c:v>0.64</c:v>
                </c:pt>
                <c:pt idx="64">
                  <c:v>0.65</c:v>
                </c:pt>
                <c:pt idx="65">
                  <c:v>0.66</c:v>
                </c:pt>
                <c:pt idx="66">
                  <c:v>0.67</c:v>
                </c:pt>
                <c:pt idx="67">
                  <c:v>0.68</c:v>
                </c:pt>
                <c:pt idx="68">
                  <c:v>0.69</c:v>
                </c:pt>
                <c:pt idx="69" c:formatCode="0.00_ ">
                  <c:v>0.7</c:v>
                </c:pt>
                <c:pt idx="70">
                  <c:v>0.71</c:v>
                </c:pt>
                <c:pt idx="71">
                  <c:v>0.72</c:v>
                </c:pt>
                <c:pt idx="72">
                  <c:v>0.73</c:v>
                </c:pt>
                <c:pt idx="73">
                  <c:v>0.74</c:v>
                </c:pt>
                <c:pt idx="74">
                  <c:v>0.75</c:v>
                </c:pt>
                <c:pt idx="75">
                  <c:v>0.76</c:v>
                </c:pt>
                <c:pt idx="76">
                  <c:v>0.77</c:v>
                </c:pt>
                <c:pt idx="77">
                  <c:v>0.78</c:v>
                </c:pt>
                <c:pt idx="78">
                  <c:v>0.79</c:v>
                </c:pt>
                <c:pt idx="79" c:formatCode="0.00_ ">
                  <c:v>0.8</c:v>
                </c:pt>
                <c:pt idx="80">
                  <c:v>0.81</c:v>
                </c:pt>
                <c:pt idx="81">
                  <c:v>0.82</c:v>
                </c:pt>
                <c:pt idx="82">
                  <c:v>0.83</c:v>
                </c:pt>
                <c:pt idx="83">
                  <c:v>0.84</c:v>
                </c:pt>
                <c:pt idx="84">
                  <c:v>0.85</c:v>
                </c:pt>
                <c:pt idx="85">
                  <c:v>0.86</c:v>
                </c:pt>
                <c:pt idx="86">
                  <c:v>0.87</c:v>
                </c:pt>
                <c:pt idx="87">
                  <c:v>0.88</c:v>
                </c:pt>
                <c:pt idx="88">
                  <c:v>0.89</c:v>
                </c:pt>
                <c:pt idx="89" c:formatCode="0.00_ ">
                  <c:v>0.9</c:v>
                </c:pt>
                <c:pt idx="90">
                  <c:v>0.91</c:v>
                </c:pt>
                <c:pt idx="91">
                  <c:v>0.92</c:v>
                </c:pt>
                <c:pt idx="92">
                  <c:v>0.93</c:v>
                </c:pt>
                <c:pt idx="93">
                  <c:v>0.94</c:v>
                </c:pt>
                <c:pt idx="94">
                  <c:v>0.95</c:v>
                </c:pt>
                <c:pt idx="95">
                  <c:v>0.96</c:v>
                </c:pt>
                <c:pt idx="96">
                  <c:v>0.97</c:v>
                </c:pt>
                <c:pt idx="97">
                  <c:v>0.98</c:v>
                </c:pt>
                <c:pt idx="98">
                  <c:v>0.99</c:v>
                </c:pt>
                <c:pt idx="99" c:formatCode="0.00_ ">
                  <c:v>1</c:v>
                </c:pt>
              </c:numCache>
            </c:numRef>
          </c:xVal>
          <c:yVal>
            <c:numRef>
              <c:f>total!$D$3:$D$102</c:f>
              <c:numCache>
                <c:formatCode>General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0.0166666666666667</c:v>
                </c:pt>
                <c:pt idx="3">
                  <c:v>0.025</c:v>
                </c:pt>
                <c:pt idx="4">
                  <c:v>0.05</c:v>
                </c:pt>
                <c:pt idx="5">
                  <c:v>0.075</c:v>
                </c:pt>
                <c:pt idx="6">
                  <c:v>0.125</c:v>
                </c:pt>
                <c:pt idx="7">
                  <c:v>0.191666666666667</c:v>
                </c:pt>
                <c:pt idx="8">
                  <c:v>0.233333333333333</c:v>
                </c:pt>
                <c:pt idx="9">
                  <c:v>0.325</c:v>
                </c:pt>
                <c:pt idx="10">
                  <c:v>0.433333333333333</c:v>
                </c:pt>
                <c:pt idx="11">
                  <c:v>0.508333333333333</c:v>
                </c:pt>
                <c:pt idx="12">
                  <c:v>0.575</c:v>
                </c:pt>
                <c:pt idx="13">
                  <c:v>0.625</c:v>
                </c:pt>
                <c:pt idx="14">
                  <c:v>0.7</c:v>
                </c:pt>
                <c:pt idx="15">
                  <c:v>0.741666666666667</c:v>
                </c:pt>
                <c:pt idx="16">
                  <c:v>0.8</c:v>
                </c:pt>
                <c:pt idx="17">
                  <c:v>0.825</c:v>
                </c:pt>
                <c:pt idx="18">
                  <c:v>0.85</c:v>
                </c:pt>
                <c:pt idx="19">
                  <c:v>0.866666666666667</c:v>
                </c:pt>
                <c:pt idx="20">
                  <c:v>0.883333333333333</c:v>
                </c:pt>
                <c:pt idx="21">
                  <c:v>0.883333333333333</c:v>
                </c:pt>
                <c:pt idx="22">
                  <c:v>0.908333333333333</c:v>
                </c:pt>
                <c:pt idx="23">
                  <c:v>0.908333333333333</c:v>
                </c:pt>
                <c:pt idx="24">
                  <c:v>0.916666666666667</c:v>
                </c:pt>
                <c:pt idx="25">
                  <c:v>0.916666666666667</c:v>
                </c:pt>
                <c:pt idx="26">
                  <c:v>0.925</c:v>
                </c:pt>
                <c:pt idx="27">
                  <c:v>0.933333333333333</c:v>
                </c:pt>
                <c:pt idx="28">
                  <c:v>0.933333333333333</c:v>
                </c:pt>
                <c:pt idx="29">
                  <c:v>0.933333333333333</c:v>
                </c:pt>
                <c:pt idx="30">
                  <c:v>0.933333333333333</c:v>
                </c:pt>
                <c:pt idx="31">
                  <c:v>0.941666666666667</c:v>
                </c:pt>
                <c:pt idx="32">
                  <c:v>0.95</c:v>
                </c:pt>
                <c:pt idx="33">
                  <c:v>0.95</c:v>
                </c:pt>
                <c:pt idx="34">
                  <c:v>0.958333333333333</c:v>
                </c:pt>
                <c:pt idx="35">
                  <c:v>0.975</c:v>
                </c:pt>
                <c:pt idx="36">
                  <c:v>0.983333333333333</c:v>
                </c:pt>
                <c:pt idx="37">
                  <c:v>0.991666666666667</c:v>
                </c:pt>
                <c:pt idx="38">
                  <c:v>0.991666666666667</c:v>
                </c:pt>
                <c:pt idx="39">
                  <c:v>0.991666666666667</c:v>
                </c:pt>
                <c:pt idx="40">
                  <c:v>0.991666666666667</c:v>
                </c:pt>
                <c:pt idx="41">
                  <c:v>0.991666666666667</c:v>
                </c:pt>
                <c:pt idx="42">
                  <c:v>0.991666666666667</c:v>
                </c:pt>
                <c:pt idx="43">
                  <c:v>0.991666666666667</c:v>
                </c:pt>
                <c:pt idx="44">
                  <c:v>0.991666666666667</c:v>
                </c:pt>
                <c:pt idx="45">
                  <c:v>0.991666666666667</c:v>
                </c:pt>
                <c:pt idx="46">
                  <c:v>0.991666666666667</c:v>
                </c:pt>
                <c:pt idx="47">
                  <c:v>0.991666666666667</c:v>
                </c:pt>
                <c:pt idx="48">
                  <c:v>0.991666666666667</c:v>
                </c:pt>
                <c:pt idx="49">
                  <c:v>0.991666666666667</c:v>
                </c:pt>
                <c:pt idx="50">
                  <c:v>0.991666666666667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1509874"/>
        <c:axId val="592688111"/>
      </c:scatterChart>
      <c:valAx>
        <c:axId val="381509874"/>
        <c:scaling>
          <c:orientation val="minMax"/>
          <c:max val="1"/>
        </c:scaling>
        <c:delete val="0"/>
        <c:axPos val="b"/>
        <c:numFmt formatCode="#,##0.0_);[Red]\(#,##0.0\)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uFill>
                  <a:solidFill>
                    <a:schemeClr val="tx1">
                      <a:lumMod val="65000"/>
                      <a:lumOff val="35000"/>
                    </a:schemeClr>
                  </a:solidFill>
                </a:uFill>
                <a:latin typeface="+mn-lt"/>
                <a:ea typeface="+mn-ea"/>
                <a:cs typeface="+mn-cs"/>
              </a:defRPr>
            </a:pPr>
          </a:p>
        </c:txPr>
        <c:crossAx val="592688111"/>
        <c:crossesAt val="0"/>
        <c:crossBetween val="midCat"/>
      </c:valAx>
      <c:valAx>
        <c:axId val="592688111"/>
        <c:scaling>
          <c:orientation val="minMax"/>
          <c:max val="1"/>
        </c:scaling>
        <c:delete val="0"/>
        <c:axPos val="l"/>
        <c:numFmt formatCode="#,##0.00_);[Red]\(#,##0.00\)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uFill>
                  <a:solidFill>
                    <a:schemeClr val="tx1">
                      <a:lumMod val="65000"/>
                      <a:lumOff val="35000"/>
                    </a:schemeClr>
                  </a:solidFill>
                </a:uFill>
                <a:latin typeface="+mn-lt"/>
                <a:ea typeface="+mn-ea"/>
                <a:cs typeface="+mn-cs"/>
              </a:defRPr>
            </a:pPr>
          </a:p>
        </c:txPr>
        <c:crossAx val="381509874"/>
        <c:crosses val="autoZero"/>
        <c:crossBetween val="midCat"/>
        <c:majorUnit val="0.1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10357600797834"/>
          <c:y val="0.348184233835252"/>
          <c:w val="0.256019375979484"/>
          <c:h val="0.118689105403012"/>
        </c:manualLayout>
      </c:layout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4</xdr:col>
      <xdr:colOff>386715</xdr:colOff>
      <xdr:row>3</xdr:row>
      <xdr:rowOff>90805</xdr:rowOff>
    </xdr:from>
    <xdr:to>
      <xdr:col>11</xdr:col>
      <xdr:colOff>576580</xdr:colOff>
      <xdr:row>42</xdr:row>
      <xdr:rowOff>127635</xdr:rowOff>
    </xdr:to>
    <xdr:graphicFrame>
      <xdr:nvGraphicFramePr>
        <xdr:cNvPr id="2" name="图表 1"/>
        <xdr:cNvGraphicFramePr/>
      </xdr:nvGraphicFramePr>
      <xdr:xfrm>
        <a:off x="10978515" y="672465"/>
        <a:ext cx="4457065" cy="716915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8"/>
  <sheetViews>
    <sheetView tabSelected="1" workbookViewId="0">
      <selection activeCell="A1" sqref="A1:G1"/>
    </sheetView>
  </sheetViews>
  <sheetFormatPr defaultColWidth="8.88888888888889" defaultRowHeight="14.4"/>
  <cols>
    <col min="1" max="1" width="35.7777777777778" style="5" customWidth="1"/>
    <col min="2" max="2" width="22.8888888888889" style="5" customWidth="1"/>
    <col min="3" max="4" width="20.3333333333333" style="5" customWidth="1"/>
    <col min="5" max="5" width="48.5555555555556" style="5" customWidth="1"/>
    <col min="6" max="6" width="48.8888888888889" style="5" customWidth="1"/>
    <col min="7" max="7" width="24.7777777777778" style="5" customWidth="1"/>
    <col min="8" max="8" width="21.2222222222222" style="5" customWidth="1"/>
    <col min="9" max="9" width="27.4444444444444" style="5" customWidth="1"/>
    <col min="10" max="16384" width="8.88888888888889" style="5"/>
  </cols>
  <sheetData>
    <row r="1" ht="15.6" spans="1:7">
      <c r="A1" s="6" t="s">
        <v>0</v>
      </c>
      <c r="B1" s="6"/>
      <c r="C1" s="6"/>
      <c r="D1" s="6"/>
      <c r="E1" s="6"/>
      <c r="F1" s="6"/>
      <c r="G1" s="6"/>
    </row>
    <row r="2" spans="1:7">
      <c r="A2" s="7" t="s">
        <v>1</v>
      </c>
      <c r="B2" s="7" t="s">
        <v>2</v>
      </c>
      <c r="C2" s="7" t="s">
        <v>3</v>
      </c>
      <c r="D2" s="8" t="s">
        <v>4</v>
      </c>
      <c r="E2" s="5" t="s">
        <v>5</v>
      </c>
      <c r="F2" s="5" t="s">
        <v>6</v>
      </c>
      <c r="G2" s="5" t="s">
        <v>7</v>
      </c>
    </row>
    <row r="3" s="5" customFormat="1" spans="1:7">
      <c r="A3" s="9" t="s">
        <v>8</v>
      </c>
      <c r="B3" s="9"/>
      <c r="C3" s="9" t="s">
        <v>9</v>
      </c>
      <c r="D3" s="9">
        <v>1</v>
      </c>
      <c r="E3" s="5">
        <v>0.00813397</v>
      </c>
      <c r="F3" s="5">
        <v>0.01</v>
      </c>
      <c r="G3" s="5">
        <f t="shared" ref="G3:G66" si="0">D3/125</f>
        <v>0.008</v>
      </c>
    </row>
    <row r="4" s="5" customFormat="1" spans="1:7">
      <c r="A4" s="9" t="s">
        <v>10</v>
      </c>
      <c r="B4" s="9"/>
      <c r="C4" s="9"/>
      <c r="D4" s="9">
        <v>2</v>
      </c>
      <c r="E4" s="5">
        <v>0.0116603</v>
      </c>
      <c r="F4" s="5">
        <v>0.01</v>
      </c>
      <c r="G4" s="5">
        <f t="shared" si="0"/>
        <v>0.016</v>
      </c>
    </row>
    <row r="5" s="5" customFormat="1" spans="1:7">
      <c r="A5" s="9" t="s">
        <v>11</v>
      </c>
      <c r="B5" s="9"/>
      <c r="C5" s="9" t="s">
        <v>12</v>
      </c>
      <c r="D5" s="9">
        <v>3</v>
      </c>
      <c r="E5" s="5">
        <v>0.0206767</v>
      </c>
      <c r="F5" s="5">
        <v>0.02</v>
      </c>
      <c r="G5" s="5">
        <f t="shared" si="0"/>
        <v>0.024</v>
      </c>
    </row>
    <row r="6" s="5" customFormat="1" spans="1:7">
      <c r="A6" s="8" t="s">
        <v>13</v>
      </c>
      <c r="B6" s="8" t="s">
        <v>14</v>
      </c>
      <c r="C6" s="8" t="s">
        <v>15</v>
      </c>
      <c r="D6" s="8">
        <v>4</v>
      </c>
      <c r="E6" s="5">
        <v>0.0292528</v>
      </c>
      <c r="F6" s="5">
        <v>0.03</v>
      </c>
      <c r="G6" s="5">
        <f t="shared" si="0"/>
        <v>0.032</v>
      </c>
    </row>
    <row r="7" s="5" customFormat="1" spans="1:7">
      <c r="A7" s="9" t="s">
        <v>16</v>
      </c>
      <c r="B7" s="9" t="s">
        <v>17</v>
      </c>
      <c r="C7" s="9" t="s">
        <v>18</v>
      </c>
      <c r="D7" s="9">
        <v>5</v>
      </c>
      <c r="E7" s="5">
        <v>0.0343074</v>
      </c>
      <c r="F7" s="5">
        <v>0.03</v>
      </c>
      <c r="G7" s="5">
        <f t="shared" si="0"/>
        <v>0.04</v>
      </c>
    </row>
    <row r="8" s="5" customFormat="1" spans="1:7">
      <c r="A8" s="8" t="s">
        <v>19</v>
      </c>
      <c r="B8" s="8" t="s">
        <v>20</v>
      </c>
      <c r="C8" s="8" t="s">
        <v>21</v>
      </c>
      <c r="D8" s="9">
        <v>6</v>
      </c>
      <c r="E8" s="5">
        <v>0.0433508</v>
      </c>
      <c r="F8" s="5">
        <v>0.04</v>
      </c>
      <c r="G8" s="5">
        <f t="shared" si="0"/>
        <v>0.048</v>
      </c>
    </row>
    <row r="9" s="5" customFormat="1" spans="1:7">
      <c r="A9" s="8" t="s">
        <v>22</v>
      </c>
      <c r="B9" s="8" t="s">
        <v>23</v>
      </c>
      <c r="C9" s="8" t="s">
        <v>24</v>
      </c>
      <c r="D9" s="9">
        <v>7</v>
      </c>
      <c r="E9" s="5">
        <v>0.0569738</v>
      </c>
      <c r="F9" s="5">
        <v>0.06</v>
      </c>
      <c r="G9" s="5">
        <f t="shared" si="0"/>
        <v>0.056</v>
      </c>
    </row>
    <row r="10" s="5" customFormat="1" spans="1:7">
      <c r="A10" s="9" t="s">
        <v>25</v>
      </c>
      <c r="B10" s="9"/>
      <c r="C10" s="9" t="s">
        <v>26</v>
      </c>
      <c r="D10" s="9">
        <v>8</v>
      </c>
      <c r="E10" s="5">
        <v>0.0639227</v>
      </c>
      <c r="F10" s="5">
        <v>0.06</v>
      </c>
      <c r="G10" s="5">
        <f t="shared" si="0"/>
        <v>0.064</v>
      </c>
    </row>
    <row r="11" s="5" customFormat="1" spans="1:7">
      <c r="A11" s="8" t="s">
        <v>27</v>
      </c>
      <c r="B11" s="8" t="s">
        <v>28</v>
      </c>
      <c r="C11" s="8" t="s">
        <v>29</v>
      </c>
      <c r="D11" s="9">
        <v>9</v>
      </c>
      <c r="E11" s="5">
        <v>0.0651847</v>
      </c>
      <c r="F11" s="5">
        <v>0.07</v>
      </c>
      <c r="G11" s="5">
        <f t="shared" si="0"/>
        <v>0.072</v>
      </c>
    </row>
    <row r="12" s="5" customFormat="1" spans="1:9">
      <c r="A12" s="8" t="s">
        <v>30</v>
      </c>
      <c r="B12" s="8" t="s">
        <v>31</v>
      </c>
      <c r="C12" s="8" t="s">
        <v>32</v>
      </c>
      <c r="D12" s="9">
        <v>10</v>
      </c>
      <c r="E12" s="5">
        <v>0.0713713</v>
      </c>
      <c r="F12" s="5">
        <v>0.07</v>
      </c>
      <c r="G12" s="5">
        <f t="shared" si="0"/>
        <v>0.08</v>
      </c>
      <c r="I12" s="13"/>
    </row>
    <row r="13" s="5" customFormat="1" spans="1:7">
      <c r="A13" s="8" t="s">
        <v>33</v>
      </c>
      <c r="B13" s="8" t="s">
        <v>34</v>
      </c>
      <c r="C13" s="8" t="s">
        <v>35</v>
      </c>
      <c r="D13" s="9">
        <v>11</v>
      </c>
      <c r="E13" s="5">
        <v>0.0714124</v>
      </c>
      <c r="F13" s="5">
        <v>0.07</v>
      </c>
      <c r="G13" s="5">
        <f t="shared" si="0"/>
        <v>0.088</v>
      </c>
    </row>
    <row r="14" s="5" customFormat="1" spans="1:7">
      <c r="A14" s="8" t="s">
        <v>36</v>
      </c>
      <c r="B14" s="8" t="s">
        <v>37</v>
      </c>
      <c r="C14" s="8" t="s">
        <v>38</v>
      </c>
      <c r="D14" s="9">
        <v>12</v>
      </c>
      <c r="E14" s="5">
        <v>0.071566</v>
      </c>
      <c r="F14" s="5">
        <v>0.07</v>
      </c>
      <c r="G14" s="5">
        <f t="shared" si="0"/>
        <v>0.096</v>
      </c>
    </row>
    <row r="15" s="5" customFormat="1" spans="1:7">
      <c r="A15" s="8" t="s">
        <v>39</v>
      </c>
      <c r="B15" s="8" t="s">
        <v>40</v>
      </c>
      <c r="C15" s="8" t="s">
        <v>41</v>
      </c>
      <c r="D15" s="9">
        <v>13</v>
      </c>
      <c r="E15" s="5">
        <v>0.0746939</v>
      </c>
      <c r="F15" s="5">
        <v>0.07</v>
      </c>
      <c r="G15" s="5">
        <f t="shared" si="0"/>
        <v>0.104</v>
      </c>
    </row>
    <row r="16" s="5" customFormat="1" spans="1:7">
      <c r="A16" s="9" t="s">
        <v>42</v>
      </c>
      <c r="B16" s="9"/>
      <c r="C16" s="9" t="s">
        <v>43</v>
      </c>
      <c r="D16" s="9">
        <v>14</v>
      </c>
      <c r="E16" s="5">
        <v>0.0750208</v>
      </c>
      <c r="F16" s="5">
        <v>0.08</v>
      </c>
      <c r="G16" s="5">
        <f t="shared" si="0"/>
        <v>0.112</v>
      </c>
    </row>
    <row r="17" s="5" customFormat="1" spans="1:7">
      <c r="A17" s="9" t="s">
        <v>44</v>
      </c>
      <c r="B17" s="9"/>
      <c r="C17" s="9" t="s">
        <v>45</v>
      </c>
      <c r="D17" s="9">
        <v>15</v>
      </c>
      <c r="E17" s="5">
        <v>0.075592</v>
      </c>
      <c r="F17" s="5">
        <v>0.08</v>
      </c>
      <c r="G17" s="5">
        <f t="shared" si="0"/>
        <v>0.12</v>
      </c>
    </row>
    <row r="18" s="5" customFormat="1" spans="1:7">
      <c r="A18" s="9" t="s">
        <v>46</v>
      </c>
      <c r="B18" s="9" t="s">
        <v>47</v>
      </c>
      <c r="C18" s="9" t="s">
        <v>48</v>
      </c>
      <c r="D18" s="9">
        <v>16</v>
      </c>
      <c r="E18" s="5">
        <v>0.0765165</v>
      </c>
      <c r="F18" s="5">
        <v>0.08</v>
      </c>
      <c r="G18" s="5">
        <f t="shared" si="0"/>
        <v>0.128</v>
      </c>
    </row>
    <row r="19" s="5" customFormat="1" spans="1:7">
      <c r="A19" s="8" t="s">
        <v>49</v>
      </c>
      <c r="B19" s="8" t="s">
        <v>50</v>
      </c>
      <c r="C19" s="8" t="s">
        <v>51</v>
      </c>
      <c r="D19" s="9">
        <v>17</v>
      </c>
      <c r="E19" s="5">
        <v>0.0809621</v>
      </c>
      <c r="F19" s="5">
        <v>0.08</v>
      </c>
      <c r="G19" s="5">
        <f t="shared" si="0"/>
        <v>0.136</v>
      </c>
    </row>
    <row r="20" s="5" customFormat="1" spans="1:7">
      <c r="A20" s="8" t="s">
        <v>52</v>
      </c>
      <c r="B20" s="8" t="s">
        <v>53</v>
      </c>
      <c r="C20" s="8" t="s">
        <v>54</v>
      </c>
      <c r="D20" s="9">
        <v>18</v>
      </c>
      <c r="E20" s="5">
        <v>0.0841422</v>
      </c>
      <c r="F20" s="5">
        <v>0.08</v>
      </c>
      <c r="G20" s="5">
        <f t="shared" si="0"/>
        <v>0.144</v>
      </c>
    </row>
    <row r="21" s="5" customFormat="1" spans="1:7">
      <c r="A21" s="9" t="s">
        <v>55</v>
      </c>
      <c r="B21" s="9" t="s">
        <v>56</v>
      </c>
      <c r="C21" s="9" t="s">
        <v>57</v>
      </c>
      <c r="D21" s="9">
        <v>19</v>
      </c>
      <c r="E21" s="5">
        <v>0.0853656</v>
      </c>
      <c r="F21" s="5">
        <v>0.09</v>
      </c>
      <c r="G21" s="5">
        <f t="shared" si="0"/>
        <v>0.152</v>
      </c>
    </row>
    <row r="22" s="5" customFormat="1" spans="1:7">
      <c r="A22" s="8" t="s">
        <v>58</v>
      </c>
      <c r="B22" s="8" t="s">
        <v>59</v>
      </c>
      <c r="C22" s="8" t="s">
        <v>60</v>
      </c>
      <c r="D22" s="9">
        <v>20</v>
      </c>
      <c r="E22" s="5">
        <v>0.090185</v>
      </c>
      <c r="F22" s="5">
        <v>0.09</v>
      </c>
      <c r="G22" s="5">
        <f t="shared" si="0"/>
        <v>0.16</v>
      </c>
    </row>
    <row r="23" s="5" customFormat="1" spans="1:7">
      <c r="A23" s="9" t="s">
        <v>61</v>
      </c>
      <c r="B23" s="9" t="s">
        <v>62</v>
      </c>
      <c r="C23" s="9" t="s">
        <v>63</v>
      </c>
      <c r="D23" s="9">
        <v>21</v>
      </c>
      <c r="E23" s="5">
        <v>0.09461498</v>
      </c>
      <c r="F23" s="5">
        <v>0.09</v>
      </c>
      <c r="G23" s="5">
        <f t="shared" si="0"/>
        <v>0.168</v>
      </c>
    </row>
    <row r="24" s="5" customFormat="1" spans="1:7">
      <c r="A24" s="9" t="s">
        <v>64</v>
      </c>
      <c r="B24" s="9"/>
      <c r="C24" s="9" t="s">
        <v>65</v>
      </c>
      <c r="D24" s="9">
        <v>22</v>
      </c>
      <c r="E24" s="5">
        <v>0.0950595</v>
      </c>
      <c r="F24" s="10">
        <v>0.1</v>
      </c>
      <c r="G24" s="5">
        <f t="shared" si="0"/>
        <v>0.176</v>
      </c>
    </row>
    <row r="25" s="5" customFormat="1" spans="1:7">
      <c r="A25" s="8" t="s">
        <v>66</v>
      </c>
      <c r="B25" s="8" t="s">
        <v>67</v>
      </c>
      <c r="C25" s="8" t="s">
        <v>68</v>
      </c>
      <c r="D25" s="9">
        <v>23</v>
      </c>
      <c r="E25" s="5">
        <v>0.0965948</v>
      </c>
      <c r="F25" s="10">
        <v>0.1</v>
      </c>
      <c r="G25" s="5">
        <f t="shared" si="0"/>
        <v>0.184</v>
      </c>
    </row>
    <row r="26" s="5" customFormat="1" spans="1:7">
      <c r="A26" s="8" t="s">
        <v>69</v>
      </c>
      <c r="B26" s="8" t="s">
        <v>70</v>
      </c>
      <c r="C26" s="8" t="s">
        <v>29</v>
      </c>
      <c r="D26" s="9">
        <v>24</v>
      </c>
      <c r="E26" s="5">
        <v>0.0967077</v>
      </c>
      <c r="F26" s="10">
        <v>0.1</v>
      </c>
      <c r="G26" s="5">
        <f t="shared" si="0"/>
        <v>0.192</v>
      </c>
    </row>
    <row r="27" s="5" customFormat="1" spans="1:7">
      <c r="A27" s="8" t="s">
        <v>71</v>
      </c>
      <c r="B27" s="8" t="s">
        <v>72</v>
      </c>
      <c r="C27" s="8" t="s">
        <v>73</v>
      </c>
      <c r="D27" s="9">
        <v>25</v>
      </c>
      <c r="E27" s="5">
        <v>0.0972235</v>
      </c>
      <c r="F27" s="10">
        <v>0.1</v>
      </c>
      <c r="G27" s="5">
        <f t="shared" si="0"/>
        <v>0.2</v>
      </c>
    </row>
    <row r="28" s="5" customFormat="1" spans="1:7">
      <c r="A28" s="9" t="s">
        <v>74</v>
      </c>
      <c r="B28" s="9" t="s">
        <v>75</v>
      </c>
      <c r="C28" s="9" t="s">
        <v>76</v>
      </c>
      <c r="D28" s="9">
        <v>26</v>
      </c>
      <c r="E28" s="5">
        <v>0.099151</v>
      </c>
      <c r="F28" s="10">
        <v>0.1</v>
      </c>
      <c r="G28" s="5">
        <f t="shared" si="0"/>
        <v>0.208</v>
      </c>
    </row>
    <row r="29" s="5" customFormat="1" spans="1:7">
      <c r="A29" s="9" t="s">
        <v>77</v>
      </c>
      <c r="B29" s="9" t="s">
        <v>78</v>
      </c>
      <c r="C29" s="9" t="s">
        <v>79</v>
      </c>
      <c r="D29" s="9">
        <v>27</v>
      </c>
      <c r="E29" s="5">
        <v>0.0992401</v>
      </c>
      <c r="F29" s="10">
        <v>0.1</v>
      </c>
      <c r="G29" s="5">
        <f t="shared" si="0"/>
        <v>0.216</v>
      </c>
    </row>
    <row r="30" s="5" customFormat="1" spans="1:7">
      <c r="A30" s="9" t="s">
        <v>80</v>
      </c>
      <c r="B30" s="9" t="s">
        <v>81</v>
      </c>
      <c r="C30" s="9" t="s">
        <v>82</v>
      </c>
      <c r="D30" s="9">
        <v>28</v>
      </c>
      <c r="E30" s="5">
        <v>0.1022055</v>
      </c>
      <c r="F30" s="10">
        <v>0.1</v>
      </c>
      <c r="G30" s="5">
        <f t="shared" si="0"/>
        <v>0.224</v>
      </c>
    </row>
    <row r="31" s="5" customFormat="1" spans="1:7">
      <c r="A31" s="9" t="s">
        <v>83</v>
      </c>
      <c r="B31" s="9"/>
      <c r="C31" s="9" t="s">
        <v>84</v>
      </c>
      <c r="D31" s="9">
        <v>29</v>
      </c>
      <c r="E31" s="5">
        <v>0.104351</v>
      </c>
      <c r="F31" s="10">
        <v>0.1</v>
      </c>
      <c r="G31" s="5">
        <f t="shared" si="0"/>
        <v>0.232</v>
      </c>
    </row>
    <row r="32" s="5" customFormat="1" spans="1:7">
      <c r="A32" s="8" t="s">
        <v>85</v>
      </c>
      <c r="B32" s="8" t="s">
        <v>86</v>
      </c>
      <c r="C32" s="8" t="s">
        <v>87</v>
      </c>
      <c r="D32" s="9">
        <v>30</v>
      </c>
      <c r="E32" s="5">
        <v>0.104601</v>
      </c>
      <c r="F32" s="10">
        <v>0.1</v>
      </c>
      <c r="G32" s="5">
        <f t="shared" si="0"/>
        <v>0.24</v>
      </c>
    </row>
    <row r="33" s="5" customFormat="1" spans="1:7">
      <c r="A33" s="9" t="s">
        <v>88</v>
      </c>
      <c r="B33" s="9" t="s">
        <v>89</v>
      </c>
      <c r="C33" s="9" t="s">
        <v>90</v>
      </c>
      <c r="D33" s="9">
        <v>31</v>
      </c>
      <c r="E33" s="5">
        <v>0.1046453</v>
      </c>
      <c r="F33" s="10">
        <v>0.1</v>
      </c>
      <c r="G33" s="5">
        <f t="shared" si="0"/>
        <v>0.248</v>
      </c>
    </row>
    <row r="34" s="5" customFormat="1" spans="1:7">
      <c r="A34" s="8" t="s">
        <v>91</v>
      </c>
      <c r="B34" s="8" t="s">
        <v>92</v>
      </c>
      <c r="C34" s="8" t="s">
        <v>93</v>
      </c>
      <c r="D34" s="9">
        <v>32</v>
      </c>
      <c r="E34" s="5">
        <v>0.1053914</v>
      </c>
      <c r="F34" s="5">
        <v>0.11</v>
      </c>
      <c r="G34" s="5">
        <f t="shared" si="0"/>
        <v>0.256</v>
      </c>
    </row>
    <row r="35" s="5" customFormat="1" spans="1:7">
      <c r="A35" s="9" t="s">
        <v>94</v>
      </c>
      <c r="B35" s="9"/>
      <c r="C35" s="9" t="s">
        <v>95</v>
      </c>
      <c r="D35" s="9">
        <v>33</v>
      </c>
      <c r="E35" s="5">
        <v>0.105652</v>
      </c>
      <c r="F35" s="5">
        <v>0.11</v>
      </c>
      <c r="G35" s="5">
        <f t="shared" si="0"/>
        <v>0.264</v>
      </c>
    </row>
    <row r="36" s="5" customFormat="1" spans="1:7">
      <c r="A36" s="9" t="s">
        <v>96</v>
      </c>
      <c r="B36" s="9" t="s">
        <v>97</v>
      </c>
      <c r="C36" s="9" t="s">
        <v>98</v>
      </c>
      <c r="D36" s="9">
        <v>34</v>
      </c>
      <c r="E36" s="5">
        <v>0.105667</v>
      </c>
      <c r="F36" s="5">
        <v>0.11</v>
      </c>
      <c r="G36" s="5">
        <f t="shared" si="0"/>
        <v>0.272</v>
      </c>
    </row>
    <row r="37" s="5" customFormat="1" spans="1:7">
      <c r="A37" s="9" t="s">
        <v>99</v>
      </c>
      <c r="B37" s="9"/>
      <c r="C37" s="9" t="s">
        <v>100</v>
      </c>
      <c r="D37" s="9">
        <v>35</v>
      </c>
      <c r="E37" s="5">
        <v>0.1060547</v>
      </c>
      <c r="F37" s="5">
        <v>0.11</v>
      </c>
      <c r="G37" s="5">
        <f t="shared" si="0"/>
        <v>0.28</v>
      </c>
    </row>
    <row r="38" s="5" customFormat="1" spans="1:7">
      <c r="A38" s="8" t="s">
        <v>101</v>
      </c>
      <c r="B38" s="8" t="s">
        <v>102</v>
      </c>
      <c r="C38" s="8" t="s">
        <v>103</v>
      </c>
      <c r="D38" s="9">
        <v>36</v>
      </c>
      <c r="E38" s="5">
        <v>0.1063169</v>
      </c>
      <c r="F38" s="5">
        <v>0.11</v>
      </c>
      <c r="G38" s="5">
        <f t="shared" si="0"/>
        <v>0.288</v>
      </c>
    </row>
    <row r="39" s="5" customFormat="1" spans="1:7">
      <c r="A39" s="8" t="s">
        <v>104</v>
      </c>
      <c r="B39" s="8" t="s">
        <v>105</v>
      </c>
      <c r="C39" s="8" t="s">
        <v>106</v>
      </c>
      <c r="D39" s="9">
        <v>37</v>
      </c>
      <c r="E39" s="5">
        <v>0.1070196</v>
      </c>
      <c r="F39" s="5">
        <v>0.11</v>
      </c>
      <c r="G39" s="5">
        <f t="shared" si="0"/>
        <v>0.296</v>
      </c>
    </row>
    <row r="40" s="5" customFormat="1" spans="1:7">
      <c r="A40" s="9" t="s">
        <v>107</v>
      </c>
      <c r="B40" s="9" t="s">
        <v>108</v>
      </c>
      <c r="C40" s="9" t="s">
        <v>109</v>
      </c>
      <c r="D40" s="9">
        <v>38</v>
      </c>
      <c r="E40" s="5">
        <v>0.1082638</v>
      </c>
      <c r="F40" s="5">
        <v>0.11</v>
      </c>
      <c r="G40" s="5">
        <f t="shared" si="0"/>
        <v>0.304</v>
      </c>
    </row>
    <row r="41" s="5" customFormat="1" spans="1:7">
      <c r="A41" s="9" t="s">
        <v>110</v>
      </c>
      <c r="B41" s="9" t="s">
        <v>111</v>
      </c>
      <c r="C41" s="9" t="s">
        <v>112</v>
      </c>
      <c r="D41" s="9">
        <v>39</v>
      </c>
      <c r="E41" s="5">
        <v>0.10882485</v>
      </c>
      <c r="F41" s="5">
        <v>0.11</v>
      </c>
      <c r="G41" s="5">
        <f t="shared" si="0"/>
        <v>0.312</v>
      </c>
    </row>
    <row r="42" s="5" customFormat="1" spans="1:7">
      <c r="A42" s="9" t="s">
        <v>113</v>
      </c>
      <c r="B42" s="9"/>
      <c r="C42" s="9" t="s">
        <v>114</v>
      </c>
      <c r="D42" s="9">
        <v>40</v>
      </c>
      <c r="E42" s="5">
        <v>0.1100266</v>
      </c>
      <c r="F42" s="5">
        <v>0.11</v>
      </c>
      <c r="G42" s="5">
        <f t="shared" si="0"/>
        <v>0.32</v>
      </c>
    </row>
    <row r="43" s="5" customFormat="1" spans="1:7">
      <c r="A43" s="8" t="s">
        <v>115</v>
      </c>
      <c r="B43" s="8" t="s">
        <v>116</v>
      </c>
      <c r="C43" s="8" t="s">
        <v>117</v>
      </c>
      <c r="D43" s="9">
        <v>41</v>
      </c>
      <c r="E43" s="5">
        <v>0.110733</v>
      </c>
      <c r="F43" s="5">
        <v>0.11</v>
      </c>
      <c r="G43" s="5">
        <f t="shared" si="0"/>
        <v>0.328</v>
      </c>
    </row>
    <row r="44" s="5" customFormat="1" spans="1:7">
      <c r="A44" s="8" t="s">
        <v>118</v>
      </c>
      <c r="B44" s="8"/>
      <c r="C44" s="8" t="s">
        <v>119</v>
      </c>
      <c r="D44" s="9">
        <v>42</v>
      </c>
      <c r="E44" s="5">
        <v>0.1116883</v>
      </c>
      <c r="F44" s="5">
        <v>0.11</v>
      </c>
      <c r="G44" s="5">
        <f t="shared" si="0"/>
        <v>0.336</v>
      </c>
    </row>
    <row r="45" s="5" customFormat="1" spans="1:7">
      <c r="A45" s="9" t="s">
        <v>120</v>
      </c>
      <c r="B45" s="9" t="s">
        <v>121</v>
      </c>
      <c r="C45" s="9" t="s">
        <v>122</v>
      </c>
      <c r="D45" s="9">
        <v>43</v>
      </c>
      <c r="E45" s="5">
        <v>0.113481</v>
      </c>
      <c r="F45" s="5">
        <v>0.11</v>
      </c>
      <c r="G45" s="5">
        <f t="shared" si="0"/>
        <v>0.344</v>
      </c>
    </row>
    <row r="46" s="5" customFormat="1" spans="1:7">
      <c r="A46" s="9" t="s">
        <v>123</v>
      </c>
      <c r="B46" s="9" t="s">
        <v>124</v>
      </c>
      <c r="C46" s="9" t="s">
        <v>125</v>
      </c>
      <c r="D46" s="9">
        <v>44</v>
      </c>
      <c r="E46" s="5">
        <v>0.114771</v>
      </c>
      <c r="F46" s="5">
        <v>0.11</v>
      </c>
      <c r="G46" s="5">
        <f t="shared" si="0"/>
        <v>0.352</v>
      </c>
    </row>
    <row r="47" s="5" customFormat="1" spans="1:7">
      <c r="A47" s="8" t="s">
        <v>126</v>
      </c>
      <c r="B47" s="8" t="s">
        <v>127</v>
      </c>
      <c r="C47" s="8" t="s">
        <v>128</v>
      </c>
      <c r="D47" s="9">
        <v>45</v>
      </c>
      <c r="E47" s="5">
        <v>0.1147934</v>
      </c>
      <c r="F47" s="5">
        <v>0.11</v>
      </c>
      <c r="G47" s="5">
        <f t="shared" si="0"/>
        <v>0.36</v>
      </c>
    </row>
    <row r="48" s="5" customFormat="1" spans="1:7">
      <c r="A48" s="9" t="s">
        <v>129</v>
      </c>
      <c r="B48" s="9" t="s">
        <v>130</v>
      </c>
      <c r="C48" s="9" t="s">
        <v>131</v>
      </c>
      <c r="D48" s="9">
        <v>46</v>
      </c>
      <c r="E48" s="5">
        <v>0.1157399</v>
      </c>
      <c r="F48" s="5">
        <v>0.12</v>
      </c>
      <c r="G48" s="5">
        <f t="shared" si="0"/>
        <v>0.368</v>
      </c>
    </row>
    <row r="49" s="5" customFormat="1" spans="1:7">
      <c r="A49" s="8" t="s">
        <v>132</v>
      </c>
      <c r="B49" s="8" t="s">
        <v>133</v>
      </c>
      <c r="C49" s="8" t="s">
        <v>134</v>
      </c>
      <c r="D49" s="9">
        <v>47</v>
      </c>
      <c r="E49" s="5">
        <v>0.116591</v>
      </c>
      <c r="F49" s="5">
        <v>0.12</v>
      </c>
      <c r="G49" s="5">
        <f t="shared" si="0"/>
        <v>0.376</v>
      </c>
    </row>
    <row r="50" s="5" customFormat="1" spans="1:7">
      <c r="A50" s="8" t="s">
        <v>135</v>
      </c>
      <c r="B50" s="8" t="s">
        <v>136</v>
      </c>
      <c r="C50" s="8" t="s">
        <v>137</v>
      </c>
      <c r="D50" s="9">
        <v>48</v>
      </c>
      <c r="E50" s="5">
        <v>0.119883</v>
      </c>
      <c r="F50" s="5">
        <v>0.12</v>
      </c>
      <c r="G50" s="5">
        <f t="shared" si="0"/>
        <v>0.384</v>
      </c>
    </row>
    <row r="51" s="5" customFormat="1" spans="1:7">
      <c r="A51" s="8" t="s">
        <v>138</v>
      </c>
      <c r="B51" s="8" t="s">
        <v>139</v>
      </c>
      <c r="C51" s="8" t="s">
        <v>140</v>
      </c>
      <c r="D51" s="9">
        <v>49</v>
      </c>
      <c r="E51" s="5">
        <v>0.120012</v>
      </c>
      <c r="F51" s="5">
        <v>0.12</v>
      </c>
      <c r="G51" s="5">
        <f t="shared" si="0"/>
        <v>0.392</v>
      </c>
    </row>
    <row r="52" s="5" customFormat="1" spans="1:7">
      <c r="A52" s="9" t="s">
        <v>141</v>
      </c>
      <c r="B52" s="9"/>
      <c r="C52" s="9" t="s">
        <v>142</v>
      </c>
      <c r="D52" s="9">
        <v>50</v>
      </c>
      <c r="E52" s="5">
        <v>0.1202562</v>
      </c>
      <c r="F52" s="5">
        <v>0.12</v>
      </c>
      <c r="G52" s="5">
        <f t="shared" si="0"/>
        <v>0.4</v>
      </c>
    </row>
    <row r="53" s="5" customFormat="1" spans="1:7">
      <c r="A53" s="9" t="s">
        <v>143</v>
      </c>
      <c r="B53" s="9"/>
      <c r="C53" s="9" t="s">
        <v>144</v>
      </c>
      <c r="D53" s="9">
        <v>51</v>
      </c>
      <c r="E53" s="5">
        <v>0.1218667</v>
      </c>
      <c r="F53" s="5">
        <v>0.12</v>
      </c>
      <c r="G53" s="5">
        <f t="shared" si="0"/>
        <v>0.408</v>
      </c>
    </row>
    <row r="54" s="5" customFormat="1" spans="1:7">
      <c r="A54" s="8" t="s">
        <v>145</v>
      </c>
      <c r="B54" s="8" t="s">
        <v>146</v>
      </c>
      <c r="C54" s="8" t="s">
        <v>147</v>
      </c>
      <c r="D54" s="9">
        <v>52</v>
      </c>
      <c r="E54" s="5">
        <v>0.1243041</v>
      </c>
      <c r="F54" s="5">
        <v>0.12</v>
      </c>
      <c r="G54" s="5">
        <f t="shared" si="0"/>
        <v>0.416</v>
      </c>
    </row>
    <row r="55" s="5" customFormat="1" spans="1:7">
      <c r="A55" s="9" t="s">
        <v>148</v>
      </c>
      <c r="B55" s="9" t="s">
        <v>149</v>
      </c>
      <c r="C55" s="9" t="s">
        <v>150</v>
      </c>
      <c r="D55" s="9">
        <v>53</v>
      </c>
      <c r="E55" s="5">
        <v>0.1252445</v>
      </c>
      <c r="F55" s="5">
        <v>0.13</v>
      </c>
      <c r="G55" s="5">
        <f t="shared" si="0"/>
        <v>0.424</v>
      </c>
    </row>
    <row r="56" s="5" customFormat="1" spans="1:7">
      <c r="A56" s="9" t="s">
        <v>151</v>
      </c>
      <c r="B56" s="9" t="s">
        <v>152</v>
      </c>
      <c r="C56" s="9" t="s">
        <v>153</v>
      </c>
      <c r="D56" s="9">
        <v>54</v>
      </c>
      <c r="E56" s="5">
        <v>0.1273953</v>
      </c>
      <c r="F56" s="5">
        <v>0.13</v>
      </c>
      <c r="G56" s="5">
        <f t="shared" si="0"/>
        <v>0.432</v>
      </c>
    </row>
    <row r="57" s="5" customFormat="1" spans="1:7">
      <c r="A57" s="8" t="s">
        <v>154</v>
      </c>
      <c r="B57" s="8" t="s">
        <v>155</v>
      </c>
      <c r="C57" s="8" t="s">
        <v>156</v>
      </c>
      <c r="D57" s="9">
        <v>55</v>
      </c>
      <c r="E57" s="5">
        <v>0.1311546</v>
      </c>
      <c r="F57" s="5">
        <v>0.13</v>
      </c>
      <c r="G57" s="5">
        <f t="shared" si="0"/>
        <v>0.44</v>
      </c>
    </row>
    <row r="58" s="5" customFormat="1" spans="1:7">
      <c r="A58" s="9" t="s">
        <v>157</v>
      </c>
      <c r="B58" s="9" t="s">
        <v>158</v>
      </c>
      <c r="C58" s="9" t="s">
        <v>159</v>
      </c>
      <c r="D58" s="9">
        <v>56</v>
      </c>
      <c r="E58" s="5">
        <v>0.1313844</v>
      </c>
      <c r="F58" s="5">
        <v>0.13</v>
      </c>
      <c r="G58" s="5">
        <f t="shared" si="0"/>
        <v>0.448</v>
      </c>
    </row>
    <row r="59" s="5" customFormat="1" spans="1:7">
      <c r="A59" s="9" t="s">
        <v>160</v>
      </c>
      <c r="B59" s="9" t="s">
        <v>161</v>
      </c>
      <c r="C59" s="9" t="s">
        <v>162</v>
      </c>
      <c r="D59" s="9">
        <v>57</v>
      </c>
      <c r="E59" s="5">
        <v>0.1318781</v>
      </c>
      <c r="F59" s="5">
        <v>0.13</v>
      </c>
      <c r="G59" s="5">
        <f t="shared" si="0"/>
        <v>0.456</v>
      </c>
    </row>
    <row r="60" s="5" customFormat="1" ht="15.6" spans="1:7">
      <c r="A60" s="9" t="s">
        <v>163</v>
      </c>
      <c r="B60" s="9"/>
      <c r="C60" s="9" t="s">
        <v>164</v>
      </c>
      <c r="D60" s="9">
        <v>58</v>
      </c>
      <c r="E60" s="5">
        <v>0.1320542</v>
      </c>
      <c r="F60" s="5">
        <v>0.13</v>
      </c>
      <c r="G60" s="5">
        <f t="shared" si="0"/>
        <v>0.464</v>
      </c>
    </row>
    <row r="61" s="5" customFormat="1" spans="1:7">
      <c r="A61" s="9" t="s">
        <v>165</v>
      </c>
      <c r="B61" s="9"/>
      <c r="C61" s="9" t="s">
        <v>166</v>
      </c>
      <c r="D61" s="9">
        <v>59</v>
      </c>
      <c r="E61" s="5">
        <v>0.1327869</v>
      </c>
      <c r="F61" s="5">
        <v>0.13</v>
      </c>
      <c r="G61" s="5">
        <f t="shared" si="0"/>
        <v>0.472</v>
      </c>
    </row>
    <row r="62" s="5" customFormat="1" spans="1:7">
      <c r="A62" s="8" t="s">
        <v>167</v>
      </c>
      <c r="B62" s="8" t="s">
        <v>168</v>
      </c>
      <c r="C62" s="8" t="s">
        <v>169</v>
      </c>
      <c r="D62" s="9">
        <v>60</v>
      </c>
      <c r="E62" s="5">
        <v>0.1348204</v>
      </c>
      <c r="F62" s="5">
        <v>0.13</v>
      </c>
      <c r="G62" s="5">
        <f t="shared" si="0"/>
        <v>0.48</v>
      </c>
    </row>
    <row r="63" s="5" customFormat="1" spans="1:7">
      <c r="A63" s="8" t="s">
        <v>170</v>
      </c>
      <c r="B63" s="8" t="s">
        <v>171</v>
      </c>
      <c r="C63" s="8" t="s">
        <v>172</v>
      </c>
      <c r="D63" s="9">
        <v>61</v>
      </c>
      <c r="E63" s="5">
        <v>0.1352851</v>
      </c>
      <c r="F63" s="5">
        <v>0.14</v>
      </c>
      <c r="G63" s="5">
        <f t="shared" si="0"/>
        <v>0.488</v>
      </c>
    </row>
    <row r="64" s="5" customFormat="1" spans="1:7">
      <c r="A64" s="9" t="s">
        <v>173</v>
      </c>
      <c r="B64" s="9" t="s">
        <v>174</v>
      </c>
      <c r="C64" s="9" t="s">
        <v>175</v>
      </c>
      <c r="D64" s="9">
        <v>62</v>
      </c>
      <c r="E64" s="5">
        <v>0.1375</v>
      </c>
      <c r="F64" s="5">
        <v>0.14</v>
      </c>
      <c r="G64" s="5">
        <f t="shared" si="0"/>
        <v>0.496</v>
      </c>
    </row>
    <row r="65" s="5" customFormat="1" spans="1:7">
      <c r="A65" s="8" t="s">
        <v>176</v>
      </c>
      <c r="B65" s="8"/>
      <c r="C65" s="8" t="s">
        <v>177</v>
      </c>
      <c r="D65" s="9">
        <v>63</v>
      </c>
      <c r="E65" s="5">
        <v>0.1396679</v>
      </c>
      <c r="F65" s="5">
        <v>0.14</v>
      </c>
      <c r="G65" s="5">
        <f t="shared" si="0"/>
        <v>0.504</v>
      </c>
    </row>
    <row r="66" s="5" customFormat="1" spans="1:7">
      <c r="A66" s="9" t="s">
        <v>178</v>
      </c>
      <c r="B66" s="9"/>
      <c r="C66" s="9" t="s">
        <v>179</v>
      </c>
      <c r="D66" s="9">
        <v>64</v>
      </c>
      <c r="E66" s="5">
        <v>0.1408201</v>
      </c>
      <c r="F66" s="5">
        <v>0.14</v>
      </c>
      <c r="G66" s="5">
        <f t="shared" si="0"/>
        <v>0.512</v>
      </c>
    </row>
    <row r="67" s="5" customFormat="1" spans="1:7">
      <c r="A67" s="8" t="s">
        <v>180</v>
      </c>
      <c r="B67" s="8" t="s">
        <v>181</v>
      </c>
      <c r="C67" s="8" t="s">
        <v>182</v>
      </c>
      <c r="D67" s="9">
        <v>65</v>
      </c>
      <c r="E67" s="5">
        <v>0.1411885</v>
      </c>
      <c r="F67" s="5">
        <v>0.14</v>
      </c>
      <c r="G67" s="5">
        <f t="shared" ref="G67:G127" si="1">D67/125</f>
        <v>0.52</v>
      </c>
    </row>
    <row r="68" s="5" customFormat="1" spans="1:7">
      <c r="A68" s="8" t="s">
        <v>183</v>
      </c>
      <c r="B68" s="8" t="s">
        <v>184</v>
      </c>
      <c r="C68" s="8" t="s">
        <v>185</v>
      </c>
      <c r="D68" s="9">
        <v>66</v>
      </c>
      <c r="E68" s="5">
        <v>0.1420095</v>
      </c>
      <c r="F68" s="5">
        <v>0.14</v>
      </c>
      <c r="G68" s="5">
        <f t="shared" si="1"/>
        <v>0.528</v>
      </c>
    </row>
    <row r="69" s="5" customFormat="1" spans="1:7">
      <c r="A69" s="9" t="s">
        <v>186</v>
      </c>
      <c r="B69" s="9" t="s">
        <v>187</v>
      </c>
      <c r="C69" s="9" t="s">
        <v>188</v>
      </c>
      <c r="D69" s="9">
        <v>67</v>
      </c>
      <c r="E69" s="5">
        <v>0.1434426</v>
      </c>
      <c r="F69" s="5">
        <v>0.14</v>
      </c>
      <c r="G69" s="5">
        <f t="shared" si="1"/>
        <v>0.536</v>
      </c>
    </row>
    <row r="70" s="5" customFormat="1" spans="1:7">
      <c r="A70" s="9" t="s">
        <v>189</v>
      </c>
      <c r="B70" s="9" t="s">
        <v>190</v>
      </c>
      <c r="C70" s="9" t="s">
        <v>191</v>
      </c>
      <c r="D70" s="9">
        <v>68</v>
      </c>
      <c r="E70" s="5">
        <v>0.143966</v>
      </c>
      <c r="F70" s="5">
        <v>0.14</v>
      </c>
      <c r="G70" s="5">
        <f t="shared" si="1"/>
        <v>0.544</v>
      </c>
    </row>
    <row r="71" s="5" customFormat="1" spans="1:7">
      <c r="A71" s="9" t="s">
        <v>192</v>
      </c>
      <c r="B71" s="9" t="s">
        <v>193</v>
      </c>
      <c r="C71" s="9" t="s">
        <v>194</v>
      </c>
      <c r="D71" s="9">
        <v>69</v>
      </c>
      <c r="E71" s="5">
        <v>0.1440543</v>
      </c>
      <c r="F71" s="5">
        <v>0.14</v>
      </c>
      <c r="G71" s="5">
        <f t="shared" si="1"/>
        <v>0.552</v>
      </c>
    </row>
    <row r="72" s="5" customFormat="1" spans="1:7">
      <c r="A72" s="8" t="s">
        <v>195</v>
      </c>
      <c r="B72" s="8" t="s">
        <v>196</v>
      </c>
      <c r="C72" s="8" t="s">
        <v>197</v>
      </c>
      <c r="D72" s="9">
        <v>70</v>
      </c>
      <c r="E72" s="5">
        <v>0.145209</v>
      </c>
      <c r="F72" s="5">
        <v>0.15</v>
      </c>
      <c r="G72" s="5">
        <f t="shared" si="1"/>
        <v>0.56</v>
      </c>
    </row>
    <row r="73" s="5" customFormat="1" spans="1:7">
      <c r="A73" s="9" t="s">
        <v>198</v>
      </c>
      <c r="B73" s="9" t="s">
        <v>199</v>
      </c>
      <c r="C73" s="9" t="s">
        <v>200</v>
      </c>
      <c r="D73" s="9">
        <v>71</v>
      </c>
      <c r="E73" s="5">
        <v>0.1453627</v>
      </c>
      <c r="F73" s="5">
        <v>0.15</v>
      </c>
      <c r="G73" s="5">
        <f t="shared" si="1"/>
        <v>0.568</v>
      </c>
    </row>
    <row r="74" s="5" customFormat="1" spans="1:7">
      <c r="A74" s="8" t="s">
        <v>201</v>
      </c>
      <c r="B74" s="8" t="s">
        <v>202</v>
      </c>
      <c r="C74" s="8" t="s">
        <v>203</v>
      </c>
      <c r="D74" s="9">
        <v>72</v>
      </c>
      <c r="E74" s="5">
        <v>0.1456</v>
      </c>
      <c r="F74" s="5">
        <v>0.15</v>
      </c>
      <c r="G74" s="5">
        <f t="shared" si="1"/>
        <v>0.576</v>
      </c>
    </row>
    <row r="75" s="5" customFormat="1" spans="1:7">
      <c r="A75" s="9" t="s">
        <v>204</v>
      </c>
      <c r="B75" s="9" t="s">
        <v>205</v>
      </c>
      <c r="C75" s="9" t="s">
        <v>206</v>
      </c>
      <c r="D75" s="9">
        <v>73</v>
      </c>
      <c r="E75" s="5">
        <v>0.146065</v>
      </c>
      <c r="F75" s="5">
        <v>0.15</v>
      </c>
      <c r="G75" s="5">
        <f t="shared" si="1"/>
        <v>0.584</v>
      </c>
    </row>
    <row r="76" s="5" customFormat="1" spans="1:7">
      <c r="A76" s="8" t="s">
        <v>207</v>
      </c>
      <c r="B76" s="8" t="s">
        <v>208</v>
      </c>
      <c r="C76" s="8" t="s">
        <v>209</v>
      </c>
      <c r="D76" s="9">
        <v>74</v>
      </c>
      <c r="E76" s="5">
        <v>0.1464718</v>
      </c>
      <c r="F76" s="5">
        <v>0.15</v>
      </c>
      <c r="G76" s="5">
        <f t="shared" si="1"/>
        <v>0.592</v>
      </c>
    </row>
    <row r="77" s="5" customFormat="1" spans="1:7">
      <c r="A77" s="9" t="s">
        <v>210</v>
      </c>
      <c r="B77" s="9"/>
      <c r="C77" s="9" t="s">
        <v>211</v>
      </c>
      <c r="D77" s="9">
        <v>75</v>
      </c>
      <c r="E77" s="5">
        <v>0.147728</v>
      </c>
      <c r="F77" s="5">
        <v>0.15</v>
      </c>
      <c r="G77" s="5">
        <f t="shared" si="1"/>
        <v>0.6</v>
      </c>
    </row>
    <row r="78" s="5" customFormat="1" spans="1:7">
      <c r="A78" s="8" t="s">
        <v>212</v>
      </c>
      <c r="B78" s="8" t="s">
        <v>213</v>
      </c>
      <c r="C78" s="8" t="s">
        <v>214</v>
      </c>
      <c r="D78" s="9">
        <v>76</v>
      </c>
      <c r="E78" s="5">
        <v>0.148616</v>
      </c>
      <c r="F78" s="5">
        <v>0.15</v>
      </c>
      <c r="G78" s="5">
        <f t="shared" si="1"/>
        <v>0.608</v>
      </c>
    </row>
    <row r="79" s="5" customFormat="1" spans="1:7">
      <c r="A79" s="9" t="s">
        <v>215</v>
      </c>
      <c r="B79" s="9" t="s">
        <v>216</v>
      </c>
      <c r="C79" s="9" t="s">
        <v>217</v>
      </c>
      <c r="D79" s="9">
        <v>77</v>
      </c>
      <c r="E79" s="5">
        <v>0.1492442</v>
      </c>
      <c r="F79" s="5">
        <v>0.15</v>
      </c>
      <c r="G79" s="5">
        <f t="shared" si="1"/>
        <v>0.616</v>
      </c>
    </row>
    <row r="80" s="5" customFormat="1" spans="1:7">
      <c r="A80" s="9" t="s">
        <v>218</v>
      </c>
      <c r="B80" s="9" t="s">
        <v>219</v>
      </c>
      <c r="C80" s="9" t="s">
        <v>220</v>
      </c>
      <c r="D80" s="9">
        <v>78</v>
      </c>
      <c r="E80" s="5">
        <v>0.1517411</v>
      </c>
      <c r="F80" s="5">
        <v>0.15</v>
      </c>
      <c r="G80" s="5">
        <f t="shared" si="1"/>
        <v>0.624</v>
      </c>
    </row>
    <row r="81" s="5" customFormat="1" spans="1:7">
      <c r="A81" s="9" t="s">
        <v>221</v>
      </c>
      <c r="B81" s="9" t="s">
        <v>222</v>
      </c>
      <c r="C81" s="9" t="s">
        <v>68</v>
      </c>
      <c r="D81" s="9">
        <v>79</v>
      </c>
      <c r="E81" s="5">
        <v>0.151813</v>
      </c>
      <c r="F81" s="5">
        <v>0.15</v>
      </c>
      <c r="G81" s="5">
        <f t="shared" si="1"/>
        <v>0.632</v>
      </c>
    </row>
    <row r="82" s="5" customFormat="1" spans="1:7">
      <c r="A82" s="8" t="s">
        <v>223</v>
      </c>
      <c r="B82" s="8"/>
      <c r="C82" s="8" t="s">
        <v>224</v>
      </c>
      <c r="D82" s="9">
        <v>80</v>
      </c>
      <c r="E82" s="5">
        <v>0.1526724</v>
      </c>
      <c r="F82" s="5">
        <v>0.15</v>
      </c>
      <c r="G82" s="5">
        <f t="shared" si="1"/>
        <v>0.64</v>
      </c>
    </row>
    <row r="83" s="5" customFormat="1" spans="1:7">
      <c r="A83" s="9" t="s">
        <v>225</v>
      </c>
      <c r="B83" s="9"/>
      <c r="C83" s="9" t="s">
        <v>226</v>
      </c>
      <c r="D83" s="9">
        <v>81</v>
      </c>
      <c r="E83" s="5">
        <v>0.1541355</v>
      </c>
      <c r="F83" s="5">
        <v>0.15</v>
      </c>
      <c r="G83" s="5">
        <f t="shared" si="1"/>
        <v>0.648</v>
      </c>
    </row>
    <row r="84" s="5" customFormat="1" spans="1:7">
      <c r="A84" s="8" t="s">
        <v>227</v>
      </c>
      <c r="B84" s="8" t="s">
        <v>228</v>
      </c>
      <c r="C84" s="8" t="s">
        <v>229</v>
      </c>
      <c r="D84" s="9">
        <v>82</v>
      </c>
      <c r="E84" s="5">
        <v>0.157253</v>
      </c>
      <c r="F84" s="5">
        <v>0.16</v>
      </c>
      <c r="G84" s="5">
        <f t="shared" si="1"/>
        <v>0.656</v>
      </c>
    </row>
    <row r="85" s="5" customFormat="1" spans="1:7">
      <c r="A85" s="8" t="s">
        <v>230</v>
      </c>
      <c r="B85" s="8" t="s">
        <v>231</v>
      </c>
      <c r="C85" s="8" t="s">
        <v>197</v>
      </c>
      <c r="D85" s="9">
        <v>83</v>
      </c>
      <c r="E85" s="5">
        <v>0.1579795</v>
      </c>
      <c r="F85" s="5">
        <v>0.16</v>
      </c>
      <c r="G85" s="5">
        <f t="shared" si="1"/>
        <v>0.664</v>
      </c>
    </row>
    <row r="86" s="5" customFormat="1" spans="1:7">
      <c r="A86" s="8" t="s">
        <v>232</v>
      </c>
      <c r="B86" s="8" t="s">
        <v>233</v>
      </c>
      <c r="C86" s="8" t="s">
        <v>234</v>
      </c>
      <c r="D86" s="9">
        <v>84</v>
      </c>
      <c r="E86" s="5">
        <v>0.1617893</v>
      </c>
      <c r="F86" s="5">
        <v>0.16</v>
      </c>
      <c r="G86" s="5">
        <f t="shared" si="1"/>
        <v>0.672</v>
      </c>
    </row>
    <row r="87" s="5" customFormat="1" spans="1:7">
      <c r="A87" s="8" t="s">
        <v>235</v>
      </c>
      <c r="B87" s="8" t="s">
        <v>236</v>
      </c>
      <c r="C87" s="8" t="s">
        <v>237</v>
      </c>
      <c r="D87" s="9">
        <v>85</v>
      </c>
      <c r="E87" s="5">
        <v>0.1637901</v>
      </c>
      <c r="F87" s="5">
        <v>0.16</v>
      </c>
      <c r="G87" s="5">
        <f t="shared" si="1"/>
        <v>0.68</v>
      </c>
    </row>
    <row r="88" s="5" customFormat="1" spans="1:7">
      <c r="A88" s="9" t="s">
        <v>238</v>
      </c>
      <c r="B88" s="9" t="s">
        <v>239</v>
      </c>
      <c r="C88" s="9" t="s">
        <v>240</v>
      </c>
      <c r="D88" s="9">
        <v>86</v>
      </c>
      <c r="E88" s="5">
        <v>0.1654141</v>
      </c>
      <c r="F88" s="5">
        <v>0.17</v>
      </c>
      <c r="G88" s="5">
        <f t="shared" si="1"/>
        <v>0.688</v>
      </c>
    </row>
    <row r="89" s="5" customFormat="1" spans="1:7">
      <c r="A89" s="9" t="s">
        <v>241</v>
      </c>
      <c r="B89" s="9" t="s">
        <v>242</v>
      </c>
      <c r="C89" s="9" t="s">
        <v>243</v>
      </c>
      <c r="D89" s="9">
        <v>87</v>
      </c>
      <c r="E89" s="5">
        <v>0.16565013</v>
      </c>
      <c r="F89" s="5">
        <v>0.17</v>
      </c>
      <c r="G89" s="5">
        <f t="shared" si="1"/>
        <v>0.696</v>
      </c>
    </row>
    <row r="90" s="5" customFormat="1" spans="1:7">
      <c r="A90" s="9" t="s">
        <v>244</v>
      </c>
      <c r="B90" s="9" t="s">
        <v>245</v>
      </c>
      <c r="C90" s="9" t="s">
        <v>234</v>
      </c>
      <c r="D90" s="9">
        <v>88</v>
      </c>
      <c r="E90" s="5">
        <v>0.1664538</v>
      </c>
      <c r="F90" s="5">
        <v>0.17</v>
      </c>
      <c r="G90" s="5">
        <f t="shared" si="1"/>
        <v>0.704</v>
      </c>
    </row>
    <row r="91" s="5" customFormat="1" spans="1:7">
      <c r="A91" s="8" t="s">
        <v>246</v>
      </c>
      <c r="B91" s="8" t="s">
        <v>247</v>
      </c>
      <c r="C91" s="8" t="s">
        <v>248</v>
      </c>
      <c r="D91" s="9">
        <v>89</v>
      </c>
      <c r="E91" s="5">
        <v>0.1687615</v>
      </c>
      <c r="F91" s="5">
        <v>0.17</v>
      </c>
      <c r="G91" s="5">
        <f t="shared" si="1"/>
        <v>0.712</v>
      </c>
    </row>
    <row r="92" s="5" customFormat="1" spans="1:7">
      <c r="A92" s="9" t="s">
        <v>249</v>
      </c>
      <c r="B92" s="9"/>
      <c r="C92" s="9" t="s">
        <v>250</v>
      </c>
      <c r="D92" s="9">
        <v>90</v>
      </c>
      <c r="E92" s="5">
        <v>0.1799611</v>
      </c>
      <c r="F92" s="5">
        <v>0.18</v>
      </c>
      <c r="G92" s="5">
        <f t="shared" si="1"/>
        <v>0.72</v>
      </c>
    </row>
    <row r="93" s="5" customFormat="1" spans="1:7">
      <c r="A93" s="8" t="s">
        <v>251</v>
      </c>
      <c r="B93" s="8" t="s">
        <v>252</v>
      </c>
      <c r="C93" s="8" t="s">
        <v>253</v>
      </c>
      <c r="D93" s="9">
        <v>91</v>
      </c>
      <c r="E93" s="5">
        <v>0.1808078</v>
      </c>
      <c r="F93" s="5">
        <v>0.18</v>
      </c>
      <c r="G93" s="5">
        <f t="shared" si="1"/>
        <v>0.728</v>
      </c>
    </row>
    <row r="94" s="5" customFormat="1" spans="1:7">
      <c r="A94" s="9" t="s">
        <v>254</v>
      </c>
      <c r="B94" s="9" t="s">
        <v>255</v>
      </c>
      <c r="C94" s="9" t="s">
        <v>256</v>
      </c>
      <c r="D94" s="9">
        <v>92</v>
      </c>
      <c r="E94" s="5">
        <v>0.1811329</v>
      </c>
      <c r="F94" s="5">
        <v>0.18</v>
      </c>
      <c r="G94" s="5">
        <f t="shared" si="1"/>
        <v>0.736</v>
      </c>
    </row>
    <row r="95" s="5" customFormat="1" spans="1:7">
      <c r="A95" s="9" t="s">
        <v>257</v>
      </c>
      <c r="B95" s="9" t="s">
        <v>258</v>
      </c>
      <c r="C95" s="9" t="s">
        <v>240</v>
      </c>
      <c r="D95" s="9">
        <v>93</v>
      </c>
      <c r="E95" s="5">
        <v>0.1844438</v>
      </c>
      <c r="F95" s="5">
        <v>0.18</v>
      </c>
      <c r="G95" s="5">
        <f t="shared" si="1"/>
        <v>0.744</v>
      </c>
    </row>
    <row r="96" s="5" customFormat="1" spans="1:7">
      <c r="A96" s="9" t="s">
        <v>259</v>
      </c>
      <c r="B96" s="9" t="s">
        <v>260</v>
      </c>
      <c r="C96" s="9" t="s">
        <v>261</v>
      </c>
      <c r="D96" s="9">
        <v>94</v>
      </c>
      <c r="E96" s="5">
        <v>0.1850488</v>
      </c>
      <c r="F96" s="5">
        <v>0.19</v>
      </c>
      <c r="G96" s="5">
        <f t="shared" si="1"/>
        <v>0.752</v>
      </c>
    </row>
    <row r="97" s="5" customFormat="1" spans="1:7">
      <c r="A97" s="9" t="s">
        <v>262</v>
      </c>
      <c r="B97" s="9"/>
      <c r="C97" s="9" t="s">
        <v>263</v>
      </c>
      <c r="D97" s="9">
        <v>95</v>
      </c>
      <c r="E97" s="5">
        <v>0.1901199</v>
      </c>
      <c r="F97" s="5">
        <v>0.19</v>
      </c>
      <c r="G97" s="5">
        <f t="shared" si="1"/>
        <v>0.76</v>
      </c>
    </row>
    <row r="98" s="5" customFormat="1" spans="1:7">
      <c r="A98" s="9" t="s">
        <v>264</v>
      </c>
      <c r="B98" s="9" t="s">
        <v>265</v>
      </c>
      <c r="C98" s="9" t="s">
        <v>266</v>
      </c>
      <c r="D98" s="9">
        <v>96</v>
      </c>
      <c r="E98" s="5">
        <v>0.19769847</v>
      </c>
      <c r="F98" s="10">
        <v>0.2</v>
      </c>
      <c r="G98" s="5">
        <f t="shared" si="1"/>
        <v>0.768</v>
      </c>
    </row>
    <row r="99" s="5" customFormat="1" spans="1:7">
      <c r="A99" s="8" t="s">
        <v>267</v>
      </c>
      <c r="B99" s="8" t="s">
        <v>268</v>
      </c>
      <c r="C99" s="8" t="s">
        <v>269</v>
      </c>
      <c r="D99" s="9">
        <v>97</v>
      </c>
      <c r="E99" s="5">
        <v>0.215803</v>
      </c>
      <c r="F99" s="5">
        <v>0.22</v>
      </c>
      <c r="G99" s="5">
        <f t="shared" si="1"/>
        <v>0.776</v>
      </c>
    </row>
    <row r="100" s="5" customFormat="1" spans="1:7">
      <c r="A100" s="9" t="s">
        <v>270</v>
      </c>
      <c r="B100" s="9" t="s">
        <v>271</v>
      </c>
      <c r="C100" s="9" t="s">
        <v>272</v>
      </c>
      <c r="D100" s="9">
        <v>98</v>
      </c>
      <c r="E100" s="5">
        <v>0.2205716</v>
      </c>
      <c r="F100" s="5">
        <v>0.22</v>
      </c>
      <c r="G100" s="5">
        <f t="shared" si="1"/>
        <v>0.784</v>
      </c>
    </row>
    <row r="101" s="5" customFormat="1" spans="1:7">
      <c r="A101" s="8" t="s">
        <v>273</v>
      </c>
      <c r="B101" s="8" t="s">
        <v>274</v>
      </c>
      <c r="C101" s="8" t="s">
        <v>275</v>
      </c>
      <c r="D101" s="9">
        <v>99</v>
      </c>
      <c r="E101" s="5">
        <v>0.229493</v>
      </c>
      <c r="F101" s="5">
        <v>0.23</v>
      </c>
      <c r="G101" s="5">
        <f t="shared" si="1"/>
        <v>0.792</v>
      </c>
    </row>
    <row r="102" s="5" customFormat="1" spans="1:7">
      <c r="A102" s="9" t="s">
        <v>276</v>
      </c>
      <c r="B102" s="9" t="s">
        <v>277</v>
      </c>
      <c r="C102" s="9" t="s">
        <v>278</v>
      </c>
      <c r="D102" s="9">
        <v>100</v>
      </c>
      <c r="E102" s="5">
        <v>0.23204938</v>
      </c>
      <c r="F102" s="5">
        <v>0.23</v>
      </c>
      <c r="G102" s="5">
        <f t="shared" si="1"/>
        <v>0.8</v>
      </c>
    </row>
    <row r="103" s="5" customFormat="1" spans="1:7">
      <c r="A103" s="8" t="s">
        <v>279</v>
      </c>
      <c r="B103" s="8" t="s">
        <v>280</v>
      </c>
      <c r="C103" s="8" t="s">
        <v>281</v>
      </c>
      <c r="D103" s="9">
        <v>101</v>
      </c>
      <c r="E103" s="5">
        <v>0.23497</v>
      </c>
      <c r="F103" s="5">
        <v>0.23</v>
      </c>
      <c r="G103" s="5">
        <f t="shared" si="1"/>
        <v>0.808</v>
      </c>
    </row>
    <row r="104" s="5" customFormat="1" spans="1:7">
      <c r="A104" s="9" t="s">
        <v>282</v>
      </c>
      <c r="B104" s="9" t="s">
        <v>283</v>
      </c>
      <c r="C104" s="9" t="s">
        <v>284</v>
      </c>
      <c r="D104" s="9">
        <v>102</v>
      </c>
      <c r="E104" s="5">
        <v>0.2369528</v>
      </c>
      <c r="F104" s="5">
        <v>0.24</v>
      </c>
      <c r="G104" s="5">
        <f t="shared" si="1"/>
        <v>0.816</v>
      </c>
    </row>
    <row r="105" s="5" customFormat="1" spans="1:7">
      <c r="A105" s="9" t="s">
        <v>285</v>
      </c>
      <c r="B105" s="9" t="s">
        <v>286</v>
      </c>
      <c r="C105" s="9" t="s">
        <v>287</v>
      </c>
      <c r="D105" s="9">
        <v>103</v>
      </c>
      <c r="E105" s="5">
        <v>0.2578382</v>
      </c>
      <c r="F105" s="5">
        <v>0.26</v>
      </c>
      <c r="G105" s="5">
        <f t="shared" si="1"/>
        <v>0.824</v>
      </c>
    </row>
    <row r="106" s="5" customFormat="1" spans="1:7">
      <c r="A106" s="8" t="s">
        <v>288</v>
      </c>
      <c r="B106" s="8"/>
      <c r="C106" s="8" t="s">
        <v>289</v>
      </c>
      <c r="D106" s="9">
        <v>104</v>
      </c>
      <c r="E106" s="5">
        <v>0.2773006</v>
      </c>
      <c r="F106" s="5">
        <v>0.28</v>
      </c>
      <c r="G106" s="5">
        <f t="shared" si="1"/>
        <v>0.832</v>
      </c>
    </row>
    <row r="107" s="5" customFormat="1" spans="1:7">
      <c r="A107" s="8" t="s">
        <v>290</v>
      </c>
      <c r="B107" s="8" t="s">
        <v>291</v>
      </c>
      <c r="C107" s="8" t="s">
        <v>292</v>
      </c>
      <c r="D107" s="9">
        <v>105</v>
      </c>
      <c r="E107" s="5">
        <v>0.2862651</v>
      </c>
      <c r="F107" s="5">
        <v>0.29</v>
      </c>
      <c r="G107" s="5">
        <f t="shared" si="1"/>
        <v>0.84</v>
      </c>
    </row>
    <row r="108" s="5" customFormat="1" spans="1:7">
      <c r="A108" s="9" t="s">
        <v>293</v>
      </c>
      <c r="B108" s="9"/>
      <c r="C108" s="9" t="s">
        <v>294</v>
      </c>
      <c r="D108" s="9">
        <v>106</v>
      </c>
      <c r="E108" s="5">
        <v>0.319227</v>
      </c>
      <c r="F108" s="5">
        <v>0.32</v>
      </c>
      <c r="G108" s="5">
        <f t="shared" si="1"/>
        <v>0.848</v>
      </c>
    </row>
    <row r="109" s="5" customFormat="1" spans="1:7">
      <c r="A109" s="9" t="s">
        <v>295</v>
      </c>
      <c r="B109" s="9" t="s">
        <v>296</v>
      </c>
      <c r="C109" s="9" t="s">
        <v>297</v>
      </c>
      <c r="D109" s="9">
        <v>107</v>
      </c>
      <c r="E109" s="5">
        <v>0.328125</v>
      </c>
      <c r="F109" s="5">
        <v>0.33</v>
      </c>
      <c r="G109" s="5">
        <f t="shared" si="1"/>
        <v>0.856</v>
      </c>
    </row>
    <row r="110" s="5" customFormat="1" spans="1:7">
      <c r="A110" s="9" t="s">
        <v>298</v>
      </c>
      <c r="B110" s="9"/>
      <c r="C110" s="9" t="s">
        <v>299</v>
      </c>
      <c r="D110" s="9">
        <v>108</v>
      </c>
      <c r="E110" s="5">
        <v>0.3289743</v>
      </c>
      <c r="F110" s="5">
        <v>0.33</v>
      </c>
      <c r="G110" s="5">
        <f t="shared" si="1"/>
        <v>0.864</v>
      </c>
    </row>
    <row r="111" s="5" customFormat="1" spans="1:7">
      <c r="A111" s="8" t="s">
        <v>300</v>
      </c>
      <c r="B111" s="8" t="s">
        <v>301</v>
      </c>
      <c r="C111" s="8" t="s">
        <v>302</v>
      </c>
      <c r="D111" s="9">
        <v>109</v>
      </c>
      <c r="E111" s="5">
        <v>0.337459</v>
      </c>
      <c r="F111" s="5">
        <v>0.34</v>
      </c>
      <c r="G111" s="5">
        <f t="shared" si="1"/>
        <v>0.872</v>
      </c>
    </row>
    <row r="112" s="5" customFormat="1" spans="1:7">
      <c r="A112" s="9" t="s">
        <v>303</v>
      </c>
      <c r="B112" s="9" t="s">
        <v>304</v>
      </c>
      <c r="C112" s="9" t="s">
        <v>305</v>
      </c>
      <c r="D112" s="9">
        <v>110</v>
      </c>
      <c r="E112" s="5">
        <v>0.338436</v>
      </c>
      <c r="F112" s="5">
        <v>0.34</v>
      </c>
      <c r="G112" s="5">
        <f t="shared" si="1"/>
        <v>0.88</v>
      </c>
    </row>
    <row r="113" s="5" customFormat="1" spans="1:7">
      <c r="A113" s="8" t="s">
        <v>306</v>
      </c>
      <c r="B113" s="8" t="s">
        <v>307</v>
      </c>
      <c r="C113" s="8" t="s">
        <v>308</v>
      </c>
      <c r="D113" s="9">
        <v>111</v>
      </c>
      <c r="E113" s="5">
        <v>0.3440191</v>
      </c>
      <c r="F113" s="5">
        <v>0.34</v>
      </c>
      <c r="G113" s="5">
        <f t="shared" si="1"/>
        <v>0.888</v>
      </c>
    </row>
    <row r="114" s="5" customFormat="1" spans="1:7">
      <c r="A114" s="8" t="s">
        <v>309</v>
      </c>
      <c r="B114" s="8" t="s">
        <v>310</v>
      </c>
      <c r="C114" s="8" t="s">
        <v>311</v>
      </c>
      <c r="D114" s="9">
        <v>112</v>
      </c>
      <c r="E114" s="5">
        <v>0.344186</v>
      </c>
      <c r="F114" s="5">
        <v>0.34</v>
      </c>
      <c r="G114" s="5">
        <f t="shared" si="1"/>
        <v>0.896</v>
      </c>
    </row>
    <row r="115" s="5" customFormat="1" spans="1:7">
      <c r="A115" s="9" t="s">
        <v>312</v>
      </c>
      <c r="B115" s="9" t="s">
        <v>313</v>
      </c>
      <c r="C115" s="9" t="s">
        <v>314</v>
      </c>
      <c r="D115" s="9">
        <v>113</v>
      </c>
      <c r="E115" s="5">
        <v>0.3650904</v>
      </c>
      <c r="F115" s="5">
        <v>0.37</v>
      </c>
      <c r="G115" s="5">
        <f t="shared" si="1"/>
        <v>0.904</v>
      </c>
    </row>
    <row r="116" s="5" customFormat="1" spans="1:7">
      <c r="A116" s="9" t="s">
        <v>315</v>
      </c>
      <c r="B116" s="9" t="s">
        <v>316</v>
      </c>
      <c r="C116" s="9" t="s">
        <v>317</v>
      </c>
      <c r="D116" s="9">
        <v>114</v>
      </c>
      <c r="E116" s="5">
        <v>0.3863103</v>
      </c>
      <c r="F116" s="5">
        <v>0.39</v>
      </c>
      <c r="G116" s="5">
        <f t="shared" si="1"/>
        <v>0.912</v>
      </c>
    </row>
    <row r="117" s="5" customFormat="1" spans="1:7">
      <c r="A117" s="8" t="s">
        <v>318</v>
      </c>
      <c r="B117" s="8" t="s">
        <v>319</v>
      </c>
      <c r="C117" s="8" t="s">
        <v>320</v>
      </c>
      <c r="D117" s="9">
        <v>115</v>
      </c>
      <c r="E117" s="5">
        <v>0.3958789</v>
      </c>
      <c r="F117" s="10">
        <v>0.4</v>
      </c>
      <c r="G117" s="5">
        <f t="shared" si="1"/>
        <v>0.92</v>
      </c>
    </row>
    <row r="118" s="5" customFormat="1" spans="1:7">
      <c r="A118" s="8" t="s">
        <v>321</v>
      </c>
      <c r="B118" s="8" t="s">
        <v>322</v>
      </c>
      <c r="C118" s="8" t="s">
        <v>323</v>
      </c>
      <c r="D118" s="9">
        <v>116</v>
      </c>
      <c r="E118" s="5">
        <v>0.448731</v>
      </c>
      <c r="F118" s="5">
        <v>0.45</v>
      </c>
      <c r="G118" s="5">
        <f t="shared" si="1"/>
        <v>0.928</v>
      </c>
    </row>
    <row r="119" s="5" customFormat="1" spans="1:7">
      <c r="A119" s="8" t="s">
        <v>324</v>
      </c>
      <c r="B119" s="8"/>
      <c r="C119" s="8" t="s">
        <v>325</v>
      </c>
      <c r="D119" s="9">
        <v>117</v>
      </c>
      <c r="E119" s="5">
        <v>0.589181</v>
      </c>
      <c r="F119" s="5">
        <v>0.59</v>
      </c>
      <c r="G119" s="5">
        <f t="shared" si="1"/>
        <v>0.936</v>
      </c>
    </row>
    <row r="120" s="5" customFormat="1" spans="1:7">
      <c r="A120" s="8" t="s">
        <v>326</v>
      </c>
      <c r="B120" s="8" t="s">
        <v>327</v>
      </c>
      <c r="C120" s="8" t="s">
        <v>328</v>
      </c>
      <c r="D120" s="9">
        <v>118</v>
      </c>
      <c r="E120" s="5">
        <v>0.7088036</v>
      </c>
      <c r="F120" s="5">
        <v>0.71</v>
      </c>
      <c r="G120" s="5">
        <f t="shared" si="1"/>
        <v>0.944</v>
      </c>
    </row>
    <row r="121" s="5" customFormat="1" spans="1:7">
      <c r="A121" s="8" t="s">
        <v>329</v>
      </c>
      <c r="B121" s="8" t="s">
        <v>330</v>
      </c>
      <c r="C121" s="8" t="s">
        <v>331</v>
      </c>
      <c r="D121" s="9">
        <v>119</v>
      </c>
      <c r="E121" s="5">
        <v>0.7158647</v>
      </c>
      <c r="F121" s="5">
        <v>0.72</v>
      </c>
      <c r="G121" s="5">
        <f t="shared" si="1"/>
        <v>0.952</v>
      </c>
    </row>
    <row r="122" s="5" customFormat="1" spans="1:7">
      <c r="A122" s="8" t="s">
        <v>332</v>
      </c>
      <c r="B122" s="14" t="s">
        <v>333</v>
      </c>
      <c r="C122" s="8" t="s">
        <v>334</v>
      </c>
      <c r="D122" s="9">
        <v>120</v>
      </c>
      <c r="E122" s="11">
        <v>0.800665</v>
      </c>
      <c r="F122" s="10">
        <v>0.8</v>
      </c>
      <c r="G122" s="5">
        <f t="shared" si="1"/>
        <v>0.96</v>
      </c>
    </row>
    <row r="123" s="5" customFormat="1" spans="1:7">
      <c r="A123" s="8" t="s">
        <v>335</v>
      </c>
      <c r="B123" s="14" t="s">
        <v>336</v>
      </c>
      <c r="C123" s="8" t="s">
        <v>337</v>
      </c>
      <c r="D123" s="9">
        <v>121</v>
      </c>
      <c r="E123" s="11">
        <v>0.8775533</v>
      </c>
      <c r="F123" s="5">
        <v>0.88</v>
      </c>
      <c r="G123" s="5">
        <f t="shared" si="1"/>
        <v>0.968</v>
      </c>
    </row>
    <row r="124" s="5" customFormat="1" spans="1:7">
      <c r="A124" s="9" t="s">
        <v>338</v>
      </c>
      <c r="B124" s="15" t="s">
        <v>339</v>
      </c>
      <c r="C124" s="9" t="s">
        <v>340</v>
      </c>
      <c r="D124" s="9">
        <v>122</v>
      </c>
      <c r="E124" s="11">
        <v>0.9305361</v>
      </c>
      <c r="F124" s="5">
        <v>0.93</v>
      </c>
      <c r="G124" s="5">
        <f t="shared" si="1"/>
        <v>0.976</v>
      </c>
    </row>
    <row r="125" s="5" customFormat="1" spans="1:7">
      <c r="A125" s="8" t="s">
        <v>341</v>
      </c>
      <c r="B125" s="14" t="s">
        <v>342</v>
      </c>
      <c r="C125" s="8" t="s">
        <v>343</v>
      </c>
      <c r="D125" s="9">
        <v>123</v>
      </c>
      <c r="E125" s="11">
        <v>0.9358856</v>
      </c>
      <c r="F125" s="5">
        <v>0.94</v>
      </c>
      <c r="G125" s="5">
        <f t="shared" si="1"/>
        <v>0.984</v>
      </c>
    </row>
    <row r="126" s="5" customFormat="1" spans="1:7">
      <c r="A126" s="9" t="s">
        <v>344</v>
      </c>
      <c r="B126" s="15" t="s">
        <v>345</v>
      </c>
      <c r="C126" s="9" t="s">
        <v>346</v>
      </c>
      <c r="D126" s="9">
        <v>124</v>
      </c>
      <c r="E126" s="11">
        <v>0.949166</v>
      </c>
      <c r="F126" s="5">
        <v>0.95</v>
      </c>
      <c r="G126" s="5">
        <f t="shared" si="1"/>
        <v>0.992</v>
      </c>
    </row>
    <row r="127" s="5" customFormat="1" spans="1:7">
      <c r="A127" s="8" t="s">
        <v>347</v>
      </c>
      <c r="B127" s="14" t="s">
        <v>348</v>
      </c>
      <c r="C127" s="8" t="s">
        <v>349</v>
      </c>
      <c r="D127" s="9">
        <v>125</v>
      </c>
      <c r="E127" s="11">
        <v>0.9747073</v>
      </c>
      <c r="F127" s="16">
        <v>0.97</v>
      </c>
      <c r="G127" s="5">
        <f t="shared" si="1"/>
        <v>1</v>
      </c>
    </row>
    <row r="128" s="5" customFormat="1" spans="1:5">
      <c r="A128" s="8" t="s">
        <v>350</v>
      </c>
      <c r="B128" s="8" t="s">
        <v>351</v>
      </c>
      <c r="C128" s="8" t="s">
        <v>352</v>
      </c>
      <c r="D128" s="8"/>
      <c r="E128" s="5" t="s">
        <v>353</v>
      </c>
    </row>
    <row r="129" s="5" customFormat="1" spans="1:5">
      <c r="A129" s="8" t="s">
        <v>354</v>
      </c>
      <c r="B129" s="8" t="s">
        <v>355</v>
      </c>
      <c r="C129" s="8" t="s">
        <v>356</v>
      </c>
      <c r="D129" s="8"/>
      <c r="E129" s="5" t="s">
        <v>353</v>
      </c>
    </row>
    <row r="130" s="5" customFormat="1" spans="1:5">
      <c r="A130" s="8" t="s">
        <v>357</v>
      </c>
      <c r="B130" s="8" t="s">
        <v>358</v>
      </c>
      <c r="C130" s="8" t="s">
        <v>359</v>
      </c>
      <c r="D130" s="8"/>
      <c r="E130" s="5" t="s">
        <v>353</v>
      </c>
    </row>
    <row r="131" s="5" customFormat="1" spans="1:5">
      <c r="A131" s="8" t="s">
        <v>360</v>
      </c>
      <c r="B131" s="8" t="s">
        <v>361</v>
      </c>
      <c r="C131" s="8" t="s">
        <v>362</v>
      </c>
      <c r="D131" s="8"/>
      <c r="E131" s="5" t="s">
        <v>353</v>
      </c>
    </row>
    <row r="132" s="5" customFormat="1" spans="1:5">
      <c r="A132" s="8" t="s">
        <v>363</v>
      </c>
      <c r="B132" s="8" t="s">
        <v>364</v>
      </c>
      <c r="C132" s="8" t="s">
        <v>365</v>
      </c>
      <c r="D132" s="8"/>
      <c r="E132" s="5" t="s">
        <v>353</v>
      </c>
    </row>
    <row r="133" s="5" customFormat="1" spans="1:5">
      <c r="A133" s="9" t="s">
        <v>366</v>
      </c>
      <c r="B133" s="9" t="s">
        <v>367</v>
      </c>
      <c r="C133" s="9" t="s">
        <v>368</v>
      </c>
      <c r="D133" s="9"/>
      <c r="E133" s="5" t="s">
        <v>353</v>
      </c>
    </row>
    <row r="134" s="5" customFormat="1" spans="1:5">
      <c r="A134" s="9" t="s">
        <v>369</v>
      </c>
      <c r="B134" s="9" t="s">
        <v>370</v>
      </c>
      <c r="C134" s="9" t="s">
        <v>371</v>
      </c>
      <c r="D134" s="9"/>
      <c r="E134" s="5" t="s">
        <v>353</v>
      </c>
    </row>
    <row r="135" s="5" customFormat="1" spans="1:5">
      <c r="A135" s="9" t="s">
        <v>372</v>
      </c>
      <c r="B135" s="9"/>
      <c r="C135" s="9" t="s">
        <v>373</v>
      </c>
      <c r="D135" s="9"/>
      <c r="E135" s="5" t="s">
        <v>353</v>
      </c>
    </row>
    <row r="136" s="5" customFormat="1" spans="1:5">
      <c r="A136" s="9" t="s">
        <v>374</v>
      </c>
      <c r="B136" s="9"/>
      <c r="C136" s="9" t="s">
        <v>375</v>
      </c>
      <c r="D136" s="9"/>
      <c r="E136" s="5" t="s">
        <v>353</v>
      </c>
    </row>
    <row r="137" s="5" customFormat="1" spans="1:5">
      <c r="A137" s="9" t="s">
        <v>376</v>
      </c>
      <c r="B137" s="9"/>
      <c r="C137" s="9" t="s">
        <v>377</v>
      </c>
      <c r="D137" s="9"/>
      <c r="E137" s="5" t="s">
        <v>353</v>
      </c>
    </row>
    <row r="138" s="5" customFormat="1" spans="1:5">
      <c r="A138" s="9" t="s">
        <v>378</v>
      </c>
      <c r="B138" s="9" t="s">
        <v>379</v>
      </c>
      <c r="C138" s="9" t="s">
        <v>380</v>
      </c>
      <c r="D138" s="9"/>
      <c r="E138" s="5" t="s">
        <v>353</v>
      </c>
    </row>
  </sheetData>
  <mergeCells count="1">
    <mergeCell ref="A1:G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8"/>
  <sheetViews>
    <sheetView workbookViewId="0">
      <selection activeCell="A1" sqref="A1:H1"/>
    </sheetView>
  </sheetViews>
  <sheetFormatPr defaultColWidth="8.88888888888889" defaultRowHeight="14.4" outlineLevelCol="7"/>
  <cols>
    <col min="1" max="2" width="30.8888888888889" customWidth="1"/>
    <col min="3" max="3" width="30.3333333333333" customWidth="1"/>
    <col min="4" max="4" width="20.1111111111111" customWidth="1"/>
    <col min="5" max="5" width="22" customWidth="1"/>
    <col min="6" max="6" width="27.5555555555556" customWidth="1"/>
    <col min="7" max="7" width="34.3333333333333" customWidth="1"/>
    <col min="8" max="8" width="30.3333333333333" style="5" customWidth="1"/>
  </cols>
  <sheetData>
    <row r="1" ht="15.6" spans="1:8">
      <c r="A1" s="6" t="s">
        <v>381</v>
      </c>
      <c r="B1" s="6"/>
      <c r="C1" s="6"/>
      <c r="D1" s="6"/>
      <c r="E1" s="6"/>
      <c r="F1" s="6"/>
      <c r="G1" s="6"/>
      <c r="H1" s="6"/>
    </row>
    <row r="2" spans="1:8">
      <c r="A2" s="7" t="s">
        <v>1</v>
      </c>
      <c r="B2" s="7" t="s">
        <v>382</v>
      </c>
      <c r="C2" s="7" t="s">
        <v>2</v>
      </c>
      <c r="D2" s="7" t="s">
        <v>3</v>
      </c>
      <c r="E2" s="5" t="s">
        <v>4</v>
      </c>
      <c r="F2" s="5" t="s">
        <v>5</v>
      </c>
      <c r="G2" s="5" t="s">
        <v>6</v>
      </c>
      <c r="H2" s="5" t="s">
        <v>7</v>
      </c>
    </row>
    <row r="3" s="11" customFormat="1" spans="1:8">
      <c r="A3" s="9" t="s">
        <v>11</v>
      </c>
      <c r="B3" s="9" t="s">
        <v>383</v>
      </c>
      <c r="C3" s="9"/>
      <c r="D3" s="9" t="s">
        <v>12</v>
      </c>
      <c r="E3" s="5">
        <v>1</v>
      </c>
      <c r="F3" s="5">
        <v>0.0250662</v>
      </c>
      <c r="G3" s="5">
        <v>0.03</v>
      </c>
      <c r="H3" s="5">
        <f>E3/125</f>
        <v>0.008</v>
      </c>
    </row>
    <row r="4" s="11" customFormat="1" spans="1:8">
      <c r="A4" s="8" t="s">
        <v>13</v>
      </c>
      <c r="B4" s="8" t="s">
        <v>384</v>
      </c>
      <c r="C4" s="8" t="s">
        <v>14</v>
      </c>
      <c r="D4" s="8" t="s">
        <v>15</v>
      </c>
      <c r="E4" s="5">
        <v>2</v>
      </c>
      <c r="F4" s="5">
        <v>0.0392038</v>
      </c>
      <c r="G4" s="5">
        <v>0.04</v>
      </c>
      <c r="H4" s="5">
        <f t="shared" ref="H4:H35" si="0">E4/125</f>
        <v>0.016</v>
      </c>
    </row>
    <row r="5" s="11" customFormat="1" spans="1:8">
      <c r="A5" s="8" t="s">
        <v>22</v>
      </c>
      <c r="B5" s="8" t="s">
        <v>385</v>
      </c>
      <c r="C5" s="8" t="s">
        <v>23</v>
      </c>
      <c r="D5" s="8" t="s">
        <v>24</v>
      </c>
      <c r="E5" s="5">
        <v>3</v>
      </c>
      <c r="F5" s="5">
        <v>0.0392038</v>
      </c>
      <c r="G5" s="5">
        <v>0.04</v>
      </c>
      <c r="H5" s="5">
        <f t="shared" si="0"/>
        <v>0.024</v>
      </c>
    </row>
    <row r="6" s="11" customFormat="1" spans="1:8">
      <c r="A6" s="9" t="s">
        <v>16</v>
      </c>
      <c r="B6" s="9" t="s">
        <v>386</v>
      </c>
      <c r="C6" s="9" t="s">
        <v>17</v>
      </c>
      <c r="D6" s="9" t="s">
        <v>18</v>
      </c>
      <c r="E6" s="5">
        <v>4</v>
      </c>
      <c r="F6" s="5">
        <v>0.040436</v>
      </c>
      <c r="G6" s="5">
        <v>0.04</v>
      </c>
      <c r="H6" s="5">
        <f t="shared" si="0"/>
        <v>0.032</v>
      </c>
    </row>
    <row r="7" s="11" customFormat="1" spans="1:8">
      <c r="A7" s="8" t="s">
        <v>58</v>
      </c>
      <c r="B7" s="8" t="s">
        <v>387</v>
      </c>
      <c r="C7" s="8" t="s">
        <v>59</v>
      </c>
      <c r="D7" s="8" t="s">
        <v>60</v>
      </c>
      <c r="E7" s="5">
        <v>5</v>
      </c>
      <c r="F7" s="5">
        <v>0.0537227</v>
      </c>
      <c r="G7" s="5">
        <v>0.05</v>
      </c>
      <c r="H7" s="5">
        <f t="shared" si="0"/>
        <v>0.04</v>
      </c>
    </row>
    <row r="8" s="11" customFormat="1" spans="1:8">
      <c r="A8" s="8" t="s">
        <v>329</v>
      </c>
      <c r="B8" s="8" t="s">
        <v>388</v>
      </c>
      <c r="C8" s="8" t="s">
        <v>330</v>
      </c>
      <c r="D8" s="8" t="s">
        <v>331</v>
      </c>
      <c r="E8" s="5">
        <v>6</v>
      </c>
      <c r="F8" s="5">
        <v>0.0547543</v>
      </c>
      <c r="G8" s="5">
        <v>0.05</v>
      </c>
      <c r="H8" s="5">
        <f t="shared" si="0"/>
        <v>0.048</v>
      </c>
    </row>
    <row r="9" s="11" customFormat="1" spans="1:8">
      <c r="A9" s="9" t="s">
        <v>25</v>
      </c>
      <c r="B9" s="9" t="s">
        <v>389</v>
      </c>
      <c r="C9" s="9"/>
      <c r="D9" s="9" t="s">
        <v>26</v>
      </c>
      <c r="E9" s="5">
        <v>7</v>
      </c>
      <c r="F9" s="5">
        <v>0.059391</v>
      </c>
      <c r="G9" s="5">
        <v>0.06</v>
      </c>
      <c r="H9" s="5">
        <f t="shared" si="0"/>
        <v>0.056</v>
      </c>
    </row>
    <row r="10" s="11" customFormat="1" spans="1:8">
      <c r="A10" s="8" t="s">
        <v>27</v>
      </c>
      <c r="B10" s="8" t="s">
        <v>390</v>
      </c>
      <c r="C10" s="8" t="s">
        <v>28</v>
      </c>
      <c r="D10" s="8" t="s">
        <v>29</v>
      </c>
      <c r="E10" s="5">
        <v>8</v>
      </c>
      <c r="F10" s="5">
        <v>0.0651172</v>
      </c>
      <c r="G10" s="5">
        <v>0.07</v>
      </c>
      <c r="H10" s="5">
        <f t="shared" si="0"/>
        <v>0.064</v>
      </c>
    </row>
    <row r="11" s="11" customFormat="1" spans="1:8">
      <c r="A11" s="8" t="s">
        <v>30</v>
      </c>
      <c r="B11" s="8" t="s">
        <v>391</v>
      </c>
      <c r="C11" s="8" t="s">
        <v>31</v>
      </c>
      <c r="D11" s="8" t="s">
        <v>32</v>
      </c>
      <c r="E11" s="5">
        <v>9</v>
      </c>
      <c r="F11" s="5">
        <v>0.0664952</v>
      </c>
      <c r="G11" s="5">
        <v>0.07</v>
      </c>
      <c r="H11" s="5">
        <f t="shared" si="0"/>
        <v>0.072</v>
      </c>
    </row>
    <row r="12" s="11" customFormat="1" spans="1:8">
      <c r="A12" s="8" t="s">
        <v>39</v>
      </c>
      <c r="B12" s="8" t="s">
        <v>392</v>
      </c>
      <c r="C12" s="8" t="s">
        <v>40</v>
      </c>
      <c r="D12" s="8" t="s">
        <v>41</v>
      </c>
      <c r="E12" s="5">
        <v>10</v>
      </c>
      <c r="F12" s="5">
        <v>0.0667684</v>
      </c>
      <c r="G12" s="5">
        <v>0.07</v>
      </c>
      <c r="H12" s="5">
        <f t="shared" si="0"/>
        <v>0.08</v>
      </c>
    </row>
    <row r="13" s="11" customFormat="1" spans="1:8">
      <c r="A13" s="8" t="s">
        <v>36</v>
      </c>
      <c r="B13" s="8" t="s">
        <v>393</v>
      </c>
      <c r="C13" s="8" t="s">
        <v>37</v>
      </c>
      <c r="D13" s="8" t="s">
        <v>38</v>
      </c>
      <c r="E13" s="5">
        <v>11</v>
      </c>
      <c r="F13" s="5">
        <v>0.0675434</v>
      </c>
      <c r="G13" s="5">
        <v>0.07</v>
      </c>
      <c r="H13" s="5">
        <f t="shared" si="0"/>
        <v>0.088</v>
      </c>
    </row>
    <row r="14" s="11" customFormat="1" spans="1:8">
      <c r="A14" s="8" t="s">
        <v>49</v>
      </c>
      <c r="B14" s="8" t="s">
        <v>394</v>
      </c>
      <c r="C14" s="8" t="s">
        <v>50</v>
      </c>
      <c r="D14" s="8" t="s">
        <v>51</v>
      </c>
      <c r="E14" s="5">
        <v>12</v>
      </c>
      <c r="F14" s="5">
        <v>0.072515</v>
      </c>
      <c r="G14" s="5">
        <v>0.07</v>
      </c>
      <c r="H14" s="5">
        <f t="shared" si="0"/>
        <v>0.096</v>
      </c>
    </row>
    <row r="15" s="11" customFormat="1" spans="1:8">
      <c r="A15" s="9" t="s">
        <v>129</v>
      </c>
      <c r="B15" s="9" t="s">
        <v>395</v>
      </c>
      <c r="C15" s="9" t="s">
        <v>130</v>
      </c>
      <c r="D15" s="9" t="s">
        <v>131</v>
      </c>
      <c r="E15" s="5">
        <v>13</v>
      </c>
      <c r="F15" s="5">
        <v>0.0730733</v>
      </c>
      <c r="G15" s="5">
        <v>0.07</v>
      </c>
      <c r="H15" s="5">
        <f t="shared" si="0"/>
        <v>0.104</v>
      </c>
    </row>
    <row r="16" s="11" customFormat="1" spans="1:8">
      <c r="A16" s="9" t="s">
        <v>42</v>
      </c>
      <c r="B16" s="9" t="s">
        <v>396</v>
      </c>
      <c r="C16" s="9"/>
      <c r="D16" s="9" t="s">
        <v>43</v>
      </c>
      <c r="E16" s="5">
        <v>14</v>
      </c>
      <c r="F16" s="5">
        <v>0.0744984</v>
      </c>
      <c r="G16" s="5">
        <v>0.07</v>
      </c>
      <c r="H16" s="5">
        <f t="shared" si="0"/>
        <v>0.112</v>
      </c>
    </row>
    <row r="17" s="11" customFormat="1" spans="1:8">
      <c r="A17" s="8" t="s">
        <v>118</v>
      </c>
      <c r="B17" s="8" t="s">
        <v>397</v>
      </c>
      <c r="C17" s="8"/>
      <c r="D17" s="8" t="s">
        <v>119</v>
      </c>
      <c r="E17" s="5">
        <v>15</v>
      </c>
      <c r="F17" s="5">
        <v>0.0748126</v>
      </c>
      <c r="G17" s="5">
        <v>0.07</v>
      </c>
      <c r="H17" s="5">
        <f t="shared" si="0"/>
        <v>0.12</v>
      </c>
    </row>
    <row r="18" s="11" customFormat="1" spans="1:8">
      <c r="A18" s="9" t="s">
        <v>46</v>
      </c>
      <c r="B18" s="9" t="s">
        <v>398</v>
      </c>
      <c r="C18" s="9" t="s">
        <v>47</v>
      </c>
      <c r="D18" s="9" t="s">
        <v>48</v>
      </c>
      <c r="E18" s="5">
        <v>16</v>
      </c>
      <c r="F18" s="5">
        <v>0.0749835</v>
      </c>
      <c r="G18" s="5">
        <v>0.07</v>
      </c>
      <c r="H18" s="5">
        <f t="shared" si="0"/>
        <v>0.128</v>
      </c>
    </row>
    <row r="19" s="11" customFormat="1" spans="1:8">
      <c r="A19" s="9" t="s">
        <v>113</v>
      </c>
      <c r="B19" s="9" t="s">
        <v>399</v>
      </c>
      <c r="C19" s="9"/>
      <c r="D19" s="9" t="s">
        <v>114</v>
      </c>
      <c r="E19" s="5">
        <v>17</v>
      </c>
      <c r="F19" s="5">
        <v>0.0793497</v>
      </c>
      <c r="G19" s="5">
        <v>0.08</v>
      </c>
      <c r="H19" s="5">
        <f t="shared" si="0"/>
        <v>0.136</v>
      </c>
    </row>
    <row r="20" s="11" customFormat="1" spans="1:8">
      <c r="A20" s="8" t="s">
        <v>19</v>
      </c>
      <c r="B20" s="8" t="s">
        <v>400</v>
      </c>
      <c r="C20" s="8" t="s">
        <v>20</v>
      </c>
      <c r="D20" s="8" t="s">
        <v>21</v>
      </c>
      <c r="E20" s="5">
        <v>18</v>
      </c>
      <c r="F20" s="5">
        <v>0.0816236</v>
      </c>
      <c r="G20" s="5">
        <v>0.08</v>
      </c>
      <c r="H20" s="5">
        <f t="shared" si="0"/>
        <v>0.144</v>
      </c>
    </row>
    <row r="21" s="11" customFormat="1" spans="1:8">
      <c r="A21" s="9" t="s">
        <v>77</v>
      </c>
      <c r="B21" s="9" t="s">
        <v>401</v>
      </c>
      <c r="C21" s="9" t="s">
        <v>78</v>
      </c>
      <c r="D21" s="9" t="s">
        <v>79</v>
      </c>
      <c r="E21" s="5">
        <v>19</v>
      </c>
      <c r="F21" s="5">
        <v>0.0822479</v>
      </c>
      <c r="G21" s="5">
        <v>0.08</v>
      </c>
      <c r="H21" s="5">
        <f t="shared" si="0"/>
        <v>0.152</v>
      </c>
    </row>
    <row r="22" s="11" customFormat="1" spans="1:8">
      <c r="A22" s="9" t="s">
        <v>99</v>
      </c>
      <c r="B22" s="9" t="s">
        <v>402</v>
      </c>
      <c r="C22" s="9"/>
      <c r="D22" s="9" t="s">
        <v>100</v>
      </c>
      <c r="E22" s="5">
        <v>20</v>
      </c>
      <c r="F22" s="5">
        <v>0.0822479</v>
      </c>
      <c r="G22" s="5">
        <v>0.08</v>
      </c>
      <c r="H22" s="5">
        <f t="shared" si="0"/>
        <v>0.16</v>
      </c>
    </row>
    <row r="23" s="11" customFormat="1" spans="1:8">
      <c r="A23" s="9" t="s">
        <v>55</v>
      </c>
      <c r="B23" s="9" t="s">
        <v>403</v>
      </c>
      <c r="C23" s="9" t="s">
        <v>56</v>
      </c>
      <c r="D23" s="9" t="s">
        <v>57</v>
      </c>
      <c r="E23" s="5">
        <v>21</v>
      </c>
      <c r="F23" s="5">
        <v>0.0825724</v>
      </c>
      <c r="G23" s="5">
        <v>0.08</v>
      </c>
      <c r="H23" s="5">
        <f t="shared" si="0"/>
        <v>0.168</v>
      </c>
    </row>
    <row r="24" s="11" customFormat="1" spans="1:8">
      <c r="A24" s="9" t="s">
        <v>44</v>
      </c>
      <c r="B24" s="9" t="s">
        <v>404</v>
      </c>
      <c r="C24" s="9"/>
      <c r="D24" s="9" t="s">
        <v>45</v>
      </c>
      <c r="E24" s="5">
        <v>22</v>
      </c>
      <c r="F24" s="5">
        <v>0.0866365</v>
      </c>
      <c r="G24" s="5">
        <v>0.09</v>
      </c>
      <c r="H24" s="5">
        <f t="shared" si="0"/>
        <v>0.176</v>
      </c>
    </row>
    <row r="25" s="11" customFormat="1" spans="1:8">
      <c r="A25" s="8" t="s">
        <v>33</v>
      </c>
      <c r="B25" s="8" t="s">
        <v>405</v>
      </c>
      <c r="C25" s="8" t="s">
        <v>34</v>
      </c>
      <c r="D25" s="8" t="s">
        <v>35</v>
      </c>
      <c r="E25" s="5">
        <v>23</v>
      </c>
      <c r="F25" s="5">
        <v>0.0884072</v>
      </c>
      <c r="G25" s="5">
        <v>0.09</v>
      </c>
      <c r="H25" s="5">
        <f t="shared" si="0"/>
        <v>0.184</v>
      </c>
    </row>
    <row r="26" s="11" customFormat="1" spans="1:8">
      <c r="A26" s="9" t="s">
        <v>61</v>
      </c>
      <c r="B26" s="9" t="s">
        <v>406</v>
      </c>
      <c r="C26" s="9" t="s">
        <v>62</v>
      </c>
      <c r="D26" s="9" t="s">
        <v>63</v>
      </c>
      <c r="E26" s="5">
        <v>24</v>
      </c>
      <c r="F26" s="5">
        <v>0.0884396</v>
      </c>
      <c r="G26" s="5">
        <v>0.09</v>
      </c>
      <c r="H26" s="5">
        <f t="shared" si="0"/>
        <v>0.192</v>
      </c>
    </row>
    <row r="27" s="11" customFormat="1" spans="1:8">
      <c r="A27" s="9" t="s">
        <v>218</v>
      </c>
      <c r="B27" s="9" t="s">
        <v>407</v>
      </c>
      <c r="C27" s="9" t="s">
        <v>219</v>
      </c>
      <c r="D27" s="9" t="s">
        <v>220</v>
      </c>
      <c r="E27" s="5">
        <v>25</v>
      </c>
      <c r="F27" s="5">
        <v>0.0887188</v>
      </c>
      <c r="G27" s="5">
        <v>0.09</v>
      </c>
      <c r="H27" s="5">
        <f t="shared" si="0"/>
        <v>0.2</v>
      </c>
    </row>
    <row r="28" s="11" customFormat="1" spans="1:8">
      <c r="A28" s="9" t="s">
        <v>408</v>
      </c>
      <c r="B28" s="9" t="s">
        <v>409</v>
      </c>
      <c r="C28" s="9"/>
      <c r="D28" s="9" t="s">
        <v>164</v>
      </c>
      <c r="E28" s="5">
        <v>26</v>
      </c>
      <c r="F28" s="5">
        <v>0.0930296</v>
      </c>
      <c r="G28" s="5">
        <v>0.09</v>
      </c>
      <c r="H28" s="5">
        <f t="shared" si="0"/>
        <v>0.208</v>
      </c>
    </row>
    <row r="29" s="11" customFormat="1" spans="1:8">
      <c r="A29" s="9" t="s">
        <v>107</v>
      </c>
      <c r="B29" s="9" t="s">
        <v>410</v>
      </c>
      <c r="C29" s="9" t="s">
        <v>108</v>
      </c>
      <c r="D29" s="9" t="s">
        <v>109</v>
      </c>
      <c r="E29" s="5">
        <v>27</v>
      </c>
      <c r="F29" s="5">
        <v>0.0933561</v>
      </c>
      <c r="G29" s="5">
        <v>0.09</v>
      </c>
      <c r="H29" s="5">
        <f t="shared" si="0"/>
        <v>0.216</v>
      </c>
    </row>
    <row r="30" s="11" customFormat="1" spans="1:8">
      <c r="A30" s="9" t="s">
        <v>80</v>
      </c>
      <c r="B30" s="9" t="s">
        <v>411</v>
      </c>
      <c r="C30" s="9" t="s">
        <v>81</v>
      </c>
      <c r="D30" s="9" t="s">
        <v>82</v>
      </c>
      <c r="E30" s="5">
        <v>28</v>
      </c>
      <c r="F30" s="5">
        <v>0.0937488</v>
      </c>
      <c r="G30" s="5">
        <v>0.09</v>
      </c>
      <c r="H30" s="5">
        <f t="shared" si="0"/>
        <v>0.224</v>
      </c>
    </row>
    <row r="31" s="11" customFormat="1" spans="1:8">
      <c r="A31" s="8" t="s">
        <v>85</v>
      </c>
      <c r="B31" s="8" t="s">
        <v>412</v>
      </c>
      <c r="C31" s="8" t="s">
        <v>86</v>
      </c>
      <c r="D31" s="8" t="s">
        <v>87</v>
      </c>
      <c r="E31" s="5">
        <v>29</v>
      </c>
      <c r="F31" s="5">
        <v>0.094259</v>
      </c>
      <c r="G31" s="5">
        <v>0.09</v>
      </c>
      <c r="H31" s="5">
        <f t="shared" si="0"/>
        <v>0.232</v>
      </c>
    </row>
    <row r="32" s="11" customFormat="1" spans="1:8">
      <c r="A32" s="8" t="s">
        <v>66</v>
      </c>
      <c r="B32" s="8" t="s">
        <v>413</v>
      </c>
      <c r="C32" s="8" t="s">
        <v>67</v>
      </c>
      <c r="D32" s="8" t="s">
        <v>68</v>
      </c>
      <c r="E32" s="5">
        <v>30</v>
      </c>
      <c r="F32" s="5">
        <v>0.0952964</v>
      </c>
      <c r="G32" s="10">
        <v>0.1</v>
      </c>
      <c r="H32" s="5">
        <f t="shared" si="0"/>
        <v>0.24</v>
      </c>
    </row>
    <row r="33" s="11" customFormat="1" spans="1:8">
      <c r="A33" s="9" t="s">
        <v>74</v>
      </c>
      <c r="B33" s="9" t="s">
        <v>414</v>
      </c>
      <c r="C33" s="9" t="s">
        <v>75</v>
      </c>
      <c r="D33" s="9" t="s">
        <v>76</v>
      </c>
      <c r="E33" s="5">
        <v>31</v>
      </c>
      <c r="F33" s="5">
        <v>0.0966902</v>
      </c>
      <c r="G33" s="10">
        <v>0.1</v>
      </c>
      <c r="H33" s="5">
        <f t="shared" si="0"/>
        <v>0.248</v>
      </c>
    </row>
    <row r="34" s="11" customFormat="1" spans="1:8">
      <c r="A34" s="8" t="s">
        <v>212</v>
      </c>
      <c r="B34" s="8" t="s">
        <v>415</v>
      </c>
      <c r="C34" s="8" t="s">
        <v>213</v>
      </c>
      <c r="D34" s="8" t="s">
        <v>214</v>
      </c>
      <c r="E34" s="5">
        <v>32</v>
      </c>
      <c r="F34" s="5">
        <v>0.0969726</v>
      </c>
      <c r="G34" s="10">
        <v>0.1</v>
      </c>
      <c r="H34" s="5">
        <f t="shared" si="0"/>
        <v>0.256</v>
      </c>
    </row>
    <row r="35" s="11" customFormat="1" spans="1:8">
      <c r="A35" s="9" t="s">
        <v>64</v>
      </c>
      <c r="B35" s="9" t="s">
        <v>416</v>
      </c>
      <c r="C35" s="9"/>
      <c r="D35" s="9" t="s">
        <v>65</v>
      </c>
      <c r="E35" s="5">
        <v>33</v>
      </c>
      <c r="F35" s="5">
        <v>0.0971593</v>
      </c>
      <c r="G35" s="10">
        <v>0.1</v>
      </c>
      <c r="H35" s="5">
        <f t="shared" si="0"/>
        <v>0.264</v>
      </c>
    </row>
    <row r="36" s="11" customFormat="1" spans="1:8">
      <c r="A36" s="9" t="s">
        <v>186</v>
      </c>
      <c r="B36" s="9" t="s">
        <v>417</v>
      </c>
      <c r="C36" s="9" t="s">
        <v>187</v>
      </c>
      <c r="D36" s="9" t="s">
        <v>188</v>
      </c>
      <c r="E36" s="5">
        <v>34</v>
      </c>
      <c r="F36" s="5">
        <v>0.0983029</v>
      </c>
      <c r="G36" s="10">
        <v>0.1</v>
      </c>
      <c r="H36" s="5">
        <f t="shared" ref="H36:H67" si="1">E36/125</f>
        <v>0.272</v>
      </c>
    </row>
    <row r="37" s="11" customFormat="1" spans="1:8">
      <c r="A37" s="8" t="s">
        <v>69</v>
      </c>
      <c r="B37" s="8" t="s">
        <v>418</v>
      </c>
      <c r="C37" s="8" t="s">
        <v>70</v>
      </c>
      <c r="D37" s="8" t="s">
        <v>29</v>
      </c>
      <c r="E37" s="5">
        <v>35</v>
      </c>
      <c r="F37" s="5">
        <v>0.09839</v>
      </c>
      <c r="G37" s="10">
        <v>0.1</v>
      </c>
      <c r="H37" s="5">
        <f t="shared" si="1"/>
        <v>0.28</v>
      </c>
    </row>
    <row r="38" s="11" customFormat="1" spans="1:8">
      <c r="A38" s="9" t="s">
        <v>83</v>
      </c>
      <c r="B38" s="9" t="s">
        <v>419</v>
      </c>
      <c r="C38" s="9"/>
      <c r="D38" s="9" t="s">
        <v>84</v>
      </c>
      <c r="E38" s="5">
        <v>36</v>
      </c>
      <c r="F38" s="5">
        <v>0.0985779</v>
      </c>
      <c r="G38" s="10">
        <v>0.1</v>
      </c>
      <c r="H38" s="5">
        <f t="shared" si="1"/>
        <v>0.288</v>
      </c>
    </row>
    <row r="39" s="11" customFormat="1" spans="1:8">
      <c r="A39" s="8" t="s">
        <v>71</v>
      </c>
      <c r="B39" s="8" t="s">
        <v>420</v>
      </c>
      <c r="C39" s="8" t="s">
        <v>72</v>
      </c>
      <c r="D39" s="8" t="s">
        <v>73</v>
      </c>
      <c r="E39" s="5">
        <v>37</v>
      </c>
      <c r="F39" s="5">
        <v>0.0986848</v>
      </c>
      <c r="G39" s="10">
        <v>0.1</v>
      </c>
      <c r="H39" s="5">
        <f t="shared" si="1"/>
        <v>0.296</v>
      </c>
    </row>
    <row r="40" s="11" customFormat="1" spans="1:8">
      <c r="A40" s="9" t="s">
        <v>96</v>
      </c>
      <c r="B40" s="9" t="s">
        <v>421</v>
      </c>
      <c r="C40" s="9" t="s">
        <v>97</v>
      </c>
      <c r="D40" s="9" t="s">
        <v>98</v>
      </c>
      <c r="E40" s="5">
        <v>38</v>
      </c>
      <c r="F40" s="5">
        <v>0.0987966</v>
      </c>
      <c r="G40" s="10">
        <v>0.1</v>
      </c>
      <c r="H40" s="5">
        <f t="shared" si="1"/>
        <v>0.304</v>
      </c>
    </row>
    <row r="41" s="11" customFormat="1" spans="1:8">
      <c r="A41" s="8" t="s">
        <v>52</v>
      </c>
      <c r="B41" s="8" t="s">
        <v>422</v>
      </c>
      <c r="C41" s="8" t="s">
        <v>53</v>
      </c>
      <c r="D41" s="8" t="s">
        <v>54</v>
      </c>
      <c r="E41" s="5">
        <v>39</v>
      </c>
      <c r="F41" s="5">
        <v>0.0998488</v>
      </c>
      <c r="G41" s="10">
        <v>0.1</v>
      </c>
      <c r="H41" s="5">
        <f t="shared" si="1"/>
        <v>0.312</v>
      </c>
    </row>
    <row r="42" s="11" customFormat="1" spans="1:8">
      <c r="A42" s="8" t="s">
        <v>101</v>
      </c>
      <c r="B42" s="8" t="s">
        <v>423</v>
      </c>
      <c r="C42" s="8" t="s">
        <v>102</v>
      </c>
      <c r="D42" s="8" t="s">
        <v>103</v>
      </c>
      <c r="E42" s="5">
        <v>40</v>
      </c>
      <c r="F42" s="5">
        <v>0.101855</v>
      </c>
      <c r="G42" s="10">
        <v>0.1</v>
      </c>
      <c r="H42" s="5">
        <f t="shared" si="1"/>
        <v>0.32</v>
      </c>
    </row>
    <row r="43" s="11" customFormat="1" spans="1:8">
      <c r="A43" s="9" t="s">
        <v>157</v>
      </c>
      <c r="B43" s="9" t="s">
        <v>424</v>
      </c>
      <c r="C43" s="9" t="s">
        <v>158</v>
      </c>
      <c r="D43" s="9" t="s">
        <v>159</v>
      </c>
      <c r="E43" s="5">
        <v>41</v>
      </c>
      <c r="F43" s="5">
        <v>0.1024163</v>
      </c>
      <c r="G43" s="10">
        <v>0.1</v>
      </c>
      <c r="H43" s="5">
        <f t="shared" si="1"/>
        <v>0.328</v>
      </c>
    </row>
    <row r="44" s="11" customFormat="1" spans="1:8">
      <c r="A44" s="8" t="s">
        <v>288</v>
      </c>
      <c r="B44" s="8" t="s">
        <v>425</v>
      </c>
      <c r="C44" s="8"/>
      <c r="D44" s="8" t="s">
        <v>289</v>
      </c>
      <c r="E44" s="5">
        <v>42</v>
      </c>
      <c r="F44" s="5">
        <v>0.102589</v>
      </c>
      <c r="G44" s="10">
        <v>0.1</v>
      </c>
      <c r="H44" s="5">
        <f t="shared" si="1"/>
        <v>0.336</v>
      </c>
    </row>
    <row r="45" s="11" customFormat="1" spans="1:8">
      <c r="A45" s="8" t="s">
        <v>104</v>
      </c>
      <c r="B45" s="8" t="s">
        <v>426</v>
      </c>
      <c r="C45" s="8" t="s">
        <v>105</v>
      </c>
      <c r="D45" s="8" t="s">
        <v>106</v>
      </c>
      <c r="E45" s="5">
        <v>43</v>
      </c>
      <c r="F45" s="5">
        <v>0.1033742</v>
      </c>
      <c r="G45" s="10">
        <v>0.1</v>
      </c>
      <c r="H45" s="5">
        <f t="shared" si="1"/>
        <v>0.344</v>
      </c>
    </row>
    <row r="46" s="11" customFormat="1" spans="1:8">
      <c r="A46" s="9" t="s">
        <v>94</v>
      </c>
      <c r="B46" s="9" t="s">
        <v>427</v>
      </c>
      <c r="C46" s="9"/>
      <c r="D46" s="9" t="s">
        <v>95</v>
      </c>
      <c r="E46" s="5">
        <v>44</v>
      </c>
      <c r="F46" s="5">
        <v>0.1036622</v>
      </c>
      <c r="G46" s="10">
        <v>0.1</v>
      </c>
      <c r="H46" s="5">
        <f t="shared" si="1"/>
        <v>0.352</v>
      </c>
    </row>
    <row r="47" s="11" customFormat="1" spans="1:8">
      <c r="A47" s="9" t="s">
        <v>120</v>
      </c>
      <c r="B47" s="9" t="s">
        <v>428</v>
      </c>
      <c r="C47" s="9" t="s">
        <v>121</v>
      </c>
      <c r="D47" s="9" t="s">
        <v>122</v>
      </c>
      <c r="E47" s="5">
        <v>45</v>
      </c>
      <c r="F47" s="5">
        <v>0.1070838</v>
      </c>
      <c r="G47" s="5">
        <v>0.11</v>
      </c>
      <c r="H47" s="5">
        <f t="shared" si="1"/>
        <v>0.36</v>
      </c>
    </row>
    <row r="48" s="11" customFormat="1" spans="1:8">
      <c r="A48" s="8" t="s">
        <v>235</v>
      </c>
      <c r="B48" s="8" t="s">
        <v>429</v>
      </c>
      <c r="C48" s="8" t="s">
        <v>236</v>
      </c>
      <c r="D48" s="8" t="s">
        <v>237</v>
      </c>
      <c r="E48" s="5">
        <v>46</v>
      </c>
      <c r="F48" s="5">
        <v>0.1073486</v>
      </c>
      <c r="G48" s="5">
        <v>0.11</v>
      </c>
      <c r="H48" s="5">
        <f t="shared" si="1"/>
        <v>0.368</v>
      </c>
    </row>
    <row r="49" s="11" customFormat="1" spans="1:8">
      <c r="A49" s="8" t="s">
        <v>91</v>
      </c>
      <c r="B49" s="8" t="s">
        <v>430</v>
      </c>
      <c r="C49" s="8" t="s">
        <v>92</v>
      </c>
      <c r="D49" s="8" t="s">
        <v>93</v>
      </c>
      <c r="E49" s="5">
        <v>47</v>
      </c>
      <c r="F49" s="5">
        <v>0.1081317</v>
      </c>
      <c r="G49" s="5">
        <v>0.11</v>
      </c>
      <c r="H49" s="5">
        <f t="shared" si="1"/>
        <v>0.376</v>
      </c>
    </row>
    <row r="50" s="11" customFormat="1" spans="1:8">
      <c r="A50" s="9" t="s">
        <v>123</v>
      </c>
      <c r="B50" s="9" t="s">
        <v>431</v>
      </c>
      <c r="C50" s="9" t="s">
        <v>124</v>
      </c>
      <c r="D50" s="9" t="s">
        <v>125</v>
      </c>
      <c r="E50" s="5">
        <v>48</v>
      </c>
      <c r="F50" s="5">
        <v>0.1095057</v>
      </c>
      <c r="G50" s="5">
        <v>0.11</v>
      </c>
      <c r="H50" s="5">
        <f t="shared" si="1"/>
        <v>0.384</v>
      </c>
    </row>
    <row r="51" s="11" customFormat="1" spans="1:8">
      <c r="A51" s="9" t="s">
        <v>148</v>
      </c>
      <c r="B51" s="9" t="s">
        <v>432</v>
      </c>
      <c r="C51" s="9" t="s">
        <v>149</v>
      </c>
      <c r="D51" s="9" t="s">
        <v>150</v>
      </c>
      <c r="E51" s="5">
        <v>49</v>
      </c>
      <c r="F51" s="5">
        <v>0.1095719</v>
      </c>
      <c r="G51" s="5">
        <v>0.11</v>
      </c>
      <c r="H51" s="5">
        <f t="shared" si="1"/>
        <v>0.392</v>
      </c>
    </row>
    <row r="52" s="11" customFormat="1" spans="1:8">
      <c r="A52" s="8" t="s">
        <v>126</v>
      </c>
      <c r="B52" s="8" t="s">
        <v>433</v>
      </c>
      <c r="C52" s="8" t="s">
        <v>127</v>
      </c>
      <c r="D52" s="8" t="s">
        <v>128</v>
      </c>
      <c r="E52" s="5">
        <v>50</v>
      </c>
      <c r="F52" s="5">
        <v>0.1110281</v>
      </c>
      <c r="G52" s="5">
        <v>0.11</v>
      </c>
      <c r="H52" s="5">
        <f t="shared" si="1"/>
        <v>0.4</v>
      </c>
    </row>
    <row r="53" s="11" customFormat="1" spans="1:8">
      <c r="A53" s="9" t="s">
        <v>160</v>
      </c>
      <c r="B53" s="9" t="s">
        <v>434</v>
      </c>
      <c r="C53" s="9" t="s">
        <v>161</v>
      </c>
      <c r="D53" s="9" t="s">
        <v>162</v>
      </c>
      <c r="E53" s="5">
        <v>51</v>
      </c>
      <c r="F53" s="5">
        <v>0.111349</v>
      </c>
      <c r="G53" s="5">
        <v>0.11</v>
      </c>
      <c r="H53" s="5">
        <f t="shared" si="1"/>
        <v>0.408</v>
      </c>
    </row>
    <row r="54" s="11" customFormat="1" spans="1:8">
      <c r="A54" s="8" t="s">
        <v>180</v>
      </c>
      <c r="B54" s="8" t="s">
        <v>435</v>
      </c>
      <c r="C54" s="8" t="s">
        <v>181</v>
      </c>
      <c r="D54" s="8" t="s">
        <v>182</v>
      </c>
      <c r="E54" s="5">
        <v>52</v>
      </c>
      <c r="F54" s="5">
        <v>0.1117494</v>
      </c>
      <c r="G54" s="5">
        <v>0.11</v>
      </c>
      <c r="H54" s="5">
        <f t="shared" si="1"/>
        <v>0.416</v>
      </c>
    </row>
    <row r="55" s="11" customFormat="1" spans="1:8">
      <c r="A55" s="9" t="s">
        <v>143</v>
      </c>
      <c r="B55" s="9" t="s">
        <v>436</v>
      </c>
      <c r="C55" s="9"/>
      <c r="D55" s="9" t="s">
        <v>144</v>
      </c>
      <c r="E55" s="5">
        <v>53</v>
      </c>
      <c r="F55" s="5">
        <v>0.1152779</v>
      </c>
      <c r="G55" s="5">
        <v>0.12</v>
      </c>
      <c r="H55" s="5">
        <f t="shared" si="1"/>
        <v>0.424</v>
      </c>
    </row>
    <row r="56" s="11" customFormat="1" spans="1:8">
      <c r="A56" s="9" t="s">
        <v>110</v>
      </c>
      <c r="B56" s="9" t="s">
        <v>437</v>
      </c>
      <c r="C56" s="9" t="s">
        <v>111</v>
      </c>
      <c r="D56" s="9" t="s">
        <v>112</v>
      </c>
      <c r="E56" s="5">
        <v>54</v>
      </c>
      <c r="F56" s="5">
        <v>0.1165762</v>
      </c>
      <c r="G56" s="5">
        <v>0.12</v>
      </c>
      <c r="H56" s="5">
        <f t="shared" si="1"/>
        <v>0.432</v>
      </c>
    </row>
    <row r="57" s="11" customFormat="1" spans="1:8">
      <c r="A57" s="8" t="s">
        <v>132</v>
      </c>
      <c r="B57" s="8" t="s">
        <v>438</v>
      </c>
      <c r="C57" s="8" t="s">
        <v>133</v>
      </c>
      <c r="D57" s="8" t="s">
        <v>134</v>
      </c>
      <c r="E57" s="5">
        <v>55</v>
      </c>
      <c r="F57" s="5">
        <v>0.117831</v>
      </c>
      <c r="G57" s="5">
        <v>0.12</v>
      </c>
      <c r="H57" s="5">
        <f t="shared" si="1"/>
        <v>0.44</v>
      </c>
    </row>
    <row r="58" s="11" customFormat="1" spans="1:8">
      <c r="A58" s="8" t="s">
        <v>138</v>
      </c>
      <c r="B58" s="8" t="s">
        <v>439</v>
      </c>
      <c r="C58" s="8" t="s">
        <v>139</v>
      </c>
      <c r="D58" s="8" t="s">
        <v>140</v>
      </c>
      <c r="E58" s="5">
        <v>56</v>
      </c>
      <c r="F58" s="5">
        <v>0.1184268</v>
      </c>
      <c r="G58" s="5">
        <v>0.12</v>
      </c>
      <c r="H58" s="5">
        <f t="shared" si="1"/>
        <v>0.448</v>
      </c>
    </row>
    <row r="59" s="11" customFormat="1" spans="1:8">
      <c r="A59" s="8" t="s">
        <v>290</v>
      </c>
      <c r="B59" s="8" t="s">
        <v>440</v>
      </c>
      <c r="C59" s="8" t="s">
        <v>291</v>
      </c>
      <c r="D59" s="8" t="s">
        <v>292</v>
      </c>
      <c r="E59" s="5">
        <v>57</v>
      </c>
      <c r="F59" s="5">
        <v>0.1189399</v>
      </c>
      <c r="G59" s="5">
        <v>0.12</v>
      </c>
      <c r="H59" s="5">
        <f t="shared" si="1"/>
        <v>0.456</v>
      </c>
    </row>
    <row r="60" s="11" customFormat="1" spans="1:8">
      <c r="A60" s="8" t="s">
        <v>154</v>
      </c>
      <c r="B60" s="8" t="s">
        <v>441</v>
      </c>
      <c r="C60" s="8" t="s">
        <v>155</v>
      </c>
      <c r="D60" s="8" t="s">
        <v>156</v>
      </c>
      <c r="E60" s="5">
        <v>58</v>
      </c>
      <c r="F60" s="5">
        <v>0.119095</v>
      </c>
      <c r="G60" s="5">
        <v>0.12</v>
      </c>
      <c r="H60" s="5">
        <f t="shared" si="1"/>
        <v>0.464</v>
      </c>
    </row>
    <row r="61" s="11" customFormat="1" spans="1:8">
      <c r="A61" s="9" t="s">
        <v>88</v>
      </c>
      <c r="B61" s="9" t="s">
        <v>442</v>
      </c>
      <c r="C61" s="9" t="s">
        <v>89</v>
      </c>
      <c r="D61" s="9" t="s">
        <v>90</v>
      </c>
      <c r="E61" s="5">
        <v>59</v>
      </c>
      <c r="F61" s="5">
        <v>0.1200665</v>
      </c>
      <c r="G61" s="5">
        <v>0.12</v>
      </c>
      <c r="H61" s="5">
        <f t="shared" si="1"/>
        <v>0.472</v>
      </c>
    </row>
    <row r="62" s="11" customFormat="1" spans="1:8">
      <c r="A62" s="9" t="s">
        <v>221</v>
      </c>
      <c r="B62" s="9" t="s">
        <v>443</v>
      </c>
      <c r="C62" s="9" t="s">
        <v>222</v>
      </c>
      <c r="D62" s="9" t="s">
        <v>68</v>
      </c>
      <c r="E62" s="5">
        <v>60</v>
      </c>
      <c r="F62" s="5">
        <v>0.1227317</v>
      </c>
      <c r="G62" s="5">
        <v>0.12</v>
      </c>
      <c r="H62" s="5">
        <f t="shared" si="1"/>
        <v>0.48</v>
      </c>
    </row>
    <row r="63" s="11" customFormat="1" spans="1:8">
      <c r="A63" s="9" t="s">
        <v>141</v>
      </c>
      <c r="B63" s="9" t="s">
        <v>444</v>
      </c>
      <c r="C63" s="9"/>
      <c r="D63" s="9" t="s">
        <v>142</v>
      </c>
      <c r="E63" s="5">
        <v>61</v>
      </c>
      <c r="F63" s="5">
        <v>0.1230518</v>
      </c>
      <c r="G63" s="5">
        <v>0.12</v>
      </c>
      <c r="H63" s="5">
        <f t="shared" si="1"/>
        <v>0.488</v>
      </c>
    </row>
    <row r="64" s="11" customFormat="1" spans="1:8">
      <c r="A64" s="8" t="s">
        <v>115</v>
      </c>
      <c r="B64" s="8" t="s">
        <v>445</v>
      </c>
      <c r="C64" s="8" t="s">
        <v>116</v>
      </c>
      <c r="D64" s="8" t="s">
        <v>117</v>
      </c>
      <c r="E64" s="5">
        <v>62</v>
      </c>
      <c r="F64" s="5">
        <v>0.124057</v>
      </c>
      <c r="G64" s="5">
        <v>0.12</v>
      </c>
      <c r="H64" s="5">
        <f t="shared" si="1"/>
        <v>0.496</v>
      </c>
    </row>
    <row r="65" s="11" customFormat="1" spans="1:8">
      <c r="A65" s="9" t="s">
        <v>151</v>
      </c>
      <c r="B65" s="9" t="s">
        <v>446</v>
      </c>
      <c r="C65" s="9" t="s">
        <v>152</v>
      </c>
      <c r="D65" s="9" t="s">
        <v>153</v>
      </c>
      <c r="E65" s="5">
        <v>63</v>
      </c>
      <c r="F65" s="5">
        <v>0.124916</v>
      </c>
      <c r="G65" s="5">
        <v>0.12</v>
      </c>
      <c r="H65" s="5">
        <f t="shared" si="1"/>
        <v>0.504</v>
      </c>
    </row>
    <row r="66" s="11" customFormat="1" spans="1:8">
      <c r="A66" s="8" t="s">
        <v>207</v>
      </c>
      <c r="B66" s="8" t="s">
        <v>447</v>
      </c>
      <c r="C66" s="8" t="s">
        <v>208</v>
      </c>
      <c r="D66" s="8" t="s">
        <v>209</v>
      </c>
      <c r="E66" s="5">
        <v>64</v>
      </c>
      <c r="F66" s="5">
        <v>0.1255433</v>
      </c>
      <c r="G66" s="5">
        <v>0.13</v>
      </c>
      <c r="H66" s="5">
        <f t="shared" si="1"/>
        <v>0.512</v>
      </c>
    </row>
    <row r="67" s="12" customFormat="1" spans="1:8">
      <c r="A67" s="9" t="s">
        <v>262</v>
      </c>
      <c r="B67" s="9" t="s">
        <v>448</v>
      </c>
      <c r="C67" s="9"/>
      <c r="D67" s="9" t="s">
        <v>263</v>
      </c>
      <c r="E67" s="5">
        <v>65</v>
      </c>
      <c r="F67" s="5">
        <v>0.126137</v>
      </c>
      <c r="G67" s="5">
        <v>0.13</v>
      </c>
      <c r="H67" s="5">
        <f t="shared" si="1"/>
        <v>0.52</v>
      </c>
    </row>
    <row r="68" s="12" customFormat="1" spans="1:8">
      <c r="A68" s="8" t="s">
        <v>135</v>
      </c>
      <c r="B68" s="8" t="s">
        <v>449</v>
      </c>
      <c r="C68" s="8" t="s">
        <v>136</v>
      </c>
      <c r="D68" s="8" t="s">
        <v>137</v>
      </c>
      <c r="E68" s="5">
        <v>66</v>
      </c>
      <c r="F68" s="5">
        <v>0.127907</v>
      </c>
      <c r="G68" s="5">
        <v>0.13</v>
      </c>
      <c r="H68" s="5">
        <f t="shared" ref="H68:H99" si="2">E68/125</f>
        <v>0.528</v>
      </c>
    </row>
    <row r="69" s="12" customFormat="1" spans="1:8">
      <c r="A69" s="9" t="s">
        <v>189</v>
      </c>
      <c r="B69" s="9" t="s">
        <v>450</v>
      </c>
      <c r="C69" s="9" t="s">
        <v>190</v>
      </c>
      <c r="D69" s="9" t="s">
        <v>191</v>
      </c>
      <c r="E69" s="5">
        <v>67</v>
      </c>
      <c r="F69" s="5">
        <v>0.1287683</v>
      </c>
      <c r="G69" s="5">
        <v>0.13</v>
      </c>
      <c r="H69" s="5">
        <f t="shared" si="2"/>
        <v>0.536</v>
      </c>
    </row>
    <row r="70" s="12" customFormat="1" spans="1:8">
      <c r="A70" s="9" t="s">
        <v>198</v>
      </c>
      <c r="B70" s="9" t="s">
        <v>451</v>
      </c>
      <c r="C70" s="9" t="s">
        <v>199</v>
      </c>
      <c r="D70" s="9" t="s">
        <v>200</v>
      </c>
      <c r="E70" s="5">
        <v>68</v>
      </c>
      <c r="F70" s="5">
        <v>0.129056</v>
      </c>
      <c r="G70" s="5">
        <v>0.13</v>
      </c>
      <c r="H70" s="5">
        <f t="shared" si="2"/>
        <v>0.544</v>
      </c>
    </row>
    <row r="71" s="12" customFormat="1" spans="1:8">
      <c r="A71" s="9" t="s">
        <v>10</v>
      </c>
      <c r="B71" s="9" t="s">
        <v>452</v>
      </c>
      <c r="C71" s="9"/>
      <c r="D71" s="9"/>
      <c r="E71" s="5">
        <v>69</v>
      </c>
      <c r="F71" s="5">
        <v>0.130441</v>
      </c>
      <c r="G71" s="5">
        <v>0.13</v>
      </c>
      <c r="H71" s="5">
        <f t="shared" si="2"/>
        <v>0.552</v>
      </c>
    </row>
    <row r="72" s="12" customFormat="1" spans="1:8">
      <c r="A72" s="8" t="s">
        <v>167</v>
      </c>
      <c r="B72" s="8" t="s">
        <v>453</v>
      </c>
      <c r="C72" s="8" t="s">
        <v>168</v>
      </c>
      <c r="D72" s="8" t="s">
        <v>169</v>
      </c>
      <c r="E72" s="5">
        <v>70</v>
      </c>
      <c r="F72" s="5">
        <v>0.130789</v>
      </c>
      <c r="G72" s="5">
        <v>0.13</v>
      </c>
      <c r="H72" s="5">
        <f t="shared" si="2"/>
        <v>0.56</v>
      </c>
    </row>
    <row r="73" s="12" customFormat="1" spans="1:8">
      <c r="A73" s="9" t="s">
        <v>165</v>
      </c>
      <c r="B73" s="9" t="s">
        <v>454</v>
      </c>
      <c r="C73" s="9"/>
      <c r="D73" s="9" t="s">
        <v>166</v>
      </c>
      <c r="E73" s="5">
        <v>71</v>
      </c>
      <c r="F73" s="5">
        <v>0.1316424</v>
      </c>
      <c r="G73" s="5">
        <v>0.13</v>
      </c>
      <c r="H73" s="5">
        <f t="shared" si="2"/>
        <v>0.568</v>
      </c>
    </row>
    <row r="74" s="12" customFormat="1" spans="1:8">
      <c r="A74" s="8" t="s">
        <v>170</v>
      </c>
      <c r="B74" s="8" t="s">
        <v>455</v>
      </c>
      <c r="C74" s="8" t="s">
        <v>171</v>
      </c>
      <c r="D74" s="8" t="s">
        <v>172</v>
      </c>
      <c r="E74" s="5">
        <v>72</v>
      </c>
      <c r="F74" s="5">
        <v>0.1319603</v>
      </c>
      <c r="G74" s="5">
        <v>0.13</v>
      </c>
      <c r="H74" s="5">
        <f t="shared" si="2"/>
        <v>0.576</v>
      </c>
    </row>
    <row r="75" s="12" customFormat="1" spans="1:8">
      <c r="A75" s="8" t="s">
        <v>267</v>
      </c>
      <c r="B75" s="8" t="s">
        <v>456</v>
      </c>
      <c r="C75" s="8" t="s">
        <v>268</v>
      </c>
      <c r="D75" s="8" t="s">
        <v>269</v>
      </c>
      <c r="E75" s="5">
        <v>73</v>
      </c>
      <c r="F75" s="5">
        <v>0.132907</v>
      </c>
      <c r="G75" s="5">
        <v>0.13</v>
      </c>
      <c r="H75" s="5">
        <f t="shared" si="2"/>
        <v>0.584</v>
      </c>
    </row>
    <row r="76" s="12" customFormat="1" spans="1:8">
      <c r="A76" s="9" t="s">
        <v>178</v>
      </c>
      <c r="B76" s="9" t="s">
        <v>457</v>
      </c>
      <c r="C76" s="9"/>
      <c r="D76" s="9" t="s">
        <v>179</v>
      </c>
      <c r="E76" s="5">
        <v>74</v>
      </c>
      <c r="F76" s="5">
        <v>0.1337942</v>
      </c>
      <c r="G76" s="5">
        <v>0.13</v>
      </c>
      <c r="H76" s="5">
        <f t="shared" si="2"/>
        <v>0.592</v>
      </c>
    </row>
    <row r="77" s="12" customFormat="1" spans="1:8">
      <c r="A77" s="8" t="s">
        <v>183</v>
      </c>
      <c r="B77" s="8" t="s">
        <v>458</v>
      </c>
      <c r="C77" s="8" t="s">
        <v>184</v>
      </c>
      <c r="D77" s="8" t="s">
        <v>185</v>
      </c>
      <c r="E77" s="5">
        <v>75</v>
      </c>
      <c r="F77" s="5">
        <v>0.1352967</v>
      </c>
      <c r="G77" s="5">
        <v>0.14</v>
      </c>
      <c r="H77" s="5">
        <f t="shared" si="2"/>
        <v>0.6</v>
      </c>
    </row>
    <row r="78" s="12" customFormat="1" spans="1:8">
      <c r="A78" s="8" t="s">
        <v>176</v>
      </c>
      <c r="B78" s="8" t="s">
        <v>459</v>
      </c>
      <c r="C78" s="8"/>
      <c r="D78" s="8" t="s">
        <v>177</v>
      </c>
      <c r="E78" s="5">
        <v>76</v>
      </c>
      <c r="F78" s="5">
        <v>0.1383057</v>
      </c>
      <c r="G78" s="5">
        <v>0.14</v>
      </c>
      <c r="H78" s="5">
        <f t="shared" si="2"/>
        <v>0.608</v>
      </c>
    </row>
    <row r="79" s="12" customFormat="1" spans="1:8">
      <c r="A79" s="9" t="s">
        <v>295</v>
      </c>
      <c r="B79" s="9" t="s">
        <v>460</v>
      </c>
      <c r="C79" s="9" t="s">
        <v>296</v>
      </c>
      <c r="D79" s="9" t="s">
        <v>297</v>
      </c>
      <c r="E79" s="5">
        <v>77</v>
      </c>
      <c r="F79" s="5">
        <v>0.1384848</v>
      </c>
      <c r="G79" s="5">
        <v>0.14</v>
      </c>
      <c r="H79" s="5">
        <f t="shared" si="2"/>
        <v>0.616</v>
      </c>
    </row>
    <row r="80" s="12" customFormat="1" spans="1:8">
      <c r="A80" s="9" t="s">
        <v>215</v>
      </c>
      <c r="B80" s="9" t="s">
        <v>461</v>
      </c>
      <c r="C80" s="9" t="s">
        <v>216</v>
      </c>
      <c r="D80" s="9" t="s">
        <v>217</v>
      </c>
      <c r="E80" s="5">
        <v>78</v>
      </c>
      <c r="F80" s="5">
        <v>0.140372</v>
      </c>
      <c r="G80" s="5">
        <v>0.14</v>
      </c>
      <c r="H80" s="5">
        <f t="shared" si="2"/>
        <v>0.624</v>
      </c>
    </row>
    <row r="81" s="12" customFormat="1" spans="1:8">
      <c r="A81" s="9" t="s">
        <v>225</v>
      </c>
      <c r="B81" s="9" t="s">
        <v>462</v>
      </c>
      <c r="C81" s="9"/>
      <c r="D81" s="9" t="s">
        <v>226</v>
      </c>
      <c r="E81" s="5">
        <v>79</v>
      </c>
      <c r="F81" s="5">
        <v>0.142704</v>
      </c>
      <c r="G81" s="5">
        <v>0.14</v>
      </c>
      <c r="H81" s="5">
        <f t="shared" si="2"/>
        <v>0.632</v>
      </c>
    </row>
    <row r="82" s="12" customFormat="1" spans="1:8">
      <c r="A82" s="9" t="s">
        <v>192</v>
      </c>
      <c r="B82" s="9" t="s">
        <v>463</v>
      </c>
      <c r="C82" s="9" t="s">
        <v>193</v>
      </c>
      <c r="D82" s="9" t="s">
        <v>194</v>
      </c>
      <c r="E82" s="5">
        <v>80</v>
      </c>
      <c r="F82" s="5">
        <v>0.1429844</v>
      </c>
      <c r="G82" s="5">
        <v>0.14</v>
      </c>
      <c r="H82" s="5">
        <f t="shared" si="2"/>
        <v>0.64</v>
      </c>
    </row>
    <row r="83" s="12" customFormat="1" spans="1:8">
      <c r="A83" s="9" t="s">
        <v>204</v>
      </c>
      <c r="B83" s="9" t="s">
        <v>464</v>
      </c>
      <c r="C83" s="9" t="s">
        <v>205</v>
      </c>
      <c r="D83" s="9" t="s">
        <v>206</v>
      </c>
      <c r="E83" s="5">
        <v>81</v>
      </c>
      <c r="F83" s="5">
        <v>0.14456</v>
      </c>
      <c r="G83" s="5">
        <v>0.14</v>
      </c>
      <c r="H83" s="5">
        <f t="shared" si="2"/>
        <v>0.648</v>
      </c>
    </row>
    <row r="84" s="12" customFormat="1" spans="1:8">
      <c r="A84" s="8" t="s">
        <v>223</v>
      </c>
      <c r="B84" s="8" t="s">
        <v>465</v>
      </c>
      <c r="C84" s="8"/>
      <c r="D84" s="8" t="s">
        <v>224</v>
      </c>
      <c r="E84" s="5">
        <v>82</v>
      </c>
      <c r="F84" s="5">
        <v>0.14521</v>
      </c>
      <c r="G84" s="5">
        <v>0.15</v>
      </c>
      <c r="H84" s="5">
        <f t="shared" si="2"/>
        <v>0.656</v>
      </c>
    </row>
    <row r="85" s="12" customFormat="1" spans="1:8">
      <c r="A85" s="9" t="s">
        <v>282</v>
      </c>
      <c r="B85" s="9" t="s">
        <v>466</v>
      </c>
      <c r="C85" s="9" t="s">
        <v>283</v>
      </c>
      <c r="D85" s="9" t="s">
        <v>284</v>
      </c>
      <c r="E85" s="5">
        <v>83</v>
      </c>
      <c r="F85" s="5">
        <v>0.1469274</v>
      </c>
      <c r="G85" s="5">
        <v>0.15</v>
      </c>
      <c r="H85" s="5">
        <f t="shared" si="2"/>
        <v>0.664</v>
      </c>
    </row>
    <row r="86" s="12" customFormat="1" spans="1:8">
      <c r="A86" s="8" t="s">
        <v>201</v>
      </c>
      <c r="B86" s="8" t="s">
        <v>467</v>
      </c>
      <c r="C86" s="8" t="s">
        <v>202</v>
      </c>
      <c r="D86" s="8" t="s">
        <v>203</v>
      </c>
      <c r="E86" s="5">
        <v>84</v>
      </c>
      <c r="F86" s="5">
        <v>0.147682</v>
      </c>
      <c r="G86" s="5">
        <v>0.15</v>
      </c>
      <c r="H86" s="5">
        <f t="shared" si="2"/>
        <v>0.672</v>
      </c>
    </row>
    <row r="87" s="12" customFormat="1" spans="1:8">
      <c r="A87" s="8" t="s">
        <v>227</v>
      </c>
      <c r="B87" s="8" t="s">
        <v>468</v>
      </c>
      <c r="C87" s="8" t="s">
        <v>228</v>
      </c>
      <c r="D87" s="8" t="s">
        <v>229</v>
      </c>
      <c r="E87" s="5">
        <v>85</v>
      </c>
      <c r="F87" s="5">
        <v>0.1515765</v>
      </c>
      <c r="G87" s="5">
        <v>0.15</v>
      </c>
      <c r="H87" s="5">
        <f t="shared" si="2"/>
        <v>0.68</v>
      </c>
    </row>
    <row r="88" s="12" customFormat="1" spans="1:8">
      <c r="A88" s="8" t="s">
        <v>306</v>
      </c>
      <c r="B88" s="8" t="s">
        <v>469</v>
      </c>
      <c r="C88" s="8" t="s">
        <v>307</v>
      </c>
      <c r="D88" s="8" t="s">
        <v>308</v>
      </c>
      <c r="E88" s="5">
        <v>86</v>
      </c>
      <c r="F88" s="5">
        <v>0.1522496</v>
      </c>
      <c r="G88" s="5">
        <v>0.15</v>
      </c>
      <c r="H88" s="5">
        <f t="shared" si="2"/>
        <v>0.688</v>
      </c>
    </row>
    <row r="89" s="12" customFormat="1" spans="1:8">
      <c r="A89" s="9" t="s">
        <v>285</v>
      </c>
      <c r="B89" s="9" t="s">
        <v>470</v>
      </c>
      <c r="C89" s="9" t="s">
        <v>286</v>
      </c>
      <c r="D89" s="9" t="s">
        <v>287</v>
      </c>
      <c r="E89" s="5">
        <v>87</v>
      </c>
      <c r="F89" s="5">
        <v>0.1528476</v>
      </c>
      <c r="G89" s="5">
        <v>0.15</v>
      </c>
      <c r="H89" s="5">
        <f t="shared" si="2"/>
        <v>0.696</v>
      </c>
    </row>
    <row r="90" s="12" customFormat="1" spans="1:8">
      <c r="A90" s="8" t="s">
        <v>195</v>
      </c>
      <c r="B90" s="8" t="s">
        <v>471</v>
      </c>
      <c r="C90" s="8" t="s">
        <v>196</v>
      </c>
      <c r="D90" s="8" t="s">
        <v>197</v>
      </c>
      <c r="E90" s="5">
        <v>88</v>
      </c>
      <c r="F90" s="5">
        <v>0.1532113</v>
      </c>
      <c r="G90" s="5">
        <v>0.15</v>
      </c>
      <c r="H90" s="5">
        <f t="shared" si="2"/>
        <v>0.704</v>
      </c>
    </row>
    <row r="91" s="12" customFormat="1" spans="1:8">
      <c r="A91" s="8" t="s">
        <v>279</v>
      </c>
      <c r="B91" s="8" t="s">
        <v>472</v>
      </c>
      <c r="C91" s="8" t="s">
        <v>280</v>
      </c>
      <c r="D91" s="8" t="s">
        <v>281</v>
      </c>
      <c r="E91" s="5">
        <v>89</v>
      </c>
      <c r="F91" s="5">
        <v>0.1543573</v>
      </c>
      <c r="G91" s="5">
        <v>0.15</v>
      </c>
      <c r="H91" s="5">
        <f t="shared" si="2"/>
        <v>0.712</v>
      </c>
    </row>
    <row r="92" s="12" customFormat="1" spans="1:8">
      <c r="A92" s="9" t="s">
        <v>238</v>
      </c>
      <c r="B92" s="9" t="s">
        <v>473</v>
      </c>
      <c r="C92" s="9" t="s">
        <v>239</v>
      </c>
      <c r="D92" s="9" t="s">
        <v>240</v>
      </c>
      <c r="E92" s="5">
        <v>90</v>
      </c>
      <c r="F92" s="5">
        <v>0.1560607</v>
      </c>
      <c r="G92" s="5">
        <v>0.16</v>
      </c>
      <c r="H92" s="5">
        <f t="shared" si="2"/>
        <v>0.72</v>
      </c>
    </row>
    <row r="93" s="12" customFormat="1" spans="1:8">
      <c r="A93" s="9" t="s">
        <v>244</v>
      </c>
      <c r="B93" s="9" t="s">
        <v>474</v>
      </c>
      <c r="C93" s="9" t="s">
        <v>245</v>
      </c>
      <c r="D93" s="9" t="s">
        <v>234</v>
      </c>
      <c r="E93" s="5">
        <v>91</v>
      </c>
      <c r="F93" s="5">
        <v>0.1573516</v>
      </c>
      <c r="G93" s="5">
        <v>0.16</v>
      </c>
      <c r="H93" s="5">
        <f t="shared" si="2"/>
        <v>0.728</v>
      </c>
    </row>
    <row r="94" s="12" customFormat="1" spans="1:8">
      <c r="A94" s="9" t="s">
        <v>264</v>
      </c>
      <c r="B94" s="9" t="s">
        <v>475</v>
      </c>
      <c r="C94" s="9" t="s">
        <v>265</v>
      </c>
      <c r="D94" s="9" t="s">
        <v>266</v>
      </c>
      <c r="E94" s="5">
        <v>92</v>
      </c>
      <c r="F94" s="5">
        <v>0.1607806</v>
      </c>
      <c r="G94" s="5">
        <v>0.16</v>
      </c>
      <c r="H94" s="5">
        <f t="shared" si="2"/>
        <v>0.736</v>
      </c>
    </row>
    <row r="95" s="12" customFormat="1" spans="1:8">
      <c r="A95" s="9" t="s">
        <v>293</v>
      </c>
      <c r="B95" s="9" t="s">
        <v>476</v>
      </c>
      <c r="C95" s="9"/>
      <c r="D95" s="9" t="s">
        <v>294</v>
      </c>
      <c r="E95" s="5">
        <v>93</v>
      </c>
      <c r="F95" s="5">
        <v>0.160974</v>
      </c>
      <c r="G95" s="5">
        <v>0.16</v>
      </c>
      <c r="H95" s="5">
        <f t="shared" si="2"/>
        <v>0.744</v>
      </c>
    </row>
    <row r="96" s="12" customFormat="1" spans="1:8">
      <c r="A96" s="9" t="s">
        <v>257</v>
      </c>
      <c r="B96" s="9" t="s">
        <v>477</v>
      </c>
      <c r="C96" s="9" t="s">
        <v>258</v>
      </c>
      <c r="D96" s="9" t="s">
        <v>240</v>
      </c>
      <c r="E96" s="5">
        <v>94</v>
      </c>
      <c r="F96" s="5">
        <v>0.161022</v>
      </c>
      <c r="G96" s="5">
        <v>0.16</v>
      </c>
      <c r="H96" s="5">
        <f t="shared" si="2"/>
        <v>0.752</v>
      </c>
    </row>
    <row r="97" s="12" customFormat="1" spans="1:8">
      <c r="A97" s="8" t="s">
        <v>230</v>
      </c>
      <c r="B97" s="8" t="s">
        <v>478</v>
      </c>
      <c r="C97" s="8" t="s">
        <v>231</v>
      </c>
      <c r="D97" s="8" t="s">
        <v>197</v>
      </c>
      <c r="E97" s="5">
        <v>95</v>
      </c>
      <c r="F97" s="5">
        <v>0.162047</v>
      </c>
      <c r="G97" s="5">
        <v>0.16</v>
      </c>
      <c r="H97" s="5">
        <f t="shared" si="2"/>
        <v>0.76</v>
      </c>
    </row>
    <row r="98" s="12" customFormat="1" spans="1:8">
      <c r="A98" s="8" t="s">
        <v>246</v>
      </c>
      <c r="B98" s="8" t="s">
        <v>479</v>
      </c>
      <c r="C98" s="8" t="s">
        <v>247</v>
      </c>
      <c r="D98" s="8" t="s">
        <v>248</v>
      </c>
      <c r="E98" s="5">
        <v>96</v>
      </c>
      <c r="F98" s="5">
        <v>0.165512</v>
      </c>
      <c r="G98" s="5">
        <v>0.17</v>
      </c>
      <c r="H98" s="5">
        <f t="shared" si="2"/>
        <v>0.768</v>
      </c>
    </row>
    <row r="99" s="12" customFormat="1" spans="1:8">
      <c r="A99" s="8" t="s">
        <v>145</v>
      </c>
      <c r="B99" s="8" t="s">
        <v>480</v>
      </c>
      <c r="C99" s="8" t="s">
        <v>146</v>
      </c>
      <c r="D99" s="8" t="s">
        <v>147</v>
      </c>
      <c r="E99" s="5">
        <v>97</v>
      </c>
      <c r="F99" s="5">
        <v>0.1671938</v>
      </c>
      <c r="G99" s="5">
        <v>0.17</v>
      </c>
      <c r="H99" s="5">
        <f t="shared" si="2"/>
        <v>0.776</v>
      </c>
    </row>
    <row r="100" s="12" customFormat="1" spans="1:8">
      <c r="A100" s="9" t="s">
        <v>254</v>
      </c>
      <c r="B100" s="9" t="s">
        <v>481</v>
      </c>
      <c r="C100" s="9" t="s">
        <v>255</v>
      </c>
      <c r="D100" s="9" t="s">
        <v>256</v>
      </c>
      <c r="E100" s="5">
        <v>98</v>
      </c>
      <c r="F100" s="5">
        <v>0.170631</v>
      </c>
      <c r="G100" s="5">
        <v>0.17</v>
      </c>
      <c r="H100" s="5">
        <f t="shared" ref="H100:H127" si="3">E100/125</f>
        <v>0.784</v>
      </c>
    </row>
    <row r="101" s="12" customFormat="1" spans="1:8">
      <c r="A101" s="9" t="s">
        <v>259</v>
      </c>
      <c r="B101" s="9" t="s">
        <v>482</v>
      </c>
      <c r="C101" s="9" t="s">
        <v>260</v>
      </c>
      <c r="D101" s="9" t="s">
        <v>261</v>
      </c>
      <c r="E101" s="5">
        <v>99</v>
      </c>
      <c r="F101" s="5">
        <v>0.1708417</v>
      </c>
      <c r="G101" s="5">
        <v>0.17</v>
      </c>
      <c r="H101" s="5">
        <f t="shared" si="3"/>
        <v>0.792</v>
      </c>
    </row>
    <row r="102" s="12" customFormat="1" spans="1:8">
      <c r="A102" s="9" t="s">
        <v>249</v>
      </c>
      <c r="B102" s="9" t="s">
        <v>483</v>
      </c>
      <c r="C102" s="9"/>
      <c r="D102" s="9" t="s">
        <v>250</v>
      </c>
      <c r="E102" s="5">
        <v>100</v>
      </c>
      <c r="F102" s="5">
        <v>0.1709551</v>
      </c>
      <c r="G102" s="5">
        <v>0.17</v>
      </c>
      <c r="H102" s="5">
        <f t="shared" si="3"/>
        <v>0.8</v>
      </c>
    </row>
    <row r="103" s="12" customFormat="1" spans="1:8">
      <c r="A103" s="9" t="s">
        <v>210</v>
      </c>
      <c r="B103" s="9" t="s">
        <v>484</v>
      </c>
      <c r="C103" s="9"/>
      <c r="D103" s="9" t="s">
        <v>211</v>
      </c>
      <c r="E103" s="5">
        <v>101</v>
      </c>
      <c r="F103" s="5">
        <v>0.171027</v>
      </c>
      <c r="G103" s="5">
        <v>0.17</v>
      </c>
      <c r="H103" s="5">
        <f t="shared" si="3"/>
        <v>0.808</v>
      </c>
    </row>
    <row r="104" s="12" customFormat="1" spans="1:8">
      <c r="A104" s="8" t="s">
        <v>273</v>
      </c>
      <c r="B104" s="8" t="s">
        <v>485</v>
      </c>
      <c r="C104" s="8" t="s">
        <v>274</v>
      </c>
      <c r="D104" s="8" t="s">
        <v>275</v>
      </c>
      <c r="E104" s="5">
        <v>102</v>
      </c>
      <c r="F104" s="5">
        <v>0.1742545</v>
      </c>
      <c r="G104" s="5">
        <v>0.17</v>
      </c>
      <c r="H104" s="5">
        <f t="shared" si="3"/>
        <v>0.816</v>
      </c>
    </row>
    <row r="105" s="12" customFormat="1" spans="1:8">
      <c r="A105" s="8" t="s">
        <v>232</v>
      </c>
      <c r="B105" s="8" t="s">
        <v>486</v>
      </c>
      <c r="C105" s="8" t="s">
        <v>233</v>
      </c>
      <c r="D105" s="8" t="s">
        <v>234</v>
      </c>
      <c r="E105" s="5">
        <v>103</v>
      </c>
      <c r="F105" s="5">
        <v>0.175054</v>
      </c>
      <c r="G105" s="5">
        <v>0.17</v>
      </c>
      <c r="H105" s="5">
        <f t="shared" si="3"/>
        <v>0.824</v>
      </c>
    </row>
    <row r="106" s="12" customFormat="1" spans="1:8">
      <c r="A106" s="9" t="s">
        <v>270</v>
      </c>
      <c r="B106" s="9" t="s">
        <v>487</v>
      </c>
      <c r="C106" s="9" t="s">
        <v>271</v>
      </c>
      <c r="D106" s="9" t="s">
        <v>272</v>
      </c>
      <c r="E106" s="5">
        <v>104</v>
      </c>
      <c r="F106" s="5">
        <v>0.1752737</v>
      </c>
      <c r="G106" s="5">
        <v>0.18</v>
      </c>
      <c r="H106" s="5">
        <f t="shared" si="3"/>
        <v>0.832</v>
      </c>
    </row>
    <row r="107" s="12" customFormat="1" spans="1:8">
      <c r="A107" s="8" t="s">
        <v>251</v>
      </c>
      <c r="B107" s="8" t="s">
        <v>488</v>
      </c>
      <c r="C107" s="8" t="s">
        <v>252</v>
      </c>
      <c r="D107" s="8" t="s">
        <v>253</v>
      </c>
      <c r="E107" s="5">
        <v>105</v>
      </c>
      <c r="F107" s="5">
        <v>0.1794445</v>
      </c>
      <c r="G107" s="5">
        <v>0.18</v>
      </c>
      <c r="H107" s="5">
        <f t="shared" si="3"/>
        <v>0.84</v>
      </c>
    </row>
    <row r="108" s="12" customFormat="1" spans="1:8">
      <c r="A108" s="9" t="s">
        <v>173</v>
      </c>
      <c r="B108" s="9" t="s">
        <v>489</v>
      </c>
      <c r="C108" s="9" t="s">
        <v>174</v>
      </c>
      <c r="D108" s="9" t="s">
        <v>175</v>
      </c>
      <c r="E108" s="5">
        <v>106</v>
      </c>
      <c r="F108" s="5">
        <v>0.1842448</v>
      </c>
      <c r="G108" s="5">
        <v>0.18</v>
      </c>
      <c r="H108" s="5">
        <f t="shared" si="3"/>
        <v>0.848</v>
      </c>
    </row>
    <row r="109" s="12" customFormat="1" spans="1:8">
      <c r="A109" s="9" t="s">
        <v>241</v>
      </c>
      <c r="B109" s="9" t="s">
        <v>490</v>
      </c>
      <c r="C109" s="9" t="s">
        <v>242</v>
      </c>
      <c r="D109" s="9" t="s">
        <v>243</v>
      </c>
      <c r="E109" s="5">
        <v>107</v>
      </c>
      <c r="F109" s="5">
        <v>0.1891854</v>
      </c>
      <c r="G109" s="5">
        <v>0.19</v>
      </c>
      <c r="H109" s="5">
        <f t="shared" si="3"/>
        <v>0.856</v>
      </c>
    </row>
    <row r="110" s="12" customFormat="1" spans="1:8">
      <c r="A110" s="9" t="s">
        <v>303</v>
      </c>
      <c r="B110" s="9" t="s">
        <v>491</v>
      </c>
      <c r="C110" s="9" t="s">
        <v>304</v>
      </c>
      <c r="D110" s="9" t="s">
        <v>305</v>
      </c>
      <c r="E110" s="5">
        <v>108</v>
      </c>
      <c r="F110" s="5">
        <v>0.198557</v>
      </c>
      <c r="G110" s="10">
        <v>0.2</v>
      </c>
      <c r="H110" s="5">
        <f t="shared" si="3"/>
        <v>0.864</v>
      </c>
    </row>
    <row r="111" s="12" customFormat="1" spans="1:8">
      <c r="A111" s="9" t="s">
        <v>338</v>
      </c>
      <c r="B111" s="9" t="s">
        <v>492</v>
      </c>
      <c r="C111" s="9" t="s">
        <v>339</v>
      </c>
      <c r="D111" s="9" t="s">
        <v>340</v>
      </c>
      <c r="E111" s="5">
        <v>109</v>
      </c>
      <c r="F111" s="5">
        <v>0.2029642</v>
      </c>
      <c r="G111" s="10">
        <v>0.2</v>
      </c>
      <c r="H111" s="5">
        <f t="shared" si="3"/>
        <v>0.872</v>
      </c>
    </row>
    <row r="112" s="12" customFormat="1" spans="1:8">
      <c r="A112" s="9" t="s">
        <v>276</v>
      </c>
      <c r="B112" s="9" t="s">
        <v>493</v>
      </c>
      <c r="C112" s="9" t="s">
        <v>277</v>
      </c>
      <c r="D112" s="9" t="s">
        <v>278</v>
      </c>
      <c r="E112" s="5">
        <v>110</v>
      </c>
      <c r="F112" s="5">
        <v>0.2068317</v>
      </c>
      <c r="G112" s="5">
        <v>0.21</v>
      </c>
      <c r="H112" s="5">
        <f t="shared" si="3"/>
        <v>0.88</v>
      </c>
    </row>
    <row r="113" s="12" customFormat="1" spans="1:8">
      <c r="A113" s="9" t="s">
        <v>312</v>
      </c>
      <c r="B113" s="9" t="s">
        <v>494</v>
      </c>
      <c r="C113" s="9" t="s">
        <v>313</v>
      </c>
      <c r="D113" s="9" t="s">
        <v>314</v>
      </c>
      <c r="E113" s="5">
        <v>111</v>
      </c>
      <c r="F113" s="5">
        <v>0.2089728</v>
      </c>
      <c r="G113" s="5">
        <v>0.21</v>
      </c>
      <c r="H113" s="5">
        <f t="shared" si="3"/>
        <v>0.888</v>
      </c>
    </row>
    <row r="114" s="12" customFormat="1" spans="1:8">
      <c r="A114" s="8" t="s">
        <v>326</v>
      </c>
      <c r="B114" s="8" t="s">
        <v>495</v>
      </c>
      <c r="C114" s="8" t="s">
        <v>327</v>
      </c>
      <c r="D114" s="8" t="s">
        <v>328</v>
      </c>
      <c r="E114" s="5">
        <v>112</v>
      </c>
      <c r="F114" s="5">
        <v>0.2306181</v>
      </c>
      <c r="G114" s="5">
        <v>0.23</v>
      </c>
      <c r="H114" s="5">
        <f t="shared" si="3"/>
        <v>0.896</v>
      </c>
    </row>
    <row r="115" s="12" customFormat="1" spans="1:8">
      <c r="A115" s="8" t="s">
        <v>321</v>
      </c>
      <c r="B115" s="8" t="s">
        <v>496</v>
      </c>
      <c r="C115" s="8" t="s">
        <v>322</v>
      </c>
      <c r="D115" s="8" t="s">
        <v>323</v>
      </c>
      <c r="E115" s="5">
        <v>113</v>
      </c>
      <c r="F115" s="5">
        <v>0.245619</v>
      </c>
      <c r="G115" s="5">
        <v>0.25</v>
      </c>
      <c r="H115" s="5">
        <f t="shared" si="3"/>
        <v>0.904</v>
      </c>
    </row>
    <row r="116" s="12" customFormat="1" spans="1:8">
      <c r="A116" s="8" t="s">
        <v>318</v>
      </c>
      <c r="B116" s="8" t="s">
        <v>497</v>
      </c>
      <c r="C116" s="8" t="s">
        <v>319</v>
      </c>
      <c r="D116" s="8" t="s">
        <v>320</v>
      </c>
      <c r="E116" s="5">
        <v>114</v>
      </c>
      <c r="F116" s="5">
        <v>0.2681818</v>
      </c>
      <c r="G116" s="5">
        <v>0.27</v>
      </c>
      <c r="H116" s="5">
        <f t="shared" si="3"/>
        <v>0.912</v>
      </c>
    </row>
    <row r="117" s="12" customFormat="1" spans="1:8">
      <c r="A117" s="8" t="s">
        <v>309</v>
      </c>
      <c r="B117" s="8" t="s">
        <v>498</v>
      </c>
      <c r="C117" s="8" t="s">
        <v>310</v>
      </c>
      <c r="D117" s="8" t="s">
        <v>311</v>
      </c>
      <c r="E117" s="5">
        <v>115</v>
      </c>
      <c r="F117" s="5">
        <v>0.2793942</v>
      </c>
      <c r="G117" s="5">
        <v>0.28</v>
      </c>
      <c r="H117" s="5">
        <f t="shared" si="3"/>
        <v>0.92</v>
      </c>
    </row>
    <row r="118" s="12" customFormat="1" spans="1:8">
      <c r="A118" s="9" t="s">
        <v>8</v>
      </c>
      <c r="B118" s="9" t="s">
        <v>499</v>
      </c>
      <c r="C118" s="9"/>
      <c r="D118" s="9" t="s">
        <v>9</v>
      </c>
      <c r="E118" s="5">
        <v>116</v>
      </c>
      <c r="F118" s="5">
        <v>0.2946582</v>
      </c>
      <c r="G118" s="5">
        <v>0.29</v>
      </c>
      <c r="H118" s="5">
        <f t="shared" si="3"/>
        <v>0.928</v>
      </c>
    </row>
    <row r="119" s="12" customFormat="1" spans="1:8">
      <c r="A119" s="8" t="s">
        <v>335</v>
      </c>
      <c r="B119" s="8" t="s">
        <v>500</v>
      </c>
      <c r="C119" s="8" t="s">
        <v>336</v>
      </c>
      <c r="D119" s="8" t="s">
        <v>337</v>
      </c>
      <c r="E119" s="5">
        <v>117</v>
      </c>
      <c r="F119" s="5">
        <v>0.3044621</v>
      </c>
      <c r="G119" s="10">
        <v>0.3</v>
      </c>
      <c r="H119" s="5">
        <f t="shared" si="3"/>
        <v>0.936</v>
      </c>
    </row>
    <row r="120" s="12" customFormat="1" spans="1:8">
      <c r="A120" s="8" t="s">
        <v>324</v>
      </c>
      <c r="B120" s="8" t="s">
        <v>501</v>
      </c>
      <c r="C120" s="8"/>
      <c r="D120" s="8" t="s">
        <v>325</v>
      </c>
      <c r="E120" s="5">
        <v>118</v>
      </c>
      <c r="F120" s="5">
        <v>0.3198139</v>
      </c>
      <c r="G120" s="5">
        <v>0.32</v>
      </c>
      <c r="H120" s="5">
        <f t="shared" si="3"/>
        <v>0.944</v>
      </c>
    </row>
    <row r="121" s="12" customFormat="1" spans="1:8">
      <c r="A121" s="8" t="s">
        <v>341</v>
      </c>
      <c r="B121" s="8" t="s">
        <v>502</v>
      </c>
      <c r="C121" s="8" t="s">
        <v>342</v>
      </c>
      <c r="D121" s="8" t="s">
        <v>343</v>
      </c>
      <c r="E121" s="5">
        <v>119</v>
      </c>
      <c r="F121" s="5">
        <v>0.3320363</v>
      </c>
      <c r="G121" s="5">
        <v>0.33</v>
      </c>
      <c r="H121" s="5">
        <f t="shared" si="3"/>
        <v>0.952</v>
      </c>
    </row>
    <row r="122" s="12" customFormat="1" spans="1:8">
      <c r="A122" s="9" t="s">
        <v>344</v>
      </c>
      <c r="B122" s="9" t="s">
        <v>503</v>
      </c>
      <c r="C122" s="9" t="s">
        <v>345</v>
      </c>
      <c r="D122" s="9" t="s">
        <v>346</v>
      </c>
      <c r="E122" s="5">
        <v>120</v>
      </c>
      <c r="F122" s="5">
        <v>0.348672</v>
      </c>
      <c r="G122" s="5">
        <v>0.35</v>
      </c>
      <c r="H122" s="5">
        <f t="shared" si="3"/>
        <v>0.96</v>
      </c>
    </row>
    <row r="123" s="12" customFormat="1" spans="1:8">
      <c r="A123" s="8" t="s">
        <v>347</v>
      </c>
      <c r="B123" s="8" t="s">
        <v>504</v>
      </c>
      <c r="C123" s="8" t="s">
        <v>348</v>
      </c>
      <c r="D123" s="8" t="s">
        <v>349</v>
      </c>
      <c r="E123" s="5">
        <v>121</v>
      </c>
      <c r="F123" s="5">
        <v>0.349439</v>
      </c>
      <c r="G123" s="5">
        <v>0.35</v>
      </c>
      <c r="H123" s="5">
        <f t="shared" si="3"/>
        <v>0.968</v>
      </c>
    </row>
    <row r="124" s="12" customFormat="1" spans="1:8">
      <c r="A124" s="9" t="s">
        <v>315</v>
      </c>
      <c r="B124" s="9" t="s">
        <v>505</v>
      </c>
      <c r="C124" s="9" t="s">
        <v>316</v>
      </c>
      <c r="D124" s="9" t="s">
        <v>317</v>
      </c>
      <c r="E124" s="5">
        <v>122</v>
      </c>
      <c r="F124" s="5">
        <v>0.3670911</v>
      </c>
      <c r="G124" s="5">
        <v>0.37</v>
      </c>
      <c r="H124" s="5">
        <f t="shared" si="3"/>
        <v>0.976</v>
      </c>
    </row>
    <row r="125" s="12" customFormat="1" spans="1:8">
      <c r="A125" s="8" t="s">
        <v>300</v>
      </c>
      <c r="B125" s="8" t="s">
        <v>506</v>
      </c>
      <c r="C125" s="8" t="s">
        <v>301</v>
      </c>
      <c r="D125" s="8" t="s">
        <v>302</v>
      </c>
      <c r="E125" s="5">
        <v>123</v>
      </c>
      <c r="F125" s="5">
        <v>0.3840704</v>
      </c>
      <c r="G125" s="5">
        <v>0.38</v>
      </c>
      <c r="H125" s="5">
        <f t="shared" si="3"/>
        <v>0.984</v>
      </c>
    </row>
    <row r="126" s="12" customFormat="1" spans="1:8">
      <c r="A126" s="9" t="s">
        <v>298</v>
      </c>
      <c r="B126" s="9" t="s">
        <v>507</v>
      </c>
      <c r="C126" s="9"/>
      <c r="D126" s="9" t="s">
        <v>299</v>
      </c>
      <c r="E126" s="5">
        <v>124</v>
      </c>
      <c r="F126" s="5">
        <v>0.4120859</v>
      </c>
      <c r="G126" s="5">
        <v>0.41</v>
      </c>
      <c r="H126" s="5">
        <f t="shared" si="3"/>
        <v>0.992</v>
      </c>
    </row>
    <row r="127" s="12" customFormat="1" spans="1:8">
      <c r="A127" s="8" t="s">
        <v>332</v>
      </c>
      <c r="B127" s="8" t="s">
        <v>508</v>
      </c>
      <c r="C127" s="8" t="s">
        <v>333</v>
      </c>
      <c r="D127" s="8" t="s">
        <v>334</v>
      </c>
      <c r="E127" s="5">
        <v>125</v>
      </c>
      <c r="F127" s="5">
        <v>0.5130345</v>
      </c>
      <c r="G127" s="5">
        <v>0.51</v>
      </c>
      <c r="H127" s="5">
        <f t="shared" si="3"/>
        <v>1</v>
      </c>
    </row>
    <row r="128" s="12" customFormat="1" spans="1:8">
      <c r="A128" s="8" t="s">
        <v>350</v>
      </c>
      <c r="B128" s="8" t="s">
        <v>509</v>
      </c>
      <c r="C128" s="8" t="s">
        <v>351</v>
      </c>
      <c r="D128" s="8" t="s">
        <v>352</v>
      </c>
      <c r="E128" s="5"/>
      <c r="F128" s="5"/>
      <c r="G128" s="5"/>
      <c r="H128" s="5"/>
    </row>
    <row r="129" s="12" customFormat="1" spans="1:8">
      <c r="A129" s="8" t="s">
        <v>354</v>
      </c>
      <c r="B129" s="8" t="s">
        <v>510</v>
      </c>
      <c r="C129" s="8" t="s">
        <v>355</v>
      </c>
      <c r="D129" s="8" t="s">
        <v>356</v>
      </c>
      <c r="E129" s="5"/>
      <c r="F129" s="5"/>
      <c r="G129" s="5"/>
      <c r="H129" s="5"/>
    </row>
    <row r="130" s="12" customFormat="1" spans="1:8">
      <c r="A130" s="8" t="s">
        <v>357</v>
      </c>
      <c r="B130" s="8" t="s">
        <v>511</v>
      </c>
      <c r="C130" s="8" t="s">
        <v>358</v>
      </c>
      <c r="D130" s="8" t="s">
        <v>359</v>
      </c>
      <c r="E130" s="5"/>
      <c r="F130" s="5"/>
      <c r="G130" s="5"/>
      <c r="H130" s="5"/>
    </row>
    <row r="131" s="12" customFormat="1" spans="1:8">
      <c r="A131" s="8" t="s">
        <v>360</v>
      </c>
      <c r="B131" s="8" t="s">
        <v>512</v>
      </c>
      <c r="C131" s="8" t="s">
        <v>361</v>
      </c>
      <c r="D131" s="8" t="s">
        <v>362</v>
      </c>
      <c r="E131" s="5"/>
      <c r="F131" s="5"/>
      <c r="G131" s="5"/>
      <c r="H131" s="5"/>
    </row>
    <row r="132" s="12" customFormat="1" spans="1:8">
      <c r="A132" s="8" t="s">
        <v>363</v>
      </c>
      <c r="B132" s="8" t="s">
        <v>513</v>
      </c>
      <c r="C132" s="8" t="s">
        <v>364</v>
      </c>
      <c r="D132" s="8" t="s">
        <v>365</v>
      </c>
      <c r="E132" s="5"/>
      <c r="F132" s="5"/>
      <c r="G132" s="5"/>
      <c r="H132" s="5"/>
    </row>
    <row r="133" s="12" customFormat="1" spans="1:8">
      <c r="A133" s="9" t="s">
        <v>366</v>
      </c>
      <c r="B133" s="9" t="s">
        <v>514</v>
      </c>
      <c r="C133" s="9" t="s">
        <v>367</v>
      </c>
      <c r="D133" s="9" t="s">
        <v>368</v>
      </c>
      <c r="E133" s="5"/>
      <c r="F133" s="5"/>
      <c r="G133" s="5"/>
      <c r="H133" s="5"/>
    </row>
    <row r="134" s="12" customFormat="1" spans="1:8">
      <c r="A134" s="9" t="s">
        <v>369</v>
      </c>
      <c r="B134" s="9" t="s">
        <v>515</v>
      </c>
      <c r="C134" s="9" t="s">
        <v>370</v>
      </c>
      <c r="D134" s="9" t="s">
        <v>371</v>
      </c>
      <c r="E134" s="5"/>
      <c r="F134" s="5"/>
      <c r="G134" s="5"/>
      <c r="H134" s="5"/>
    </row>
    <row r="135" s="12" customFormat="1" spans="1:8">
      <c r="A135" s="9" t="s">
        <v>372</v>
      </c>
      <c r="B135" s="9" t="s">
        <v>516</v>
      </c>
      <c r="C135" s="9"/>
      <c r="D135" s="9" t="s">
        <v>373</v>
      </c>
      <c r="E135" s="5"/>
      <c r="F135" s="5"/>
      <c r="G135" s="5"/>
      <c r="H135" s="5"/>
    </row>
    <row r="136" s="12" customFormat="1" spans="1:8">
      <c r="A136" s="9" t="s">
        <v>374</v>
      </c>
      <c r="B136" s="9" t="s">
        <v>517</v>
      </c>
      <c r="C136" s="9"/>
      <c r="D136" s="9" t="s">
        <v>375</v>
      </c>
      <c r="E136" s="5"/>
      <c r="F136" s="5"/>
      <c r="G136" s="5"/>
      <c r="H136" s="5"/>
    </row>
    <row r="137" s="12" customFormat="1" spans="1:8">
      <c r="A137" s="9" t="s">
        <v>376</v>
      </c>
      <c r="B137" s="9" t="s">
        <v>518</v>
      </c>
      <c r="C137" s="9"/>
      <c r="D137" s="9" t="s">
        <v>377</v>
      </c>
      <c r="E137" s="5"/>
      <c r="F137" s="5"/>
      <c r="G137" s="5"/>
      <c r="H137" s="5"/>
    </row>
    <row r="138" s="12" customFormat="1" spans="1:8">
      <c r="A138" s="9" t="s">
        <v>378</v>
      </c>
      <c r="B138" s="9" t="s">
        <v>519</v>
      </c>
      <c r="C138" s="9" t="s">
        <v>379</v>
      </c>
      <c r="D138" s="9" t="s">
        <v>380</v>
      </c>
      <c r="E138" s="5"/>
      <c r="F138" s="5"/>
      <c r="G138" s="5"/>
      <c r="H138" s="5"/>
    </row>
  </sheetData>
  <sortState ref="A2:F137">
    <sortCondition ref="F2"/>
  </sortState>
  <mergeCells count="1">
    <mergeCell ref="A1:H1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8"/>
  <sheetViews>
    <sheetView topLeftCell="B1" workbookViewId="0">
      <selection activeCell="B1" sqref="B1:H1"/>
    </sheetView>
  </sheetViews>
  <sheetFormatPr defaultColWidth="8.88888888888889" defaultRowHeight="14.4" outlineLevelCol="7"/>
  <cols>
    <col min="1" max="1" width="30.8888888888889" customWidth="1"/>
    <col min="2" max="2" width="31.1111111111111" customWidth="1"/>
    <col min="3" max="3" width="30.3333333333333" customWidth="1"/>
    <col min="4" max="4" width="20.1111111111111" customWidth="1"/>
    <col min="5" max="5" width="20.1111111111111" style="5" customWidth="1"/>
    <col min="6" max="6" width="33.4444444444444" customWidth="1"/>
    <col min="7" max="7" width="36.1111111111111" customWidth="1"/>
    <col min="8" max="8" width="26.7777777777778" customWidth="1"/>
  </cols>
  <sheetData>
    <row r="1" ht="15.6" spans="2:8">
      <c r="B1" s="6" t="s">
        <v>520</v>
      </c>
      <c r="C1" s="6"/>
      <c r="D1" s="6"/>
      <c r="E1" s="6"/>
      <c r="F1" s="6"/>
      <c r="G1" s="6"/>
      <c r="H1" s="6"/>
    </row>
    <row r="2" s="5" customFormat="1" spans="1:8">
      <c r="A2" s="7" t="s">
        <v>1</v>
      </c>
      <c r="B2" s="7" t="s">
        <v>521</v>
      </c>
      <c r="C2" s="7" t="s">
        <v>2</v>
      </c>
      <c r="D2" s="7" t="s">
        <v>3</v>
      </c>
      <c r="E2" s="5" t="s">
        <v>4</v>
      </c>
      <c r="F2" s="5" t="s">
        <v>5</v>
      </c>
      <c r="G2" s="5" t="s">
        <v>6</v>
      </c>
      <c r="H2" s="5" t="s">
        <v>7</v>
      </c>
    </row>
    <row r="3" s="5" customFormat="1" spans="1:8">
      <c r="A3" s="8" t="s">
        <v>13</v>
      </c>
      <c r="B3" s="8" t="s">
        <v>522</v>
      </c>
      <c r="C3" s="8" t="s">
        <v>14</v>
      </c>
      <c r="D3" s="8" t="s">
        <v>15</v>
      </c>
      <c r="E3" s="8">
        <v>1</v>
      </c>
      <c r="F3" s="5">
        <v>0.0304781</v>
      </c>
      <c r="G3" s="5">
        <v>0.03</v>
      </c>
      <c r="H3" s="5">
        <f>E3/120</f>
        <v>0.00833333333333333</v>
      </c>
    </row>
    <row r="4" s="5" customFormat="1" spans="1:8">
      <c r="A4" s="9" t="s">
        <v>16</v>
      </c>
      <c r="B4" s="9" t="s">
        <v>523</v>
      </c>
      <c r="C4" s="9" t="s">
        <v>17</v>
      </c>
      <c r="D4" s="9" t="s">
        <v>18</v>
      </c>
      <c r="E4" s="8">
        <v>2</v>
      </c>
      <c r="F4" s="5">
        <v>0.0315071</v>
      </c>
      <c r="G4" s="5">
        <v>0.03</v>
      </c>
      <c r="H4" s="5">
        <f t="shared" ref="H4:H22" si="0">E4/120</f>
        <v>0.0166666666666667</v>
      </c>
    </row>
    <row r="5" s="5" customFormat="1" spans="1:8">
      <c r="A5" s="8" t="s">
        <v>19</v>
      </c>
      <c r="B5" s="8" t="s">
        <v>524</v>
      </c>
      <c r="C5" s="8" t="s">
        <v>20</v>
      </c>
      <c r="D5" s="8" t="s">
        <v>21</v>
      </c>
      <c r="E5" s="8">
        <v>3</v>
      </c>
      <c r="F5" s="5">
        <v>0.040428</v>
      </c>
      <c r="G5" s="5">
        <v>0.04</v>
      </c>
      <c r="H5" s="5">
        <f t="shared" si="0"/>
        <v>0.025</v>
      </c>
    </row>
    <row r="6" s="5" customFormat="1" spans="1:8">
      <c r="A6" s="9" t="s">
        <v>44</v>
      </c>
      <c r="B6" s="9" t="s">
        <v>525</v>
      </c>
      <c r="C6" s="9"/>
      <c r="D6" s="9" t="s">
        <v>45</v>
      </c>
      <c r="E6" s="8">
        <v>4</v>
      </c>
      <c r="F6" s="5">
        <v>0.0459329</v>
      </c>
      <c r="G6" s="5">
        <v>0.05</v>
      </c>
      <c r="H6" s="5">
        <f t="shared" si="0"/>
        <v>0.0333333333333333</v>
      </c>
    </row>
    <row r="7" s="5" customFormat="1" spans="1:8">
      <c r="A7" s="9" t="s">
        <v>11</v>
      </c>
      <c r="B7" s="9" t="s">
        <v>526</v>
      </c>
      <c r="C7" s="9"/>
      <c r="D7" s="9" t="s">
        <v>12</v>
      </c>
      <c r="E7" s="8">
        <v>5</v>
      </c>
      <c r="F7" s="5">
        <v>0.0488085</v>
      </c>
      <c r="G7" s="5">
        <v>0.05</v>
      </c>
      <c r="H7" s="5">
        <f t="shared" si="0"/>
        <v>0.0416666666666667</v>
      </c>
    </row>
    <row r="8" s="5" customFormat="1" spans="1:8">
      <c r="A8" s="8" t="s">
        <v>22</v>
      </c>
      <c r="B8" s="8" t="s">
        <v>527</v>
      </c>
      <c r="C8" s="8" t="s">
        <v>23</v>
      </c>
      <c r="D8" s="8" t="s">
        <v>24</v>
      </c>
      <c r="E8" s="8">
        <v>6</v>
      </c>
      <c r="F8" s="5">
        <v>0.0521974</v>
      </c>
      <c r="G8" s="5">
        <v>0.05</v>
      </c>
      <c r="H8" s="5">
        <f t="shared" si="0"/>
        <v>0.05</v>
      </c>
    </row>
    <row r="9" s="5" customFormat="1" spans="1:8">
      <c r="A9" s="8" t="s">
        <v>33</v>
      </c>
      <c r="B9" s="8" t="s">
        <v>528</v>
      </c>
      <c r="C9" s="8" t="s">
        <v>34</v>
      </c>
      <c r="D9" s="8" t="s">
        <v>35</v>
      </c>
      <c r="E9" s="8">
        <v>7</v>
      </c>
      <c r="F9" s="5">
        <v>0.0552065</v>
      </c>
      <c r="G9" s="5">
        <v>0.06</v>
      </c>
      <c r="H9" s="5">
        <f t="shared" si="0"/>
        <v>0.0583333333333333</v>
      </c>
    </row>
    <row r="10" s="5" customFormat="1" spans="1:8">
      <c r="A10" s="9" t="s">
        <v>25</v>
      </c>
      <c r="B10" s="9" t="s">
        <v>529</v>
      </c>
      <c r="C10" s="9"/>
      <c r="D10" s="9" t="s">
        <v>26</v>
      </c>
      <c r="E10" s="8">
        <v>8</v>
      </c>
      <c r="F10" s="5">
        <v>0.0603111</v>
      </c>
      <c r="G10" s="5">
        <v>0.06</v>
      </c>
      <c r="H10" s="5">
        <f t="shared" si="0"/>
        <v>0.0666666666666667</v>
      </c>
    </row>
    <row r="11" s="5" customFormat="1" spans="1:8">
      <c r="A11" s="8" t="s">
        <v>27</v>
      </c>
      <c r="B11" s="8" t="s">
        <v>530</v>
      </c>
      <c r="C11" s="8" t="s">
        <v>28</v>
      </c>
      <c r="D11" s="8" t="s">
        <v>29</v>
      </c>
      <c r="E11" s="8">
        <v>9</v>
      </c>
      <c r="F11" s="5">
        <v>0.0626394</v>
      </c>
      <c r="G11" s="5">
        <v>0.06</v>
      </c>
      <c r="H11" s="5">
        <f t="shared" si="0"/>
        <v>0.075</v>
      </c>
    </row>
    <row r="12" s="5" customFormat="1" spans="1:8">
      <c r="A12" s="8" t="s">
        <v>30</v>
      </c>
      <c r="B12" s="8" t="s">
        <v>531</v>
      </c>
      <c r="C12" s="8" t="s">
        <v>31</v>
      </c>
      <c r="D12" s="8" t="s">
        <v>32</v>
      </c>
      <c r="E12" s="8">
        <v>10</v>
      </c>
      <c r="F12" s="5">
        <v>0.0654319</v>
      </c>
      <c r="G12" s="5">
        <v>0.07</v>
      </c>
      <c r="H12" s="5">
        <f t="shared" si="0"/>
        <v>0.0833333333333333</v>
      </c>
    </row>
    <row r="13" s="5" customFormat="1" spans="1:8">
      <c r="A13" s="8" t="s">
        <v>39</v>
      </c>
      <c r="B13" s="8" t="s">
        <v>532</v>
      </c>
      <c r="C13" s="8" t="s">
        <v>40</v>
      </c>
      <c r="D13" s="8" t="s">
        <v>41</v>
      </c>
      <c r="E13" s="8">
        <v>11</v>
      </c>
      <c r="F13" s="5">
        <v>0.0658451</v>
      </c>
      <c r="G13" s="5">
        <v>0.07</v>
      </c>
      <c r="H13" s="5">
        <f t="shared" si="0"/>
        <v>0.0916666666666667</v>
      </c>
    </row>
    <row r="14" s="5" customFormat="1" spans="1:8">
      <c r="A14" s="8" t="s">
        <v>58</v>
      </c>
      <c r="B14" s="8" t="s">
        <v>533</v>
      </c>
      <c r="C14" s="8" t="s">
        <v>59</v>
      </c>
      <c r="D14" s="8" t="s">
        <v>60</v>
      </c>
      <c r="E14" s="8">
        <v>12</v>
      </c>
      <c r="F14" s="5">
        <v>0.066741</v>
      </c>
      <c r="G14" s="5">
        <v>0.07</v>
      </c>
      <c r="H14" s="5">
        <f t="shared" si="0"/>
        <v>0.1</v>
      </c>
    </row>
    <row r="15" s="5" customFormat="1" spans="1:8">
      <c r="A15" s="9" t="s">
        <v>129</v>
      </c>
      <c r="B15" s="9" t="s">
        <v>534</v>
      </c>
      <c r="C15" s="9" t="s">
        <v>130</v>
      </c>
      <c r="D15" s="9" t="s">
        <v>131</v>
      </c>
      <c r="E15" s="8">
        <v>13</v>
      </c>
      <c r="F15" s="5">
        <v>0.069409</v>
      </c>
      <c r="G15" s="5">
        <v>0.07</v>
      </c>
      <c r="H15" s="5">
        <f t="shared" si="0"/>
        <v>0.108333333333333</v>
      </c>
    </row>
    <row r="16" s="5" customFormat="1" spans="1:8">
      <c r="A16" s="8" t="s">
        <v>36</v>
      </c>
      <c r="B16" s="8" t="s">
        <v>535</v>
      </c>
      <c r="C16" s="8" t="s">
        <v>37</v>
      </c>
      <c r="D16" s="8" t="s">
        <v>38</v>
      </c>
      <c r="E16" s="8">
        <v>14</v>
      </c>
      <c r="F16" s="5">
        <v>0.0706151</v>
      </c>
      <c r="G16" s="5">
        <v>0.07</v>
      </c>
      <c r="H16" s="5">
        <f t="shared" si="0"/>
        <v>0.116666666666667</v>
      </c>
    </row>
    <row r="17" s="5" customFormat="1" spans="1:8">
      <c r="A17" s="9" t="s">
        <v>42</v>
      </c>
      <c r="B17" s="9" t="s">
        <v>536</v>
      </c>
      <c r="C17" s="9"/>
      <c r="D17" s="9" t="s">
        <v>43</v>
      </c>
      <c r="E17" s="8">
        <v>15</v>
      </c>
      <c r="F17" s="5">
        <v>0.0735569</v>
      </c>
      <c r="G17" s="5">
        <v>0.07</v>
      </c>
      <c r="H17" s="5">
        <f t="shared" si="0"/>
        <v>0.125</v>
      </c>
    </row>
    <row r="18" s="5" customFormat="1" spans="1:8">
      <c r="A18" s="9" t="s">
        <v>46</v>
      </c>
      <c r="B18" s="9" t="s">
        <v>537</v>
      </c>
      <c r="C18" s="9" t="s">
        <v>47</v>
      </c>
      <c r="D18" s="9" t="s">
        <v>48</v>
      </c>
      <c r="E18" s="8">
        <v>16</v>
      </c>
      <c r="F18" s="5">
        <v>0.0753167</v>
      </c>
      <c r="G18" s="5">
        <v>0.08</v>
      </c>
      <c r="H18" s="5">
        <f t="shared" si="0"/>
        <v>0.133333333333333</v>
      </c>
    </row>
    <row r="19" s="5" customFormat="1" spans="1:8">
      <c r="A19" s="8" t="s">
        <v>49</v>
      </c>
      <c r="B19" s="8" t="s">
        <v>538</v>
      </c>
      <c r="C19" s="8" t="s">
        <v>50</v>
      </c>
      <c r="D19" s="8" t="s">
        <v>51</v>
      </c>
      <c r="E19" s="8">
        <v>17</v>
      </c>
      <c r="F19" s="5">
        <v>0.0777757</v>
      </c>
      <c r="G19" s="5">
        <v>0.08</v>
      </c>
      <c r="H19" s="5">
        <f t="shared" si="0"/>
        <v>0.141666666666667</v>
      </c>
    </row>
    <row r="20" s="5" customFormat="1" spans="1:8">
      <c r="A20" s="8" t="s">
        <v>85</v>
      </c>
      <c r="B20" s="8" t="s">
        <v>539</v>
      </c>
      <c r="C20" s="8" t="s">
        <v>86</v>
      </c>
      <c r="D20" s="8" t="s">
        <v>87</v>
      </c>
      <c r="E20" s="8">
        <v>18</v>
      </c>
      <c r="F20" s="5">
        <v>0.0780673</v>
      </c>
      <c r="G20" s="5">
        <v>0.08</v>
      </c>
      <c r="H20" s="5">
        <f t="shared" si="0"/>
        <v>0.15</v>
      </c>
    </row>
    <row r="21" s="5" customFormat="1" spans="1:8">
      <c r="A21" s="9" t="s">
        <v>173</v>
      </c>
      <c r="B21" s="9" t="s">
        <v>540</v>
      </c>
      <c r="C21" s="9" t="s">
        <v>174</v>
      </c>
      <c r="D21" s="9" t="s">
        <v>175</v>
      </c>
      <c r="E21" s="8">
        <v>19</v>
      </c>
      <c r="F21" s="5">
        <v>0.0784375</v>
      </c>
      <c r="G21" s="5">
        <v>0.08</v>
      </c>
      <c r="H21" s="5">
        <f t="shared" si="0"/>
        <v>0.158333333333333</v>
      </c>
    </row>
    <row r="22" s="5" customFormat="1" spans="1:8">
      <c r="A22" s="9" t="s">
        <v>99</v>
      </c>
      <c r="B22" s="9" t="s">
        <v>541</v>
      </c>
      <c r="C22" s="9"/>
      <c r="D22" s="9" t="s">
        <v>100</v>
      </c>
      <c r="E22" s="8">
        <v>20</v>
      </c>
      <c r="F22" s="5">
        <v>0.0813596</v>
      </c>
      <c r="G22" s="5">
        <v>0.08</v>
      </c>
      <c r="H22" s="5">
        <f t="shared" si="0"/>
        <v>0.166666666666667</v>
      </c>
    </row>
    <row r="23" s="5" customFormat="1" spans="1:8">
      <c r="A23" s="9" t="s">
        <v>55</v>
      </c>
      <c r="B23" s="9" t="s">
        <v>542</v>
      </c>
      <c r="C23" s="9" t="s">
        <v>56</v>
      </c>
      <c r="D23" s="9" t="s">
        <v>57</v>
      </c>
      <c r="E23" s="8">
        <v>21</v>
      </c>
      <c r="F23" s="5">
        <v>0.0831851</v>
      </c>
      <c r="G23" s="5">
        <v>0.08</v>
      </c>
      <c r="H23" s="5">
        <f t="shared" ref="H23:H48" si="1">E23/120</f>
        <v>0.175</v>
      </c>
    </row>
    <row r="24" s="5" customFormat="1" spans="1:8">
      <c r="A24" s="9" t="s">
        <v>77</v>
      </c>
      <c r="B24" s="9" t="s">
        <v>543</v>
      </c>
      <c r="C24" s="9" t="s">
        <v>78</v>
      </c>
      <c r="D24" s="9" t="s">
        <v>79</v>
      </c>
      <c r="E24" s="8">
        <v>22</v>
      </c>
      <c r="F24" s="5">
        <v>0.0836442</v>
      </c>
      <c r="G24" s="5">
        <v>0.08</v>
      </c>
      <c r="H24" s="5">
        <f t="shared" si="1"/>
        <v>0.183333333333333</v>
      </c>
    </row>
    <row r="25" s="5" customFormat="1" spans="1:8">
      <c r="A25" s="9" t="s">
        <v>61</v>
      </c>
      <c r="B25" s="9" t="s">
        <v>544</v>
      </c>
      <c r="C25" s="9" t="s">
        <v>62</v>
      </c>
      <c r="D25" s="9" t="s">
        <v>63</v>
      </c>
      <c r="E25" s="8">
        <v>23</v>
      </c>
      <c r="F25" s="5">
        <v>0.0849662</v>
      </c>
      <c r="G25" s="5">
        <v>0.08</v>
      </c>
      <c r="H25" s="5">
        <f t="shared" si="1"/>
        <v>0.191666666666667</v>
      </c>
    </row>
    <row r="26" s="5" customFormat="1" spans="1:8">
      <c r="A26" s="9" t="s">
        <v>218</v>
      </c>
      <c r="B26" s="9" t="s">
        <v>545</v>
      </c>
      <c r="C26" s="9" t="s">
        <v>219</v>
      </c>
      <c r="D26" s="9" t="s">
        <v>220</v>
      </c>
      <c r="E26" s="8">
        <v>24</v>
      </c>
      <c r="F26" s="5">
        <v>0.0874803</v>
      </c>
      <c r="G26" s="5">
        <v>0.09</v>
      </c>
      <c r="H26" s="5">
        <f t="shared" si="1"/>
        <v>0.2</v>
      </c>
    </row>
    <row r="27" s="5" customFormat="1" spans="1:8">
      <c r="A27" s="8" t="s">
        <v>71</v>
      </c>
      <c r="B27" s="8" t="s">
        <v>546</v>
      </c>
      <c r="C27" s="8" t="s">
        <v>72</v>
      </c>
      <c r="D27" s="8" t="s">
        <v>73</v>
      </c>
      <c r="E27" s="8">
        <v>25</v>
      </c>
      <c r="F27" s="5">
        <v>0.0896983</v>
      </c>
      <c r="G27" s="5">
        <v>0.09</v>
      </c>
      <c r="H27" s="5">
        <f t="shared" si="1"/>
        <v>0.208333333333333</v>
      </c>
    </row>
    <row r="28" s="5" customFormat="1" spans="1:8">
      <c r="A28" s="8" t="s">
        <v>118</v>
      </c>
      <c r="B28" s="8" t="s">
        <v>547</v>
      </c>
      <c r="C28" s="8"/>
      <c r="D28" s="8" t="s">
        <v>119</v>
      </c>
      <c r="E28" s="8">
        <v>26</v>
      </c>
      <c r="F28" s="5">
        <v>0.0903798</v>
      </c>
      <c r="G28" s="5">
        <v>0.09</v>
      </c>
      <c r="H28" s="5">
        <f t="shared" si="1"/>
        <v>0.216666666666667</v>
      </c>
    </row>
    <row r="29" s="5" customFormat="1" spans="1:8">
      <c r="A29" s="9" t="s">
        <v>64</v>
      </c>
      <c r="B29" s="9" t="s">
        <v>548</v>
      </c>
      <c r="C29" s="9"/>
      <c r="D29" s="9" t="s">
        <v>65</v>
      </c>
      <c r="E29" s="8">
        <v>27</v>
      </c>
      <c r="F29" s="5">
        <v>0.0922991</v>
      </c>
      <c r="G29" s="5">
        <v>0.09</v>
      </c>
      <c r="H29" s="5">
        <f t="shared" si="1"/>
        <v>0.225</v>
      </c>
    </row>
    <row r="30" s="5" customFormat="1" spans="1:8">
      <c r="A30" s="8" t="s">
        <v>69</v>
      </c>
      <c r="B30" s="8" t="s">
        <v>549</v>
      </c>
      <c r="C30" s="8" t="s">
        <v>70</v>
      </c>
      <c r="D30" s="8" t="s">
        <v>29</v>
      </c>
      <c r="E30" s="8">
        <v>28</v>
      </c>
      <c r="F30" s="5">
        <v>0.0939263</v>
      </c>
      <c r="G30" s="5">
        <v>0.09</v>
      </c>
      <c r="H30" s="5">
        <f t="shared" si="1"/>
        <v>0.233333333333333</v>
      </c>
    </row>
    <row r="31" s="5" customFormat="1" spans="1:8">
      <c r="A31" s="8" t="s">
        <v>52</v>
      </c>
      <c r="B31" s="8" t="s">
        <v>550</v>
      </c>
      <c r="C31" s="8" t="s">
        <v>53</v>
      </c>
      <c r="D31" s="8" t="s">
        <v>54</v>
      </c>
      <c r="E31" s="8">
        <v>29</v>
      </c>
      <c r="F31" s="5">
        <v>0.0955382</v>
      </c>
      <c r="G31" s="10">
        <v>0.1</v>
      </c>
      <c r="H31" s="5">
        <f t="shared" si="1"/>
        <v>0.241666666666667</v>
      </c>
    </row>
    <row r="32" s="5" customFormat="1" spans="1:8">
      <c r="A32" s="9" t="s">
        <v>110</v>
      </c>
      <c r="B32" s="9" t="s">
        <v>551</v>
      </c>
      <c r="C32" s="9" t="s">
        <v>111</v>
      </c>
      <c r="D32" s="9" t="s">
        <v>112</v>
      </c>
      <c r="E32" s="8">
        <v>30</v>
      </c>
      <c r="F32" s="5">
        <v>0.0956712</v>
      </c>
      <c r="G32" s="10">
        <v>0.1</v>
      </c>
      <c r="H32" s="5">
        <f t="shared" si="1"/>
        <v>0.25</v>
      </c>
    </row>
    <row r="33" s="5" customFormat="1" spans="1:8">
      <c r="A33" s="9" t="s">
        <v>74</v>
      </c>
      <c r="B33" s="9" t="s">
        <v>552</v>
      </c>
      <c r="C33" s="9" t="s">
        <v>75</v>
      </c>
      <c r="D33" s="9" t="s">
        <v>76</v>
      </c>
      <c r="E33" s="8">
        <v>31</v>
      </c>
      <c r="F33" s="5">
        <v>0.0958011</v>
      </c>
      <c r="G33" s="10">
        <v>0.1</v>
      </c>
      <c r="H33" s="5">
        <f t="shared" si="1"/>
        <v>0.258333333333333</v>
      </c>
    </row>
    <row r="34" s="5" customFormat="1" spans="1:8">
      <c r="A34" s="9" t="s">
        <v>107</v>
      </c>
      <c r="B34" s="9" t="s">
        <v>553</v>
      </c>
      <c r="C34" s="9" t="s">
        <v>108</v>
      </c>
      <c r="D34" s="9" t="s">
        <v>109</v>
      </c>
      <c r="E34" s="8">
        <v>32</v>
      </c>
      <c r="F34" s="5">
        <v>0.0964952</v>
      </c>
      <c r="G34" s="10">
        <v>0.1</v>
      </c>
      <c r="H34" s="5">
        <f t="shared" si="1"/>
        <v>0.266666666666667</v>
      </c>
    </row>
    <row r="35" s="5" customFormat="1" spans="1:8">
      <c r="A35" s="8" t="s">
        <v>66</v>
      </c>
      <c r="B35" s="8" t="s">
        <v>554</v>
      </c>
      <c r="C35" s="8" t="s">
        <v>67</v>
      </c>
      <c r="D35" s="8" t="s">
        <v>68</v>
      </c>
      <c r="E35" s="8">
        <v>33</v>
      </c>
      <c r="F35" s="5">
        <v>0.0977827</v>
      </c>
      <c r="G35" s="10">
        <v>0.1</v>
      </c>
      <c r="H35" s="5">
        <f t="shared" si="1"/>
        <v>0.275</v>
      </c>
    </row>
    <row r="36" s="5" customFormat="1" spans="1:8">
      <c r="A36" s="8" t="s">
        <v>212</v>
      </c>
      <c r="B36" s="8" t="s">
        <v>555</v>
      </c>
      <c r="C36" s="8" t="s">
        <v>213</v>
      </c>
      <c r="D36" s="8" t="s">
        <v>214</v>
      </c>
      <c r="E36" s="8">
        <v>34</v>
      </c>
      <c r="F36" s="5">
        <v>0.0978484</v>
      </c>
      <c r="G36" s="10">
        <v>0.1</v>
      </c>
      <c r="H36" s="5">
        <f t="shared" si="1"/>
        <v>0.283333333333333</v>
      </c>
    </row>
    <row r="37" s="5" customFormat="1" spans="1:8">
      <c r="A37" s="8" t="s">
        <v>91</v>
      </c>
      <c r="B37" s="8" t="s">
        <v>556</v>
      </c>
      <c r="C37" s="8" t="s">
        <v>92</v>
      </c>
      <c r="D37" s="8" t="s">
        <v>93</v>
      </c>
      <c r="E37" s="8">
        <v>35</v>
      </c>
      <c r="F37" s="5">
        <v>0.1008232</v>
      </c>
      <c r="G37" s="10">
        <v>0.1</v>
      </c>
      <c r="H37" s="5">
        <f t="shared" si="1"/>
        <v>0.291666666666667</v>
      </c>
    </row>
    <row r="38" s="5" customFormat="1" spans="1:8">
      <c r="A38" s="9" t="s">
        <v>148</v>
      </c>
      <c r="B38" s="9" t="s">
        <v>557</v>
      </c>
      <c r="C38" s="9" t="s">
        <v>149</v>
      </c>
      <c r="D38" s="9" t="s">
        <v>150</v>
      </c>
      <c r="E38" s="8">
        <v>36</v>
      </c>
      <c r="F38" s="5">
        <v>0.1010104</v>
      </c>
      <c r="G38" s="10">
        <v>0.1</v>
      </c>
      <c r="H38" s="5">
        <f t="shared" si="1"/>
        <v>0.3</v>
      </c>
    </row>
    <row r="39" s="5" customFormat="1" spans="1:8">
      <c r="A39" s="9" t="s">
        <v>94</v>
      </c>
      <c r="B39" s="9" t="s">
        <v>558</v>
      </c>
      <c r="C39" s="9"/>
      <c r="D39" s="9" t="s">
        <v>95</v>
      </c>
      <c r="E39" s="8">
        <v>37</v>
      </c>
      <c r="F39" s="5">
        <v>0.1012988</v>
      </c>
      <c r="G39" s="10">
        <v>0.1</v>
      </c>
      <c r="H39" s="5">
        <f t="shared" si="1"/>
        <v>0.308333333333333</v>
      </c>
    </row>
    <row r="40" s="5" customFormat="1" spans="1:8">
      <c r="A40" s="9" t="s">
        <v>559</v>
      </c>
      <c r="B40" s="9" t="s">
        <v>560</v>
      </c>
      <c r="C40" s="9"/>
      <c r="D40" s="9" t="s">
        <v>84</v>
      </c>
      <c r="E40" s="8">
        <v>38</v>
      </c>
      <c r="F40" s="5">
        <v>0.1018408</v>
      </c>
      <c r="G40" s="10">
        <v>0.1</v>
      </c>
      <c r="H40" s="5">
        <f t="shared" si="1"/>
        <v>0.316666666666667</v>
      </c>
    </row>
    <row r="41" s="5" customFormat="1" spans="1:8">
      <c r="A41" s="8" t="s">
        <v>104</v>
      </c>
      <c r="B41" s="8" t="s">
        <v>561</v>
      </c>
      <c r="C41" s="8" t="s">
        <v>105</v>
      </c>
      <c r="D41" s="8" t="s">
        <v>106</v>
      </c>
      <c r="E41" s="8">
        <v>39</v>
      </c>
      <c r="F41" s="5">
        <v>0.1036414</v>
      </c>
      <c r="G41" s="10">
        <v>0.1</v>
      </c>
      <c r="H41" s="5">
        <f t="shared" si="1"/>
        <v>0.325</v>
      </c>
    </row>
    <row r="42" s="5" customFormat="1" spans="1:8">
      <c r="A42" s="8" t="s">
        <v>207</v>
      </c>
      <c r="B42" s="8" t="s">
        <v>562</v>
      </c>
      <c r="C42" s="8" t="s">
        <v>208</v>
      </c>
      <c r="D42" s="8" t="s">
        <v>209</v>
      </c>
      <c r="E42" s="8">
        <v>40</v>
      </c>
      <c r="F42" s="5">
        <v>0.1055364</v>
      </c>
      <c r="G42" s="5">
        <v>0.11</v>
      </c>
      <c r="H42" s="5">
        <f t="shared" si="1"/>
        <v>0.333333333333333</v>
      </c>
    </row>
    <row r="43" s="5" customFormat="1" spans="1:8">
      <c r="A43" s="9" t="s">
        <v>88</v>
      </c>
      <c r="B43" s="9" t="s">
        <v>563</v>
      </c>
      <c r="C43" s="9" t="s">
        <v>89</v>
      </c>
      <c r="D43" s="9" t="s">
        <v>90</v>
      </c>
      <c r="E43" s="8">
        <v>41</v>
      </c>
      <c r="F43" s="5">
        <v>0.1055381</v>
      </c>
      <c r="G43" s="5">
        <v>0.11</v>
      </c>
      <c r="H43" s="5">
        <f t="shared" si="1"/>
        <v>0.341666666666667</v>
      </c>
    </row>
    <row r="44" s="5" customFormat="1" spans="1:8">
      <c r="A44" s="9" t="s">
        <v>96</v>
      </c>
      <c r="B44" s="9" t="s">
        <v>564</v>
      </c>
      <c r="C44" s="9" t="s">
        <v>97</v>
      </c>
      <c r="D44" s="9" t="s">
        <v>98</v>
      </c>
      <c r="E44" s="8">
        <v>42</v>
      </c>
      <c r="F44" s="5">
        <v>0.1081255</v>
      </c>
      <c r="G44" s="5">
        <v>0.11</v>
      </c>
      <c r="H44" s="5">
        <f t="shared" si="1"/>
        <v>0.35</v>
      </c>
    </row>
    <row r="45" s="5" customFormat="1" spans="1:8">
      <c r="A45" s="9" t="s">
        <v>80</v>
      </c>
      <c r="B45" s="9" t="s">
        <v>565</v>
      </c>
      <c r="C45" s="9" t="s">
        <v>81</v>
      </c>
      <c r="D45" s="9" t="s">
        <v>82</v>
      </c>
      <c r="E45" s="8">
        <v>43</v>
      </c>
      <c r="F45" s="5">
        <v>0.1087003</v>
      </c>
      <c r="G45" s="5">
        <v>0.11</v>
      </c>
      <c r="H45" s="5">
        <f t="shared" si="1"/>
        <v>0.358333333333333</v>
      </c>
    </row>
    <row r="46" s="5" customFormat="1" spans="1:8">
      <c r="A46" s="8" t="s">
        <v>126</v>
      </c>
      <c r="B46" s="8" t="s">
        <v>566</v>
      </c>
      <c r="C46" s="8" t="s">
        <v>127</v>
      </c>
      <c r="D46" s="8" t="s">
        <v>128</v>
      </c>
      <c r="E46" s="8">
        <v>44</v>
      </c>
      <c r="F46" s="5">
        <v>0.1088844</v>
      </c>
      <c r="G46" s="5">
        <v>0.11</v>
      </c>
      <c r="H46" s="5">
        <f t="shared" si="1"/>
        <v>0.366666666666667</v>
      </c>
    </row>
    <row r="47" s="5" customFormat="1" spans="1:8">
      <c r="A47" s="8" t="s">
        <v>101</v>
      </c>
      <c r="B47" s="8" t="s">
        <v>567</v>
      </c>
      <c r="C47" s="8" t="s">
        <v>102</v>
      </c>
      <c r="D47" s="8" t="s">
        <v>103</v>
      </c>
      <c r="E47" s="8">
        <v>45</v>
      </c>
      <c r="F47" s="5">
        <v>0.1097196</v>
      </c>
      <c r="G47" s="5">
        <v>0.11</v>
      </c>
      <c r="H47" s="5">
        <f t="shared" si="1"/>
        <v>0.375</v>
      </c>
    </row>
    <row r="48" s="5" customFormat="1" spans="1:8">
      <c r="A48" s="9" t="s">
        <v>123</v>
      </c>
      <c r="B48" s="9" t="s">
        <v>568</v>
      </c>
      <c r="C48" s="9" t="s">
        <v>124</v>
      </c>
      <c r="D48" s="9" t="s">
        <v>125</v>
      </c>
      <c r="E48" s="8">
        <v>46</v>
      </c>
      <c r="F48" s="5">
        <v>0.1102426</v>
      </c>
      <c r="G48" s="5">
        <v>0.11</v>
      </c>
      <c r="H48" s="5">
        <f t="shared" si="1"/>
        <v>0.383333333333333</v>
      </c>
    </row>
    <row r="49" s="5" customFormat="1" spans="1:8">
      <c r="A49" s="8" t="s">
        <v>132</v>
      </c>
      <c r="B49" s="8" t="s">
        <v>569</v>
      </c>
      <c r="C49" s="8" t="s">
        <v>133</v>
      </c>
      <c r="D49" s="8" t="s">
        <v>134</v>
      </c>
      <c r="E49" s="8">
        <v>47</v>
      </c>
      <c r="F49" s="5">
        <v>0.111103</v>
      </c>
      <c r="G49" s="5">
        <v>0.11</v>
      </c>
      <c r="H49" s="5">
        <f t="shared" ref="H49:H66" si="2">E49/120</f>
        <v>0.391666666666667</v>
      </c>
    </row>
    <row r="50" s="5" customFormat="1" spans="1:8">
      <c r="A50" s="9" t="s">
        <v>143</v>
      </c>
      <c r="B50" s="9" t="s">
        <v>570</v>
      </c>
      <c r="C50" s="9"/>
      <c r="D50" s="9" t="s">
        <v>144</v>
      </c>
      <c r="E50" s="8">
        <v>48</v>
      </c>
      <c r="F50" s="5">
        <v>0.1111172</v>
      </c>
      <c r="G50" s="5">
        <v>0.11</v>
      </c>
      <c r="H50" s="5">
        <f t="shared" si="2"/>
        <v>0.4</v>
      </c>
    </row>
    <row r="51" s="5" customFormat="1" spans="1:8">
      <c r="A51" s="9" t="s">
        <v>120</v>
      </c>
      <c r="B51" s="9" t="s">
        <v>571</v>
      </c>
      <c r="C51" s="9" t="s">
        <v>121</v>
      </c>
      <c r="D51" s="9" t="s">
        <v>122</v>
      </c>
      <c r="E51" s="8">
        <v>49</v>
      </c>
      <c r="F51" s="5">
        <v>0.1114587</v>
      </c>
      <c r="G51" s="5">
        <v>0.11</v>
      </c>
      <c r="H51" s="5">
        <f t="shared" si="2"/>
        <v>0.408333333333333</v>
      </c>
    </row>
    <row r="52" s="5" customFormat="1" spans="1:8">
      <c r="A52" s="9" t="s">
        <v>157</v>
      </c>
      <c r="B52" s="9" t="s">
        <v>572</v>
      </c>
      <c r="C52" s="9" t="s">
        <v>158</v>
      </c>
      <c r="D52" s="9" t="s">
        <v>159</v>
      </c>
      <c r="E52" s="8">
        <v>50</v>
      </c>
      <c r="F52" s="5">
        <v>0.1119488</v>
      </c>
      <c r="G52" s="5">
        <v>0.11</v>
      </c>
      <c r="H52" s="5">
        <f t="shared" si="2"/>
        <v>0.416666666666667</v>
      </c>
    </row>
    <row r="53" s="5" customFormat="1" spans="1:8">
      <c r="A53" s="8" t="s">
        <v>180</v>
      </c>
      <c r="B53" s="8" t="s">
        <v>573</v>
      </c>
      <c r="C53" s="8" t="s">
        <v>181</v>
      </c>
      <c r="D53" s="8" t="s">
        <v>182</v>
      </c>
      <c r="E53" s="8">
        <v>51</v>
      </c>
      <c r="F53" s="5">
        <v>0.1133949</v>
      </c>
      <c r="G53" s="5">
        <v>0.11</v>
      </c>
      <c r="H53" s="5">
        <f t="shared" si="2"/>
        <v>0.425</v>
      </c>
    </row>
    <row r="54" s="5" customFormat="1" spans="1:8">
      <c r="A54" s="8" t="s">
        <v>135</v>
      </c>
      <c r="B54" s="8" t="s">
        <v>574</v>
      </c>
      <c r="C54" s="8" t="s">
        <v>136</v>
      </c>
      <c r="D54" s="8" t="s">
        <v>137</v>
      </c>
      <c r="E54" s="8">
        <v>52</v>
      </c>
      <c r="F54" s="5">
        <v>0.114338</v>
      </c>
      <c r="G54" s="5">
        <v>0.11</v>
      </c>
      <c r="H54" s="5">
        <f t="shared" si="2"/>
        <v>0.433333333333333</v>
      </c>
    </row>
    <row r="55" s="5" customFormat="1" spans="1:8">
      <c r="A55" s="9" t="s">
        <v>160</v>
      </c>
      <c r="B55" s="9" t="s">
        <v>575</v>
      </c>
      <c r="C55" s="9" t="s">
        <v>161</v>
      </c>
      <c r="D55" s="9" t="s">
        <v>162</v>
      </c>
      <c r="E55" s="8">
        <v>53</v>
      </c>
      <c r="F55" s="5">
        <v>0.115833</v>
      </c>
      <c r="G55" s="5">
        <v>0.12</v>
      </c>
      <c r="H55" s="5">
        <f t="shared" si="2"/>
        <v>0.441666666666667</v>
      </c>
    </row>
    <row r="56" s="5" customFormat="1" spans="1:8">
      <c r="A56" s="8" t="s">
        <v>227</v>
      </c>
      <c r="B56" s="8" t="s">
        <v>576</v>
      </c>
      <c r="C56" s="8" t="s">
        <v>228</v>
      </c>
      <c r="D56" s="8" t="s">
        <v>229</v>
      </c>
      <c r="E56" s="8">
        <v>54</v>
      </c>
      <c r="F56" s="5">
        <v>0.1169267</v>
      </c>
      <c r="G56" s="5">
        <v>0.12</v>
      </c>
      <c r="H56" s="5">
        <f t="shared" si="2"/>
        <v>0.45</v>
      </c>
    </row>
    <row r="57" s="5" customFormat="1" spans="1:8">
      <c r="A57" s="9" t="s">
        <v>141</v>
      </c>
      <c r="B57" s="9" t="s">
        <v>577</v>
      </c>
      <c r="C57" s="9"/>
      <c r="D57" s="9" t="s">
        <v>142</v>
      </c>
      <c r="E57" s="8">
        <v>55</v>
      </c>
      <c r="F57" s="5">
        <v>0.1175435</v>
      </c>
      <c r="G57" s="5">
        <v>0.12</v>
      </c>
      <c r="H57" s="5">
        <f t="shared" si="2"/>
        <v>0.458333333333333</v>
      </c>
    </row>
    <row r="58" s="5" customFormat="1" spans="1:8">
      <c r="A58" s="8" t="s">
        <v>145</v>
      </c>
      <c r="B58" s="8" t="s">
        <v>578</v>
      </c>
      <c r="C58" s="8" t="s">
        <v>146</v>
      </c>
      <c r="D58" s="8" t="s">
        <v>147</v>
      </c>
      <c r="E58" s="8">
        <v>56</v>
      </c>
      <c r="F58" s="5">
        <v>0.120405</v>
      </c>
      <c r="G58" s="5">
        <v>0.12</v>
      </c>
      <c r="H58" s="5">
        <f t="shared" si="2"/>
        <v>0.466666666666667</v>
      </c>
    </row>
    <row r="59" s="5" customFormat="1" spans="1:8">
      <c r="A59" s="8" t="s">
        <v>138</v>
      </c>
      <c r="B59" s="8" t="s">
        <v>579</v>
      </c>
      <c r="C59" s="8" t="s">
        <v>139</v>
      </c>
      <c r="D59" s="8" t="s">
        <v>140</v>
      </c>
      <c r="E59" s="8">
        <v>57</v>
      </c>
      <c r="F59" s="5">
        <v>0.1207529</v>
      </c>
      <c r="G59" s="5">
        <v>0.12</v>
      </c>
      <c r="H59" s="5">
        <f t="shared" si="2"/>
        <v>0.475</v>
      </c>
    </row>
    <row r="60" s="5" customFormat="1" spans="1:8">
      <c r="A60" s="9" t="s">
        <v>10</v>
      </c>
      <c r="B60" s="9" t="s">
        <v>580</v>
      </c>
      <c r="C60" s="9"/>
      <c r="D60" s="9"/>
      <c r="E60" s="8">
        <v>58</v>
      </c>
      <c r="F60" s="5">
        <v>0.121262</v>
      </c>
      <c r="G60" s="5">
        <v>0.12</v>
      </c>
      <c r="H60" s="5">
        <f t="shared" si="2"/>
        <v>0.483333333333333</v>
      </c>
    </row>
    <row r="61" s="5" customFormat="1" spans="1:8">
      <c r="A61" s="9" t="s">
        <v>241</v>
      </c>
      <c r="B61" s="9" t="s">
        <v>581</v>
      </c>
      <c r="C61" s="9" t="s">
        <v>242</v>
      </c>
      <c r="D61" s="9" t="s">
        <v>243</v>
      </c>
      <c r="E61" s="8">
        <v>59</v>
      </c>
      <c r="F61" s="5">
        <v>0.12189</v>
      </c>
      <c r="G61" s="5">
        <v>0.12</v>
      </c>
      <c r="H61" s="5">
        <f t="shared" si="2"/>
        <v>0.491666666666667</v>
      </c>
    </row>
    <row r="62" s="5" customFormat="1" spans="1:8">
      <c r="A62" s="9" t="s">
        <v>151</v>
      </c>
      <c r="B62" s="9" t="s">
        <v>582</v>
      </c>
      <c r="C62" s="9" t="s">
        <v>152</v>
      </c>
      <c r="D62" s="9" t="s">
        <v>153</v>
      </c>
      <c r="E62" s="8">
        <v>60</v>
      </c>
      <c r="F62" s="5">
        <v>0.124268</v>
      </c>
      <c r="G62" s="5">
        <v>0.12</v>
      </c>
      <c r="H62" s="5">
        <f t="shared" si="2"/>
        <v>0.5</v>
      </c>
    </row>
    <row r="63" s="5" customFormat="1" spans="1:8">
      <c r="A63" s="9" t="s">
        <v>262</v>
      </c>
      <c r="B63" s="9" t="s">
        <v>583</v>
      </c>
      <c r="C63" s="9"/>
      <c r="D63" s="9" t="s">
        <v>263</v>
      </c>
      <c r="E63" s="8">
        <v>61</v>
      </c>
      <c r="F63" s="5">
        <v>0.1246662</v>
      </c>
      <c r="G63" s="5">
        <v>0.12</v>
      </c>
      <c r="H63" s="5">
        <f t="shared" si="2"/>
        <v>0.508333333333333</v>
      </c>
    </row>
    <row r="64" s="5" customFormat="1" spans="1:8">
      <c r="A64" s="8" t="s">
        <v>115</v>
      </c>
      <c r="B64" s="8" t="s">
        <v>584</v>
      </c>
      <c r="C64" s="8" t="s">
        <v>116</v>
      </c>
      <c r="D64" s="8" t="s">
        <v>117</v>
      </c>
      <c r="E64" s="8">
        <v>62</v>
      </c>
      <c r="F64" s="5">
        <v>0.126468</v>
      </c>
      <c r="G64" s="5">
        <v>0.13</v>
      </c>
      <c r="H64" s="5">
        <f t="shared" si="2"/>
        <v>0.516666666666667</v>
      </c>
    </row>
    <row r="65" s="5" customFormat="1" spans="1:8">
      <c r="A65" s="8" t="s">
        <v>167</v>
      </c>
      <c r="B65" s="8" t="s">
        <v>585</v>
      </c>
      <c r="C65" s="8" t="s">
        <v>168</v>
      </c>
      <c r="D65" s="8" t="s">
        <v>169</v>
      </c>
      <c r="E65" s="8">
        <v>63</v>
      </c>
      <c r="F65" s="5">
        <v>0.1293137</v>
      </c>
      <c r="G65" s="5">
        <v>0.13</v>
      </c>
      <c r="H65" s="5">
        <f t="shared" si="2"/>
        <v>0.525</v>
      </c>
    </row>
    <row r="66" s="5" customFormat="1" spans="1:8">
      <c r="A66" s="9" t="s">
        <v>198</v>
      </c>
      <c r="B66" s="9" t="s">
        <v>586</v>
      </c>
      <c r="C66" s="9" t="s">
        <v>199</v>
      </c>
      <c r="D66" s="9" t="s">
        <v>200</v>
      </c>
      <c r="E66" s="8">
        <v>64</v>
      </c>
      <c r="F66" s="5">
        <v>0.1312672</v>
      </c>
      <c r="G66" s="5">
        <v>0.13</v>
      </c>
      <c r="H66" s="5">
        <f t="shared" si="2"/>
        <v>0.533333333333333</v>
      </c>
    </row>
    <row r="67" s="5" customFormat="1" spans="1:8">
      <c r="A67" s="9" t="s">
        <v>192</v>
      </c>
      <c r="B67" s="9" t="s">
        <v>587</v>
      </c>
      <c r="C67" s="9" t="s">
        <v>193</v>
      </c>
      <c r="D67" s="9" t="s">
        <v>194</v>
      </c>
      <c r="E67" s="8">
        <v>65</v>
      </c>
      <c r="F67" s="5">
        <v>0.1314758</v>
      </c>
      <c r="G67" s="5">
        <v>0.13</v>
      </c>
      <c r="H67" s="5">
        <f t="shared" ref="H67:H83" si="3">E67/120</f>
        <v>0.541666666666667</v>
      </c>
    </row>
    <row r="68" s="5" customFormat="1" spans="1:8">
      <c r="A68" s="9" t="s">
        <v>221</v>
      </c>
      <c r="B68" s="9" t="s">
        <v>588</v>
      </c>
      <c r="C68" s="9" t="s">
        <v>222</v>
      </c>
      <c r="D68" s="9" t="s">
        <v>68</v>
      </c>
      <c r="E68" s="8">
        <v>66</v>
      </c>
      <c r="F68" s="5">
        <v>0.133084</v>
      </c>
      <c r="G68" s="5">
        <v>0.13</v>
      </c>
      <c r="H68" s="5">
        <f t="shared" si="3"/>
        <v>0.55</v>
      </c>
    </row>
    <row r="69" s="5" customFormat="1" spans="1:8">
      <c r="A69" s="9" t="s">
        <v>189</v>
      </c>
      <c r="B69" s="9" t="s">
        <v>589</v>
      </c>
      <c r="C69" s="9" t="s">
        <v>190</v>
      </c>
      <c r="D69" s="9" t="s">
        <v>191</v>
      </c>
      <c r="E69" s="8">
        <v>67</v>
      </c>
      <c r="F69" s="5">
        <v>0.1333011</v>
      </c>
      <c r="G69" s="5">
        <v>0.13</v>
      </c>
      <c r="H69" s="5">
        <f t="shared" si="3"/>
        <v>0.558333333333333</v>
      </c>
    </row>
    <row r="70" s="5" customFormat="1" spans="1:8">
      <c r="A70" s="9" t="s">
        <v>254</v>
      </c>
      <c r="B70" s="9" t="s">
        <v>590</v>
      </c>
      <c r="C70" s="9" t="s">
        <v>255</v>
      </c>
      <c r="D70" s="9" t="s">
        <v>256</v>
      </c>
      <c r="E70" s="8">
        <v>68</v>
      </c>
      <c r="F70" s="5">
        <v>0.1345627</v>
      </c>
      <c r="G70" s="5">
        <v>0.13</v>
      </c>
      <c r="H70" s="5">
        <f t="shared" si="3"/>
        <v>0.566666666666667</v>
      </c>
    </row>
    <row r="71" s="5" customFormat="1" spans="1:8">
      <c r="A71" s="8" t="s">
        <v>321</v>
      </c>
      <c r="B71" s="8" t="s">
        <v>591</v>
      </c>
      <c r="C71" s="8" t="s">
        <v>322</v>
      </c>
      <c r="D71" s="8" t="s">
        <v>323</v>
      </c>
      <c r="E71" s="8">
        <v>69</v>
      </c>
      <c r="F71" s="5">
        <v>0.134658</v>
      </c>
      <c r="G71" s="5">
        <v>0.13</v>
      </c>
      <c r="H71" s="5">
        <f t="shared" si="3"/>
        <v>0.575</v>
      </c>
    </row>
    <row r="72" s="5" customFormat="1" spans="1:8">
      <c r="A72" s="8" t="s">
        <v>176</v>
      </c>
      <c r="B72" s="8" t="s">
        <v>592</v>
      </c>
      <c r="C72" s="8"/>
      <c r="D72" s="8" t="s">
        <v>177</v>
      </c>
      <c r="E72" s="8">
        <v>70</v>
      </c>
      <c r="F72" s="5">
        <v>0.1384091</v>
      </c>
      <c r="G72" s="5">
        <v>0.14</v>
      </c>
      <c r="H72" s="5">
        <f t="shared" si="3"/>
        <v>0.583333333333333</v>
      </c>
    </row>
    <row r="73" s="5" customFormat="1" spans="1:8">
      <c r="A73" s="9" t="s">
        <v>282</v>
      </c>
      <c r="B73" s="9" t="s">
        <v>593</v>
      </c>
      <c r="C73" s="9" t="s">
        <v>283</v>
      </c>
      <c r="D73" s="9" t="s">
        <v>284</v>
      </c>
      <c r="E73" s="8">
        <v>71</v>
      </c>
      <c r="F73" s="5">
        <v>0.1387869</v>
      </c>
      <c r="G73" s="5">
        <v>0.14</v>
      </c>
      <c r="H73" s="5">
        <f t="shared" si="3"/>
        <v>0.591666666666667</v>
      </c>
    </row>
    <row r="74" s="5" customFormat="1" spans="1:8">
      <c r="A74" s="8" t="s">
        <v>154</v>
      </c>
      <c r="B74" s="8" t="s">
        <v>594</v>
      </c>
      <c r="C74" s="8" t="s">
        <v>155</v>
      </c>
      <c r="D74" s="8" t="s">
        <v>156</v>
      </c>
      <c r="E74" s="8">
        <v>72</v>
      </c>
      <c r="F74" s="5">
        <v>0.1390008</v>
      </c>
      <c r="G74" s="5">
        <v>0.14</v>
      </c>
      <c r="H74" s="5">
        <f t="shared" si="3"/>
        <v>0.6</v>
      </c>
    </row>
    <row r="75" s="5" customFormat="1" spans="1:8">
      <c r="A75" s="9" t="s">
        <v>165</v>
      </c>
      <c r="B75" s="9" t="s">
        <v>595</v>
      </c>
      <c r="C75" s="9"/>
      <c r="D75" s="9" t="s">
        <v>166</v>
      </c>
      <c r="E75" s="8">
        <v>73</v>
      </c>
      <c r="F75" s="5">
        <v>0.1395366</v>
      </c>
      <c r="G75" s="5">
        <v>0.14</v>
      </c>
      <c r="H75" s="5">
        <f t="shared" si="3"/>
        <v>0.608333333333333</v>
      </c>
    </row>
    <row r="76" s="5" customFormat="1" spans="1:8">
      <c r="A76" s="9" t="s">
        <v>225</v>
      </c>
      <c r="B76" s="9" t="s">
        <v>596</v>
      </c>
      <c r="C76" s="9"/>
      <c r="D76" s="9" t="s">
        <v>226</v>
      </c>
      <c r="E76" s="8">
        <v>74</v>
      </c>
      <c r="F76" s="5">
        <v>0.14217</v>
      </c>
      <c r="G76" s="5">
        <v>0.14</v>
      </c>
      <c r="H76" s="5">
        <f t="shared" si="3"/>
        <v>0.616666666666667</v>
      </c>
    </row>
    <row r="77" s="5" customFormat="1" spans="1:8">
      <c r="A77" s="9" t="s">
        <v>215</v>
      </c>
      <c r="B77" s="9" t="s">
        <v>597</v>
      </c>
      <c r="C77" s="9" t="s">
        <v>216</v>
      </c>
      <c r="D77" s="9" t="s">
        <v>217</v>
      </c>
      <c r="E77" s="8">
        <v>75</v>
      </c>
      <c r="F77" s="5">
        <v>0.144268</v>
      </c>
      <c r="G77" s="5">
        <v>0.14</v>
      </c>
      <c r="H77" s="5">
        <f t="shared" si="3"/>
        <v>0.625</v>
      </c>
    </row>
    <row r="78" s="5" customFormat="1" spans="1:8">
      <c r="A78" s="9" t="s">
        <v>270</v>
      </c>
      <c r="B78" s="9" t="s">
        <v>598</v>
      </c>
      <c r="C78" s="9" t="s">
        <v>271</v>
      </c>
      <c r="D78" s="9" t="s">
        <v>272</v>
      </c>
      <c r="E78" s="8">
        <v>76</v>
      </c>
      <c r="F78" s="5">
        <v>0.1455677</v>
      </c>
      <c r="G78" s="5">
        <v>0.15</v>
      </c>
      <c r="H78" s="5">
        <f t="shared" si="3"/>
        <v>0.633333333333333</v>
      </c>
    </row>
    <row r="79" s="5" customFormat="1" spans="1:8">
      <c r="A79" s="9" t="s">
        <v>264</v>
      </c>
      <c r="B79" s="9" t="s">
        <v>599</v>
      </c>
      <c r="C79" s="9" t="s">
        <v>265</v>
      </c>
      <c r="D79" s="9" t="s">
        <v>266</v>
      </c>
      <c r="E79" s="8">
        <v>77</v>
      </c>
      <c r="F79" s="5">
        <v>0.146088</v>
      </c>
      <c r="G79" s="5">
        <v>0.15</v>
      </c>
      <c r="H79" s="5">
        <f t="shared" si="3"/>
        <v>0.641666666666667</v>
      </c>
    </row>
    <row r="80" s="5" customFormat="1" spans="1:8">
      <c r="A80" s="9" t="s">
        <v>204</v>
      </c>
      <c r="B80" s="9" t="s">
        <v>600</v>
      </c>
      <c r="C80" s="9" t="s">
        <v>205</v>
      </c>
      <c r="D80" s="9" t="s">
        <v>206</v>
      </c>
      <c r="E80" s="8">
        <v>78</v>
      </c>
      <c r="F80" s="5">
        <v>0.1467739</v>
      </c>
      <c r="G80" s="5">
        <v>0.15</v>
      </c>
      <c r="H80" s="5">
        <f t="shared" si="3"/>
        <v>0.65</v>
      </c>
    </row>
    <row r="81" s="5" customFormat="1" spans="1:8">
      <c r="A81" s="8" t="s">
        <v>183</v>
      </c>
      <c r="B81" s="8" t="s">
        <v>601</v>
      </c>
      <c r="C81" s="8" t="s">
        <v>184</v>
      </c>
      <c r="D81" s="8" t="s">
        <v>185</v>
      </c>
      <c r="E81" s="8">
        <v>79</v>
      </c>
      <c r="F81" s="5">
        <v>0.1471658</v>
      </c>
      <c r="G81" s="5">
        <v>0.15</v>
      </c>
      <c r="H81" s="5">
        <f t="shared" si="3"/>
        <v>0.658333333333333</v>
      </c>
    </row>
    <row r="82" s="5" customFormat="1" spans="1:8">
      <c r="A82" s="9" t="s">
        <v>293</v>
      </c>
      <c r="B82" s="9" t="s">
        <v>602</v>
      </c>
      <c r="C82" s="9"/>
      <c r="D82" s="9" t="s">
        <v>294</v>
      </c>
      <c r="E82" s="8">
        <v>80</v>
      </c>
      <c r="F82" s="5">
        <v>0.1476496</v>
      </c>
      <c r="G82" s="5">
        <v>0.15</v>
      </c>
      <c r="H82" s="5">
        <f t="shared" si="3"/>
        <v>0.666666666666667</v>
      </c>
    </row>
    <row r="83" s="5" customFormat="1" spans="1:8">
      <c r="A83" s="9" t="s">
        <v>295</v>
      </c>
      <c r="B83" s="9" t="s">
        <v>603</v>
      </c>
      <c r="C83" s="9" t="s">
        <v>296</v>
      </c>
      <c r="D83" s="9" t="s">
        <v>297</v>
      </c>
      <c r="E83" s="8">
        <v>81</v>
      </c>
      <c r="F83" s="5">
        <v>0.148409</v>
      </c>
      <c r="G83" s="5">
        <v>0.15</v>
      </c>
      <c r="H83" s="5">
        <f t="shared" si="3"/>
        <v>0.675</v>
      </c>
    </row>
    <row r="84" s="5" customFormat="1" spans="1:8">
      <c r="A84" s="8" t="s">
        <v>201</v>
      </c>
      <c r="B84" s="8" t="s">
        <v>604</v>
      </c>
      <c r="C84" s="8" t="s">
        <v>202</v>
      </c>
      <c r="D84" s="8" t="s">
        <v>203</v>
      </c>
      <c r="E84" s="8">
        <v>82</v>
      </c>
      <c r="F84" s="5">
        <v>0.1496323</v>
      </c>
      <c r="G84" s="5">
        <v>0.15</v>
      </c>
      <c r="H84" s="5">
        <f t="shared" ref="H84:H100" si="4">E84/120</f>
        <v>0.683333333333333</v>
      </c>
    </row>
    <row r="85" s="5" customFormat="1" spans="1:8">
      <c r="A85" s="8" t="s">
        <v>290</v>
      </c>
      <c r="B85" s="8" t="s">
        <v>605</v>
      </c>
      <c r="C85" s="8" t="s">
        <v>291</v>
      </c>
      <c r="D85" s="8" t="s">
        <v>292</v>
      </c>
      <c r="E85" s="8">
        <v>83</v>
      </c>
      <c r="F85" s="5">
        <v>0.150424</v>
      </c>
      <c r="G85" s="5">
        <v>0.15</v>
      </c>
      <c r="H85" s="5">
        <f t="shared" si="4"/>
        <v>0.691666666666667</v>
      </c>
    </row>
    <row r="86" s="5" customFormat="1" spans="1:8">
      <c r="A86" s="8" t="s">
        <v>223</v>
      </c>
      <c r="B86" s="8" t="s">
        <v>606</v>
      </c>
      <c r="C86" s="8"/>
      <c r="D86" s="8" t="s">
        <v>224</v>
      </c>
      <c r="E86" s="8">
        <v>84</v>
      </c>
      <c r="F86" s="5">
        <v>0.1528985</v>
      </c>
      <c r="G86" s="5">
        <v>0.15</v>
      </c>
      <c r="H86" s="5">
        <f t="shared" si="4"/>
        <v>0.7</v>
      </c>
    </row>
    <row r="87" s="5" customFormat="1" spans="1:8">
      <c r="A87" s="8" t="s">
        <v>326</v>
      </c>
      <c r="B87" s="8" t="s">
        <v>607</v>
      </c>
      <c r="C87" s="8" t="s">
        <v>327</v>
      </c>
      <c r="D87" s="8" t="s">
        <v>328</v>
      </c>
      <c r="E87" s="8">
        <v>85</v>
      </c>
      <c r="F87" s="5">
        <v>0.15612</v>
      </c>
      <c r="G87" s="5">
        <v>0.16</v>
      </c>
      <c r="H87" s="5">
        <f t="shared" si="4"/>
        <v>0.708333333333333</v>
      </c>
    </row>
    <row r="88" s="5" customFormat="1" spans="1:8">
      <c r="A88" s="9" t="s">
        <v>186</v>
      </c>
      <c r="B88" s="9" t="s">
        <v>608</v>
      </c>
      <c r="C88" s="9" t="s">
        <v>187</v>
      </c>
      <c r="D88" s="9" t="s">
        <v>188</v>
      </c>
      <c r="E88" s="8">
        <v>86</v>
      </c>
      <c r="F88" s="5">
        <v>0.1576501</v>
      </c>
      <c r="G88" s="5">
        <v>0.16</v>
      </c>
      <c r="H88" s="5">
        <f t="shared" si="4"/>
        <v>0.716666666666667</v>
      </c>
    </row>
    <row r="89" s="5" customFormat="1" spans="1:8">
      <c r="A89" s="8" t="s">
        <v>246</v>
      </c>
      <c r="B89" s="8" t="s">
        <v>609</v>
      </c>
      <c r="C89" s="8" t="s">
        <v>247</v>
      </c>
      <c r="D89" s="8" t="s">
        <v>248</v>
      </c>
      <c r="E89" s="8">
        <v>87</v>
      </c>
      <c r="F89" s="5">
        <v>0.1577171</v>
      </c>
      <c r="G89" s="5">
        <v>0.16</v>
      </c>
      <c r="H89" s="5">
        <f t="shared" si="4"/>
        <v>0.725</v>
      </c>
    </row>
    <row r="90" s="5" customFormat="1" spans="1:8">
      <c r="A90" s="8" t="s">
        <v>195</v>
      </c>
      <c r="B90" s="8" t="s">
        <v>610</v>
      </c>
      <c r="C90" s="8" t="s">
        <v>196</v>
      </c>
      <c r="D90" s="8" t="s">
        <v>197</v>
      </c>
      <c r="E90" s="8">
        <v>88</v>
      </c>
      <c r="F90" s="5">
        <v>0.1592798</v>
      </c>
      <c r="G90" s="5">
        <v>0.16</v>
      </c>
      <c r="H90" s="5">
        <f t="shared" si="4"/>
        <v>0.733333333333333</v>
      </c>
    </row>
    <row r="91" s="5" customFormat="1" spans="1:8">
      <c r="A91" s="8" t="s">
        <v>232</v>
      </c>
      <c r="B91" s="8" t="s">
        <v>611</v>
      </c>
      <c r="C91" s="8" t="s">
        <v>233</v>
      </c>
      <c r="D91" s="8" t="s">
        <v>234</v>
      </c>
      <c r="E91" s="8">
        <v>89</v>
      </c>
      <c r="F91" s="5">
        <v>0.1634848</v>
      </c>
      <c r="G91" s="5">
        <v>0.16</v>
      </c>
      <c r="H91" s="5">
        <f t="shared" si="4"/>
        <v>0.741666666666667</v>
      </c>
    </row>
    <row r="92" s="5" customFormat="1" spans="1:8">
      <c r="A92" s="9" t="s">
        <v>244</v>
      </c>
      <c r="B92" s="9" t="s">
        <v>612</v>
      </c>
      <c r="C92" s="9" t="s">
        <v>245</v>
      </c>
      <c r="D92" s="9" t="s">
        <v>234</v>
      </c>
      <c r="E92" s="8">
        <v>90</v>
      </c>
      <c r="F92" s="5">
        <v>0.1668734</v>
      </c>
      <c r="G92" s="5">
        <v>0.17</v>
      </c>
      <c r="H92" s="5">
        <f t="shared" si="4"/>
        <v>0.75</v>
      </c>
    </row>
    <row r="93" s="5" customFormat="1" spans="1:8">
      <c r="A93" s="8" t="s">
        <v>288</v>
      </c>
      <c r="B93" s="8" t="s">
        <v>613</v>
      </c>
      <c r="C93" s="8"/>
      <c r="D93" s="8" t="s">
        <v>289</v>
      </c>
      <c r="E93" s="8">
        <v>91</v>
      </c>
      <c r="F93" s="5">
        <v>0.167268</v>
      </c>
      <c r="G93" s="5">
        <v>0.17</v>
      </c>
      <c r="H93" s="5">
        <f t="shared" si="4"/>
        <v>0.758333333333333</v>
      </c>
    </row>
    <row r="94" s="5" customFormat="1" spans="1:8">
      <c r="A94" s="9" t="s">
        <v>259</v>
      </c>
      <c r="B94" s="9" t="s">
        <v>614</v>
      </c>
      <c r="C94" s="9" t="s">
        <v>260</v>
      </c>
      <c r="D94" s="9" t="s">
        <v>261</v>
      </c>
      <c r="E94" s="8">
        <v>92</v>
      </c>
      <c r="F94" s="5">
        <v>0.169379</v>
      </c>
      <c r="G94" s="5">
        <v>0.17</v>
      </c>
      <c r="H94" s="5">
        <f t="shared" si="4"/>
        <v>0.766666666666667</v>
      </c>
    </row>
    <row r="95" s="5" customFormat="1" spans="1:8">
      <c r="A95" s="9" t="s">
        <v>249</v>
      </c>
      <c r="B95" s="9" t="s">
        <v>615</v>
      </c>
      <c r="C95" s="9"/>
      <c r="D95" s="9" t="s">
        <v>250</v>
      </c>
      <c r="E95" s="8">
        <v>93</v>
      </c>
      <c r="F95" s="5">
        <v>0.1695064</v>
      </c>
      <c r="G95" s="5">
        <v>0.17</v>
      </c>
      <c r="H95" s="5">
        <f t="shared" si="4"/>
        <v>0.775</v>
      </c>
    </row>
    <row r="96" s="5" customFormat="1" spans="1:8">
      <c r="A96" s="9" t="s">
        <v>303</v>
      </c>
      <c r="B96" s="9" t="s">
        <v>616</v>
      </c>
      <c r="C96" s="9" t="s">
        <v>304</v>
      </c>
      <c r="D96" s="9" t="s">
        <v>305</v>
      </c>
      <c r="E96" s="8">
        <v>94</v>
      </c>
      <c r="F96" s="5">
        <v>0.1702122</v>
      </c>
      <c r="G96" s="5">
        <v>0.17</v>
      </c>
      <c r="H96" s="5">
        <f t="shared" si="4"/>
        <v>0.783333333333333</v>
      </c>
    </row>
    <row r="97" s="5" customFormat="1" spans="1:8">
      <c r="A97" s="9" t="s">
        <v>238</v>
      </c>
      <c r="B97" s="9" t="s">
        <v>617</v>
      </c>
      <c r="C97" s="9" t="s">
        <v>239</v>
      </c>
      <c r="D97" s="9" t="s">
        <v>240</v>
      </c>
      <c r="E97" s="8">
        <v>95</v>
      </c>
      <c r="F97" s="5">
        <v>0.174221</v>
      </c>
      <c r="G97" s="5">
        <v>0.17</v>
      </c>
      <c r="H97" s="5">
        <f t="shared" si="4"/>
        <v>0.791666666666667</v>
      </c>
    </row>
    <row r="98" s="5" customFormat="1" spans="1:8">
      <c r="A98" s="8" t="s">
        <v>235</v>
      </c>
      <c r="B98" s="8" t="s">
        <v>618</v>
      </c>
      <c r="C98" s="8" t="s">
        <v>236</v>
      </c>
      <c r="D98" s="8" t="s">
        <v>237</v>
      </c>
      <c r="E98" s="8">
        <v>96</v>
      </c>
      <c r="F98" s="5">
        <v>0.1748856</v>
      </c>
      <c r="G98" s="5">
        <v>0.17</v>
      </c>
      <c r="H98" s="5">
        <f t="shared" si="4"/>
        <v>0.8</v>
      </c>
    </row>
    <row r="99" s="5" customFormat="1" spans="1:8">
      <c r="A99" s="9" t="s">
        <v>285</v>
      </c>
      <c r="B99" s="9" t="s">
        <v>619</v>
      </c>
      <c r="C99" s="9" t="s">
        <v>286</v>
      </c>
      <c r="D99" s="9" t="s">
        <v>287</v>
      </c>
      <c r="E99" s="8">
        <v>97</v>
      </c>
      <c r="F99" s="5">
        <v>0.1752373</v>
      </c>
      <c r="G99" s="5">
        <v>0.18</v>
      </c>
      <c r="H99" s="5">
        <f t="shared" si="4"/>
        <v>0.808333333333333</v>
      </c>
    </row>
    <row r="100" s="5" customFormat="1" spans="1:8">
      <c r="A100" s="8" t="s">
        <v>273</v>
      </c>
      <c r="B100" s="8" t="s">
        <v>620</v>
      </c>
      <c r="C100" s="8" t="s">
        <v>274</v>
      </c>
      <c r="D100" s="8" t="s">
        <v>275</v>
      </c>
      <c r="E100" s="8">
        <v>98</v>
      </c>
      <c r="F100" s="5">
        <v>0.175864</v>
      </c>
      <c r="G100" s="5">
        <v>0.18</v>
      </c>
      <c r="H100" s="5">
        <f t="shared" si="4"/>
        <v>0.816666666666667</v>
      </c>
    </row>
    <row r="101" s="5" customFormat="1" spans="1:8">
      <c r="A101" s="8" t="s">
        <v>251</v>
      </c>
      <c r="B101" s="8" t="s">
        <v>621</v>
      </c>
      <c r="C101" s="8" t="s">
        <v>252</v>
      </c>
      <c r="D101" s="8" t="s">
        <v>253</v>
      </c>
      <c r="E101" s="8">
        <v>99</v>
      </c>
      <c r="F101" s="5">
        <v>0.1774331</v>
      </c>
      <c r="G101" s="5">
        <v>0.18</v>
      </c>
      <c r="H101" s="5">
        <f t="shared" ref="H101:H122" si="5">E101/120</f>
        <v>0.825</v>
      </c>
    </row>
    <row r="102" s="5" customFormat="1" spans="1:8">
      <c r="A102" s="8" t="s">
        <v>306</v>
      </c>
      <c r="B102" s="8" t="s">
        <v>622</v>
      </c>
      <c r="C102" s="8" t="s">
        <v>307</v>
      </c>
      <c r="D102" s="8" t="s">
        <v>308</v>
      </c>
      <c r="E102" s="8">
        <v>100</v>
      </c>
      <c r="F102" s="5">
        <v>0.1853859</v>
      </c>
      <c r="G102" s="5">
        <v>0.19</v>
      </c>
      <c r="H102" s="5">
        <f t="shared" si="5"/>
        <v>0.833333333333333</v>
      </c>
    </row>
    <row r="103" s="5" customFormat="1" spans="1:8">
      <c r="A103" s="8" t="s">
        <v>267</v>
      </c>
      <c r="B103" s="8" t="s">
        <v>623</v>
      </c>
      <c r="C103" s="8" t="s">
        <v>268</v>
      </c>
      <c r="D103" s="8" t="s">
        <v>269</v>
      </c>
      <c r="E103" s="8">
        <v>101</v>
      </c>
      <c r="F103" s="5">
        <v>0.189115</v>
      </c>
      <c r="G103" s="5">
        <v>0.19</v>
      </c>
      <c r="H103" s="5">
        <f t="shared" si="5"/>
        <v>0.841666666666667</v>
      </c>
    </row>
    <row r="104" s="5" customFormat="1" spans="1:8">
      <c r="A104" s="8" t="s">
        <v>279</v>
      </c>
      <c r="B104" s="8" t="s">
        <v>624</v>
      </c>
      <c r="C104" s="8" t="s">
        <v>280</v>
      </c>
      <c r="D104" s="8" t="s">
        <v>281</v>
      </c>
      <c r="E104" s="8">
        <v>102</v>
      </c>
      <c r="F104" s="5">
        <v>0.1908508</v>
      </c>
      <c r="G104" s="5">
        <v>0.19</v>
      </c>
      <c r="H104" s="5">
        <f t="shared" si="5"/>
        <v>0.85</v>
      </c>
    </row>
    <row r="105" s="5" customFormat="1" spans="1:8">
      <c r="A105" s="9" t="s">
        <v>257</v>
      </c>
      <c r="B105" s="9" t="s">
        <v>625</v>
      </c>
      <c r="C105" s="9" t="s">
        <v>258</v>
      </c>
      <c r="D105" s="9" t="s">
        <v>240</v>
      </c>
      <c r="E105" s="8">
        <v>103</v>
      </c>
      <c r="F105" s="5">
        <v>0.1972631</v>
      </c>
      <c r="G105" s="10">
        <v>0.2</v>
      </c>
      <c r="H105" s="5">
        <f t="shared" si="5"/>
        <v>0.858333333333333</v>
      </c>
    </row>
    <row r="106" s="5" customFormat="1" spans="1:8">
      <c r="A106" s="9" t="s">
        <v>312</v>
      </c>
      <c r="B106" s="9" t="s">
        <v>626</v>
      </c>
      <c r="C106" s="9" t="s">
        <v>313</v>
      </c>
      <c r="D106" s="9" t="s">
        <v>314</v>
      </c>
      <c r="E106" s="8">
        <v>104</v>
      </c>
      <c r="F106" s="5">
        <v>0.2044744</v>
      </c>
      <c r="G106" s="10">
        <v>0.2</v>
      </c>
      <c r="H106" s="5">
        <f t="shared" si="5"/>
        <v>0.866666666666667</v>
      </c>
    </row>
    <row r="107" s="5" customFormat="1" spans="1:8">
      <c r="A107" s="9" t="s">
        <v>276</v>
      </c>
      <c r="B107" s="9" t="s">
        <v>627</v>
      </c>
      <c r="C107" s="9" t="s">
        <v>277</v>
      </c>
      <c r="D107" s="9" t="s">
        <v>278</v>
      </c>
      <c r="E107" s="8">
        <v>105</v>
      </c>
      <c r="F107" s="5">
        <v>0.205685</v>
      </c>
      <c r="G107" s="5">
        <v>0.21</v>
      </c>
      <c r="H107" s="5">
        <f t="shared" si="5"/>
        <v>0.875</v>
      </c>
    </row>
    <row r="108" s="5" customFormat="1" spans="1:8">
      <c r="A108" s="9" t="s">
        <v>315</v>
      </c>
      <c r="B108" s="9" t="s">
        <v>628</v>
      </c>
      <c r="C108" s="9" t="s">
        <v>316</v>
      </c>
      <c r="D108" s="9" t="s">
        <v>317</v>
      </c>
      <c r="E108" s="8">
        <v>106</v>
      </c>
      <c r="F108" s="5">
        <v>0.2110074</v>
      </c>
      <c r="G108" s="5">
        <v>0.21</v>
      </c>
      <c r="H108" s="5">
        <f t="shared" si="5"/>
        <v>0.883333333333333</v>
      </c>
    </row>
    <row r="109" s="5" customFormat="1" spans="1:8">
      <c r="A109" s="9" t="s">
        <v>298</v>
      </c>
      <c r="B109" s="9" t="s">
        <v>629</v>
      </c>
      <c r="C109" s="9"/>
      <c r="D109" s="9" t="s">
        <v>299</v>
      </c>
      <c r="E109" s="8">
        <v>107</v>
      </c>
      <c r="F109" s="5">
        <v>0.2325121</v>
      </c>
      <c r="G109" s="5">
        <v>0.23</v>
      </c>
      <c r="H109" s="5">
        <f t="shared" si="5"/>
        <v>0.891666666666667</v>
      </c>
    </row>
    <row r="110" s="5" customFormat="1" spans="1:8">
      <c r="A110" s="8" t="s">
        <v>230</v>
      </c>
      <c r="B110" s="8" t="s">
        <v>630</v>
      </c>
      <c r="C110" s="8" t="s">
        <v>231</v>
      </c>
      <c r="D110" s="8" t="s">
        <v>197</v>
      </c>
      <c r="E110" s="8">
        <v>108</v>
      </c>
      <c r="F110" s="5">
        <v>0.2342835</v>
      </c>
      <c r="G110" s="5">
        <v>0.23</v>
      </c>
      <c r="H110" s="5">
        <f t="shared" si="5"/>
        <v>0.9</v>
      </c>
    </row>
    <row r="111" s="5" customFormat="1" spans="1:8">
      <c r="A111" s="9" t="s">
        <v>338</v>
      </c>
      <c r="B111" s="9" t="s">
        <v>631</v>
      </c>
      <c r="C111" s="9" t="s">
        <v>339</v>
      </c>
      <c r="D111" s="9" t="s">
        <v>340</v>
      </c>
      <c r="E111" s="8">
        <v>109</v>
      </c>
      <c r="F111" s="5">
        <v>0.2343351</v>
      </c>
      <c r="G111" s="5">
        <v>0.23</v>
      </c>
      <c r="H111" s="5">
        <f t="shared" si="5"/>
        <v>0.908333333333333</v>
      </c>
    </row>
    <row r="112" s="5" customFormat="1" spans="1:8">
      <c r="A112" s="8" t="s">
        <v>300</v>
      </c>
      <c r="B112" s="8" t="s">
        <v>632</v>
      </c>
      <c r="C112" s="8" t="s">
        <v>301</v>
      </c>
      <c r="D112" s="8" t="s">
        <v>302</v>
      </c>
      <c r="E112" s="8">
        <v>110</v>
      </c>
      <c r="F112" s="5">
        <v>0.2463634</v>
      </c>
      <c r="G112" s="5">
        <v>0.25</v>
      </c>
      <c r="H112" s="5">
        <f t="shared" si="5"/>
        <v>0.916666666666667</v>
      </c>
    </row>
    <row r="113" s="5" customFormat="1" spans="1:8">
      <c r="A113" s="8" t="s">
        <v>324</v>
      </c>
      <c r="B113" s="8" t="s">
        <v>633</v>
      </c>
      <c r="C113" s="8"/>
      <c r="D113" s="8" t="s">
        <v>325</v>
      </c>
      <c r="E113" s="8">
        <v>111</v>
      </c>
      <c r="F113" s="5">
        <v>0.2733413</v>
      </c>
      <c r="G113" s="5">
        <v>0.27</v>
      </c>
      <c r="H113" s="5">
        <f t="shared" si="5"/>
        <v>0.925</v>
      </c>
    </row>
    <row r="114" s="5" customFormat="1" spans="1:8">
      <c r="A114" s="8" t="s">
        <v>318</v>
      </c>
      <c r="B114" s="8" t="s">
        <v>634</v>
      </c>
      <c r="C114" s="8" t="s">
        <v>319</v>
      </c>
      <c r="D114" s="8" t="s">
        <v>320</v>
      </c>
      <c r="E114" s="8">
        <v>112</v>
      </c>
      <c r="F114" s="5">
        <v>0.2839424</v>
      </c>
      <c r="G114" s="5">
        <v>0.28</v>
      </c>
      <c r="H114" s="5">
        <f t="shared" si="5"/>
        <v>0.933333333333333</v>
      </c>
    </row>
    <row r="115" s="5" customFormat="1" spans="1:8">
      <c r="A115" s="9" t="s">
        <v>344</v>
      </c>
      <c r="B115" s="9" t="s">
        <v>635</v>
      </c>
      <c r="C115" s="9" t="s">
        <v>345</v>
      </c>
      <c r="D115" s="9" t="s">
        <v>346</v>
      </c>
      <c r="E115" s="8">
        <v>113</v>
      </c>
      <c r="F115" s="5">
        <v>0.3231459</v>
      </c>
      <c r="G115" s="5">
        <v>0.32</v>
      </c>
      <c r="H115" s="5">
        <f t="shared" si="5"/>
        <v>0.941666666666667</v>
      </c>
    </row>
    <row r="116" s="5" customFormat="1" spans="1:8">
      <c r="A116" s="8" t="s">
        <v>309</v>
      </c>
      <c r="B116" s="8" t="s">
        <v>636</v>
      </c>
      <c r="C116" s="8" t="s">
        <v>310</v>
      </c>
      <c r="D116" s="8" t="s">
        <v>311</v>
      </c>
      <c r="E116" s="8">
        <v>114</v>
      </c>
      <c r="F116" s="5">
        <v>0.3291218</v>
      </c>
      <c r="G116" s="5">
        <v>0.33</v>
      </c>
      <c r="H116" s="5">
        <f t="shared" si="5"/>
        <v>0.95</v>
      </c>
    </row>
    <row r="117" s="5" customFormat="1" spans="1:8">
      <c r="A117" s="8" t="s">
        <v>341</v>
      </c>
      <c r="B117" s="8" t="s">
        <v>637</v>
      </c>
      <c r="C117" s="8" t="s">
        <v>342</v>
      </c>
      <c r="D117" s="8" t="s">
        <v>343</v>
      </c>
      <c r="E117" s="8">
        <v>115</v>
      </c>
      <c r="F117" s="5">
        <v>0.3497406</v>
      </c>
      <c r="G117" s="5">
        <v>0.35</v>
      </c>
      <c r="H117" s="5">
        <f t="shared" si="5"/>
        <v>0.958333333333333</v>
      </c>
    </row>
    <row r="118" s="5" customFormat="1" spans="1:8">
      <c r="A118" s="9" t="s">
        <v>8</v>
      </c>
      <c r="B118" s="9" t="s">
        <v>638</v>
      </c>
      <c r="C118" s="9"/>
      <c r="D118" s="9" t="s">
        <v>9</v>
      </c>
      <c r="E118" s="8">
        <v>116</v>
      </c>
      <c r="F118" s="5">
        <v>0.3560887</v>
      </c>
      <c r="G118" s="5">
        <v>0.36</v>
      </c>
      <c r="H118" s="5">
        <f t="shared" si="5"/>
        <v>0.966666666666667</v>
      </c>
    </row>
    <row r="119" s="5" customFormat="1" spans="1:8">
      <c r="A119" s="8" t="s">
        <v>335</v>
      </c>
      <c r="B119" s="8" t="s">
        <v>639</v>
      </c>
      <c r="C119" s="8" t="s">
        <v>336</v>
      </c>
      <c r="D119" s="8" t="s">
        <v>337</v>
      </c>
      <c r="E119" s="8">
        <v>117</v>
      </c>
      <c r="F119" s="5">
        <v>0.361432</v>
      </c>
      <c r="G119" s="5">
        <v>0.36</v>
      </c>
      <c r="H119" s="5">
        <f t="shared" si="5"/>
        <v>0.975</v>
      </c>
    </row>
    <row r="120" s="5" customFormat="1" spans="1:8">
      <c r="A120" s="8" t="s">
        <v>347</v>
      </c>
      <c r="B120" s="8" t="s">
        <v>640</v>
      </c>
      <c r="C120" s="8" t="s">
        <v>348</v>
      </c>
      <c r="D120" s="8" t="s">
        <v>349</v>
      </c>
      <c r="E120" s="8">
        <v>118</v>
      </c>
      <c r="F120" s="5">
        <v>0.3702523</v>
      </c>
      <c r="G120" s="5">
        <v>0.37</v>
      </c>
      <c r="H120" s="5">
        <f t="shared" si="5"/>
        <v>0.983333333333333</v>
      </c>
    </row>
    <row r="121" s="5" customFormat="1" spans="1:8">
      <c r="A121" s="8" t="s">
        <v>329</v>
      </c>
      <c r="B121" s="8" t="s">
        <v>641</v>
      </c>
      <c r="C121" s="8" t="s">
        <v>330</v>
      </c>
      <c r="D121" s="8" t="s">
        <v>331</v>
      </c>
      <c r="E121" s="8">
        <v>119</v>
      </c>
      <c r="F121" s="5">
        <v>0.3755856</v>
      </c>
      <c r="G121" s="5">
        <v>0.38</v>
      </c>
      <c r="H121" s="5">
        <f t="shared" si="5"/>
        <v>0.991666666666667</v>
      </c>
    </row>
    <row r="122" s="5" customFormat="1" spans="1:8">
      <c r="A122" s="8" t="s">
        <v>332</v>
      </c>
      <c r="B122" s="8" t="s">
        <v>642</v>
      </c>
      <c r="C122" s="8" t="s">
        <v>333</v>
      </c>
      <c r="D122" s="8" t="s">
        <v>334</v>
      </c>
      <c r="E122" s="8">
        <v>120</v>
      </c>
      <c r="F122" s="5">
        <v>0.516067</v>
      </c>
      <c r="G122" s="5">
        <v>0.52</v>
      </c>
      <c r="H122" s="5">
        <f t="shared" si="5"/>
        <v>1</v>
      </c>
    </row>
    <row r="123" s="5" customFormat="1" spans="1:5">
      <c r="A123" s="8" t="s">
        <v>170</v>
      </c>
      <c r="B123" s="8" t="s">
        <v>643</v>
      </c>
      <c r="C123" s="8" t="s">
        <v>171</v>
      </c>
      <c r="D123" s="8" t="s">
        <v>172</v>
      </c>
      <c r="E123" s="8"/>
    </row>
    <row r="124" s="5" customFormat="1" spans="1:5">
      <c r="A124" s="8" t="s">
        <v>350</v>
      </c>
      <c r="B124" s="8" t="s">
        <v>644</v>
      </c>
      <c r="C124" s="8" t="s">
        <v>351</v>
      </c>
      <c r="D124" s="8" t="s">
        <v>352</v>
      </c>
      <c r="E124" s="8"/>
    </row>
    <row r="125" s="5" customFormat="1" spans="1:5">
      <c r="A125" s="8" t="s">
        <v>354</v>
      </c>
      <c r="B125" s="8" t="s">
        <v>645</v>
      </c>
      <c r="C125" s="8" t="s">
        <v>355</v>
      </c>
      <c r="D125" s="8" t="s">
        <v>356</v>
      </c>
      <c r="E125" s="8"/>
    </row>
    <row r="126" s="5" customFormat="1" spans="1:5">
      <c r="A126" s="8" t="s">
        <v>357</v>
      </c>
      <c r="B126" s="8" t="s">
        <v>646</v>
      </c>
      <c r="C126" s="8" t="s">
        <v>358</v>
      </c>
      <c r="D126" s="8" t="s">
        <v>359</v>
      </c>
      <c r="E126" s="8"/>
    </row>
    <row r="127" s="5" customFormat="1" spans="1:5">
      <c r="A127" s="8" t="s">
        <v>360</v>
      </c>
      <c r="B127" s="8" t="s">
        <v>647</v>
      </c>
      <c r="C127" s="8" t="s">
        <v>361</v>
      </c>
      <c r="D127" s="8" t="s">
        <v>362</v>
      </c>
      <c r="E127" s="8"/>
    </row>
    <row r="128" s="5" customFormat="1" spans="1:5">
      <c r="A128" s="8" t="s">
        <v>363</v>
      </c>
      <c r="B128" s="8" t="s">
        <v>648</v>
      </c>
      <c r="C128" s="8" t="s">
        <v>364</v>
      </c>
      <c r="D128" s="8" t="s">
        <v>365</v>
      </c>
      <c r="E128" s="8"/>
    </row>
    <row r="129" s="5" customFormat="1" spans="1:5">
      <c r="A129" s="9" t="s">
        <v>366</v>
      </c>
      <c r="B129" s="9" t="s">
        <v>649</v>
      </c>
      <c r="C129" s="9" t="s">
        <v>367</v>
      </c>
      <c r="D129" s="9" t="s">
        <v>368</v>
      </c>
      <c r="E129" s="9"/>
    </row>
    <row r="130" s="5" customFormat="1" spans="1:5">
      <c r="A130" s="9" t="s">
        <v>408</v>
      </c>
      <c r="B130" s="9" t="s">
        <v>650</v>
      </c>
      <c r="C130" s="9"/>
      <c r="D130" s="9" t="s">
        <v>164</v>
      </c>
      <c r="E130" s="9"/>
    </row>
    <row r="131" s="5" customFormat="1" spans="1:5">
      <c r="A131" s="9" t="s">
        <v>369</v>
      </c>
      <c r="B131" s="9" t="s">
        <v>651</v>
      </c>
      <c r="C131" s="9" t="s">
        <v>370</v>
      </c>
      <c r="D131" s="9" t="s">
        <v>371</v>
      </c>
      <c r="E131" s="9"/>
    </row>
    <row r="132" s="5" customFormat="1" spans="1:5">
      <c r="A132" s="9" t="s">
        <v>372</v>
      </c>
      <c r="B132" s="9" t="s">
        <v>652</v>
      </c>
      <c r="C132" s="9"/>
      <c r="D132" s="9" t="s">
        <v>373</v>
      </c>
      <c r="E132" s="9"/>
    </row>
    <row r="133" s="5" customFormat="1" spans="1:5">
      <c r="A133" s="9" t="s">
        <v>178</v>
      </c>
      <c r="B133" s="9" t="s">
        <v>653</v>
      </c>
      <c r="C133" s="9"/>
      <c r="D133" s="9" t="s">
        <v>179</v>
      </c>
      <c r="E133" s="9"/>
    </row>
    <row r="134" s="5" customFormat="1" spans="1:5">
      <c r="A134" s="9" t="s">
        <v>113</v>
      </c>
      <c r="B134" s="9" t="s">
        <v>654</v>
      </c>
      <c r="C134" s="9"/>
      <c r="D134" s="9" t="s">
        <v>114</v>
      </c>
      <c r="E134" s="9"/>
    </row>
    <row r="135" s="5" customFormat="1" spans="1:5">
      <c r="A135" s="9" t="s">
        <v>374</v>
      </c>
      <c r="B135" s="9" t="s">
        <v>655</v>
      </c>
      <c r="C135" s="9"/>
      <c r="D135" s="9" t="s">
        <v>375</v>
      </c>
      <c r="E135" s="9"/>
    </row>
    <row r="136" s="5" customFormat="1" spans="1:5">
      <c r="A136" s="9" t="s">
        <v>376</v>
      </c>
      <c r="B136" s="9" t="s">
        <v>656</v>
      </c>
      <c r="C136" s="9"/>
      <c r="D136" s="9" t="s">
        <v>377</v>
      </c>
      <c r="E136" s="9"/>
    </row>
    <row r="137" s="5" customFormat="1" spans="1:5">
      <c r="A137" s="9" t="s">
        <v>378</v>
      </c>
      <c r="B137" s="9" t="s">
        <v>657</v>
      </c>
      <c r="C137" s="9" t="s">
        <v>379</v>
      </c>
      <c r="D137" s="9" t="s">
        <v>380</v>
      </c>
      <c r="E137" s="9"/>
    </row>
    <row r="138" s="5" customFormat="1" spans="1:5">
      <c r="A138" s="9" t="s">
        <v>210</v>
      </c>
      <c r="B138" s="9" t="s">
        <v>658</v>
      </c>
      <c r="C138" s="9"/>
      <c r="D138" s="9" t="s">
        <v>211</v>
      </c>
      <c r="E138" s="9"/>
    </row>
  </sheetData>
  <sortState ref="A2:H137">
    <sortCondition ref="F2"/>
  </sortState>
  <mergeCells count="1">
    <mergeCell ref="B1:H1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2"/>
  <sheetViews>
    <sheetView workbookViewId="0">
      <selection activeCell="A1" sqref="A1:D1"/>
    </sheetView>
  </sheetViews>
  <sheetFormatPr defaultColWidth="8.88888888888889" defaultRowHeight="14.4" outlineLevelCol="3"/>
  <cols>
    <col min="1" max="1" width="45.3333333333333" style="1" customWidth="1"/>
    <col min="2" max="2" width="32" style="1" customWidth="1"/>
    <col min="3" max="3" width="38.7777777777778" style="1" customWidth="1"/>
    <col min="4" max="4" width="38.3333333333333" style="1" customWidth="1"/>
  </cols>
  <sheetData>
    <row r="1" ht="17" customHeight="1" spans="1:4">
      <c r="A1" s="2" t="s">
        <v>659</v>
      </c>
      <c r="B1" s="2"/>
      <c r="C1" s="2"/>
      <c r="D1" s="2"/>
    </row>
    <row r="2" spans="1:4">
      <c r="A2" s="1" t="s">
        <v>5</v>
      </c>
      <c r="B2" s="1" t="s">
        <v>660</v>
      </c>
      <c r="C2" s="1" t="s">
        <v>661</v>
      </c>
      <c r="D2" s="1" t="s">
        <v>662</v>
      </c>
    </row>
    <row r="3" spans="1:4">
      <c r="A3" s="1">
        <v>0.01</v>
      </c>
      <c r="B3" s="1">
        <v>0.016</v>
      </c>
      <c r="C3" s="1">
        <v>0</v>
      </c>
      <c r="D3" s="1">
        <v>0</v>
      </c>
    </row>
    <row r="4" spans="1:4">
      <c r="A4" s="1">
        <v>0.02</v>
      </c>
      <c r="B4" s="1">
        <v>0.024</v>
      </c>
      <c r="C4" s="1">
        <v>0</v>
      </c>
      <c r="D4" s="1">
        <v>0</v>
      </c>
    </row>
    <row r="5" spans="1:4">
      <c r="A5" s="1">
        <v>0.03</v>
      </c>
      <c r="B5" s="1">
        <v>0.04</v>
      </c>
      <c r="C5" s="1">
        <v>0.008</v>
      </c>
      <c r="D5" s="1">
        <v>0.0166666666666667</v>
      </c>
    </row>
    <row r="6" spans="1:4">
      <c r="A6" s="1">
        <v>0.04</v>
      </c>
      <c r="B6" s="1">
        <v>0.048</v>
      </c>
      <c r="C6" s="1">
        <v>0.032</v>
      </c>
      <c r="D6" s="1">
        <v>0.025</v>
      </c>
    </row>
    <row r="7" spans="1:4">
      <c r="A7" s="1">
        <v>0.05</v>
      </c>
      <c r="B7" s="1">
        <v>0.048</v>
      </c>
      <c r="C7" s="1">
        <v>0.048</v>
      </c>
      <c r="D7" s="1">
        <v>0.05</v>
      </c>
    </row>
    <row r="8" spans="1:4">
      <c r="A8" s="1">
        <v>0.06</v>
      </c>
      <c r="B8" s="1">
        <v>0.064</v>
      </c>
      <c r="C8" s="1">
        <v>0.056</v>
      </c>
      <c r="D8" s="1">
        <v>0.075</v>
      </c>
    </row>
    <row r="9" spans="1:4">
      <c r="A9" s="1">
        <v>0.07</v>
      </c>
      <c r="B9" s="1">
        <v>0.104</v>
      </c>
      <c r="C9" s="1">
        <v>0.128</v>
      </c>
      <c r="D9" s="1">
        <v>0.125</v>
      </c>
    </row>
    <row r="10" spans="1:4">
      <c r="A10" s="1">
        <v>0.08</v>
      </c>
      <c r="B10" s="1">
        <v>0.144</v>
      </c>
      <c r="C10" s="1">
        <v>0.168</v>
      </c>
      <c r="D10" s="1">
        <v>0.191666666666667</v>
      </c>
    </row>
    <row r="11" spans="1:4">
      <c r="A11" s="1">
        <v>0.09</v>
      </c>
      <c r="B11" s="1">
        <v>0.168</v>
      </c>
      <c r="C11" s="1">
        <v>0.232</v>
      </c>
      <c r="D11" s="1">
        <v>0.233333333333333</v>
      </c>
    </row>
    <row r="12" spans="1:4">
      <c r="A12" s="3">
        <v>0.1</v>
      </c>
      <c r="B12" s="1">
        <v>0.248</v>
      </c>
      <c r="C12" s="1">
        <v>0.352</v>
      </c>
      <c r="D12" s="1">
        <v>0.325</v>
      </c>
    </row>
    <row r="13" spans="1:4">
      <c r="A13" s="1">
        <v>0.11</v>
      </c>
      <c r="B13" s="1">
        <v>0.36</v>
      </c>
      <c r="C13" s="1">
        <v>0.416</v>
      </c>
      <c r="D13" s="1">
        <v>0.433333333333333</v>
      </c>
    </row>
    <row r="14" spans="1:4">
      <c r="A14" s="1">
        <v>0.12</v>
      </c>
      <c r="B14" s="1">
        <v>0.416</v>
      </c>
      <c r="C14" s="1">
        <v>0.504</v>
      </c>
      <c r="D14" s="1">
        <v>0.508333333333333</v>
      </c>
    </row>
    <row r="15" spans="1:4">
      <c r="A15" s="1">
        <v>0.13</v>
      </c>
      <c r="B15" s="1">
        <v>0.48</v>
      </c>
      <c r="C15" s="1">
        <v>0.592</v>
      </c>
      <c r="D15" s="1">
        <v>0.575</v>
      </c>
    </row>
    <row r="16" spans="1:4">
      <c r="A16" s="1">
        <v>0.14</v>
      </c>
      <c r="B16" s="1">
        <v>0.552</v>
      </c>
      <c r="C16" s="1">
        <v>0.648</v>
      </c>
      <c r="D16" s="1">
        <v>0.625</v>
      </c>
    </row>
    <row r="17" spans="1:4">
      <c r="A17" s="1">
        <v>0.15</v>
      </c>
      <c r="B17" s="1">
        <v>0.648</v>
      </c>
      <c r="C17" s="1">
        <v>0.712</v>
      </c>
      <c r="D17" s="1">
        <v>0.7</v>
      </c>
    </row>
    <row r="18" spans="1:4">
      <c r="A18" s="1">
        <v>0.16</v>
      </c>
      <c r="B18" s="1">
        <v>0.68</v>
      </c>
      <c r="C18" s="1">
        <v>0.76</v>
      </c>
      <c r="D18" s="1">
        <v>0.741666666666667</v>
      </c>
    </row>
    <row r="19" spans="1:4">
      <c r="A19" s="1">
        <v>0.17</v>
      </c>
      <c r="B19" s="1">
        <v>0.712</v>
      </c>
      <c r="C19" s="1">
        <v>0.824</v>
      </c>
      <c r="D19" s="1">
        <v>0.8</v>
      </c>
    </row>
    <row r="20" spans="1:4">
      <c r="A20" s="1">
        <v>0.18</v>
      </c>
      <c r="B20" s="1">
        <v>0.744</v>
      </c>
      <c r="C20" s="1">
        <v>0.848</v>
      </c>
      <c r="D20" s="1">
        <v>0.825</v>
      </c>
    </row>
    <row r="21" spans="1:4">
      <c r="A21" s="1">
        <v>0.19</v>
      </c>
      <c r="B21" s="1">
        <v>0.76</v>
      </c>
      <c r="C21" s="1">
        <v>0.856</v>
      </c>
      <c r="D21" s="1">
        <v>0.85</v>
      </c>
    </row>
    <row r="22" spans="1:4">
      <c r="A22" s="3">
        <v>0.2</v>
      </c>
      <c r="B22" s="1">
        <v>0.768</v>
      </c>
      <c r="C22" s="1">
        <v>0.872</v>
      </c>
      <c r="D22" s="1">
        <v>0.866666666666667</v>
      </c>
    </row>
    <row r="23" spans="1:4">
      <c r="A23" s="1">
        <v>0.21</v>
      </c>
      <c r="B23" s="1">
        <v>0.768</v>
      </c>
      <c r="C23" s="1">
        <v>0.888</v>
      </c>
      <c r="D23" s="1">
        <v>0.883333333333333</v>
      </c>
    </row>
    <row r="24" spans="1:4">
      <c r="A24" s="1">
        <v>0.22</v>
      </c>
      <c r="B24" s="1">
        <v>0.784</v>
      </c>
      <c r="C24" s="1">
        <v>0.888</v>
      </c>
      <c r="D24" s="1">
        <v>0.883333333333333</v>
      </c>
    </row>
    <row r="25" spans="1:4">
      <c r="A25" s="1">
        <v>0.23</v>
      </c>
      <c r="B25" s="1">
        <v>0.808</v>
      </c>
      <c r="C25" s="1">
        <v>0.896</v>
      </c>
      <c r="D25" s="1">
        <v>0.908333333333333</v>
      </c>
    </row>
    <row r="26" spans="1:4">
      <c r="A26" s="1">
        <v>0.24</v>
      </c>
      <c r="B26" s="1">
        <v>0.816</v>
      </c>
      <c r="C26" s="1">
        <v>0.896</v>
      </c>
      <c r="D26" s="1">
        <v>0.908333333333333</v>
      </c>
    </row>
    <row r="27" spans="1:4">
      <c r="A27" s="1">
        <v>0.25</v>
      </c>
      <c r="B27" s="1">
        <v>0.816</v>
      </c>
      <c r="C27" s="1">
        <v>0.904</v>
      </c>
      <c r="D27" s="1">
        <v>0.916666666666667</v>
      </c>
    </row>
    <row r="28" spans="1:4">
      <c r="A28" s="1">
        <v>0.26</v>
      </c>
      <c r="B28" s="1">
        <v>0.824</v>
      </c>
      <c r="C28" s="1">
        <v>0.904</v>
      </c>
      <c r="D28" s="1">
        <v>0.916666666666667</v>
      </c>
    </row>
    <row r="29" spans="1:4">
      <c r="A29" s="1">
        <v>0.27</v>
      </c>
      <c r="B29" s="1">
        <v>0.824</v>
      </c>
      <c r="C29" s="1">
        <v>0.912</v>
      </c>
      <c r="D29" s="1">
        <v>0.925</v>
      </c>
    </row>
    <row r="30" spans="1:4">
      <c r="A30" s="1">
        <v>0.28</v>
      </c>
      <c r="B30" s="1">
        <v>0.832</v>
      </c>
      <c r="C30" s="1">
        <v>0.92</v>
      </c>
      <c r="D30" s="1">
        <v>0.933333333333333</v>
      </c>
    </row>
    <row r="31" spans="1:4">
      <c r="A31" s="1">
        <v>0.29</v>
      </c>
      <c r="B31" s="1">
        <v>0.84</v>
      </c>
      <c r="C31" s="1">
        <v>0.928</v>
      </c>
      <c r="D31" s="1">
        <v>0.933333333333333</v>
      </c>
    </row>
    <row r="32" spans="1:4">
      <c r="A32" s="3">
        <v>0.3</v>
      </c>
      <c r="B32" s="1">
        <v>0.84</v>
      </c>
      <c r="C32" s="1">
        <v>0.936</v>
      </c>
      <c r="D32" s="1">
        <v>0.933333333333333</v>
      </c>
    </row>
    <row r="33" spans="1:4">
      <c r="A33" s="1">
        <v>0.31</v>
      </c>
      <c r="B33" s="1">
        <v>0.84</v>
      </c>
      <c r="C33" s="1">
        <v>0.936</v>
      </c>
      <c r="D33" s="1">
        <v>0.933333333333333</v>
      </c>
    </row>
    <row r="34" spans="1:4">
      <c r="A34" s="1">
        <v>0.32</v>
      </c>
      <c r="B34" s="1">
        <v>0.848</v>
      </c>
      <c r="C34" s="1">
        <v>0.944</v>
      </c>
      <c r="D34" s="1">
        <v>0.941666666666667</v>
      </c>
    </row>
    <row r="35" spans="1:4">
      <c r="A35" s="1">
        <v>0.33</v>
      </c>
      <c r="B35" s="1">
        <v>0.864</v>
      </c>
      <c r="C35" s="1">
        <v>0.952</v>
      </c>
      <c r="D35" s="1">
        <v>0.95</v>
      </c>
    </row>
    <row r="36" spans="1:4">
      <c r="A36" s="1">
        <v>0.34</v>
      </c>
      <c r="B36" s="1">
        <v>0.896</v>
      </c>
      <c r="C36" s="1">
        <v>0.952</v>
      </c>
      <c r="D36" s="1">
        <v>0.95</v>
      </c>
    </row>
    <row r="37" spans="1:4">
      <c r="A37" s="1">
        <v>0.35</v>
      </c>
      <c r="B37" s="1">
        <v>0.896</v>
      </c>
      <c r="C37" s="1">
        <v>0.968</v>
      </c>
      <c r="D37" s="1">
        <v>0.958333333333333</v>
      </c>
    </row>
    <row r="38" spans="1:4">
      <c r="A38" s="1">
        <v>0.36</v>
      </c>
      <c r="B38" s="1">
        <v>0.896</v>
      </c>
      <c r="C38" s="1">
        <v>0.968</v>
      </c>
      <c r="D38" s="1">
        <v>0.975</v>
      </c>
    </row>
    <row r="39" spans="1:4">
      <c r="A39" s="1">
        <v>0.37</v>
      </c>
      <c r="B39" s="1">
        <v>0.904</v>
      </c>
      <c r="C39" s="1">
        <v>0.976</v>
      </c>
      <c r="D39" s="1">
        <v>0.983333333333333</v>
      </c>
    </row>
    <row r="40" spans="1:4">
      <c r="A40" s="1">
        <v>0.38</v>
      </c>
      <c r="B40" s="1">
        <v>0.904</v>
      </c>
      <c r="C40" s="1">
        <v>0.984</v>
      </c>
      <c r="D40" s="1">
        <v>0.991666666666667</v>
      </c>
    </row>
    <row r="41" spans="1:4">
      <c r="A41" s="1">
        <v>0.39</v>
      </c>
      <c r="B41" s="1">
        <v>0.912</v>
      </c>
      <c r="C41" s="1">
        <v>0.984</v>
      </c>
      <c r="D41" s="1">
        <v>0.991666666666667</v>
      </c>
    </row>
    <row r="42" spans="1:4">
      <c r="A42" s="3">
        <v>0.4</v>
      </c>
      <c r="B42" s="1">
        <v>0.92</v>
      </c>
      <c r="C42" s="1">
        <v>0.984</v>
      </c>
      <c r="D42" s="1">
        <v>0.991666666666667</v>
      </c>
    </row>
    <row r="43" spans="1:4">
      <c r="A43" s="1">
        <v>0.41</v>
      </c>
      <c r="B43" s="1">
        <v>0.92</v>
      </c>
      <c r="C43" s="1">
        <v>0.992</v>
      </c>
      <c r="D43" s="1">
        <v>0.991666666666667</v>
      </c>
    </row>
    <row r="44" spans="1:4">
      <c r="A44" s="1">
        <v>0.42</v>
      </c>
      <c r="B44" s="1">
        <v>0.92</v>
      </c>
      <c r="C44" s="1">
        <v>0.992</v>
      </c>
      <c r="D44" s="1">
        <v>0.991666666666667</v>
      </c>
    </row>
    <row r="45" spans="1:4">
      <c r="A45" s="1">
        <v>0.43</v>
      </c>
      <c r="B45" s="1">
        <v>0.92</v>
      </c>
      <c r="C45" s="1">
        <v>0.992</v>
      </c>
      <c r="D45" s="1">
        <v>0.991666666666667</v>
      </c>
    </row>
    <row r="46" spans="1:4">
      <c r="A46" s="1">
        <v>0.44</v>
      </c>
      <c r="B46" s="1">
        <v>0.92</v>
      </c>
      <c r="C46" s="1">
        <v>0.992</v>
      </c>
      <c r="D46" s="1">
        <v>0.991666666666667</v>
      </c>
    </row>
    <row r="47" spans="1:4">
      <c r="A47" s="1">
        <v>0.45</v>
      </c>
      <c r="B47" s="1">
        <v>0.928</v>
      </c>
      <c r="C47" s="1">
        <v>0.992</v>
      </c>
      <c r="D47" s="1">
        <v>0.991666666666667</v>
      </c>
    </row>
    <row r="48" spans="1:4">
      <c r="A48" s="1">
        <v>0.46</v>
      </c>
      <c r="B48" s="1">
        <v>0.928</v>
      </c>
      <c r="C48" s="1">
        <v>0.992</v>
      </c>
      <c r="D48" s="1">
        <v>0.991666666666667</v>
      </c>
    </row>
    <row r="49" spans="1:4">
      <c r="A49" s="1">
        <v>0.47</v>
      </c>
      <c r="B49" s="1">
        <v>0.928</v>
      </c>
      <c r="C49" s="1">
        <v>0.992</v>
      </c>
      <c r="D49" s="1">
        <v>0.991666666666667</v>
      </c>
    </row>
    <row r="50" spans="1:4">
      <c r="A50" s="1">
        <v>0.48</v>
      </c>
      <c r="B50" s="1">
        <v>0.928</v>
      </c>
      <c r="C50" s="1">
        <v>0.992</v>
      </c>
      <c r="D50" s="1">
        <v>0.991666666666667</v>
      </c>
    </row>
    <row r="51" spans="1:4">
      <c r="A51" s="1">
        <v>0.49</v>
      </c>
      <c r="B51" s="1">
        <v>0.928</v>
      </c>
      <c r="C51" s="1">
        <v>0.992</v>
      </c>
      <c r="D51" s="1">
        <v>0.991666666666667</v>
      </c>
    </row>
    <row r="52" spans="1:4">
      <c r="A52" s="3">
        <v>0.5</v>
      </c>
      <c r="B52" s="1">
        <v>0.928</v>
      </c>
      <c r="C52" s="1">
        <v>0.992</v>
      </c>
      <c r="D52" s="1">
        <v>0.991666666666667</v>
      </c>
    </row>
    <row r="53" spans="1:4">
      <c r="A53" s="1">
        <v>0.51</v>
      </c>
      <c r="B53" s="1">
        <v>0.928</v>
      </c>
      <c r="C53" s="1">
        <v>1</v>
      </c>
      <c r="D53" s="1">
        <v>0.991666666666667</v>
      </c>
    </row>
    <row r="54" spans="1:4">
      <c r="A54" s="1">
        <v>0.52</v>
      </c>
      <c r="B54" s="1">
        <v>0.928</v>
      </c>
      <c r="C54" s="1">
        <v>1</v>
      </c>
      <c r="D54" s="1">
        <v>1</v>
      </c>
    </row>
    <row r="55" spans="1:4">
      <c r="A55" s="1">
        <v>0.53</v>
      </c>
      <c r="B55" s="1">
        <v>0.928</v>
      </c>
      <c r="C55" s="1">
        <v>1</v>
      </c>
      <c r="D55" s="1">
        <v>1</v>
      </c>
    </row>
    <row r="56" spans="1:4">
      <c r="A56" s="1">
        <v>0.54</v>
      </c>
      <c r="B56" s="1">
        <v>0.928</v>
      </c>
      <c r="C56" s="1">
        <v>1</v>
      </c>
      <c r="D56" s="1">
        <v>1</v>
      </c>
    </row>
    <row r="57" spans="1:4">
      <c r="A57" s="1">
        <v>0.55</v>
      </c>
      <c r="B57" s="1">
        <v>0.928</v>
      </c>
      <c r="C57" s="1">
        <v>1</v>
      </c>
      <c r="D57" s="1">
        <v>1</v>
      </c>
    </row>
    <row r="58" spans="1:4">
      <c r="A58" s="1">
        <v>0.56</v>
      </c>
      <c r="B58" s="1">
        <v>0.928</v>
      </c>
      <c r="C58" s="1">
        <v>1</v>
      </c>
      <c r="D58" s="1">
        <v>1</v>
      </c>
    </row>
    <row r="59" spans="1:4">
      <c r="A59" s="1">
        <v>0.57</v>
      </c>
      <c r="B59" s="1">
        <v>0.928</v>
      </c>
      <c r="C59" s="1">
        <v>1</v>
      </c>
      <c r="D59" s="1">
        <v>1</v>
      </c>
    </row>
    <row r="60" spans="1:4">
      <c r="A60" s="1">
        <v>0.58</v>
      </c>
      <c r="B60" s="1">
        <v>0.928</v>
      </c>
      <c r="C60" s="1">
        <v>1</v>
      </c>
      <c r="D60" s="1">
        <v>1</v>
      </c>
    </row>
    <row r="61" spans="1:4">
      <c r="A61" s="1">
        <v>0.59</v>
      </c>
      <c r="B61" s="1">
        <v>0.936</v>
      </c>
      <c r="C61" s="1">
        <v>1</v>
      </c>
      <c r="D61" s="1">
        <v>1</v>
      </c>
    </row>
    <row r="62" spans="1:4">
      <c r="A62" s="3">
        <v>0.6</v>
      </c>
      <c r="B62" s="1">
        <v>0.936</v>
      </c>
      <c r="C62" s="1">
        <v>1</v>
      </c>
      <c r="D62" s="1">
        <v>1</v>
      </c>
    </row>
    <row r="63" spans="1:4">
      <c r="A63" s="1">
        <v>0.61</v>
      </c>
      <c r="B63" s="1">
        <v>0.936</v>
      </c>
      <c r="C63" s="1">
        <v>1</v>
      </c>
      <c r="D63" s="1">
        <v>1</v>
      </c>
    </row>
    <row r="64" spans="1:4">
      <c r="A64" s="1">
        <v>0.62</v>
      </c>
      <c r="B64" s="1">
        <v>0.936</v>
      </c>
      <c r="C64" s="1">
        <v>1</v>
      </c>
      <c r="D64" s="1">
        <v>1</v>
      </c>
    </row>
    <row r="65" spans="1:4">
      <c r="A65" s="1">
        <v>0.63</v>
      </c>
      <c r="B65" s="1">
        <v>0.936</v>
      </c>
      <c r="C65" s="1">
        <v>1</v>
      </c>
      <c r="D65" s="1">
        <v>1</v>
      </c>
    </row>
    <row r="66" spans="1:4">
      <c r="A66" s="1">
        <v>0.64</v>
      </c>
      <c r="B66" s="1">
        <v>0.936</v>
      </c>
      <c r="C66" s="1">
        <v>1</v>
      </c>
      <c r="D66" s="1">
        <v>1</v>
      </c>
    </row>
    <row r="67" spans="1:4">
      <c r="A67" s="1">
        <v>0.65</v>
      </c>
      <c r="B67" s="1">
        <v>0.936</v>
      </c>
      <c r="C67" s="1">
        <v>1</v>
      </c>
      <c r="D67" s="1">
        <v>1</v>
      </c>
    </row>
    <row r="68" spans="1:4">
      <c r="A68" s="1">
        <v>0.66</v>
      </c>
      <c r="B68" s="1">
        <v>0.936</v>
      </c>
      <c r="C68" s="1">
        <v>1</v>
      </c>
      <c r="D68" s="1">
        <v>1</v>
      </c>
    </row>
    <row r="69" spans="1:4">
      <c r="A69" s="1">
        <v>0.67</v>
      </c>
      <c r="B69" s="1">
        <v>0.936</v>
      </c>
      <c r="C69" s="1">
        <v>1</v>
      </c>
      <c r="D69" s="1">
        <v>1</v>
      </c>
    </row>
    <row r="70" spans="1:4">
      <c r="A70" s="1">
        <v>0.68</v>
      </c>
      <c r="B70" s="1">
        <v>0.936</v>
      </c>
      <c r="C70" s="1">
        <v>1</v>
      </c>
      <c r="D70" s="1">
        <v>1</v>
      </c>
    </row>
    <row r="71" spans="1:4">
      <c r="A71" s="1">
        <v>0.69</v>
      </c>
      <c r="B71" s="1">
        <v>0.936</v>
      </c>
      <c r="C71" s="1">
        <v>1</v>
      </c>
      <c r="D71" s="1">
        <v>1</v>
      </c>
    </row>
    <row r="72" spans="1:4">
      <c r="A72" s="3">
        <v>0.7</v>
      </c>
      <c r="B72" s="1">
        <v>0.936</v>
      </c>
      <c r="C72" s="1">
        <v>1</v>
      </c>
      <c r="D72" s="1">
        <v>1</v>
      </c>
    </row>
    <row r="73" spans="1:4">
      <c r="A73" s="1">
        <v>0.71</v>
      </c>
      <c r="B73" s="1">
        <v>0.944</v>
      </c>
      <c r="C73" s="1">
        <v>1</v>
      </c>
      <c r="D73" s="1">
        <v>1</v>
      </c>
    </row>
    <row r="74" spans="1:4">
      <c r="A74" s="1">
        <v>0.72</v>
      </c>
      <c r="B74" s="1">
        <v>0.952</v>
      </c>
      <c r="C74" s="1">
        <v>1</v>
      </c>
      <c r="D74" s="1">
        <v>1</v>
      </c>
    </row>
    <row r="75" spans="1:4">
      <c r="A75" s="1">
        <v>0.73</v>
      </c>
      <c r="B75" s="1">
        <v>0.952</v>
      </c>
      <c r="C75" s="1">
        <v>1</v>
      </c>
      <c r="D75" s="1">
        <v>1</v>
      </c>
    </row>
    <row r="76" spans="1:4">
      <c r="A76" s="1">
        <v>0.74</v>
      </c>
      <c r="B76" s="1">
        <v>0.952</v>
      </c>
      <c r="C76" s="1">
        <v>1</v>
      </c>
      <c r="D76" s="1">
        <v>1</v>
      </c>
    </row>
    <row r="77" spans="1:4">
      <c r="A77" s="1">
        <v>0.75</v>
      </c>
      <c r="B77" s="1">
        <v>0.952</v>
      </c>
      <c r="C77" s="1">
        <v>1</v>
      </c>
      <c r="D77" s="1">
        <v>1</v>
      </c>
    </row>
    <row r="78" spans="1:4">
      <c r="A78" s="1">
        <v>0.76</v>
      </c>
      <c r="B78" s="1">
        <v>0.952</v>
      </c>
      <c r="C78" s="1">
        <v>1</v>
      </c>
      <c r="D78" s="1">
        <v>1</v>
      </c>
    </row>
    <row r="79" spans="1:4">
      <c r="A79" s="1">
        <v>0.77</v>
      </c>
      <c r="B79" s="1">
        <v>0.952</v>
      </c>
      <c r="C79" s="1">
        <v>1</v>
      </c>
      <c r="D79" s="1">
        <v>1</v>
      </c>
    </row>
    <row r="80" spans="1:4">
      <c r="A80" s="1">
        <v>0.78</v>
      </c>
      <c r="B80" s="1">
        <v>0.952</v>
      </c>
      <c r="C80" s="1">
        <v>1</v>
      </c>
      <c r="D80" s="1">
        <v>1</v>
      </c>
    </row>
    <row r="81" spans="1:4">
      <c r="A81" s="1">
        <v>0.79</v>
      </c>
      <c r="B81" s="1">
        <v>0.952</v>
      </c>
      <c r="C81" s="1">
        <v>1</v>
      </c>
      <c r="D81" s="1">
        <v>1</v>
      </c>
    </row>
    <row r="82" spans="1:4">
      <c r="A82" s="3">
        <v>0.8</v>
      </c>
      <c r="B82" s="1">
        <v>0.96</v>
      </c>
      <c r="C82" s="1">
        <v>1</v>
      </c>
      <c r="D82" s="1">
        <v>1</v>
      </c>
    </row>
    <row r="83" spans="1:4">
      <c r="A83" s="1">
        <v>0.81</v>
      </c>
      <c r="B83" s="1">
        <v>0.96</v>
      </c>
      <c r="C83" s="1">
        <v>1</v>
      </c>
      <c r="D83" s="1">
        <v>1</v>
      </c>
    </row>
    <row r="84" spans="1:4">
      <c r="A84" s="1">
        <v>0.82</v>
      </c>
      <c r="B84" s="1">
        <v>0.96</v>
      </c>
      <c r="C84" s="1">
        <v>1</v>
      </c>
      <c r="D84" s="1">
        <v>1</v>
      </c>
    </row>
    <row r="85" spans="1:4">
      <c r="A85" s="1">
        <v>0.83</v>
      </c>
      <c r="B85" s="1">
        <v>0.96</v>
      </c>
      <c r="C85" s="1">
        <v>1</v>
      </c>
      <c r="D85" s="1">
        <v>1</v>
      </c>
    </row>
    <row r="86" spans="1:4">
      <c r="A86" s="1">
        <v>0.84</v>
      </c>
      <c r="B86" s="1">
        <v>0.96</v>
      </c>
      <c r="C86" s="1">
        <v>1</v>
      </c>
      <c r="D86" s="1">
        <v>1</v>
      </c>
    </row>
    <row r="87" spans="1:4">
      <c r="A87" s="1">
        <v>0.85</v>
      </c>
      <c r="B87" s="1">
        <v>0.96</v>
      </c>
      <c r="C87" s="1">
        <v>1</v>
      </c>
      <c r="D87" s="1">
        <v>1</v>
      </c>
    </row>
    <row r="88" spans="1:4">
      <c r="A88" s="1">
        <v>0.86</v>
      </c>
      <c r="B88" s="1">
        <v>0.96</v>
      </c>
      <c r="C88" s="1">
        <v>1</v>
      </c>
      <c r="D88" s="1">
        <v>1</v>
      </c>
    </row>
    <row r="89" spans="1:4">
      <c r="A89" s="1">
        <v>0.87</v>
      </c>
      <c r="B89" s="1">
        <v>0.96</v>
      </c>
      <c r="C89" s="1">
        <v>1</v>
      </c>
      <c r="D89" s="1">
        <v>1</v>
      </c>
    </row>
    <row r="90" spans="1:4">
      <c r="A90" s="1">
        <v>0.88</v>
      </c>
      <c r="B90" s="1">
        <v>0.968</v>
      </c>
      <c r="C90" s="1">
        <v>1</v>
      </c>
      <c r="D90" s="1">
        <v>1</v>
      </c>
    </row>
    <row r="91" spans="1:4">
      <c r="A91" s="1">
        <v>0.89</v>
      </c>
      <c r="B91" s="1">
        <v>0.968</v>
      </c>
      <c r="C91" s="1">
        <v>1</v>
      </c>
      <c r="D91" s="1">
        <v>1</v>
      </c>
    </row>
    <row r="92" spans="1:4">
      <c r="A92" s="3">
        <v>0.9</v>
      </c>
      <c r="B92" s="1">
        <v>0.968</v>
      </c>
      <c r="C92" s="1">
        <v>1</v>
      </c>
      <c r="D92" s="1">
        <v>1</v>
      </c>
    </row>
    <row r="93" spans="1:4">
      <c r="A93" s="1">
        <v>0.91</v>
      </c>
      <c r="B93" s="1">
        <v>0.968</v>
      </c>
      <c r="C93" s="1">
        <v>1</v>
      </c>
      <c r="D93" s="1">
        <v>1</v>
      </c>
    </row>
    <row r="94" spans="1:4">
      <c r="A94" s="1">
        <v>0.92</v>
      </c>
      <c r="B94" s="1">
        <v>0.968</v>
      </c>
      <c r="C94" s="1">
        <v>1</v>
      </c>
      <c r="D94" s="1">
        <v>1</v>
      </c>
    </row>
    <row r="95" spans="1:4">
      <c r="A95" s="1">
        <v>0.93</v>
      </c>
      <c r="B95" s="1">
        <v>0.976</v>
      </c>
      <c r="C95" s="1">
        <v>1</v>
      </c>
      <c r="D95" s="1">
        <v>1</v>
      </c>
    </row>
    <row r="96" spans="1:4">
      <c r="A96" s="1">
        <v>0.94</v>
      </c>
      <c r="B96" s="1">
        <v>0.984</v>
      </c>
      <c r="C96" s="1">
        <v>1</v>
      </c>
      <c r="D96" s="1">
        <v>1</v>
      </c>
    </row>
    <row r="97" spans="1:4">
      <c r="A97" s="1">
        <v>0.95</v>
      </c>
      <c r="B97" s="1">
        <v>0.992</v>
      </c>
      <c r="C97" s="1">
        <v>1</v>
      </c>
      <c r="D97" s="1">
        <v>1</v>
      </c>
    </row>
    <row r="98" spans="1:4">
      <c r="A98" s="1">
        <v>0.96</v>
      </c>
      <c r="B98" s="1">
        <v>0.992</v>
      </c>
      <c r="C98" s="1">
        <v>1</v>
      </c>
      <c r="D98" s="1">
        <v>1</v>
      </c>
    </row>
    <row r="99" spans="1:4">
      <c r="A99" s="1">
        <v>0.97</v>
      </c>
      <c r="B99" s="1">
        <v>0.992</v>
      </c>
      <c r="C99" s="1">
        <v>1</v>
      </c>
      <c r="D99" s="1">
        <v>1</v>
      </c>
    </row>
    <row r="100" spans="1:4">
      <c r="A100" s="1">
        <v>0.98</v>
      </c>
      <c r="B100" s="1">
        <v>0.992</v>
      </c>
      <c r="C100" s="1">
        <v>1</v>
      </c>
      <c r="D100" s="1">
        <v>1</v>
      </c>
    </row>
    <row r="101" spans="1:4">
      <c r="A101" s="1">
        <v>0.99</v>
      </c>
      <c r="B101" s="1">
        <v>0.992</v>
      </c>
      <c r="C101" s="1">
        <v>1</v>
      </c>
      <c r="D101" s="1">
        <v>1</v>
      </c>
    </row>
    <row r="102" spans="1:4">
      <c r="A102" s="3">
        <v>1</v>
      </c>
      <c r="B102" s="4">
        <v>1</v>
      </c>
      <c r="C102" s="1">
        <v>1</v>
      </c>
      <c r="D102" s="1">
        <v>1</v>
      </c>
    </row>
  </sheetData>
  <mergeCells count="1">
    <mergeCell ref="A1:D1"/>
  </mergeCell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DE.circRNA</vt:lpstr>
      <vt:lpstr>upstream-2kb</vt:lpstr>
      <vt:lpstr>downstream-2kb</vt:lpstr>
      <vt:lpstr>total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2021-12-05T12:17:00Z</dcterms:created>
  <dcterms:modified xsi:type="dcterms:W3CDTF">2021-12-29T13:40:04Z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9045E326BEC14315A6142D61CCF645DF</vt:lpwstr>
  </property>
  <property fmtid="{D5CDD505-2E9C-101B-9397-08002B2CF9AE}" pid="3" name="KSOProductBuildVer">
    <vt:lpwstr>2052-11.1.0.11115</vt:lpwstr>
  </property>
</Properties>
</file>