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论文\代谢组学\投稿\原始数据表\最终上传文档\"/>
    </mc:Choice>
  </mc:AlternateContent>
  <xr:revisionPtr revIDLastSave="0" documentId="13_ncr:1_{EB77F3F9-2C5F-47D0-87FD-29FAABD97C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<sst xmlns="http://schemas.openxmlformats.org/spreadsheetml/2006/main" count="24" uniqueCount="23">
  <si>
    <t>Total Cmpd</t>
  </si>
  <si>
    <t>Hits</t>
  </si>
  <si>
    <t>Raw p</t>
  </si>
  <si>
    <t>Holm adjust</t>
  </si>
  <si>
    <t>FDR</t>
  </si>
  <si>
    <t>Impact</t>
  </si>
  <si>
    <t>One carbon pool by folate</t>
  </si>
  <si>
    <t>5,10-Methenyltetrahydrofolic acid</t>
  </si>
  <si>
    <t>Amino sugar and nucleotide sugar metabolism</t>
  </si>
  <si>
    <t>Fructose and mannose metabolism</t>
  </si>
  <si>
    <t>Mannose 6-phosphate</t>
  </si>
  <si>
    <t>Glyoxylate and dicarboxylate metabolism</t>
  </si>
  <si>
    <t>5,10-Methenyltetrahydrofolic acid, Oxalic acid</t>
  </si>
  <si>
    <t>Vitamin B6 metabolism</t>
  </si>
  <si>
    <t>O-Phospho-4-hydroxy-L-threonine, 4-Pyridoxic acid, Isopyridoxal</t>
  </si>
  <si>
    <t>Histidine metabolism</t>
  </si>
  <si>
    <t>D-Erythro-imidazole-glycerol-phosphate,  L-Glutamic acid, Formiminoglutamic acid</t>
  </si>
  <si>
    <t>beta-Alanine metabolism</t>
    <phoneticPr fontId="2" type="noConversion"/>
  </si>
  <si>
    <t>Malonic semialdehyde</t>
  </si>
  <si>
    <t>Propanoate metabolism</t>
  </si>
  <si>
    <t>Alanine, aspartate and glutamate metabolism</t>
    <phoneticPr fontId="2" type="noConversion"/>
  </si>
  <si>
    <t>N-Acetyl-L-aspartic acid, Argininosuccinic acid, L-Glutamic acid, Glucosamine 6-phosphate</t>
  </si>
  <si>
    <r>
      <t>Malonic semialdehyde</t>
    </r>
    <r>
      <rPr>
        <sz val="11"/>
        <rFont val="等线"/>
        <family val="3"/>
        <charset val="134"/>
      </rPr>
      <t>，</t>
    </r>
    <r>
      <rPr>
        <sz val="11"/>
        <rFont val="Times New Roman"/>
        <family val="1"/>
      </rPr>
      <t>Glucosamine 6-phosphate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</si>
</sst>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Times New Roman"/>
      <family val="1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1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D6" sqref="D6"/>
    </sheetView>
  </sheetViews>
  <sheetFormatPr defaultRowHeight="13.8" x14ac:dyDescent="0.25"/>
  <cols>
    <col min="1" max="1" width="41.6640625" customWidth="1"/>
    <col min="2" max="4" width="9" style="4" bestFit="1" customWidth="1"/>
    <col min="5" max="5" width="12.88671875" style="4" customWidth="1"/>
    <col min="6" max="6" width="13.109375" style="4" customWidth="1"/>
    <col min="7" max="7" width="9" style="4" bestFit="1" customWidth="1"/>
    <col min="8" max="8" width="11.6640625" style="4" customWidth="1"/>
  </cols>
  <sheetData>
    <row r="1" spans="1:9" s="1" customFormat="1" x14ac:dyDescent="0.25">
      <c r="B1" s="2" t="s">
        <v>0</v>
      </c>
      <c r="C1" s="2" t="s">
        <v>1</v>
      </c>
      <c r="D1" s="2" t="s">
        <v>2</v>
      </c>
      <c r="E1" s="2" t="e">
        <f>-LOG(p)</f>
        <v>#NAME?</v>
      </c>
      <c r="F1" s="2" t="s">
        <v>3</v>
      </c>
      <c r="G1" s="2" t="s">
        <v>4</v>
      </c>
      <c r="H1" s="2" t="s">
        <v>5</v>
      </c>
    </row>
    <row r="2" spans="1:9" s="1" customFormat="1" x14ac:dyDescent="0.25">
      <c r="A2" s="1" t="s">
        <v>6</v>
      </c>
      <c r="B2" s="2">
        <v>9</v>
      </c>
      <c r="C2" s="2">
        <v>1</v>
      </c>
      <c r="D2" s="3">
        <v>1.2882000000000001E-7</v>
      </c>
      <c r="E2" s="2">
        <v>15.865</v>
      </c>
      <c r="F2" s="3">
        <v>3.4782E-6</v>
      </c>
      <c r="G2" s="3">
        <v>3.4782E-6</v>
      </c>
      <c r="H2" s="2">
        <v>0.17485999999999999</v>
      </c>
      <c r="I2" s="1" t="s">
        <v>7</v>
      </c>
    </row>
    <row r="3" spans="1:9" s="1" customFormat="1" x14ac:dyDescent="0.25">
      <c r="A3" s="1" t="s">
        <v>8</v>
      </c>
      <c r="B3" s="2">
        <v>88</v>
      </c>
      <c r="C3" s="2">
        <v>2</v>
      </c>
      <c r="D3" s="3">
        <v>8.4618000000000002E-7</v>
      </c>
      <c r="E3" s="2">
        <v>13.983000000000001</v>
      </c>
      <c r="F3" s="3">
        <v>2.2001000000000002E-5</v>
      </c>
      <c r="G3" s="3">
        <v>1.1423000000000001E-5</v>
      </c>
      <c r="H3" s="2">
        <v>6.9610000000000005E-2</v>
      </c>
      <c r="I3" s="1" t="s">
        <v>22</v>
      </c>
    </row>
    <row r="4" spans="1:9" s="1" customFormat="1" x14ac:dyDescent="0.25">
      <c r="A4" s="1" t="s">
        <v>9</v>
      </c>
      <c r="B4" s="2">
        <v>48</v>
      </c>
      <c r="C4" s="2">
        <v>1</v>
      </c>
      <c r="D4" s="3">
        <v>1.0752E-5</v>
      </c>
      <c r="E4" s="2">
        <v>11.44</v>
      </c>
      <c r="F4" s="2">
        <v>2.6878999999999998E-4</v>
      </c>
      <c r="G4" s="3">
        <v>9.6763999999999997E-5</v>
      </c>
      <c r="H4" s="2">
        <v>5.1290000000000002E-2</v>
      </c>
      <c r="I4" s="1" t="s">
        <v>10</v>
      </c>
    </row>
    <row r="5" spans="1:9" s="1" customFormat="1" x14ac:dyDescent="0.25">
      <c r="A5" s="1" t="s">
        <v>11</v>
      </c>
      <c r="B5" s="2">
        <v>50</v>
      </c>
      <c r="C5" s="2">
        <v>2</v>
      </c>
      <c r="D5" s="3">
        <v>7.4857999999999994E-5</v>
      </c>
      <c r="E5" s="2">
        <v>9.4999000000000002</v>
      </c>
      <c r="F5" s="2">
        <v>1.7966E-3</v>
      </c>
      <c r="G5" s="2">
        <v>5.0529000000000004E-4</v>
      </c>
      <c r="H5" s="2">
        <v>0.14161000000000001</v>
      </c>
      <c r="I5" s="1" t="s">
        <v>12</v>
      </c>
    </row>
    <row r="6" spans="1:9" s="1" customFormat="1" x14ac:dyDescent="0.25">
      <c r="A6" s="1" t="s">
        <v>13</v>
      </c>
      <c r="B6" s="2">
        <v>32</v>
      </c>
      <c r="C6" s="2">
        <v>3</v>
      </c>
      <c r="D6" s="2">
        <v>2.3790000000000001E-4</v>
      </c>
      <c r="E6" s="2">
        <v>8.3437000000000001</v>
      </c>
      <c r="F6" s="2">
        <v>5.4716000000000001E-3</v>
      </c>
      <c r="G6" s="2">
        <v>1.2846000000000001E-3</v>
      </c>
      <c r="H6" s="2">
        <v>0.15140999999999999</v>
      </c>
      <c r="I6" s="1" t="s">
        <v>14</v>
      </c>
    </row>
    <row r="7" spans="1:9" s="1" customFormat="1" x14ac:dyDescent="0.25">
      <c r="A7" s="1" t="s">
        <v>15</v>
      </c>
      <c r="B7" s="2">
        <v>44</v>
      </c>
      <c r="C7" s="2">
        <v>3</v>
      </c>
      <c r="D7" s="2">
        <v>4.2523999999999999E-2</v>
      </c>
      <c r="E7" s="2">
        <v>3.1577000000000002</v>
      </c>
      <c r="F7" s="2">
        <v>0.63785000000000003</v>
      </c>
      <c r="G7" s="2">
        <v>8.8317999999999994E-2</v>
      </c>
      <c r="H7" s="2">
        <v>6.2109999999999999E-2</v>
      </c>
      <c r="I7" s="1" t="s">
        <v>16</v>
      </c>
    </row>
    <row r="8" spans="1:9" s="1" customFormat="1" x14ac:dyDescent="0.25">
      <c r="A8" s="1" t="s">
        <v>17</v>
      </c>
      <c r="B8" s="2">
        <v>28</v>
      </c>
      <c r="C8" s="2">
        <v>1</v>
      </c>
      <c r="D8" s="2">
        <v>6.3967999999999997E-2</v>
      </c>
      <c r="E8" s="2">
        <v>2.7494000000000001</v>
      </c>
      <c r="F8" s="2">
        <v>0.89556000000000002</v>
      </c>
      <c r="G8" s="2">
        <v>0.10795</v>
      </c>
      <c r="H8" s="2">
        <v>0.16607</v>
      </c>
      <c r="I8" s="1" t="s">
        <v>18</v>
      </c>
    </row>
    <row r="9" spans="1:9" s="1" customFormat="1" x14ac:dyDescent="0.25">
      <c r="A9" s="1" t="s">
        <v>19</v>
      </c>
      <c r="B9" s="2">
        <v>35</v>
      </c>
      <c r="C9" s="2">
        <v>1</v>
      </c>
      <c r="D9" s="2">
        <v>6.3967999999999997E-2</v>
      </c>
      <c r="E9" s="2">
        <v>2.7494000000000001</v>
      </c>
      <c r="F9" s="2">
        <v>0.89556000000000002</v>
      </c>
      <c r="G9" s="2">
        <v>0.10795</v>
      </c>
      <c r="H9" s="2">
        <v>9.8049999999999998E-2</v>
      </c>
      <c r="I9" s="1" t="s">
        <v>18</v>
      </c>
    </row>
    <row r="10" spans="1:9" s="1" customFormat="1" x14ac:dyDescent="0.25">
      <c r="A10" s="1" t="s">
        <v>20</v>
      </c>
      <c r="B10" s="2">
        <v>24</v>
      </c>
      <c r="C10" s="2">
        <v>4</v>
      </c>
      <c r="D10" s="2">
        <v>0.13497999999999999</v>
      </c>
      <c r="E10" s="2">
        <v>2.0026000000000002</v>
      </c>
      <c r="F10" s="2">
        <v>1</v>
      </c>
      <c r="G10" s="2">
        <v>0.21101</v>
      </c>
      <c r="H10" s="2">
        <v>0.17663999999999999</v>
      </c>
      <c r="I10" s="1" t="s">
        <v>21</v>
      </c>
    </row>
  </sheetData>
  <phoneticPr fontId="1" type="noConversion"/>
  <conditionalFormatting sqref="A1:A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孟天伟</dc:creator>
  <cp:lastModifiedBy>mtw19</cp:lastModifiedBy>
  <dcterms:created xsi:type="dcterms:W3CDTF">2015-06-05T18:19:34Z</dcterms:created>
  <dcterms:modified xsi:type="dcterms:W3CDTF">2022-05-19T15:11:12Z</dcterms:modified>
</cp:coreProperties>
</file>