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hsu/Box Sync/Hsu lab/Manuscripts/DGK_LiveCell_Chemoproteomics/Figures/RSC_R1_FINAL/"/>
    </mc:Choice>
  </mc:AlternateContent>
  <xr:revisionPtr revIDLastSave="0" documentId="13_ncr:1_{A11739E7-FD61-A646-B82F-FC83DE9A5C80}" xr6:coauthVersionLast="47" xr6:coauthVersionMax="47" xr10:uidLastSave="{00000000-0000-0000-0000-000000000000}"/>
  <bookViews>
    <workbookView xWindow="-38000" yWindow="-1520" windowWidth="35160" windowHeight="21100" activeTab="1" xr2:uid="{9DF520C1-B4CD-C24E-A4B9-7BD0C984F7E1}"/>
  </bookViews>
  <sheets>
    <sheet name="A) Replicate Corr" sheetId="5" r:id="rId1"/>
    <sheet name="B) DGK sites" sheetId="6" r:id="rId2"/>
    <sheet name="C) Endogenous DGK" sheetId="3" r:id="rId3"/>
    <sheet name="D) DGK_AA_freq" sheetId="1" r:id="rId4"/>
    <sheet name="E) DGKB sit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B13" i="1"/>
  <c r="E13" i="1"/>
  <c r="D13" i="1"/>
</calcChain>
</file>

<file path=xl/sharedStrings.xml><?xml version="1.0" encoding="utf-8"?>
<sst xmlns="http://schemas.openxmlformats.org/spreadsheetml/2006/main" count="1005" uniqueCount="420">
  <si>
    <t>Isoform</t>
  </si>
  <si>
    <t># Y sites</t>
  </si>
  <si>
    <t># K sites</t>
  </si>
  <si>
    <t>average</t>
  </si>
  <si>
    <t>%Y composition</t>
  </si>
  <si>
    <t>%K composition</t>
  </si>
  <si>
    <t>Uniprot ID</t>
  </si>
  <si>
    <t>Protein name</t>
  </si>
  <si>
    <t>Peptide sequences</t>
  </si>
  <si>
    <t>O75912</t>
  </si>
  <si>
    <t>AQQAGDPDLAAY[+635.3]LESR</t>
  </si>
  <si>
    <t>TLNWGGGY[+635.3]TDEPVSK</t>
  </si>
  <si>
    <t>LIESY[+635.3]K</t>
  </si>
  <si>
    <t>NGGSLLIQGPDHC[+57]SLLHY[+635.3]AAK</t>
  </si>
  <si>
    <t>YILDHGPSELLDMADSETGETALHK[+635.3]AAC[+57]QR</t>
  </si>
  <si>
    <t>GK[+635.3]TPQER</t>
  </si>
  <si>
    <t>GAGSAAAAGAAALDEPAAAGQK[+635.3]EK</t>
  </si>
  <si>
    <t>EKDEALEEK[+635.3]LR</t>
  </si>
  <si>
    <t>FAK[+635.3]SALR</t>
  </si>
  <si>
    <t>C[+57]AVC[+57]K[+635.3]IVVHTAC[+57]IEQLEK</t>
  </si>
  <si>
    <t>IVVHTAC[+57]IEQLEK[+635.3]INFR</t>
  </si>
  <si>
    <t>GFQQK[+635.3]FSFHSK</t>
  </si>
  <si>
    <t>EIVAISC[+57]SWC[+57]K[+635.3]QAFHNK</t>
  </si>
  <si>
    <t>KPQNSLK[+635.3]ASNR</t>
  </si>
  <si>
    <t>GRPFVIK[+635.3]PISSPLMKPLLVFVNPK</t>
  </si>
  <si>
    <t>GRPFVIKPISSPLMK[+635.3]PLLVFVNPK</t>
  </si>
  <si>
    <t>QVFDLSQEGPK[+635.3]DALELYR</t>
  </si>
  <si>
    <t>TLNWGGGYTDEPVSK[+635.3]ILC[+57]QVEDGTVVQLDR</t>
  </si>
  <si>
    <t>EANPEK[+635.3]FNSR</t>
  </si>
  <si>
    <t>DLSK[+635.3]HVK</t>
  </si>
  <si>
    <t>HVK[+635.3]VVC[+57]DGTDLTPK</t>
  </si>
  <si>
    <t>VVC[+57]DGTDLTPK[+635.3]IQELK</t>
  </si>
  <si>
    <t>ISLQDYEGFHYDKEK[+635.3]LR</t>
  </si>
  <si>
    <t>LIESYK[+635.3]NGGSLLIQGPDHC[+57]SLLHYAAK</t>
  </si>
  <si>
    <t>NGGSLLIQGPDHC[+57]SLLHYAAK[+635.3]TGNGEIVK</t>
  </si>
  <si>
    <t>P23743</t>
  </si>
  <si>
    <t>EIDY[+635.3]DGSGSVSQAEWVR</t>
  </si>
  <si>
    <t>ALPC[+57]EVSTY[+635.3]AK</t>
  </si>
  <si>
    <t>DHILPPSSIY[+635.3]PSVLASGPDR</t>
  </si>
  <si>
    <t>FQY[+635.3]ILNPR</t>
  </si>
  <si>
    <t>Y[+635.3]VQGDAIGYEGFQQFLK</t>
  </si>
  <si>
    <t>YVQGDAIGY[+635.3]EGFQQFLK</t>
  </si>
  <si>
    <t>EKY[+635.3]PEK</t>
  </si>
  <si>
    <t>GLISPSDFAQLQK[+635.3]YMEYSTK</t>
  </si>
  <si>
    <t>YMEYSTK[+635.3]K</t>
  </si>
  <si>
    <t>K[+635.3]VSDVLK</t>
  </si>
  <si>
    <t>ALPC[+57]EVSTYAK[+635.3]SR</t>
  </si>
  <si>
    <t>VSDVLK[+635.3]LFEDGEMAK</t>
  </si>
  <si>
    <t>TSQK[+635.3]TMDDLNLSTSEALR</t>
  </si>
  <si>
    <t>IDPVPNTHPLLVFVNPK[+635.3]SGGK</t>
  </si>
  <si>
    <t>QVFNLLK[+635.3]DGPEIGLR</t>
  </si>
  <si>
    <t>EK[+635.3]YPEK</t>
  </si>
  <si>
    <t>EKYPEK[+635.3]FNSR</t>
  </si>
  <si>
    <t>P49619</t>
  </si>
  <si>
    <t>SSSSESPVVY[+635.3]LK</t>
  </si>
  <si>
    <t>Y[+635.3]SEYSSK</t>
  </si>
  <si>
    <t>QGLC[+57]C[+57]TY[+635.3]C[+57]K</t>
  </si>
  <si>
    <t>C[+57]Y[+635.3]QSVTAR</t>
  </si>
  <si>
    <t>QY[+635.3]DPHEPISYDVFK</t>
  </si>
  <si>
    <t>QYDPHEPISY[+635.3]DVFK</t>
  </si>
  <si>
    <t>WGGGY[+635.3]EGGSLTK</t>
  </si>
  <si>
    <t>YSEYSSK[+635.3]K</t>
  </si>
  <si>
    <t>SIK[+635.3]C[+57]YQSVTAR</t>
  </si>
  <si>
    <t>IIPTPGTHPLLVLVNPK[+635.3]SGGR</t>
  </si>
  <si>
    <t>ANFAK[+635.3]HPPVAVLPLGTGNDLAR</t>
  </si>
  <si>
    <t>WGGGYEGGSLTK[+635.3]ILK</t>
  </si>
  <si>
    <t>K[+635.3]GVTDPK</t>
  </si>
  <si>
    <t>P52429</t>
  </si>
  <si>
    <t>TDY[+635.3]EVLASK</t>
  </si>
  <si>
    <t>AVYLFY[+635.3]GTK</t>
  </si>
  <si>
    <t>ILLNPVQVFDVTK[+635.3]TPPIK</t>
  </si>
  <si>
    <t>TPPIK[+635.3]ALQLC[+57]TLLPYYSAR</t>
  </si>
  <si>
    <t>IK[+635.3]GQEK</t>
  </si>
  <si>
    <t>VQVTNK[+635.3]GYYNLR</t>
  </si>
  <si>
    <t>AVYLFYGTK[+635.3]DC[+57]LVQEC[+57]K</t>
  </si>
  <si>
    <t>P52824</t>
  </si>
  <si>
    <t>VGVAY[+635.3]VSVR</t>
  </si>
  <si>
    <t>K[+635.3]TC[+57]GSSDVLAGVR</t>
  </si>
  <si>
    <t>LLPGGFSK[+635.3]TQSFR</t>
  </si>
  <si>
    <t>ETQATPESGK[+635.3]QTLK</t>
  </si>
  <si>
    <t>AQEVLK[+635.3]IYPGWLK</t>
  </si>
  <si>
    <t>VTPK[+635.3]STAR</t>
  </si>
  <si>
    <t>LPPDSC[+57]PLLVFVNPK[+635.3]SGGLK</t>
  </si>
  <si>
    <t>SGGLK[+635.3]GR</t>
  </si>
  <si>
    <t>EEEPGK[+635.3]FTSR</t>
  </si>
  <si>
    <t>VGLQK[+635.3]ISHSR</t>
  </si>
  <si>
    <t>SLHK[+635.3]QIR</t>
  </si>
  <si>
    <t>VTLLK[+635.3]ATPVQVDGEPWVQAPGHMIISAAGPK</t>
  </si>
  <si>
    <t>Q13574</t>
  </si>
  <si>
    <t>IIQSFLWY[+635.3]LNPR</t>
  </si>
  <si>
    <t>Y[+635.3]LLDHAPPEILDAVEENGETC[+57]LHQAAALGQR</t>
  </si>
  <si>
    <t>AQDTELAAY[+635.3]LENR</t>
  </si>
  <si>
    <t>C[+57]AAC[+57]K[+635.3]IVVHTPC[+57]IEQLEK</t>
  </si>
  <si>
    <t>IVVHTPC[+57]IEQLEK[+635.3]INFR</t>
  </si>
  <si>
    <t>GFQQK[+635.3]FTFHSK</t>
  </si>
  <si>
    <t>EIVAISC[+57]SWC[+57]K[+635.3]QAYHSK</t>
  </si>
  <si>
    <t>RPQNTLK[+635.3]ASK</t>
  </si>
  <si>
    <t>SGGNQGAK[+635.3]IIQSFLWYLNPR</t>
  </si>
  <si>
    <t>K[+635.3]VHNLR</t>
  </si>
  <si>
    <t>LK[+635.3]PPPPVAILPLGTGNDLAR</t>
  </si>
  <si>
    <t>TLNWGGGYTDEPVSK[+635.3]ILSHVEEGNVVQLDR</t>
  </si>
  <si>
    <t>DLAK[+635.3]HIR</t>
  </si>
  <si>
    <t>IQDLK[+635.3]PQC[+57]VVFLNIPR</t>
  </si>
  <si>
    <t>AITK[+635.3]SGLQHLAPPPPTPGAPC[+57]SESER</t>
  </si>
  <si>
    <t>EVVLTTSK[+635.3]AIPVQVDGEPC[+57]K</t>
  </si>
  <si>
    <t>AIPVQVDGEPC[+57]K[+635.3]LAASR</t>
  </si>
  <si>
    <t>EQLK[+635.3]EASVPLGTVVVPGDSDLELC[+57]R</t>
  </si>
  <si>
    <t>LQQEPDGAGAK[+635.3]SPTC[+57]QK</t>
  </si>
  <si>
    <t>LSPK[+635.3]WC[+57]FLDATTASR</t>
  </si>
  <si>
    <t>TIC[+57]HYIVEAGASLMK[+635.3]TDQQGDTPR</t>
  </si>
  <si>
    <t>Q16760</t>
  </si>
  <si>
    <t>QASSSTVTEDFSEDSEVQQILFY[+635.3]EDSVAAHLSK</t>
  </si>
  <si>
    <t>ILY[+635.3]PNVR</t>
  </si>
  <si>
    <t>LLINADPFNSEPETLEY[+635.3]YTEK</t>
  </si>
  <si>
    <t>TLY[+635.3]YAK</t>
  </si>
  <si>
    <t>TLYY[+635.3]AK</t>
  </si>
  <si>
    <t>ISILGDEGVPVQVDGEAWVQPPGY[+635.3]IR</t>
  </si>
  <si>
    <t>LADTPWLC[+57]QSAEPGDEESVMLDLAK[+635.3]R</t>
  </si>
  <si>
    <t>LVTK[+635.3]FK</t>
  </si>
  <si>
    <t>DLGVTK[+635.3]VGHMK</t>
  </si>
  <si>
    <t>EALSGVTSHGLSC[+57]EVC[+57]K[+635.3]FK</t>
  </si>
  <si>
    <t>ATNNC[+57]K[+635.3]WTTLASIGK</t>
  </si>
  <si>
    <t>C[+57]LWC[+57]K[+635.3]AMVHTSC[+57]K</t>
  </si>
  <si>
    <t>ESLLTK[+635.3]C[+57]PLGLC[+57]K</t>
  </si>
  <si>
    <t>ASC[+57]PPSC[+57]TSPLLVFVNSK[+635.3]SGDNQGVK</t>
  </si>
  <si>
    <t>LFQK[+635.3]FDTFR</t>
  </si>
  <si>
    <t>ILTSDQHSVVISSAK[+635.3]VLC[+57]ETVK</t>
  </si>
  <si>
    <t>VLC[+57]ETVK[+635.3]DFVAR</t>
  </si>
  <si>
    <t>VGK[+635.3]AYEK</t>
  </si>
  <si>
    <t>EK[+635.3]LDSLLK</t>
  </si>
  <si>
    <t>ANSLK[+635.3]K</t>
  </si>
  <si>
    <t>EGMLTK[+635.3]QNNSFQR</t>
  </si>
  <si>
    <t>VC[+57]PPLSHSESFGVPK[+635.3]GR</t>
  </si>
  <si>
    <t>VSK[+635.3]SPC[+57]EK</t>
  </si>
  <si>
    <t>SPC[+57]EK[+635.3]LISK</t>
  </si>
  <si>
    <t>LISK[+635.3]GSLSLGSSASLPPQPGSR</t>
  </si>
  <si>
    <t>DGLPALNTK[+635.3]ILYPNVR</t>
  </si>
  <si>
    <t>RDEHPEK[+635.3]C[+57]R</t>
  </si>
  <si>
    <t>TYK[+635.3]NLEQK</t>
  </si>
  <si>
    <t>TLYYAK[+635.3]TAK</t>
  </si>
  <si>
    <t>TAK[+635.3]SIIFDEVDLTDASVAESSTK</t>
  </si>
  <si>
    <t>AFESTLK[+635.3]SWEDKQK</t>
  </si>
  <si>
    <t>Q5KSL6</t>
  </si>
  <si>
    <t>QY[+635.3]LNPSQVFDLLK</t>
  </si>
  <si>
    <t>SATEY[+635.3]ADSSK</t>
  </si>
  <si>
    <t>LAENLISK[+635.3]LNDLSK</t>
  </si>
  <si>
    <t>K[+635.3]ITLAAPNRK</t>
  </si>
  <si>
    <t>FK[+635.3]QYLNPSQVFDLLK</t>
  </si>
  <si>
    <t>VLGWGAFWNK[+635.3]SK</t>
  </si>
  <si>
    <t>MWYGLLGTK[+635.3]ELLQR</t>
  </si>
  <si>
    <t>Q86XP1</t>
  </si>
  <si>
    <t>WSIMTY[+635.3]ELK</t>
  </si>
  <si>
    <t>TLC[+57]ETVK[+635.3]DFVAK</t>
  </si>
  <si>
    <t>DFVAK[+635.3]VEK</t>
  </si>
  <si>
    <t>TYDK[+635.3]TLENAVVADAVASK</t>
  </si>
  <si>
    <t>TK[+635.3]NLMWYGVLGTR</t>
  </si>
  <si>
    <t>Q9Y6T7</t>
  </si>
  <si>
    <t>YAEY[+635.3]STK</t>
  </si>
  <si>
    <t>Y[+635.3]TVHER</t>
  </si>
  <si>
    <t>FQY[+635.3]LLNPR</t>
  </si>
  <si>
    <t>SK[+635.3]PALLSGGLR</t>
  </si>
  <si>
    <t>SGGK[+635.3]QGER</t>
  </si>
  <si>
    <t>NQAPMLMGPPPK[+635.3]TGLFC[+57]SLVK</t>
  </si>
  <si>
    <t>DVVC[+57]LNDVSC[+57]Y[+635.3]FSLLEGGRPEDK</t>
  </si>
  <si>
    <t>WGGGY[+635.3]EGQNLAK</t>
  </si>
  <si>
    <t>SDPVPFQIINNY[+635.3]FSIGVDASIAHR</t>
  </si>
  <si>
    <t>IY[+635.3]LEVDNVPR</t>
  </si>
  <si>
    <t>RPHGDIY[+635.3]GINQALGATAK</t>
  </si>
  <si>
    <t>LEFTFK[+635.3]LYDTDR</t>
  </si>
  <si>
    <t>NSK[+635.3]TSQK</t>
  </si>
  <si>
    <t>SGGK[+635.3]QGQR</t>
  </si>
  <si>
    <t>VLWK[+635.3]FQYILNPR</t>
  </si>
  <si>
    <t>LFK[+635.3]DVPDSR</t>
  </si>
  <si>
    <t>WGGGYEGQNLAK[+635.3]ILK</t>
  </si>
  <si>
    <t>RPHGDIYGINQALGATAK[+635.3]VITDPDILK</t>
  </si>
  <si>
    <t>VITDPDILK[+635.3]TC[+57]VPDLSDK</t>
  </si>
  <si>
    <t>FPRPVY[+635.3]C[+57]NLC[+57]ESSIGLGK</t>
  </si>
  <si>
    <t>TLLHHAVSTGSK[+635.3]DVVR</t>
  </si>
  <si>
    <t>GK[+635.3]VPGPGEGQQRPSSVGLPTGK</t>
  </si>
  <si>
    <t>AAGPQAWSALLAK[+635.3]AITK</t>
  </si>
  <si>
    <t>FPRPVYC[+57]NLC[+57]ESSIGLGK[+635.3]QGLSC[+57]NLC[+57]K</t>
  </si>
  <si>
    <t>YTVHDQC[+57]AMK[+635.3]ALPC[+57]EVSTYAK</t>
  </si>
  <si>
    <t>QVFDLSQGGPK[+635.3]EALEMYR</t>
  </si>
  <si>
    <t>SPTC[+57]QK[+635.3]LSPK</t>
  </si>
  <si>
    <t>SLQGDAAPPQGEELIEAAK[+635.3]R</t>
  </si>
  <si>
    <t>RNDFC[+57]K[+635.3]LQELHR</t>
  </si>
  <si>
    <t>VLQMFMWY[+635.3]LNPR</t>
  </si>
  <si>
    <t>VLQMFM[+16]WY[+635.3]LNPR</t>
  </si>
  <si>
    <t>VLQM[+16]FMWY[+635.3]LNPR</t>
  </si>
  <si>
    <t>DALELY[+635.3]R</t>
  </si>
  <si>
    <t>DALELY[+635.3]RK</t>
  </si>
  <si>
    <t>M[+16]FY[+635.3]AGAAFSDFLQR</t>
  </si>
  <si>
    <t>MFY[+635.3]AGAAFSDFLQR</t>
  </si>
  <si>
    <t>NKMFY[+635.3]AGAAFSDFLQR</t>
  </si>
  <si>
    <t>Y[+635.3]C[+57]AGTM[+16]PWGNPGDHHDFEPQR</t>
  </si>
  <si>
    <t>Y[+635.3]C[+57]AGTMPWGNPGDHHDFEPQR</t>
  </si>
  <si>
    <t>ISLQDY[+635.3]EGFHYDK</t>
  </si>
  <si>
    <t>ISLQDY[+635.3]EGFHY[+635.3]DKEK</t>
  </si>
  <si>
    <t>ISLQDY[+635.3]EGFHYDKEK</t>
  </si>
  <si>
    <t>ISLQDYEGFHY[+635.3]DKEK</t>
  </si>
  <si>
    <t>ISLQDYEGFHY[+635.3]DK</t>
  </si>
  <si>
    <t>MY[+635.3]IDRLQEDLQSVSSGSQRx</t>
  </si>
  <si>
    <t>M[+16]Y[+635.3]IDRLQEDLQSVSSGSQR</t>
  </si>
  <si>
    <t>M[+16]LSDSGLGMIAPY[+635.3]YEDSDLK</t>
  </si>
  <si>
    <t>MLSDSGLGMIAPY[+635.3]YEDSDLK</t>
  </si>
  <si>
    <t>M[+16]LSDSGLGMIAPY[+635.3]YEDSDLKDLSHSR</t>
  </si>
  <si>
    <t>MLSDSGLGMIAPY[+635.3]YEDSDLKDLSHSR</t>
  </si>
  <si>
    <t>MLSDSGLGM[+16]IAPY[+635.3]YEDSDLKDLSHSR</t>
  </si>
  <si>
    <t>MLSDSGLGM[+16]IAPY[+635.3]YEDSDLK</t>
  </si>
  <si>
    <t>M[+16]LSDSGLGMIAPYY[+635.3]EDSDLK</t>
  </si>
  <si>
    <t>M[+16]LSDSGLGMIAPYY[+635.3]EDSDLKDLSHSR</t>
  </si>
  <si>
    <t>MLSDSGLGMIAPYY[+635.3]EDSDLK</t>
  </si>
  <si>
    <t>MLSDSGLGM[+16]IAPYY[+635.3]EDSDLKDLSHSR</t>
  </si>
  <si>
    <t>MLSDSGLGM[+16]IAPYY[+635.3]EDSDLK</t>
  </si>
  <si>
    <t>MLSDSGLGMIAPYY[+635.3]EDSDLKDLSHSR</t>
  </si>
  <si>
    <t>Y[+635.3]ILDHGPSELLDMADSETGETALHK</t>
  </si>
  <si>
    <t>Y[+635.3]ILDHGPSELLDM[+16]ADSETGETALHK</t>
  </si>
  <si>
    <t>VKK[+635.3]PQNSLK</t>
  </si>
  <si>
    <t>K[+635.3]PQNSLK</t>
  </si>
  <si>
    <t>NK[+635.3]M[+16]FYAGAAFSDFLQR</t>
  </si>
  <si>
    <t>NK[+635.3]MFYAGAAFSDFLQR</t>
  </si>
  <si>
    <t>EVMLLTYK[+635.3]SIPM[+16]QVDGEPC[+57]R</t>
  </si>
  <si>
    <t>EVMLLTYK[+635.3]SIPMQVDGEPC[+57]R</t>
  </si>
  <si>
    <t>NQANMVQK[+635.3]SK</t>
  </si>
  <si>
    <t>NQANM[+16]VQK[+635.3]SK</t>
  </si>
  <si>
    <t>VNK[+635.3]ISLQDYEGFHYDK</t>
  </si>
  <si>
    <t>VNK[+635.3]ISLQDYEGFHYDKEK</t>
  </si>
  <si>
    <t>IRVNK[+635.3]ISLQDYEGFHYDK</t>
  </si>
  <si>
    <t>ISLQDYEGFHYDK[+635.3]EK</t>
  </si>
  <si>
    <t>ISLQDYEGFHYDK[+635.3]EKLR</t>
  </si>
  <si>
    <t>Y[+635.3]M[+16]EYSTK</t>
  </si>
  <si>
    <t>Y[+635.3]MEYSTKK</t>
  </si>
  <si>
    <t>Y[+635.3]MEYSTK</t>
  </si>
  <si>
    <t>Y[+635.3]TVHDQC[+57]AM[+16]K</t>
  </si>
  <si>
    <t>Y[+635.3]TVHDQC[+57]AMK</t>
  </si>
  <si>
    <t>RLEVVGLEGAIEMGQIY[+635.3]TK</t>
  </si>
  <si>
    <t>LEVVGLEGAIEMGQIY[+635.3]TK</t>
  </si>
  <si>
    <t>GELVM[+16]QY[+635.3]K</t>
  </si>
  <si>
    <t>GELVMQY[+635.3]K</t>
  </si>
  <si>
    <t>AVY[+635.3]LFYGTK</t>
  </si>
  <si>
    <t>AVY[+635.3]LFY[+635.3]GTK</t>
  </si>
  <si>
    <t>EALEM[+16]Y[+635.3]R</t>
  </si>
  <si>
    <t>EALEMY[+635.3]R</t>
  </si>
  <si>
    <t>EALEM[+16]Y[+635.3]RK</t>
  </si>
  <si>
    <t>EALEMY[+635.3]RK</t>
  </si>
  <si>
    <t>M[+16]FY[+635.3]AGTAFSDFLMGSSK</t>
  </si>
  <si>
    <t>MFY[+635.3]AGTAFSDFLMGSSK</t>
  </si>
  <si>
    <t>MFY[+635.3]AGTAFSDFLM[+16]GSSK</t>
  </si>
  <si>
    <t>VSM[+16]HDY[+635.3]EALHYDK</t>
  </si>
  <si>
    <t>VSMHDY[+635.3]EALHYDKEQLK</t>
  </si>
  <si>
    <t>VSM[+16]HDY[+635.3]EALHYDKEQLK</t>
  </si>
  <si>
    <t>VSMHDY[+635.3]EALHYDK</t>
  </si>
  <si>
    <t>VSMHDYEALHY[+635.3]DK</t>
  </si>
  <si>
    <t>VSM[+16]HDYEALHY[+635.3]DKEQLK</t>
  </si>
  <si>
    <t>VSMHDYEALHY[+635.3]DKEQLK</t>
  </si>
  <si>
    <t>VSM[+16]HDYEALHY[+635.3]DK</t>
  </si>
  <si>
    <t>TIC[+57]HY[+635.3]IVEAGASLM[+16]K</t>
  </si>
  <si>
    <t>TIC[+57]HY[+635.3]IVEAGASLMK</t>
  </si>
  <si>
    <t>MLK[+635.3]SVSR</t>
  </si>
  <si>
    <t>M[+16]LK[+635.3]SVSR</t>
  </si>
  <si>
    <t>HC[+57]GK[+635.3]GFQQK</t>
  </si>
  <si>
    <t>C[+57]RHC[+57]GK[+635.3]GFQQK</t>
  </si>
  <si>
    <t>NK[+635.3]MFYAGTAFSDFLM[+16]GSSK</t>
  </si>
  <si>
    <t>NK[+635.3]M[+16]FYAGTAFSDFLMGSSK</t>
  </si>
  <si>
    <t>NK[+635.3]MFYAGTAFSDFLMGSSK</t>
  </si>
  <si>
    <t>M[+16]FYAGTAFSDFLMGSSK[+635.3]DLAK</t>
  </si>
  <si>
    <t>MFYAGTAFSDFLMGSSK[+635.3]DLAK</t>
  </si>
  <si>
    <t>MFYAGTAFSDFLM[+16]GSSK[+635.3]DLAK</t>
  </si>
  <si>
    <t>VVC[+57]DGMDLTPK[+635.3]IQDLKPQC[+57]VVFLNIPR</t>
  </si>
  <si>
    <t>VVC[+57]DGM[+16]DLTPK[+635.3]IQDLKPQC[+57]VVFLNIPR</t>
  </si>
  <si>
    <t>NQATM[+16]VQK[+635.3]AK</t>
  </si>
  <si>
    <t>NQATMVQK[+635.3]AK</t>
  </si>
  <si>
    <t>VSM[+16]HDYEALHYDK[+635.3]EQLK</t>
  </si>
  <si>
    <t>VSMHDYEALHYDK[+635.3]EQLK</t>
  </si>
  <si>
    <t>TLLHHAVSTGSK[+635.3]</t>
  </si>
  <si>
    <t>QRAEK[+635.3]AQDTELAAYLENR</t>
  </si>
  <si>
    <t>AEK[+635.3]AQDTELAAYLENR</t>
  </si>
  <si>
    <t>C[+57]VM[+16]NNY[+635.3]FGIGLDAK</t>
  </si>
  <si>
    <t>C[+57]VMNNY[+635.3]FGIGLDAK</t>
  </si>
  <si>
    <t>NMMWY[+635.3]GVLGTK</t>
  </si>
  <si>
    <t>NMM[+16]WY[+635.3]GVLGTK</t>
  </si>
  <si>
    <t>NM[+16]MWY[+635.3]GVLGTK</t>
  </si>
  <si>
    <t>DMEQELAHAVNASSK[+635.3]SMDR</t>
  </si>
  <si>
    <t>DMEQELAHAVNASSK[+635.3]SM[+16]DR</t>
  </si>
  <si>
    <t>M[+16]ALQLDPPQK[+635.3]EQLGSALAEMDR</t>
  </si>
  <si>
    <t>MALQLDPPQK[+635.3]EQLGSALAEMDR</t>
  </si>
  <si>
    <t>K[+635.3]LILC[+57]ADNRK</t>
  </si>
  <si>
    <t>K[+635.3]LILC[+57]ADNR</t>
  </si>
  <si>
    <t>EM[+16]EDWIAALK[+635.3]TVQNR</t>
  </si>
  <si>
    <t>EMEDWIAALK[+635.3]TVQNR</t>
  </si>
  <si>
    <t>AM[+16]VHTSC[+57]K[+635.3]ESLLTK</t>
  </si>
  <si>
    <t>AMVHTSC[+57]K[+635.3]ESLLTK</t>
  </si>
  <si>
    <t>SGDNQGVK[+635.3]FLR</t>
  </si>
  <si>
    <t>SGDNQGVK[+635.3]FLRR</t>
  </si>
  <si>
    <t>ASTK[+635.3]MLDR</t>
  </si>
  <si>
    <t>ASTK[+635.3]M[+16]LDR</t>
  </si>
  <si>
    <t>WSVMAYEAK[+635.3]LPR</t>
  </si>
  <si>
    <t>WSVM[+16]AYEAK[+635.3]LPR</t>
  </si>
  <si>
    <t>AYEK[+635.3]TTESSEESEVMAK</t>
  </si>
  <si>
    <t>AYEK[+635.3]TTESSEESEVM[+16]AK</t>
  </si>
  <si>
    <t>ISLDFNNK[+635.3]R</t>
  </si>
  <si>
    <t>ISLDFNNK[+635.3]RDEHPEK</t>
  </si>
  <si>
    <t>TK[+635.3]NMMWYGVLGTK</t>
  </si>
  <si>
    <t>TK[+635.3]NMM[+16]WYGVLGTK</t>
  </si>
  <si>
    <t>AKY[+635.3]PTEMIIATR</t>
  </si>
  <si>
    <t>Y[+635.3]PTEMIIATR</t>
  </si>
  <si>
    <t>DEHPGQY[+635.3]NSR</t>
  </si>
  <si>
    <t>RDEHPGQY[+635.3]NSR</t>
  </si>
  <si>
    <t>M[+16]WY[+635.3]GLLGTK</t>
  </si>
  <si>
    <t>MWY[+635.3]GLLGTK</t>
  </si>
  <si>
    <t>NK[+635.3]MWYGLLGTK</t>
  </si>
  <si>
    <t>NK[+635.3]M[+16]WYGLLGTK</t>
  </si>
  <si>
    <t>M[+16]LLANIDPFGATPFIDPDLDSVDGY[+635.3]SEK</t>
  </si>
  <si>
    <t>MLLANIDPFGATPFIDPDLDSVDGY[+635.3]SEK</t>
  </si>
  <si>
    <t>LY[+635.3]DTDR</t>
  </si>
  <si>
    <t>LY[+635.3]DTDRNGILDSSEVDKIILQMMR</t>
  </si>
  <si>
    <t>LY[+635.3]DTDRNGILDSSEVDKIILQM[+16]MR</t>
  </si>
  <si>
    <t>LY[+635.3]DTDRNGILDSSEVDKIILQMM[+16]R</t>
  </si>
  <si>
    <t>LY[+635.3]DTDRNGILDSSEVDK</t>
  </si>
  <si>
    <t>VAEY[+635.3]LDWDVSELRPILQEM[+16]MK</t>
  </si>
  <si>
    <t>VAEY[+635.3]LDWDVSELRPILQEMMK</t>
  </si>
  <si>
    <t>VAEY[+635.3]LDWDVSELRPILQEMM[+16]K</t>
  </si>
  <si>
    <t>GLISPSDFAQLQKY[+635.3]M[+16]EYSTKK</t>
  </si>
  <si>
    <t>Y[+635.3]M[+16]EY[+635.3]STK</t>
  </si>
  <si>
    <t>Y[+635.3]MEY[+635.3]STK</t>
  </si>
  <si>
    <t>Y[+635.3]M[+16]EYSTKK</t>
  </si>
  <si>
    <t>YMEY[+635.3]STK</t>
  </si>
  <si>
    <t>YM[+16]EY[+635.3]STK</t>
  </si>
  <si>
    <t>YM[+16]EY[+635.3]STKK</t>
  </si>
  <si>
    <t>YMEY[+635.3]STKK</t>
  </si>
  <si>
    <t>VSC[+57]FMLQQIEEPC[+57]SLGLRDHILPPSSIY[+635.3]PSVLASGPDR</t>
  </si>
  <si>
    <t>DHILPPSSIY[+635.3]PSVLASGPDRK</t>
  </si>
  <si>
    <t>EKY[+635.3]PEKFNSR</t>
  </si>
  <si>
    <t>LEVVGLEGAIEM[+16]GQIY[+635.3]TK</t>
  </si>
  <si>
    <t>RLEVVGLEGAIEM[+16]GQIY[+635.3]TK</t>
  </si>
  <si>
    <t>NGILDSSEVDK[+635.3]IILQM[+16]MR</t>
  </si>
  <si>
    <t>GLISPSDFAQLQK[+635.3]YM[+16]EYSTK</t>
  </si>
  <si>
    <t>GLISPSDFAQLQK[+635.3]YMEYSTKK</t>
  </si>
  <si>
    <t>YM[+16]EYSTK[+635.3]K</t>
  </si>
  <si>
    <t>KVSDVLK[+635.3]LFEDGEMAK</t>
  </si>
  <si>
    <t>VSDVLK[+635.3]LFEDGEM[+16]AK</t>
  </si>
  <si>
    <t>QAYHSK[+635.3]VSC[+57]FMLQQIEEPC[+57]SLGLR</t>
  </si>
  <si>
    <t>QAYHSK[+635.3]VSC[+57]FM[+16]LQQIEEPC[+57]SLGLR</t>
  </si>
  <si>
    <t>TSQK[+635.3]TM[+16]DDLNLSTSEALR</t>
  </si>
  <si>
    <t>TSQK[+635.3]TMDDLNLSTSEALRIDPVPNTHPLLVFVNPK</t>
  </si>
  <si>
    <t>TM[+16]DDLNLSTSEALRIDPVPNTHPLLVFVNPK[+635.3]SGGK</t>
  </si>
  <si>
    <t>TMDDLNLSTSEALRIDPVPNTHPLLVFVNPK[+635.3]SGGK</t>
  </si>
  <si>
    <t>IDPVPNTHPLLVFVNPK[+635.3]</t>
  </si>
  <si>
    <t>ILK[+635.3]DLEM[+16]SK</t>
  </si>
  <si>
    <t>ILK[+635.3]DLEMSK</t>
  </si>
  <si>
    <t>TC[+57]VPDLSDK[+635.3]RLEVVGLEGAIEM[+16]GQIYTK</t>
  </si>
  <si>
    <t>TC[+57]VPDLSDK[+635.3]R</t>
  </si>
  <si>
    <t>TC[+57]VPDLSDK[+635.3]RLEVVGLEGAIEMGQIYTK</t>
  </si>
  <si>
    <t>RLEVVGLEGAIEM[+16]GQIYTK[+635.3]LK</t>
  </si>
  <si>
    <t>LEVVGLEGAIEM[+16]GQIYTK[+635.3]LK</t>
  </si>
  <si>
    <t>RLEVVGLEGAIEMGQIYTK[+635.3]LK</t>
  </si>
  <si>
    <t>LEVVGLEGAIEMGQIYTK[+635.3]LK</t>
  </si>
  <si>
    <t>LAK[+635.3]C[+57]SEITFHTTK</t>
  </si>
  <si>
    <t>RLAK[+635.3]C[+57]SEITFHTTK</t>
  </si>
  <si>
    <t>C[+57]SEITFHTTK[+635.3]TLPMQIDGEPWM[+16]QTPC[+57]TIK</t>
  </si>
  <si>
    <t>C[+57]SEITFHTTK[+635.3]TLPM[+16]QIDGEPWMQTPC[+57]TIK</t>
  </si>
  <si>
    <t>TLPM[+16]QIDGEPWMQTPC[+57]TIK[+635.3]ITHK</t>
  </si>
  <si>
    <t>TLPMQIDGEPWMQTPC[+57]TIK[+635.3]ITHK</t>
  </si>
  <si>
    <t>ITHK[+635.3]NQMPMLM[+16]GPPPR</t>
  </si>
  <si>
    <t>ITHK[+635.3]NQMPM[+16]LMGPPPR</t>
  </si>
  <si>
    <t>ITHK[+635.3]NQMPMLMGPPPR</t>
  </si>
  <si>
    <t>ITHK[+635.3]NQM[+16]PMLMGPPPR</t>
  </si>
  <si>
    <t>STVDWSESATY[+635.3]GQHM[+16]WRPK</t>
  </si>
  <si>
    <t>STVDWSESATY[+635.3]GQHMWRPK</t>
  </si>
  <si>
    <t>EVM[+16]LLTY[+635.3]K</t>
  </si>
  <si>
    <t>EVMLLTY[+635.3]K</t>
  </si>
  <si>
    <t>NGILDSSEVDK[+635.3]IILQMM[+16]R</t>
  </si>
  <si>
    <t>NGILDSSEVDK[+635.3]IILQMMR</t>
  </si>
  <si>
    <t>LYDTDRNGILDSSEVDK[+635.3]IILQMMR</t>
  </si>
  <si>
    <t>LYDTDRNGILDSSEVDK[+635.3]IILQM[+16]MR</t>
  </si>
  <si>
    <t>TSQK[+635.3]TM[+16]DDLNLSTSEALRIDPVPNTHPLLVFVNPK</t>
  </si>
  <si>
    <t>EK[+635.3]YPEKFNSR</t>
  </si>
  <si>
    <t>C[+57]SEITFHTTK[+635.3]</t>
  </si>
  <si>
    <t>C[+57]SEITFHTTK[+635.3]TLPMQIDGEPWMQTPC[+57]TIK</t>
  </si>
  <si>
    <t>DGK isoforms found in endogenous data</t>
  </si>
  <si>
    <t>Site position</t>
  </si>
  <si>
    <t>R.VAEY[+635.274]LDWDVSELRPILQEMMK.E</t>
  </si>
  <si>
    <t>K.RLEVVGLEGAIEMGQIY[+635.274]TK.L</t>
  </si>
  <si>
    <t>R.LEVVGLEGAIEMGQIY[+635.274]TK.L</t>
  </si>
  <si>
    <t>Replicate</t>
  </si>
  <si>
    <t>Mean</t>
  </si>
  <si>
    <t>Std Dev</t>
  </si>
  <si>
    <t>Correlation</t>
  </si>
  <si>
    <t>Pearson's r value</t>
  </si>
  <si>
    <r>
      <t>DGK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Calibri"/>
        <family val="2"/>
        <scheme val="minor"/>
      </rPr>
      <t>/DGK</t>
    </r>
    <r>
      <rPr>
        <sz val="12"/>
        <color theme="1"/>
        <rFont val="Symbol"/>
        <family val="1"/>
        <charset val="2"/>
      </rPr>
      <t>z</t>
    </r>
  </si>
  <si>
    <r>
      <t>DGK</t>
    </r>
    <r>
      <rPr>
        <sz val="12"/>
        <color theme="1"/>
        <rFont val="Symbol"/>
        <family val="1"/>
        <charset val="2"/>
      </rPr>
      <t>k</t>
    </r>
    <r>
      <rPr>
        <sz val="12"/>
        <color theme="1"/>
        <rFont val="Calibri"/>
        <family val="2"/>
        <scheme val="minor"/>
      </rPr>
      <t>/DGK</t>
    </r>
    <r>
      <rPr>
        <sz val="12"/>
        <color theme="1"/>
        <rFont val="Symbol"/>
        <family val="1"/>
        <charset val="2"/>
      </rPr>
      <t>q</t>
    </r>
  </si>
  <si>
    <r>
      <t>DGK</t>
    </r>
    <r>
      <rPr>
        <sz val="12"/>
        <color theme="1"/>
        <rFont val="Symbol"/>
        <family val="1"/>
        <charset val="2"/>
      </rPr>
      <t>i</t>
    </r>
    <r>
      <rPr>
        <sz val="12"/>
        <color theme="1"/>
        <rFont val="Calibri"/>
        <family val="2"/>
        <scheme val="minor"/>
      </rPr>
      <t>/DGK</t>
    </r>
    <r>
      <rPr>
        <sz val="12"/>
        <color theme="1"/>
        <rFont val="Symbol"/>
        <family val="1"/>
        <charset val="2"/>
      </rPr>
      <t>e</t>
    </r>
  </si>
  <si>
    <r>
      <t>DGK</t>
    </r>
    <r>
      <rPr>
        <sz val="12"/>
        <color theme="1"/>
        <rFont val="Symbol"/>
        <family val="1"/>
        <charset val="2"/>
      </rPr>
      <t>h</t>
    </r>
    <r>
      <rPr>
        <sz val="12"/>
        <color theme="1"/>
        <rFont val="Calibri"/>
        <family val="2"/>
        <scheme val="minor"/>
      </rPr>
      <t>/DGK</t>
    </r>
    <r>
      <rPr>
        <sz val="12"/>
        <color theme="1"/>
        <rFont val="Symbol"/>
        <family val="1"/>
        <charset val="2"/>
      </rPr>
      <t>b</t>
    </r>
  </si>
  <si>
    <r>
      <t>DGK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/DGK</t>
    </r>
    <r>
      <rPr>
        <sz val="12"/>
        <color theme="1"/>
        <rFont val="Symbol"/>
        <family val="1"/>
        <charset val="2"/>
      </rPr>
      <t>g</t>
    </r>
  </si>
  <si>
    <r>
      <t>DGK</t>
    </r>
    <r>
      <rPr>
        <sz val="12"/>
        <color theme="1"/>
        <rFont val="Symbol"/>
        <family val="1"/>
        <charset val="2"/>
      </rPr>
      <t>a</t>
    </r>
  </si>
  <si>
    <t>NA</t>
  </si>
  <si>
    <t>St.Dev.</t>
  </si>
  <si>
    <t>Best Byonic Score</t>
  </si>
  <si>
    <t>Best byonic score</t>
  </si>
  <si>
    <t>Y[+635.3]NPEGK</t>
  </si>
  <si>
    <t>MNK[+635.3]GAITPPR</t>
  </si>
  <si>
    <t>All Pearson's r values are significant at p &lt; .001</t>
  </si>
  <si>
    <t>1,2</t>
  </si>
  <si>
    <t>1,3</t>
  </si>
  <si>
    <t>2,3</t>
  </si>
  <si>
    <r>
      <t>DGK</t>
    </r>
    <r>
      <rPr>
        <sz val="12"/>
        <color theme="1"/>
        <rFont val="Symbol"/>
        <charset val="2"/>
      </rPr>
      <t>a</t>
    </r>
  </si>
  <si>
    <r>
      <t>DGK</t>
    </r>
    <r>
      <rPr>
        <sz val="12"/>
        <color theme="1"/>
        <rFont val="Symbol"/>
        <charset val="2"/>
      </rPr>
      <t>b</t>
    </r>
  </si>
  <si>
    <r>
      <t>DGK</t>
    </r>
    <r>
      <rPr>
        <sz val="12"/>
        <color theme="1"/>
        <rFont val="Symbol"/>
        <charset val="2"/>
      </rPr>
      <t>g</t>
    </r>
  </si>
  <si>
    <r>
      <t>DGK</t>
    </r>
    <r>
      <rPr>
        <sz val="12"/>
        <color theme="1"/>
        <rFont val="Symbol"/>
        <charset val="2"/>
      </rPr>
      <t>d</t>
    </r>
  </si>
  <si>
    <r>
      <t>DGK</t>
    </r>
    <r>
      <rPr>
        <sz val="12"/>
        <color theme="1"/>
        <rFont val="Symbol"/>
        <charset val="2"/>
      </rPr>
      <t>h</t>
    </r>
  </si>
  <si>
    <r>
      <t>DGK</t>
    </r>
    <r>
      <rPr>
        <sz val="12"/>
        <color theme="1"/>
        <rFont val="Symbol"/>
        <charset val="2"/>
      </rPr>
      <t>k</t>
    </r>
  </si>
  <si>
    <r>
      <t>DGK</t>
    </r>
    <r>
      <rPr>
        <sz val="12"/>
        <color theme="1"/>
        <rFont val="Symbol"/>
        <charset val="2"/>
      </rPr>
      <t>e</t>
    </r>
  </si>
  <si>
    <r>
      <t>DGK</t>
    </r>
    <r>
      <rPr>
        <sz val="12"/>
        <color theme="1"/>
        <rFont val="Symbol"/>
        <charset val="2"/>
      </rPr>
      <t>z</t>
    </r>
  </si>
  <si>
    <r>
      <t>DGK</t>
    </r>
    <r>
      <rPr>
        <sz val="12"/>
        <color theme="1"/>
        <rFont val="Symbol"/>
        <charset val="2"/>
      </rPr>
      <t>i</t>
    </r>
  </si>
  <si>
    <r>
      <t>DGK</t>
    </r>
    <r>
      <rPr>
        <sz val="12"/>
        <color theme="1"/>
        <rFont val="Symbol"/>
        <charset val="2"/>
      </rPr>
      <t>q</t>
    </r>
  </si>
  <si>
    <r>
      <t>DGK</t>
    </r>
    <r>
      <rPr>
        <sz val="12"/>
        <color rgb="FF000000"/>
        <rFont val="Symbol"/>
        <charset val="2"/>
      </rPr>
      <t>q</t>
    </r>
  </si>
  <si>
    <r>
      <t>DGK</t>
    </r>
    <r>
      <rPr>
        <sz val="12"/>
        <color theme="1"/>
        <rFont val="Symbol"/>
        <charset val="2"/>
      </rPr>
      <t>a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Symbol"/>
        <charset val="2"/>
      </rPr>
      <t>z</t>
    </r>
  </si>
  <si>
    <r>
      <t>DGK</t>
    </r>
    <r>
      <rPr>
        <sz val="12"/>
        <color theme="1"/>
        <rFont val="Symbol"/>
        <charset val="2"/>
      </rPr>
      <t>z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Symbol"/>
        <charset val="2"/>
      </rPr>
      <t>a</t>
    </r>
  </si>
  <si>
    <t>Best Byonic score</t>
  </si>
  <si>
    <t>Sample (HEK293T cells expressing DGKs)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</si>
</sst>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Symbol"/>
      <family val="1"/>
      <charset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Symbol"/>
      <charset val="2"/>
    </font>
    <font>
      <sz val="12"/>
      <color rgb="FF000000"/>
      <name val="Calibri"/>
      <family val="2"/>
      <scheme val="minor"/>
    </font>
    <font>
      <sz val="12"/>
      <color rgb="FF000000"/>
      <name val="Symbol"/>
      <charset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8" applyNumberFormat="0" applyFont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vertical="center"/>
    </xf>
    <xf numFmtId="2" fontId="0" fillId="0" borderId="0" xfId="0" applyNumberFormat="1"/>
    <xf numFmtId="165" fontId="1" fillId="0" borderId="0" xfId="33" applyNumberFormat="1"/>
    <xf numFmtId="165" fontId="0" fillId="0" borderId="0" xfId="0" applyNumberFormat="1" applyAlignment="1">
      <alignment horizontal="center"/>
    </xf>
    <xf numFmtId="165" fontId="19" fillId="0" borderId="0" xfId="0" applyNumberFormat="1" applyFont="1" applyAlignment="1">
      <alignment horizontal="center"/>
    </xf>
    <xf numFmtId="0" fontId="1" fillId="0" borderId="0" xfId="33"/>
    <xf numFmtId="165" fontId="0" fillId="0" borderId="0" xfId="0" applyNumberForma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0" borderId="0" xfId="0" applyFont="1"/>
    <xf numFmtId="1" fontId="0" fillId="0" borderId="0" xfId="0" applyNumberFormat="1"/>
  </cellXfs>
  <cellStyles count="44">
    <cellStyle name="20% - Accent1" xfId="16" builtinId="30" customBuiltin="1"/>
    <cellStyle name="20% - Accent2" xfId="19" builtinId="34" customBuiltin="1"/>
    <cellStyle name="20% - Accent3" xfId="22" builtinId="38" customBuiltin="1"/>
    <cellStyle name="20% - Accent4" xfId="25" builtinId="42" customBuiltin="1"/>
    <cellStyle name="20% - Accent5" xfId="28" builtinId="46" customBuiltin="1"/>
    <cellStyle name="20% - Accent6" xfId="31" builtinId="50" customBuiltin="1"/>
    <cellStyle name="40% - Accent1" xfId="17" builtinId="31" customBuiltin="1"/>
    <cellStyle name="40% - Accent2" xfId="20" builtinId="35" customBuiltin="1"/>
    <cellStyle name="40% - Accent3" xfId="23" builtinId="39" customBuiltin="1"/>
    <cellStyle name="40% - Accent4" xfId="26" builtinId="43" customBuiltin="1"/>
    <cellStyle name="40% - Accent5" xfId="29" builtinId="47" customBuiltin="1"/>
    <cellStyle name="40% - Accent6" xfId="32" builtinId="51" customBuiltin="1"/>
    <cellStyle name="60% - Accent1 2" xfId="37" xr:uid="{9D76D241-DC74-4A7F-B878-7966403C85A7}"/>
    <cellStyle name="60% - Accent2 2" xfId="38" xr:uid="{698BF93F-F560-4E69-9CCF-D2EEAFC9C27D}"/>
    <cellStyle name="60% - Accent3 2" xfId="39" xr:uid="{E8D92060-5C1B-4038-BBFF-704DCC7A9976}"/>
    <cellStyle name="60% - Accent4 2" xfId="40" xr:uid="{AD6EFC44-67D4-4DCE-948E-53F630247E1D}"/>
    <cellStyle name="60% - Accent5 2" xfId="41" xr:uid="{DA5E2D02-0212-4847-B97E-9B3102D05434}"/>
    <cellStyle name="60% - Accent6 2" xfId="42" xr:uid="{F2D0A813-91BF-40C4-8519-3531D2E00B85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281E4E19-500A-45E7-8A12-635DB71A803F}"/>
    <cellStyle name="Normal" xfId="0" builtinId="0"/>
    <cellStyle name="Normal 2" xfId="33" xr:uid="{0443A60F-3E5D-4ED3-93C9-C840C6C4792B}"/>
    <cellStyle name="Normal 3" xfId="43" xr:uid="{D7388B14-BF4D-44AE-8EA5-574DFB2D7EB0}"/>
    <cellStyle name="Note 2" xfId="36" xr:uid="{97C24C40-F81A-4668-BE11-910A1467D09A}"/>
    <cellStyle name="Output" xfId="8" builtinId="21" customBuiltin="1"/>
    <cellStyle name="Title 2" xfId="34" xr:uid="{FD305A65-E4E5-45C7-8349-AB80B4185928}"/>
    <cellStyle name="Total" xfId="14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4C46-7845-4584-A4FA-46F61F0110A1}">
  <dimension ref="A1:F22"/>
  <sheetViews>
    <sheetView workbookViewId="0">
      <selection activeCell="J10" sqref="J10"/>
    </sheetView>
  </sheetViews>
  <sheetFormatPr baseColWidth="10" defaultColWidth="8.83203125" defaultRowHeight="16" x14ac:dyDescent="0.2"/>
  <cols>
    <col min="1" max="1" width="32" bestFit="1" customWidth="1"/>
    <col min="2" max="2" width="11.5" customWidth="1"/>
    <col min="3" max="3" width="14.6640625" customWidth="1"/>
    <col min="4" max="4" width="12.5" customWidth="1"/>
    <col min="5" max="5" width="10.33203125" customWidth="1"/>
    <col min="6" max="6" width="16.83203125" customWidth="1"/>
  </cols>
  <sheetData>
    <row r="1" spans="1:6" s="14" customFormat="1" x14ac:dyDescent="0.2">
      <c r="A1" s="14" t="s">
        <v>419</v>
      </c>
      <c r="B1" s="14" t="s">
        <v>384</v>
      </c>
      <c r="C1" s="14" t="s">
        <v>385</v>
      </c>
      <c r="D1" s="14" t="s">
        <v>386</v>
      </c>
      <c r="E1" s="14" t="s">
        <v>387</v>
      </c>
      <c r="F1" s="14" t="s">
        <v>388</v>
      </c>
    </row>
    <row r="2" spans="1:6" x14ac:dyDescent="0.2">
      <c r="A2" t="s">
        <v>389</v>
      </c>
      <c r="B2">
        <v>1</v>
      </c>
      <c r="C2" s="5">
        <v>11.2</v>
      </c>
      <c r="D2" s="5">
        <v>8.69</v>
      </c>
      <c r="E2" t="s">
        <v>402</v>
      </c>
      <c r="F2" s="5">
        <v>0.64</v>
      </c>
    </row>
    <row r="3" spans="1:6" x14ac:dyDescent="0.2">
      <c r="B3">
        <v>2</v>
      </c>
      <c r="C3" s="5">
        <v>11.7</v>
      </c>
      <c r="D3" s="5">
        <v>8.5</v>
      </c>
      <c r="E3" t="s">
        <v>403</v>
      </c>
      <c r="F3" s="5">
        <v>0.64</v>
      </c>
    </row>
    <row r="4" spans="1:6" x14ac:dyDescent="0.2">
      <c r="B4">
        <v>3</v>
      </c>
      <c r="C4" s="5">
        <v>11.6</v>
      </c>
      <c r="D4" s="5">
        <v>8.4700000000000006</v>
      </c>
      <c r="E4" t="s">
        <v>404</v>
      </c>
      <c r="F4" s="5">
        <v>0.72</v>
      </c>
    </row>
    <row r="5" spans="1:6" x14ac:dyDescent="0.2">
      <c r="C5" s="5"/>
      <c r="D5" s="5"/>
      <c r="F5" s="5"/>
    </row>
    <row r="6" spans="1:6" x14ac:dyDescent="0.2">
      <c r="A6" t="s">
        <v>390</v>
      </c>
      <c r="B6">
        <v>1</v>
      </c>
      <c r="C6" s="5">
        <v>10.85</v>
      </c>
      <c r="D6" s="5">
        <v>8.81</v>
      </c>
      <c r="E6" t="s">
        <v>402</v>
      </c>
      <c r="F6" s="5">
        <v>0.55000000000000004</v>
      </c>
    </row>
    <row r="7" spans="1:6" x14ac:dyDescent="0.2">
      <c r="B7">
        <v>2</v>
      </c>
      <c r="C7" s="5">
        <v>11.43</v>
      </c>
      <c r="D7" s="5">
        <v>8.5299999999999994</v>
      </c>
      <c r="E7" t="s">
        <v>403</v>
      </c>
      <c r="F7" s="5">
        <v>0.57999999999999996</v>
      </c>
    </row>
    <row r="8" spans="1:6" x14ac:dyDescent="0.2">
      <c r="B8">
        <v>3</v>
      </c>
      <c r="C8" s="5">
        <v>11.7</v>
      </c>
      <c r="D8" s="5">
        <v>8.56</v>
      </c>
      <c r="E8" t="s">
        <v>404</v>
      </c>
      <c r="F8" s="5">
        <v>0.73</v>
      </c>
    </row>
    <row r="9" spans="1:6" x14ac:dyDescent="0.2">
      <c r="C9" s="5"/>
      <c r="D9" s="5"/>
      <c r="F9" s="5"/>
    </row>
    <row r="10" spans="1:6" x14ac:dyDescent="0.2">
      <c r="A10" t="s">
        <v>391</v>
      </c>
      <c r="B10">
        <v>1</v>
      </c>
      <c r="C10" s="5">
        <v>9.7100000000000009</v>
      </c>
      <c r="D10" s="5">
        <v>8.92</v>
      </c>
      <c r="E10" t="s">
        <v>402</v>
      </c>
      <c r="F10" s="5">
        <v>0.49</v>
      </c>
    </row>
    <row r="11" spans="1:6" x14ac:dyDescent="0.2">
      <c r="B11">
        <v>2</v>
      </c>
      <c r="C11" s="5">
        <v>11.35</v>
      </c>
      <c r="D11" s="5">
        <v>8.57</v>
      </c>
      <c r="E11" t="s">
        <v>403</v>
      </c>
      <c r="F11" s="5">
        <v>0.47</v>
      </c>
    </row>
    <row r="12" spans="1:6" x14ac:dyDescent="0.2">
      <c r="B12">
        <v>3</v>
      </c>
      <c r="C12" s="5">
        <v>11.06</v>
      </c>
      <c r="D12" s="5">
        <v>8.57</v>
      </c>
      <c r="E12" t="s">
        <v>404</v>
      </c>
      <c r="F12" s="5">
        <v>0.75</v>
      </c>
    </row>
    <row r="13" spans="1:6" x14ac:dyDescent="0.2">
      <c r="C13" s="5"/>
      <c r="D13" s="5"/>
      <c r="F13" s="5"/>
    </row>
    <row r="14" spans="1:6" x14ac:dyDescent="0.2">
      <c r="A14" t="s">
        <v>392</v>
      </c>
      <c r="B14">
        <v>1</v>
      </c>
      <c r="C14" s="5">
        <v>8.24</v>
      </c>
      <c r="D14" s="5">
        <v>8.86</v>
      </c>
      <c r="E14" t="s">
        <v>402</v>
      </c>
      <c r="F14" s="5">
        <v>0.37</v>
      </c>
    </row>
    <row r="15" spans="1:6" x14ac:dyDescent="0.2">
      <c r="B15">
        <v>2</v>
      </c>
      <c r="C15" s="5">
        <v>11.21</v>
      </c>
      <c r="D15" s="5">
        <v>8.6300000000000008</v>
      </c>
      <c r="E15" t="s">
        <v>403</v>
      </c>
      <c r="F15" s="5">
        <v>0.4</v>
      </c>
    </row>
    <row r="16" spans="1:6" x14ac:dyDescent="0.2">
      <c r="B16">
        <v>3</v>
      </c>
      <c r="C16" s="5">
        <v>11.22</v>
      </c>
      <c r="D16" s="5">
        <v>8.65</v>
      </c>
      <c r="E16" t="s">
        <v>404</v>
      </c>
      <c r="F16" s="5">
        <v>0.76</v>
      </c>
    </row>
    <row r="17" spans="1:6" x14ac:dyDescent="0.2">
      <c r="C17" s="5"/>
      <c r="D17" s="5"/>
      <c r="F17" s="5"/>
    </row>
    <row r="18" spans="1:6" x14ac:dyDescent="0.2">
      <c r="A18" t="s">
        <v>393</v>
      </c>
      <c r="B18">
        <v>1</v>
      </c>
      <c r="C18" s="5">
        <v>8.57</v>
      </c>
      <c r="D18" s="5">
        <v>8.8800000000000008</v>
      </c>
      <c r="E18" t="s">
        <v>402</v>
      </c>
      <c r="F18" s="5">
        <v>0.5</v>
      </c>
    </row>
    <row r="19" spans="1:6" x14ac:dyDescent="0.2">
      <c r="B19">
        <v>2</v>
      </c>
      <c r="C19" s="5">
        <v>11.09</v>
      </c>
      <c r="D19" s="5">
        <v>8.74</v>
      </c>
      <c r="E19" t="s">
        <v>403</v>
      </c>
      <c r="F19" s="5">
        <v>0.47</v>
      </c>
    </row>
    <row r="20" spans="1:6" x14ac:dyDescent="0.2">
      <c r="B20">
        <v>3</v>
      </c>
      <c r="C20" s="5">
        <v>11.52</v>
      </c>
      <c r="D20" s="5">
        <v>8.7100000000000009</v>
      </c>
      <c r="E20" t="s">
        <v>404</v>
      </c>
      <c r="F20" s="5">
        <v>0.74</v>
      </c>
    </row>
    <row r="22" spans="1:6" x14ac:dyDescent="0.2">
      <c r="F22" t="s">
        <v>401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44BC-F5AC-45DF-80B4-C12C42433284}">
  <dimension ref="A1:G420"/>
  <sheetViews>
    <sheetView tabSelected="1" topLeftCell="A11" zoomScale="191" zoomScaleNormal="191" workbookViewId="0">
      <selection activeCell="B75" sqref="B75"/>
    </sheetView>
  </sheetViews>
  <sheetFormatPr baseColWidth="10" defaultColWidth="8.83203125" defaultRowHeight="16" x14ac:dyDescent="0.2"/>
  <cols>
    <col min="1" max="1" width="13.5" customWidth="1"/>
    <col min="2" max="2" width="18" customWidth="1"/>
    <col min="3" max="3" width="16.1640625" style="1" customWidth="1"/>
    <col min="4" max="4" width="40.5" customWidth="1"/>
    <col min="7" max="7" width="14.33203125" customWidth="1"/>
  </cols>
  <sheetData>
    <row r="1" spans="1:7" s="1" customFormat="1" x14ac:dyDescent="0.2">
      <c r="A1" s="11" t="s">
        <v>6</v>
      </c>
      <c r="B1" s="11" t="s">
        <v>380</v>
      </c>
      <c r="C1" s="11" t="s">
        <v>7</v>
      </c>
      <c r="D1" s="12" t="s">
        <v>8</v>
      </c>
      <c r="E1" s="8" t="s">
        <v>385</v>
      </c>
      <c r="F1" s="8" t="s">
        <v>396</v>
      </c>
      <c r="G1" s="8" t="s">
        <v>418</v>
      </c>
    </row>
    <row r="2" spans="1:7" x14ac:dyDescent="0.2">
      <c r="A2" s="1" t="s">
        <v>35</v>
      </c>
      <c r="B2" s="1">
        <v>169</v>
      </c>
      <c r="C2" s="1" t="s">
        <v>405</v>
      </c>
      <c r="D2" s="2" t="s">
        <v>36</v>
      </c>
      <c r="E2" s="10">
        <v>20</v>
      </c>
      <c r="F2" s="10">
        <v>3.2431669809724402E-2</v>
      </c>
      <c r="G2" s="10">
        <v>698.2223477</v>
      </c>
    </row>
    <row r="3" spans="1:7" x14ac:dyDescent="0.2">
      <c r="A3" s="1" t="s">
        <v>35</v>
      </c>
      <c r="B3" s="1">
        <v>19</v>
      </c>
      <c r="C3" s="1" t="s">
        <v>405</v>
      </c>
      <c r="D3" s="2" t="s">
        <v>230</v>
      </c>
      <c r="E3" s="10">
        <v>15.5185406373853</v>
      </c>
      <c r="F3" s="10">
        <v>6.2728725128281102</v>
      </c>
      <c r="G3" s="10">
        <v>558.80052190000004</v>
      </c>
    </row>
    <row r="4" spans="1:7" x14ac:dyDescent="0.2">
      <c r="A4" s="1"/>
      <c r="B4" s="1"/>
      <c r="D4" s="2" t="s">
        <v>232</v>
      </c>
      <c r="E4" s="7"/>
      <c r="F4" s="7"/>
      <c r="G4" s="7"/>
    </row>
    <row r="5" spans="1:7" x14ac:dyDescent="0.2">
      <c r="A5" s="1"/>
      <c r="B5" s="1"/>
      <c r="D5" s="2" t="s">
        <v>231</v>
      </c>
      <c r="E5" s="7"/>
      <c r="F5" s="7"/>
      <c r="G5" s="7"/>
    </row>
    <row r="6" spans="1:7" x14ac:dyDescent="0.2">
      <c r="A6" s="1" t="s">
        <v>35</v>
      </c>
      <c r="B6" s="1">
        <v>240</v>
      </c>
      <c r="C6" s="1" t="s">
        <v>405</v>
      </c>
      <c r="D6" s="2" t="s">
        <v>233</v>
      </c>
      <c r="E6" s="10">
        <v>20</v>
      </c>
      <c r="F6" s="10">
        <v>0</v>
      </c>
      <c r="G6" s="10">
        <v>713.08400040000004</v>
      </c>
    </row>
    <row r="7" spans="1:7" x14ac:dyDescent="0.2">
      <c r="A7" s="1"/>
      <c r="B7" s="1"/>
      <c r="D7" s="2" t="s">
        <v>234</v>
      </c>
      <c r="E7" s="7"/>
      <c r="F7" s="7"/>
      <c r="G7" s="7"/>
    </row>
    <row r="8" spans="1:7" x14ac:dyDescent="0.2">
      <c r="A8" s="1" t="s">
        <v>35</v>
      </c>
      <c r="B8" s="1">
        <v>258</v>
      </c>
      <c r="C8" s="1" t="s">
        <v>405</v>
      </c>
      <c r="D8" s="2" t="s">
        <v>37</v>
      </c>
      <c r="E8" s="10">
        <v>10.5286555773719</v>
      </c>
      <c r="F8" s="10">
        <v>5.3164603608500602</v>
      </c>
      <c r="G8" s="10">
        <v>663.33803720000003</v>
      </c>
    </row>
    <row r="9" spans="1:7" x14ac:dyDescent="0.2">
      <c r="A9" s="1" t="s">
        <v>35</v>
      </c>
      <c r="B9" s="1">
        <v>335</v>
      </c>
      <c r="C9" s="1" t="s">
        <v>405</v>
      </c>
      <c r="D9" s="2" t="s">
        <v>38</v>
      </c>
      <c r="E9" s="10">
        <v>16.994461285984499</v>
      </c>
      <c r="F9" s="10">
        <v>6.3646394453388702</v>
      </c>
      <c r="G9" s="10">
        <v>1129.307769</v>
      </c>
    </row>
    <row r="10" spans="1:7" x14ac:dyDescent="0.2">
      <c r="A10" s="1" t="s">
        <v>35</v>
      </c>
      <c r="B10" s="1">
        <v>399</v>
      </c>
      <c r="C10" s="1" t="s">
        <v>405</v>
      </c>
      <c r="D10" s="2" t="s">
        <v>39</v>
      </c>
      <c r="E10" s="10">
        <v>20</v>
      </c>
      <c r="F10" s="10">
        <v>0</v>
      </c>
      <c r="G10" s="10">
        <v>608.90722310000001</v>
      </c>
    </row>
    <row r="11" spans="1:7" x14ac:dyDescent="0.2">
      <c r="A11" s="1" t="s">
        <v>35</v>
      </c>
      <c r="B11" s="1">
        <v>42</v>
      </c>
      <c r="C11" s="1" t="s">
        <v>405</v>
      </c>
      <c r="D11" s="2" t="s">
        <v>40</v>
      </c>
      <c r="E11" s="10">
        <v>20</v>
      </c>
      <c r="F11" s="10">
        <v>10.0779088175029</v>
      </c>
      <c r="G11" s="10">
        <v>675.32823280000002</v>
      </c>
    </row>
    <row r="12" spans="1:7" x14ac:dyDescent="0.2">
      <c r="A12" s="1" t="s">
        <v>35</v>
      </c>
      <c r="B12" s="1">
        <v>50</v>
      </c>
      <c r="C12" s="1" t="s">
        <v>405</v>
      </c>
      <c r="D12" s="2" t="s">
        <v>41</v>
      </c>
      <c r="E12" s="10">
        <v>20</v>
      </c>
      <c r="F12" s="10">
        <v>0</v>
      </c>
      <c r="G12" s="10">
        <v>856.31937540000001</v>
      </c>
    </row>
    <row r="13" spans="1:7" x14ac:dyDescent="0.2">
      <c r="A13" s="1" t="s">
        <v>35</v>
      </c>
      <c r="B13" s="1">
        <v>544</v>
      </c>
      <c r="C13" s="1" t="s">
        <v>405</v>
      </c>
      <c r="D13" s="2" t="s">
        <v>42</v>
      </c>
      <c r="E13" s="10">
        <v>9.72128705496797</v>
      </c>
      <c r="F13" s="10">
        <v>1.98160841310859</v>
      </c>
      <c r="G13" s="10">
        <v>502.3465865</v>
      </c>
    </row>
    <row r="14" spans="1:7" x14ac:dyDescent="0.2">
      <c r="A14" s="1" t="s">
        <v>35</v>
      </c>
      <c r="B14" s="1">
        <v>669</v>
      </c>
      <c r="C14" s="1" t="s">
        <v>405</v>
      </c>
      <c r="D14" s="2" t="s">
        <v>235</v>
      </c>
      <c r="E14" s="10">
        <v>17.292829363150201</v>
      </c>
      <c r="F14" s="10">
        <v>4.4303433304931401</v>
      </c>
      <c r="G14" s="10">
        <v>940.63740389999998</v>
      </c>
    </row>
    <row r="15" spans="1:7" x14ac:dyDescent="0.2">
      <c r="A15" s="1"/>
      <c r="B15" s="1"/>
      <c r="D15" s="2" t="s">
        <v>236</v>
      </c>
      <c r="E15" s="7"/>
      <c r="F15" s="7"/>
      <c r="G15" s="7"/>
    </row>
    <row r="16" spans="1:7" x14ac:dyDescent="0.2">
      <c r="A16" s="1" t="s">
        <v>35</v>
      </c>
      <c r="B16" s="1">
        <v>18</v>
      </c>
      <c r="C16" s="1" t="s">
        <v>405</v>
      </c>
      <c r="D16" s="2" t="s">
        <v>43</v>
      </c>
      <c r="E16" s="10">
        <v>20</v>
      </c>
      <c r="F16" s="10">
        <v>6.6144022802003901</v>
      </c>
      <c r="G16" s="10">
        <v>938.5106151</v>
      </c>
    </row>
    <row r="17" spans="1:7" x14ac:dyDescent="0.2">
      <c r="A17" s="1" t="s">
        <v>35</v>
      </c>
      <c r="B17" s="1">
        <v>25</v>
      </c>
      <c r="C17" s="1" t="s">
        <v>405</v>
      </c>
      <c r="D17" s="2" t="s">
        <v>44</v>
      </c>
      <c r="E17" s="10">
        <v>9.0734234234234208</v>
      </c>
      <c r="F17" s="10" t="s">
        <v>395</v>
      </c>
      <c r="G17" s="10">
        <v>563.29377139999997</v>
      </c>
    </row>
    <row r="18" spans="1:7" x14ac:dyDescent="0.2">
      <c r="A18" s="1" t="s">
        <v>35</v>
      </c>
      <c r="B18" s="1">
        <v>26</v>
      </c>
      <c r="C18" s="1" t="s">
        <v>405</v>
      </c>
      <c r="D18" s="2" t="s">
        <v>45</v>
      </c>
      <c r="E18" s="10">
        <v>20</v>
      </c>
      <c r="F18" s="10">
        <v>0</v>
      </c>
      <c r="G18" s="10">
        <v>522.03576810000004</v>
      </c>
    </row>
    <row r="19" spans="1:7" x14ac:dyDescent="0.2">
      <c r="A19" s="1" t="s">
        <v>35</v>
      </c>
      <c r="B19" s="1">
        <v>260</v>
      </c>
      <c r="C19" s="1" t="s">
        <v>405</v>
      </c>
      <c r="D19" s="2" t="s">
        <v>46</v>
      </c>
      <c r="E19" s="10">
        <v>20</v>
      </c>
      <c r="F19" s="10">
        <v>0</v>
      </c>
      <c r="G19" s="10">
        <v>684.49251040000001</v>
      </c>
    </row>
    <row r="20" spans="1:7" x14ac:dyDescent="0.2">
      <c r="A20" s="1" t="s">
        <v>35</v>
      </c>
      <c r="B20" s="1">
        <v>32</v>
      </c>
      <c r="C20" s="1" t="s">
        <v>405</v>
      </c>
      <c r="D20" s="2" t="s">
        <v>47</v>
      </c>
      <c r="E20" s="10">
        <v>13.321051396385799</v>
      </c>
      <c r="F20" s="10">
        <v>9.4454596976240097</v>
      </c>
      <c r="G20" s="10">
        <v>568.27416049999999</v>
      </c>
    </row>
    <row r="21" spans="1:7" x14ac:dyDescent="0.2">
      <c r="A21" s="1" t="s">
        <v>35</v>
      </c>
      <c r="B21" s="1">
        <v>353</v>
      </c>
      <c r="C21" s="1" t="s">
        <v>405</v>
      </c>
      <c r="D21" s="2" t="s">
        <v>48</v>
      </c>
      <c r="E21" s="10">
        <v>5.0584051350257297</v>
      </c>
      <c r="F21" s="10">
        <v>1.4824794676698301</v>
      </c>
      <c r="G21" s="10">
        <v>660.57226160000005</v>
      </c>
    </row>
    <row r="22" spans="1:7" x14ac:dyDescent="0.2">
      <c r="A22" s="1" t="s">
        <v>35</v>
      </c>
      <c r="B22" s="1">
        <v>384</v>
      </c>
      <c r="C22" s="1" t="s">
        <v>405</v>
      </c>
      <c r="D22" s="2" t="s">
        <v>49</v>
      </c>
      <c r="E22" s="10">
        <v>6.5629993071242296</v>
      </c>
      <c r="F22" s="10">
        <v>5.6146164806261396</v>
      </c>
      <c r="G22" s="10">
        <v>1082.545355</v>
      </c>
    </row>
    <row r="23" spans="1:7" x14ac:dyDescent="0.2">
      <c r="A23" s="1" t="s">
        <v>35</v>
      </c>
      <c r="B23" s="1">
        <v>411</v>
      </c>
      <c r="C23" s="1" t="s">
        <v>405</v>
      </c>
      <c r="D23" s="2" t="s">
        <v>50</v>
      </c>
      <c r="E23" s="10">
        <v>20</v>
      </c>
      <c r="F23" s="10">
        <v>0</v>
      </c>
      <c r="G23" s="10">
        <v>851.05272669999999</v>
      </c>
    </row>
    <row r="24" spans="1:7" x14ac:dyDescent="0.2">
      <c r="A24" s="1" t="s">
        <v>35</v>
      </c>
      <c r="B24" s="1">
        <v>543</v>
      </c>
      <c r="C24" s="1" t="s">
        <v>405</v>
      </c>
      <c r="D24" s="2" t="s">
        <v>51</v>
      </c>
      <c r="E24" s="10">
        <v>13.677539876419001</v>
      </c>
      <c r="F24" s="10">
        <v>5.7987629019715197</v>
      </c>
      <c r="G24" s="10">
        <v>558.68742139999995</v>
      </c>
    </row>
    <row r="25" spans="1:7" x14ac:dyDescent="0.2">
      <c r="A25" s="1" t="s">
        <v>35</v>
      </c>
      <c r="B25" s="1">
        <v>547</v>
      </c>
      <c r="C25" s="1" t="s">
        <v>405</v>
      </c>
      <c r="D25" s="2" t="s">
        <v>52</v>
      </c>
      <c r="E25" s="10">
        <v>20</v>
      </c>
      <c r="F25" s="10">
        <v>0.44352726076109</v>
      </c>
      <c r="G25" s="10">
        <v>564.14700379999999</v>
      </c>
    </row>
    <row r="26" spans="1:7" x14ac:dyDescent="0.2">
      <c r="A26" s="1" t="s">
        <v>156</v>
      </c>
      <c r="B26" s="1">
        <v>24</v>
      </c>
      <c r="C26" s="1" t="s">
        <v>406</v>
      </c>
      <c r="D26" s="2" t="s">
        <v>157</v>
      </c>
      <c r="E26" s="6">
        <v>8.6667356654936896</v>
      </c>
      <c r="F26" s="6">
        <v>6.4812824060772396</v>
      </c>
      <c r="G26" s="6">
        <v>442.84845280000002</v>
      </c>
    </row>
    <row r="27" spans="1:7" x14ac:dyDescent="0.2">
      <c r="A27" s="1" t="s">
        <v>156</v>
      </c>
      <c r="B27" s="1">
        <v>280</v>
      </c>
      <c r="C27" s="1" t="s">
        <v>406</v>
      </c>
      <c r="D27" s="2" t="s">
        <v>158</v>
      </c>
      <c r="E27" s="6">
        <v>5.9327491478060104</v>
      </c>
      <c r="F27" s="6">
        <v>2.25824243473097</v>
      </c>
      <c r="G27" s="6">
        <v>384.77428020000002</v>
      </c>
    </row>
    <row r="28" spans="1:7" x14ac:dyDescent="0.2">
      <c r="A28" s="1" t="s">
        <v>156</v>
      </c>
      <c r="B28" s="1">
        <v>461</v>
      </c>
      <c r="C28" s="1" t="s">
        <v>406</v>
      </c>
      <c r="D28" s="2" t="s">
        <v>159</v>
      </c>
      <c r="E28" s="6">
        <v>20</v>
      </c>
      <c r="F28" s="6">
        <v>0</v>
      </c>
      <c r="G28" s="6">
        <v>321.70853090000003</v>
      </c>
    </row>
    <row r="29" spans="1:7" x14ac:dyDescent="0.2">
      <c r="A29" s="1" t="s">
        <v>156</v>
      </c>
      <c r="B29" s="1">
        <v>101</v>
      </c>
      <c r="C29" s="1" t="s">
        <v>406</v>
      </c>
      <c r="D29" s="2" t="s">
        <v>160</v>
      </c>
      <c r="E29" s="6">
        <v>20</v>
      </c>
      <c r="F29" s="6">
        <v>0</v>
      </c>
      <c r="G29" s="6">
        <v>518.05580889999999</v>
      </c>
    </row>
    <row r="30" spans="1:7" x14ac:dyDescent="0.2">
      <c r="A30" s="1" t="s">
        <v>156</v>
      </c>
      <c r="B30" s="1">
        <v>450</v>
      </c>
      <c r="C30" s="1" t="s">
        <v>406</v>
      </c>
      <c r="D30" s="2" t="s">
        <v>161</v>
      </c>
      <c r="E30" s="6">
        <v>20</v>
      </c>
      <c r="F30" s="6">
        <v>8.6915874652606906</v>
      </c>
      <c r="G30" s="6">
        <v>512.14526450000005</v>
      </c>
    </row>
    <row r="31" spans="1:7" x14ac:dyDescent="0.2">
      <c r="A31" s="1" t="s">
        <v>156</v>
      </c>
      <c r="B31" s="1">
        <v>787</v>
      </c>
      <c r="C31" s="1" t="s">
        <v>406</v>
      </c>
      <c r="D31" s="2" t="s">
        <v>162</v>
      </c>
      <c r="E31" s="6">
        <v>20</v>
      </c>
      <c r="F31" s="6" t="s">
        <v>395</v>
      </c>
      <c r="G31" s="6">
        <v>683.01297950000003</v>
      </c>
    </row>
    <row r="32" spans="1:7" x14ac:dyDescent="0.2">
      <c r="A32" s="1" t="s">
        <v>53</v>
      </c>
      <c r="B32" s="1">
        <v>160</v>
      </c>
      <c r="C32" s="1" t="s">
        <v>407</v>
      </c>
      <c r="D32" s="2" t="s">
        <v>54</v>
      </c>
      <c r="E32" s="6">
        <v>20</v>
      </c>
      <c r="F32" s="6">
        <v>3.47683146639018</v>
      </c>
      <c r="G32" s="6">
        <v>717.43808630000001</v>
      </c>
    </row>
    <row r="33" spans="1:7" x14ac:dyDescent="0.2">
      <c r="A33" s="1" t="s">
        <v>53</v>
      </c>
      <c r="B33" s="1">
        <v>20</v>
      </c>
      <c r="C33" s="1" t="s">
        <v>407</v>
      </c>
      <c r="D33" s="2" t="s">
        <v>55</v>
      </c>
      <c r="E33" s="6">
        <v>20</v>
      </c>
      <c r="F33" s="6">
        <v>3.5267061620865299</v>
      </c>
      <c r="G33" s="6">
        <v>588.04146179999998</v>
      </c>
    </row>
    <row r="34" spans="1:7" x14ac:dyDescent="0.2">
      <c r="A34" s="1" t="s">
        <v>53</v>
      </c>
      <c r="B34" s="1">
        <v>304</v>
      </c>
      <c r="C34" s="1" t="s">
        <v>407</v>
      </c>
      <c r="D34" s="2" t="s">
        <v>56</v>
      </c>
      <c r="E34" s="6">
        <v>14.427749587925399</v>
      </c>
      <c r="F34" s="6">
        <v>5.1309865560607504</v>
      </c>
      <c r="G34" s="6">
        <v>521.99131539999996</v>
      </c>
    </row>
    <row r="35" spans="1:7" x14ac:dyDescent="0.2">
      <c r="A35" s="1" t="s">
        <v>53</v>
      </c>
      <c r="B35" s="1">
        <v>358</v>
      </c>
      <c r="C35" s="1" t="s">
        <v>407</v>
      </c>
      <c r="D35" s="2" t="s">
        <v>57</v>
      </c>
      <c r="E35" s="6">
        <v>20</v>
      </c>
      <c r="F35" s="6">
        <v>7.3213292564416497</v>
      </c>
      <c r="G35" s="6">
        <v>602.44572579999999</v>
      </c>
    </row>
    <row r="36" spans="1:7" x14ac:dyDescent="0.2">
      <c r="A36" s="1" t="s">
        <v>53</v>
      </c>
      <c r="B36" s="1">
        <v>424</v>
      </c>
      <c r="C36" s="1" t="s">
        <v>407</v>
      </c>
      <c r="D36" s="2" t="s">
        <v>237</v>
      </c>
      <c r="E36" s="6">
        <v>11.859987745098</v>
      </c>
      <c r="F36" s="6" t="s">
        <v>395</v>
      </c>
      <c r="G36" s="6">
        <v>609.81926710000005</v>
      </c>
    </row>
    <row r="37" spans="1:7" x14ac:dyDescent="0.2">
      <c r="A37" s="1"/>
      <c r="B37" s="1"/>
      <c r="D37" s="2" t="s">
        <v>238</v>
      </c>
      <c r="E37" s="7"/>
      <c r="F37" s="7"/>
      <c r="G37" s="7"/>
    </row>
    <row r="38" spans="1:7" x14ac:dyDescent="0.2">
      <c r="A38" s="1" t="s">
        <v>53</v>
      </c>
      <c r="B38" s="1">
        <v>44</v>
      </c>
      <c r="C38" s="1" t="s">
        <v>407</v>
      </c>
      <c r="D38" s="2" t="s">
        <v>58</v>
      </c>
      <c r="E38" s="6">
        <v>20</v>
      </c>
      <c r="F38" s="6">
        <v>0</v>
      </c>
      <c r="G38" s="6">
        <v>684.95922829999995</v>
      </c>
    </row>
    <row r="39" spans="1:7" x14ac:dyDescent="0.2">
      <c r="A39" s="1" t="s">
        <v>53</v>
      </c>
      <c r="B39" s="1">
        <v>52</v>
      </c>
      <c r="C39" s="1" t="s">
        <v>407</v>
      </c>
      <c r="D39" s="2" t="s">
        <v>59</v>
      </c>
      <c r="E39" s="6">
        <v>20</v>
      </c>
      <c r="F39" s="6">
        <v>10.5271698301122</v>
      </c>
      <c r="G39" s="6">
        <v>806.21369519999996</v>
      </c>
    </row>
    <row r="40" spans="1:7" x14ac:dyDescent="0.2">
      <c r="A40" s="1" t="s">
        <v>53</v>
      </c>
      <c r="B40" s="1">
        <v>535</v>
      </c>
      <c r="C40" s="1" t="s">
        <v>407</v>
      </c>
      <c r="D40" s="2" t="s">
        <v>60</v>
      </c>
      <c r="E40" s="6">
        <v>16.299553752535498</v>
      </c>
      <c r="F40" s="6">
        <v>7.3887799309120199</v>
      </c>
      <c r="G40" s="6">
        <v>666.3771137</v>
      </c>
    </row>
    <row r="41" spans="1:7" x14ac:dyDescent="0.2">
      <c r="A41" s="1" t="s">
        <v>53</v>
      </c>
      <c r="B41" s="1">
        <v>26</v>
      </c>
      <c r="C41" s="1" t="s">
        <v>407</v>
      </c>
      <c r="D41" s="2" t="s">
        <v>61</v>
      </c>
      <c r="E41" s="6">
        <v>8.6910852554617097</v>
      </c>
      <c r="F41" s="6">
        <v>8.1568509577589001</v>
      </c>
      <c r="G41" s="6">
        <v>562.73889550000001</v>
      </c>
    </row>
    <row r="42" spans="1:7" x14ac:dyDescent="0.2">
      <c r="A42" s="1" t="s">
        <v>53</v>
      </c>
      <c r="B42" s="1">
        <v>356</v>
      </c>
      <c r="C42" s="1" t="s">
        <v>407</v>
      </c>
      <c r="D42" s="2" t="s">
        <v>62</v>
      </c>
      <c r="E42" s="6">
        <v>9.4623581554710299</v>
      </c>
      <c r="F42" s="6">
        <v>6.39350340094252</v>
      </c>
      <c r="G42" s="6">
        <v>545.15077029999998</v>
      </c>
    </row>
    <row r="43" spans="1:7" x14ac:dyDescent="0.2">
      <c r="A43" s="1" t="s">
        <v>53</v>
      </c>
      <c r="B43" s="1">
        <v>442</v>
      </c>
      <c r="C43" s="1" t="s">
        <v>407</v>
      </c>
      <c r="D43" s="2" t="s">
        <v>63</v>
      </c>
      <c r="E43" s="6">
        <v>20</v>
      </c>
      <c r="F43" s="6">
        <v>0</v>
      </c>
      <c r="G43" s="6">
        <v>789.74565370000005</v>
      </c>
    </row>
    <row r="44" spans="1:7" x14ac:dyDescent="0.2">
      <c r="A44" s="1" t="s">
        <v>53</v>
      </c>
      <c r="B44" s="1">
        <v>510</v>
      </c>
      <c r="C44" s="1" t="s">
        <v>407</v>
      </c>
      <c r="D44" s="2" t="s">
        <v>64</v>
      </c>
      <c r="E44" s="6">
        <v>20</v>
      </c>
      <c r="F44" s="6">
        <v>0</v>
      </c>
      <c r="G44" s="6">
        <v>779.85749190000001</v>
      </c>
    </row>
    <row r="45" spans="1:7" x14ac:dyDescent="0.2">
      <c r="A45" s="1" t="s">
        <v>53</v>
      </c>
      <c r="B45" s="1">
        <v>542</v>
      </c>
      <c r="C45" s="1" t="s">
        <v>407</v>
      </c>
      <c r="D45" s="2" t="s">
        <v>65</v>
      </c>
      <c r="E45" s="6">
        <v>20</v>
      </c>
      <c r="F45" s="6">
        <v>0</v>
      </c>
      <c r="G45" s="6">
        <v>640.22928249999995</v>
      </c>
    </row>
    <row r="46" spans="1:7" x14ac:dyDescent="0.2">
      <c r="A46" s="1" t="s">
        <v>53</v>
      </c>
      <c r="B46" s="1">
        <v>685</v>
      </c>
      <c r="C46" s="1" t="s">
        <v>407</v>
      </c>
      <c r="D46" s="2" t="s">
        <v>66</v>
      </c>
      <c r="E46" s="6">
        <v>9.8661356344728404</v>
      </c>
      <c r="F46" s="6">
        <v>3.0025469531122999</v>
      </c>
      <c r="G46" s="6">
        <v>526.83336610000003</v>
      </c>
    </row>
    <row r="47" spans="1:7" x14ac:dyDescent="0.2">
      <c r="A47" s="1" t="s">
        <v>110</v>
      </c>
      <c r="B47" s="1">
        <v>480</v>
      </c>
      <c r="C47" s="1" t="s">
        <v>408</v>
      </c>
      <c r="D47" s="2" t="s">
        <v>111</v>
      </c>
      <c r="E47" s="6">
        <v>20</v>
      </c>
      <c r="F47" s="6" t="s">
        <v>395</v>
      </c>
      <c r="G47" s="6">
        <v>561.83792700000004</v>
      </c>
    </row>
    <row r="48" spans="1:7" x14ac:dyDescent="0.2">
      <c r="A48" s="1" t="s">
        <v>110</v>
      </c>
      <c r="B48" s="1">
        <v>721</v>
      </c>
      <c r="C48" s="1" t="s">
        <v>408</v>
      </c>
      <c r="D48" s="2" t="s">
        <v>112</v>
      </c>
      <c r="E48" s="6">
        <v>20</v>
      </c>
      <c r="F48" s="6">
        <v>7.5562260496319</v>
      </c>
      <c r="G48" s="6">
        <v>512.28456140000003</v>
      </c>
    </row>
    <row r="49" spans="1:7" x14ac:dyDescent="0.2">
      <c r="A49" s="1" t="s">
        <v>110</v>
      </c>
      <c r="B49" s="1">
        <v>757</v>
      </c>
      <c r="C49" s="1" t="s">
        <v>408</v>
      </c>
      <c r="D49" s="2" t="s">
        <v>113</v>
      </c>
      <c r="E49" s="6">
        <v>20</v>
      </c>
      <c r="F49" s="6">
        <v>5.8991891163927601</v>
      </c>
      <c r="G49" s="6">
        <v>1076.352617</v>
      </c>
    </row>
    <row r="50" spans="1:7" x14ac:dyDescent="0.2">
      <c r="A50" s="1" t="s">
        <v>110</v>
      </c>
      <c r="B50" s="1">
        <v>767</v>
      </c>
      <c r="C50" s="1" t="s">
        <v>408</v>
      </c>
      <c r="D50" s="2" t="s">
        <v>277</v>
      </c>
      <c r="E50" s="6">
        <v>20</v>
      </c>
      <c r="F50" s="6">
        <v>0.74366832291799301</v>
      </c>
      <c r="G50" s="6">
        <v>831.26162169999998</v>
      </c>
    </row>
    <row r="51" spans="1:7" x14ac:dyDescent="0.2">
      <c r="A51" s="1"/>
      <c r="B51" s="1"/>
      <c r="D51" s="2" t="s">
        <v>278</v>
      </c>
      <c r="E51" s="7"/>
      <c r="F51" s="7"/>
      <c r="G51" s="7"/>
    </row>
    <row r="52" spans="1:7" x14ac:dyDescent="0.2">
      <c r="A52" s="1" t="s">
        <v>110</v>
      </c>
      <c r="B52" s="1">
        <v>801</v>
      </c>
      <c r="C52" s="1" t="s">
        <v>408</v>
      </c>
      <c r="D52" s="2" t="s">
        <v>279</v>
      </c>
      <c r="E52" s="6">
        <v>14.277954468150201</v>
      </c>
      <c r="F52" s="6">
        <v>6.2842340184975001</v>
      </c>
      <c r="G52" s="6">
        <v>744.43655760000001</v>
      </c>
    </row>
    <row r="53" spans="1:7" x14ac:dyDescent="0.2">
      <c r="A53" s="1"/>
      <c r="B53" s="1"/>
      <c r="D53" s="2" t="s">
        <v>281</v>
      </c>
      <c r="E53" s="7"/>
      <c r="F53" s="7"/>
      <c r="G53" s="7"/>
    </row>
    <row r="54" spans="1:7" x14ac:dyDescent="0.2">
      <c r="A54" s="1"/>
      <c r="B54" s="1"/>
      <c r="D54" s="2" t="s">
        <v>280</v>
      </c>
      <c r="E54" s="7"/>
      <c r="F54" s="7"/>
      <c r="G54" s="7"/>
    </row>
    <row r="55" spans="1:7" x14ac:dyDescent="0.2">
      <c r="A55" s="1" t="s">
        <v>110</v>
      </c>
      <c r="B55" s="1">
        <v>83</v>
      </c>
      <c r="C55" s="1" t="s">
        <v>408</v>
      </c>
      <c r="D55" s="2" t="s">
        <v>114</v>
      </c>
      <c r="E55" s="6">
        <v>20</v>
      </c>
      <c r="F55" s="6">
        <v>0</v>
      </c>
      <c r="G55" s="6">
        <v>515.12205889999996</v>
      </c>
    </row>
    <row r="56" spans="1:7" x14ac:dyDescent="0.2">
      <c r="A56" s="1" t="s">
        <v>110</v>
      </c>
      <c r="B56" s="1">
        <v>84</v>
      </c>
      <c r="C56" s="1" t="s">
        <v>408</v>
      </c>
      <c r="D56" s="2" t="s">
        <v>115</v>
      </c>
      <c r="E56" s="6">
        <v>20</v>
      </c>
      <c r="F56" s="6">
        <v>4.3103957799260302</v>
      </c>
      <c r="G56" s="6">
        <v>521.00552960000005</v>
      </c>
    </row>
    <row r="57" spans="1:7" x14ac:dyDescent="0.2">
      <c r="A57" s="1" t="s">
        <v>110</v>
      </c>
      <c r="B57" s="1">
        <v>927</v>
      </c>
      <c r="C57" s="1" t="s">
        <v>408</v>
      </c>
      <c r="D57" s="2" t="s">
        <v>116</v>
      </c>
      <c r="E57" s="6">
        <v>20</v>
      </c>
      <c r="F57" s="6">
        <v>10.8752523208695</v>
      </c>
      <c r="G57" s="6">
        <v>888.50701230000004</v>
      </c>
    </row>
    <row r="58" spans="1:7" x14ac:dyDescent="0.2">
      <c r="A58" s="1" t="s">
        <v>110</v>
      </c>
      <c r="B58" s="1">
        <v>1018</v>
      </c>
      <c r="C58" s="1" t="s">
        <v>408</v>
      </c>
      <c r="D58" s="2" t="s">
        <v>282</v>
      </c>
      <c r="E58" s="6">
        <v>15.0727195891034</v>
      </c>
      <c r="F58" s="6" t="s">
        <v>395</v>
      </c>
      <c r="G58" s="6">
        <v>1155.2587100000001</v>
      </c>
    </row>
    <row r="59" spans="1:7" x14ac:dyDescent="0.2">
      <c r="A59" s="1"/>
      <c r="B59" s="1"/>
      <c r="D59" s="2" t="s">
        <v>283</v>
      </c>
      <c r="E59" s="7"/>
      <c r="F59" s="7"/>
      <c r="G59" s="7"/>
    </row>
    <row r="60" spans="1:7" x14ac:dyDescent="0.2">
      <c r="A60" s="1" t="s">
        <v>110</v>
      </c>
      <c r="B60" s="1">
        <v>1069</v>
      </c>
      <c r="C60" s="1" t="s">
        <v>408</v>
      </c>
      <c r="D60" s="2" t="s">
        <v>284</v>
      </c>
      <c r="E60" s="6">
        <v>20</v>
      </c>
      <c r="F60" s="6" t="s">
        <v>395</v>
      </c>
      <c r="G60" s="6">
        <v>824.23681829999998</v>
      </c>
    </row>
    <row r="61" spans="1:7" x14ac:dyDescent="0.2">
      <c r="A61" s="1"/>
      <c r="B61" s="1"/>
      <c r="D61" s="2" t="s">
        <v>285</v>
      </c>
      <c r="E61" s="7"/>
      <c r="F61" s="7"/>
      <c r="G61" s="7"/>
    </row>
    <row r="62" spans="1:7" x14ac:dyDescent="0.2">
      <c r="A62" s="1" t="s">
        <v>110</v>
      </c>
      <c r="B62" s="1">
        <v>1110</v>
      </c>
      <c r="C62" s="1" t="s">
        <v>408</v>
      </c>
      <c r="D62" s="2" t="s">
        <v>117</v>
      </c>
      <c r="E62" s="6">
        <v>20</v>
      </c>
      <c r="F62" s="6">
        <v>0</v>
      </c>
      <c r="G62" s="6">
        <v>794.24667020000004</v>
      </c>
    </row>
    <row r="63" spans="1:7" x14ac:dyDescent="0.2">
      <c r="A63" s="1" t="s">
        <v>110</v>
      </c>
      <c r="B63" s="1">
        <v>1122</v>
      </c>
      <c r="C63" s="1" t="s">
        <v>408</v>
      </c>
      <c r="D63" s="2" t="s">
        <v>118</v>
      </c>
      <c r="E63" s="6">
        <v>17.332063355138601</v>
      </c>
      <c r="F63" s="6">
        <v>6.79107156631762</v>
      </c>
      <c r="G63" s="6">
        <v>506.15040640000001</v>
      </c>
    </row>
    <row r="64" spans="1:7" x14ac:dyDescent="0.2">
      <c r="A64" s="1" t="s">
        <v>110</v>
      </c>
      <c r="B64" s="1">
        <v>1191</v>
      </c>
      <c r="C64" s="1" t="s">
        <v>408</v>
      </c>
      <c r="D64" s="2" t="s">
        <v>119</v>
      </c>
      <c r="E64" s="6">
        <v>20</v>
      </c>
      <c r="F64" s="6">
        <v>8.2493261885398592</v>
      </c>
      <c r="G64" s="6">
        <v>558.98119389999999</v>
      </c>
    </row>
    <row r="65" spans="1:7" x14ac:dyDescent="0.2">
      <c r="A65" s="1" t="s">
        <v>110</v>
      </c>
      <c r="B65" s="1">
        <v>123</v>
      </c>
      <c r="C65" s="1" t="s">
        <v>408</v>
      </c>
      <c r="D65" s="2" t="s">
        <v>286</v>
      </c>
      <c r="E65" s="6">
        <v>16.620882902369502</v>
      </c>
      <c r="F65" s="6">
        <v>3.2811336670892599</v>
      </c>
      <c r="G65" s="6">
        <v>566.98932079999997</v>
      </c>
    </row>
    <row r="66" spans="1:7" x14ac:dyDescent="0.2">
      <c r="A66" s="1"/>
      <c r="B66" s="1"/>
      <c r="D66" s="2" t="s">
        <v>287</v>
      </c>
      <c r="E66" s="7"/>
      <c r="F66" s="7"/>
      <c r="G66" s="7"/>
    </row>
    <row r="67" spans="1:7" x14ac:dyDescent="0.2">
      <c r="A67" s="1" t="s">
        <v>110</v>
      </c>
      <c r="B67" s="1">
        <v>142</v>
      </c>
      <c r="C67" s="1" t="s">
        <v>408</v>
      </c>
      <c r="D67" s="2" t="s">
        <v>288</v>
      </c>
      <c r="E67" s="6">
        <v>14.657482130505</v>
      </c>
      <c r="F67" s="6" t="s">
        <v>395</v>
      </c>
      <c r="G67" s="6">
        <v>843.77744229999996</v>
      </c>
    </row>
    <row r="68" spans="1:7" x14ac:dyDescent="0.2">
      <c r="A68" s="1"/>
      <c r="B68" s="1"/>
      <c r="D68" s="2" t="s">
        <v>289</v>
      </c>
      <c r="E68" s="7"/>
      <c r="F68" s="7"/>
      <c r="G68" s="7"/>
    </row>
    <row r="69" spans="1:7" x14ac:dyDescent="0.2">
      <c r="A69" s="1" t="s">
        <v>110</v>
      </c>
      <c r="B69" s="1">
        <v>198</v>
      </c>
      <c r="C69" s="1" t="s">
        <v>408</v>
      </c>
      <c r="D69" s="2" t="s">
        <v>120</v>
      </c>
      <c r="E69" s="6">
        <v>20</v>
      </c>
      <c r="F69" s="6">
        <v>0</v>
      </c>
      <c r="G69" s="6">
        <v>1164.262252</v>
      </c>
    </row>
    <row r="70" spans="1:7" x14ac:dyDescent="0.2">
      <c r="A70" s="1" t="s">
        <v>110</v>
      </c>
      <c r="B70" s="1">
        <v>214</v>
      </c>
      <c r="C70" s="1" t="s">
        <v>408</v>
      </c>
      <c r="D70" s="2" t="s">
        <v>121</v>
      </c>
      <c r="E70" s="6">
        <v>20</v>
      </c>
      <c r="F70" s="6">
        <v>6.4700363052761301</v>
      </c>
      <c r="G70" s="6">
        <v>722.2815693</v>
      </c>
    </row>
    <row r="71" spans="1:7" x14ac:dyDescent="0.2">
      <c r="A71" s="1" t="s">
        <v>110</v>
      </c>
      <c r="B71" s="1">
        <v>271</v>
      </c>
      <c r="C71" s="1" t="s">
        <v>408</v>
      </c>
      <c r="D71" s="2" t="s">
        <v>122</v>
      </c>
      <c r="E71" s="6">
        <v>20</v>
      </c>
      <c r="F71" s="6">
        <v>4.7757972680754603</v>
      </c>
      <c r="G71" s="6">
        <v>771.9599915</v>
      </c>
    </row>
    <row r="72" spans="1:7" x14ac:dyDescent="0.2">
      <c r="A72" s="1" t="s">
        <v>110</v>
      </c>
      <c r="B72" s="1">
        <v>279</v>
      </c>
      <c r="C72" s="1" t="s">
        <v>408</v>
      </c>
      <c r="D72" s="2" t="s">
        <v>290</v>
      </c>
      <c r="E72" s="6">
        <v>18.548700554175401</v>
      </c>
      <c r="F72" s="6">
        <v>3.9378114215957898</v>
      </c>
      <c r="G72" s="6">
        <v>773.09105709999994</v>
      </c>
    </row>
    <row r="73" spans="1:7" x14ac:dyDescent="0.2">
      <c r="A73" s="1"/>
      <c r="B73" s="1"/>
      <c r="D73" s="2" t="s">
        <v>291</v>
      </c>
      <c r="E73" s="7"/>
      <c r="F73" s="7"/>
      <c r="G73" s="7"/>
    </row>
    <row r="74" spans="1:7" x14ac:dyDescent="0.2">
      <c r="A74" s="1" t="s">
        <v>110</v>
      </c>
      <c r="B74" s="1">
        <v>285</v>
      </c>
      <c r="C74" s="1" t="s">
        <v>408</v>
      </c>
      <c r="D74" s="2" t="s">
        <v>123</v>
      </c>
      <c r="E74" s="6">
        <v>20</v>
      </c>
      <c r="F74" s="6">
        <v>4.0278053153872504</v>
      </c>
      <c r="G74" s="6">
        <v>729.05727569999999</v>
      </c>
    </row>
    <row r="75" spans="1:7" x14ac:dyDescent="0.2">
      <c r="A75" s="1" t="s">
        <v>110</v>
      </c>
      <c r="B75" s="1">
        <v>329</v>
      </c>
      <c r="C75" s="1" t="s">
        <v>408</v>
      </c>
      <c r="D75" s="2" t="s">
        <v>124</v>
      </c>
      <c r="E75" s="6">
        <v>20</v>
      </c>
      <c r="F75" s="6">
        <v>0</v>
      </c>
      <c r="G75" s="6">
        <v>1188.259963</v>
      </c>
    </row>
    <row r="76" spans="1:7" x14ac:dyDescent="0.2">
      <c r="A76" s="1" t="s">
        <v>110</v>
      </c>
      <c r="B76" s="1">
        <v>337</v>
      </c>
      <c r="C76" s="1" t="s">
        <v>408</v>
      </c>
      <c r="D76" s="2" t="s">
        <v>292</v>
      </c>
      <c r="E76" s="6">
        <v>7.5605136027868296</v>
      </c>
      <c r="F76" s="6">
        <v>3.2765846530209601</v>
      </c>
      <c r="G76" s="6">
        <v>764.8571197</v>
      </c>
    </row>
    <row r="77" spans="1:7" x14ac:dyDescent="0.2">
      <c r="A77" s="1"/>
      <c r="B77" s="1"/>
      <c r="D77" s="2" t="s">
        <v>293</v>
      </c>
      <c r="E77" s="7"/>
      <c r="F77" s="7"/>
      <c r="G77" s="7"/>
    </row>
    <row r="78" spans="1:7" x14ac:dyDescent="0.2">
      <c r="A78" s="1" t="s">
        <v>110</v>
      </c>
      <c r="B78" s="1">
        <v>368</v>
      </c>
      <c r="C78" s="1" t="s">
        <v>408</v>
      </c>
      <c r="D78" s="2" t="s">
        <v>125</v>
      </c>
      <c r="E78" s="6">
        <v>20</v>
      </c>
      <c r="F78" s="6">
        <v>5.8235569910354901</v>
      </c>
      <c r="G78" s="6">
        <v>608.24627190000001</v>
      </c>
    </row>
    <row r="79" spans="1:7" x14ac:dyDescent="0.2">
      <c r="A79" s="1" t="s">
        <v>110</v>
      </c>
      <c r="B79" s="1">
        <v>441</v>
      </c>
      <c r="C79" s="1" t="s">
        <v>408</v>
      </c>
      <c r="D79" s="2" t="s">
        <v>294</v>
      </c>
      <c r="E79" s="6">
        <v>11.075087218522</v>
      </c>
      <c r="F79" s="6">
        <v>0.43365382409804898</v>
      </c>
      <c r="G79" s="6">
        <v>555.51298299999996</v>
      </c>
    </row>
    <row r="80" spans="1:7" x14ac:dyDescent="0.2">
      <c r="A80" s="1"/>
      <c r="B80" s="1"/>
      <c r="D80" s="2" t="s">
        <v>295</v>
      </c>
      <c r="E80" s="7"/>
      <c r="F80" s="7"/>
      <c r="G80" s="7"/>
    </row>
    <row r="81" spans="1:7" x14ac:dyDescent="0.2">
      <c r="A81" s="1" t="s">
        <v>110</v>
      </c>
      <c r="B81" s="1">
        <v>454</v>
      </c>
      <c r="C81" s="1" t="s">
        <v>408</v>
      </c>
      <c r="D81" s="2" t="s">
        <v>296</v>
      </c>
      <c r="E81" s="6">
        <v>17.646223736513299</v>
      </c>
      <c r="F81" s="6">
        <v>3.3287423146147002</v>
      </c>
      <c r="G81" s="6">
        <v>715.83714520000001</v>
      </c>
    </row>
    <row r="82" spans="1:7" x14ac:dyDescent="0.2">
      <c r="A82" s="1"/>
      <c r="B82" s="1"/>
      <c r="D82" s="2" t="s">
        <v>297</v>
      </c>
      <c r="E82" s="7"/>
      <c r="F82" s="7"/>
      <c r="G82" s="7"/>
    </row>
    <row r="83" spans="1:7" x14ac:dyDescent="0.2">
      <c r="A83" s="1" t="s">
        <v>110</v>
      </c>
      <c r="B83" s="1">
        <v>505</v>
      </c>
      <c r="C83" s="1" t="s">
        <v>408</v>
      </c>
      <c r="D83" s="2" t="s">
        <v>126</v>
      </c>
      <c r="E83" s="6">
        <v>12.3012526733883</v>
      </c>
      <c r="F83" s="6">
        <v>4.1989726669282899</v>
      </c>
      <c r="G83" s="6">
        <v>1076.2749289999999</v>
      </c>
    </row>
    <row r="84" spans="1:7" x14ac:dyDescent="0.2">
      <c r="A84" s="1" t="s">
        <v>110</v>
      </c>
      <c r="B84" s="1">
        <v>512</v>
      </c>
      <c r="C84" s="1" t="s">
        <v>408</v>
      </c>
      <c r="D84" s="2" t="s">
        <v>127</v>
      </c>
      <c r="E84" s="6">
        <v>20</v>
      </c>
      <c r="F84" s="6">
        <v>0</v>
      </c>
      <c r="G84" s="6">
        <v>720.50646959999995</v>
      </c>
    </row>
    <row r="85" spans="1:7" x14ac:dyDescent="0.2">
      <c r="A85" s="1" t="s">
        <v>110</v>
      </c>
      <c r="B85" s="1">
        <v>520</v>
      </c>
      <c r="C85" s="1" t="s">
        <v>408</v>
      </c>
      <c r="D85" s="2" t="s">
        <v>128</v>
      </c>
      <c r="E85" s="6">
        <v>20</v>
      </c>
      <c r="F85" s="6">
        <v>3.8674187149628302E-2</v>
      </c>
      <c r="G85" s="6">
        <v>598.16254860000004</v>
      </c>
    </row>
    <row r="86" spans="1:7" x14ac:dyDescent="0.2">
      <c r="A86" s="1" t="s">
        <v>110</v>
      </c>
      <c r="B86" s="1">
        <v>524</v>
      </c>
      <c r="C86" s="1" t="s">
        <v>408</v>
      </c>
      <c r="D86" s="2" t="s">
        <v>298</v>
      </c>
      <c r="E86" s="6">
        <v>15.535830519039299</v>
      </c>
      <c r="F86" s="6">
        <v>6.3132890247067204</v>
      </c>
      <c r="G86" s="6">
        <v>568.61624500000005</v>
      </c>
    </row>
    <row r="87" spans="1:7" x14ac:dyDescent="0.2">
      <c r="A87" s="1"/>
      <c r="B87" s="1"/>
      <c r="D87" s="2" t="s">
        <v>299</v>
      </c>
      <c r="E87" s="7"/>
      <c r="F87" s="7"/>
      <c r="G87" s="7"/>
    </row>
    <row r="88" spans="1:7" x14ac:dyDescent="0.2">
      <c r="A88" s="1" t="s">
        <v>110</v>
      </c>
      <c r="B88" s="1">
        <v>545</v>
      </c>
      <c r="C88" s="1" t="s">
        <v>408</v>
      </c>
      <c r="D88" s="2" t="s">
        <v>129</v>
      </c>
      <c r="E88" s="6">
        <v>11.1288172730178</v>
      </c>
      <c r="F88" s="6">
        <v>8.1825872972943596</v>
      </c>
      <c r="G88" s="6">
        <v>626.19111699999996</v>
      </c>
    </row>
    <row r="89" spans="1:7" x14ac:dyDescent="0.2">
      <c r="A89" s="1" t="s">
        <v>110</v>
      </c>
      <c r="B89" s="1">
        <v>617</v>
      </c>
      <c r="C89" s="1" t="s">
        <v>408</v>
      </c>
      <c r="D89" s="2" t="s">
        <v>130</v>
      </c>
      <c r="E89" s="6">
        <v>20</v>
      </c>
      <c r="F89" s="6">
        <v>4.4101084316053898</v>
      </c>
      <c r="G89" s="6">
        <v>500.81297369999999</v>
      </c>
    </row>
    <row r="90" spans="1:7" x14ac:dyDescent="0.2">
      <c r="A90" s="1" t="s">
        <v>110</v>
      </c>
      <c r="B90" s="1">
        <v>62</v>
      </c>
      <c r="C90" s="1" t="s">
        <v>408</v>
      </c>
      <c r="D90" s="2" t="s">
        <v>131</v>
      </c>
      <c r="E90" s="6">
        <v>16.524836294820101</v>
      </c>
      <c r="F90" s="6">
        <v>4.9146236433322201</v>
      </c>
      <c r="G90" s="6">
        <v>698.06130800000005</v>
      </c>
    </row>
    <row r="91" spans="1:7" x14ac:dyDescent="0.2">
      <c r="A91" s="1" t="s">
        <v>110</v>
      </c>
      <c r="B91" s="1">
        <v>673</v>
      </c>
      <c r="C91" s="1" t="s">
        <v>408</v>
      </c>
      <c r="D91" s="2" t="s">
        <v>132</v>
      </c>
      <c r="E91" s="6">
        <v>12.531975581798299</v>
      </c>
      <c r="F91" s="6" t="s">
        <v>395</v>
      </c>
      <c r="G91" s="6">
        <v>634.92807449999998</v>
      </c>
    </row>
    <row r="92" spans="1:7" x14ac:dyDescent="0.2">
      <c r="A92" s="1" t="s">
        <v>110</v>
      </c>
      <c r="B92" s="1">
        <v>682</v>
      </c>
      <c r="C92" s="1" t="s">
        <v>408</v>
      </c>
      <c r="D92" s="2" t="s">
        <v>133</v>
      </c>
      <c r="E92" s="6">
        <v>11.339589186201801</v>
      </c>
      <c r="F92" s="6">
        <v>10.0001810292783</v>
      </c>
      <c r="G92" s="6">
        <v>600.75659640000003</v>
      </c>
    </row>
    <row r="93" spans="1:7" x14ac:dyDescent="0.2">
      <c r="A93" s="1" t="s">
        <v>110</v>
      </c>
      <c r="B93" s="1">
        <v>687</v>
      </c>
      <c r="C93" s="1" t="s">
        <v>408</v>
      </c>
      <c r="D93" s="2" t="s">
        <v>134</v>
      </c>
      <c r="E93" s="6">
        <v>20</v>
      </c>
      <c r="F93" s="6">
        <v>7.9013784198547904E-2</v>
      </c>
      <c r="G93" s="6">
        <v>628.16676129999996</v>
      </c>
    </row>
    <row r="94" spans="1:7" x14ac:dyDescent="0.2">
      <c r="A94" s="1" t="s">
        <v>110</v>
      </c>
      <c r="B94" s="1">
        <v>691</v>
      </c>
      <c r="C94" s="1" t="s">
        <v>408</v>
      </c>
      <c r="D94" s="2" t="s">
        <v>135</v>
      </c>
      <c r="E94" s="6">
        <v>20</v>
      </c>
      <c r="F94" s="6">
        <v>0</v>
      </c>
      <c r="G94" s="6">
        <v>532.51352240000006</v>
      </c>
    </row>
    <row r="95" spans="1:7" x14ac:dyDescent="0.2">
      <c r="A95" s="1" t="s">
        <v>110</v>
      </c>
      <c r="B95" s="1">
        <v>718</v>
      </c>
      <c r="C95" s="1" t="s">
        <v>408</v>
      </c>
      <c r="D95" s="2" t="s">
        <v>136</v>
      </c>
      <c r="E95" s="6">
        <v>20</v>
      </c>
      <c r="F95" s="6">
        <v>8.8982973216462007</v>
      </c>
      <c r="G95" s="6">
        <v>690.10744160000002</v>
      </c>
    </row>
    <row r="96" spans="1:7" x14ac:dyDescent="0.2">
      <c r="A96" s="1" t="s">
        <v>110</v>
      </c>
      <c r="B96" s="1">
        <v>783</v>
      </c>
      <c r="C96" s="1" t="s">
        <v>408</v>
      </c>
      <c r="D96" s="2" t="s">
        <v>300</v>
      </c>
      <c r="E96" s="6">
        <v>12.444703256395799</v>
      </c>
      <c r="F96" s="6">
        <v>1.8968350070714199</v>
      </c>
      <c r="G96" s="6">
        <v>639.82191850000004</v>
      </c>
    </row>
    <row r="97" spans="1:7" x14ac:dyDescent="0.2">
      <c r="A97" s="1"/>
      <c r="B97" s="1"/>
      <c r="D97" s="2" t="s">
        <v>301</v>
      </c>
      <c r="E97" s="7"/>
      <c r="F97" s="7"/>
      <c r="G97" s="7"/>
    </row>
    <row r="98" spans="1:7" x14ac:dyDescent="0.2">
      <c r="A98" s="1" t="s">
        <v>110</v>
      </c>
      <c r="B98" s="1">
        <v>790</v>
      </c>
      <c r="C98" s="1" t="s">
        <v>408</v>
      </c>
      <c r="D98" s="2" t="s">
        <v>137</v>
      </c>
      <c r="E98" s="6">
        <v>20</v>
      </c>
      <c r="F98" s="6">
        <v>5.8658819531955197</v>
      </c>
      <c r="G98" s="6">
        <v>524.24567390000004</v>
      </c>
    </row>
    <row r="99" spans="1:7" x14ac:dyDescent="0.2">
      <c r="A99" s="1" t="s">
        <v>110</v>
      </c>
      <c r="B99" s="1">
        <v>796</v>
      </c>
      <c r="C99" s="1" t="s">
        <v>408</v>
      </c>
      <c r="D99" s="2" t="s">
        <v>302</v>
      </c>
      <c r="E99" s="6">
        <v>14.9149897057847</v>
      </c>
      <c r="F99" s="6">
        <v>5.9464890368674901</v>
      </c>
      <c r="G99" s="6">
        <v>705.09716349999997</v>
      </c>
    </row>
    <row r="100" spans="1:7" x14ac:dyDescent="0.2">
      <c r="A100" s="1"/>
      <c r="B100" s="1"/>
      <c r="D100" s="2" t="s">
        <v>303</v>
      </c>
      <c r="E100" s="7"/>
      <c r="F100" s="7"/>
      <c r="G100" s="7"/>
    </row>
    <row r="101" spans="1:7" x14ac:dyDescent="0.2">
      <c r="A101" s="1" t="s">
        <v>110</v>
      </c>
      <c r="B101" s="1">
        <v>815</v>
      </c>
      <c r="C101" s="1" t="s">
        <v>408</v>
      </c>
      <c r="D101" s="2" t="s">
        <v>138</v>
      </c>
      <c r="E101" s="6">
        <v>5.1894105372978601</v>
      </c>
      <c r="F101" s="6">
        <v>5.9211929447865996</v>
      </c>
      <c r="G101" s="6">
        <v>669.5776932</v>
      </c>
    </row>
    <row r="102" spans="1:7" x14ac:dyDescent="0.2">
      <c r="A102" s="1" t="s">
        <v>110</v>
      </c>
      <c r="B102" s="1">
        <v>86</v>
      </c>
      <c r="C102" s="1" t="s">
        <v>408</v>
      </c>
      <c r="D102" s="2" t="s">
        <v>139</v>
      </c>
      <c r="E102" s="6">
        <v>17.413415554996199</v>
      </c>
      <c r="F102" s="6">
        <v>7.1213268836100498</v>
      </c>
      <c r="G102" s="6">
        <v>695.74106659999995</v>
      </c>
    </row>
    <row r="103" spans="1:7" x14ac:dyDescent="0.2">
      <c r="A103" s="1" t="s">
        <v>110</v>
      </c>
      <c r="B103" s="1">
        <v>89</v>
      </c>
      <c r="C103" s="1" t="s">
        <v>408</v>
      </c>
      <c r="D103" s="2" t="s">
        <v>140</v>
      </c>
      <c r="E103" s="6">
        <v>14.392316794860999</v>
      </c>
      <c r="F103" s="6">
        <v>5.9379037393851499</v>
      </c>
      <c r="G103" s="6">
        <v>800.32763309999996</v>
      </c>
    </row>
    <row r="104" spans="1:7" x14ac:dyDescent="0.2">
      <c r="A104" s="1" t="s">
        <v>110</v>
      </c>
      <c r="B104" s="1">
        <v>950</v>
      </c>
      <c r="C104" s="1" t="s">
        <v>408</v>
      </c>
      <c r="D104" s="2" t="s">
        <v>141</v>
      </c>
      <c r="E104" s="6">
        <v>20</v>
      </c>
      <c r="F104" s="6">
        <v>5.2226344787428403</v>
      </c>
      <c r="G104" s="6">
        <v>777.78242969999997</v>
      </c>
    </row>
    <row r="105" spans="1:7" x14ac:dyDescent="0.2">
      <c r="A105" s="1" t="s">
        <v>150</v>
      </c>
      <c r="B105" s="1">
        <v>462</v>
      </c>
      <c r="C105" s="1" t="s">
        <v>409</v>
      </c>
      <c r="D105" s="2" t="s">
        <v>151</v>
      </c>
      <c r="E105" s="6">
        <v>5.74631589338032</v>
      </c>
      <c r="F105" s="6">
        <v>0.32695635380469301</v>
      </c>
      <c r="G105" s="6">
        <v>626.07690209999998</v>
      </c>
    </row>
    <row r="106" spans="1:7" x14ac:dyDescent="0.2">
      <c r="A106" s="1" t="s">
        <v>150</v>
      </c>
      <c r="B106" s="1">
        <v>765</v>
      </c>
      <c r="C106" s="1" t="s">
        <v>409</v>
      </c>
      <c r="D106" s="2" t="s">
        <v>312</v>
      </c>
      <c r="E106" s="6">
        <v>20</v>
      </c>
      <c r="F106" s="6">
        <v>0</v>
      </c>
      <c r="G106" s="6">
        <v>975.83779509999999</v>
      </c>
    </row>
    <row r="107" spans="1:7" x14ac:dyDescent="0.2">
      <c r="A107" s="1"/>
      <c r="B107" s="1"/>
      <c r="D107" s="2" t="s">
        <v>313</v>
      </c>
      <c r="E107" s="7"/>
      <c r="F107" s="7"/>
      <c r="G107" s="7"/>
    </row>
    <row r="108" spans="1:7" x14ac:dyDescent="0.2">
      <c r="A108" s="1" t="s">
        <v>150</v>
      </c>
      <c r="B108" s="1">
        <v>520</v>
      </c>
      <c r="C108" s="1" t="s">
        <v>409</v>
      </c>
      <c r="D108" s="2" t="s">
        <v>152</v>
      </c>
      <c r="E108" s="6">
        <v>20</v>
      </c>
      <c r="F108" s="6" t="s">
        <v>395</v>
      </c>
      <c r="G108" s="6">
        <v>594.82964179999999</v>
      </c>
    </row>
    <row r="109" spans="1:7" x14ac:dyDescent="0.2">
      <c r="A109" s="1" t="s">
        <v>150</v>
      </c>
      <c r="B109" s="1">
        <v>525</v>
      </c>
      <c r="C109" s="1" t="s">
        <v>409</v>
      </c>
      <c r="D109" s="2" t="s">
        <v>153</v>
      </c>
      <c r="E109" s="6">
        <v>20</v>
      </c>
      <c r="F109" s="6">
        <v>0</v>
      </c>
      <c r="G109" s="6">
        <v>596.99577290000002</v>
      </c>
    </row>
    <row r="110" spans="1:7" x14ac:dyDescent="0.2">
      <c r="A110" s="1" t="s">
        <v>150</v>
      </c>
      <c r="B110" s="1">
        <v>532</v>
      </c>
      <c r="C110" s="1" t="s">
        <v>409</v>
      </c>
      <c r="D110" s="2" t="s">
        <v>154</v>
      </c>
      <c r="E110" s="6">
        <v>20</v>
      </c>
      <c r="F110" s="6">
        <v>2.2115976527230101</v>
      </c>
      <c r="G110" s="6">
        <v>622.69641809999996</v>
      </c>
    </row>
    <row r="111" spans="1:7" x14ac:dyDescent="0.2">
      <c r="A111" s="1" t="s">
        <v>150</v>
      </c>
      <c r="B111" s="1">
        <v>803</v>
      </c>
      <c r="C111" s="1" t="s">
        <v>409</v>
      </c>
      <c r="D111" s="2" t="s">
        <v>155</v>
      </c>
      <c r="E111" s="6">
        <v>6.7426902972884699</v>
      </c>
      <c r="F111" s="6" t="s">
        <v>395</v>
      </c>
      <c r="G111" s="6">
        <v>513.27947879999999</v>
      </c>
    </row>
    <row r="112" spans="1:7" x14ac:dyDescent="0.2">
      <c r="A112" s="1" t="s">
        <v>142</v>
      </c>
      <c r="B112" s="1">
        <v>515</v>
      </c>
      <c r="C112" s="1" t="s">
        <v>410</v>
      </c>
      <c r="D112" s="2" t="s">
        <v>143</v>
      </c>
      <c r="E112" s="6">
        <v>20</v>
      </c>
      <c r="F112" s="6">
        <v>0</v>
      </c>
      <c r="G112" s="6">
        <v>707.63289099999997</v>
      </c>
    </row>
    <row r="113" spans="1:7" x14ac:dyDescent="0.2">
      <c r="A113" s="1" t="s">
        <v>142</v>
      </c>
      <c r="B113" s="1">
        <v>664</v>
      </c>
      <c r="C113" s="1" t="s">
        <v>410</v>
      </c>
      <c r="D113" s="2" t="s">
        <v>304</v>
      </c>
      <c r="E113" s="6">
        <v>11.1454018519828</v>
      </c>
      <c r="F113" s="6">
        <v>7.6317953924039399</v>
      </c>
      <c r="G113" s="6">
        <v>606.97626700000001</v>
      </c>
    </row>
    <row r="114" spans="1:7" x14ac:dyDescent="0.2">
      <c r="A114" s="1"/>
      <c r="B114" s="1"/>
      <c r="D114" s="2" t="s">
        <v>305</v>
      </c>
      <c r="E114" s="7"/>
      <c r="F114" s="7"/>
      <c r="G114" s="7"/>
    </row>
    <row r="115" spans="1:7" x14ac:dyDescent="0.2">
      <c r="A115" s="1" t="s">
        <v>142</v>
      </c>
      <c r="B115" s="1">
        <v>737</v>
      </c>
      <c r="C115" s="1" t="s">
        <v>410</v>
      </c>
      <c r="D115" s="2" t="s">
        <v>144</v>
      </c>
      <c r="E115" s="6">
        <v>12.4777334152334</v>
      </c>
      <c r="F115" s="6">
        <v>4.5090161171581</v>
      </c>
      <c r="G115" s="6">
        <v>646.05140610000001</v>
      </c>
    </row>
    <row r="116" spans="1:7" x14ac:dyDescent="0.2">
      <c r="A116" s="1" t="s">
        <v>142</v>
      </c>
      <c r="B116" s="1">
        <v>885</v>
      </c>
      <c r="C116" s="1" t="s">
        <v>410</v>
      </c>
      <c r="D116" s="2" t="s">
        <v>306</v>
      </c>
      <c r="E116" s="6">
        <v>12.5652486346651</v>
      </c>
      <c r="F116" s="6">
        <v>1.66896975161276</v>
      </c>
      <c r="G116" s="6">
        <v>640.48266579999995</v>
      </c>
    </row>
    <row r="117" spans="1:7" x14ac:dyDescent="0.2">
      <c r="A117" s="1"/>
      <c r="B117" s="1"/>
      <c r="D117" s="2" t="s">
        <v>307</v>
      </c>
      <c r="E117" s="7"/>
      <c r="F117" s="7"/>
      <c r="G117" s="7"/>
    </row>
    <row r="118" spans="1:7" x14ac:dyDescent="0.2">
      <c r="A118" s="1" t="s">
        <v>142</v>
      </c>
      <c r="B118" s="1">
        <v>895</v>
      </c>
      <c r="C118" s="1" t="s">
        <v>410</v>
      </c>
      <c r="D118" s="2" t="s">
        <v>308</v>
      </c>
      <c r="E118" s="6">
        <v>17.683153013910399</v>
      </c>
      <c r="F118" s="6" t="s">
        <v>395</v>
      </c>
      <c r="G118" s="6">
        <v>640.63188969999999</v>
      </c>
    </row>
    <row r="119" spans="1:7" x14ac:dyDescent="0.2">
      <c r="A119" s="1"/>
      <c r="B119" s="1"/>
      <c r="D119" s="2" t="s">
        <v>309</v>
      </c>
      <c r="E119" s="7"/>
      <c r="F119" s="7"/>
      <c r="G119" s="7"/>
    </row>
    <row r="120" spans="1:7" x14ac:dyDescent="0.2">
      <c r="A120" s="1" t="s">
        <v>142</v>
      </c>
      <c r="B120" s="1">
        <v>1091</v>
      </c>
      <c r="C120" s="1" t="s">
        <v>410</v>
      </c>
      <c r="D120" s="2" t="s">
        <v>145</v>
      </c>
      <c r="E120" s="6">
        <v>12.341890728644501</v>
      </c>
      <c r="F120" s="6">
        <v>10.830201993686099</v>
      </c>
      <c r="G120" s="6">
        <v>578.91878399999996</v>
      </c>
    </row>
    <row r="121" spans="1:7" x14ac:dyDescent="0.2">
      <c r="A121" s="1" t="s">
        <v>142</v>
      </c>
      <c r="B121" s="1">
        <v>286</v>
      </c>
      <c r="C121" s="1" t="s">
        <v>410</v>
      </c>
      <c r="D121" s="2" t="s">
        <v>146</v>
      </c>
      <c r="E121" s="6">
        <v>10.5211587730254</v>
      </c>
      <c r="F121" s="6">
        <v>6.0743938497930197</v>
      </c>
      <c r="G121" s="6">
        <v>654.19362279999996</v>
      </c>
    </row>
    <row r="122" spans="1:7" x14ac:dyDescent="0.2">
      <c r="A122" s="1" t="s">
        <v>142</v>
      </c>
      <c r="B122" s="1">
        <v>513</v>
      </c>
      <c r="C122" s="1" t="s">
        <v>410</v>
      </c>
      <c r="D122" s="2" t="s">
        <v>147</v>
      </c>
      <c r="E122" s="6">
        <v>9.7240354647993605</v>
      </c>
      <c r="F122" s="6">
        <v>5.6141744932113804</v>
      </c>
      <c r="G122" s="6">
        <v>571.94413499999996</v>
      </c>
    </row>
    <row r="123" spans="1:7" x14ac:dyDescent="0.2">
      <c r="A123" s="1" t="s">
        <v>142</v>
      </c>
      <c r="B123" s="1">
        <v>594</v>
      </c>
      <c r="C123" s="1" t="s">
        <v>410</v>
      </c>
      <c r="D123" s="2" t="s">
        <v>148</v>
      </c>
      <c r="E123" s="6">
        <v>0</v>
      </c>
      <c r="F123" s="6">
        <v>0</v>
      </c>
      <c r="G123" s="6">
        <v>620.45972270000004</v>
      </c>
    </row>
    <row r="124" spans="1:7" x14ac:dyDescent="0.2">
      <c r="A124" s="1" t="s">
        <v>142</v>
      </c>
      <c r="B124" s="1">
        <v>892</v>
      </c>
      <c r="C124" s="1" t="s">
        <v>410</v>
      </c>
      <c r="D124" s="2" t="s">
        <v>310</v>
      </c>
      <c r="E124" s="6">
        <v>2.8102479521077202</v>
      </c>
      <c r="F124" s="6">
        <v>1.6224974116389801</v>
      </c>
      <c r="G124" s="6">
        <v>569.68787880000002</v>
      </c>
    </row>
    <row r="125" spans="1:7" x14ac:dyDescent="0.2">
      <c r="A125" s="1"/>
      <c r="B125" s="1"/>
      <c r="D125" s="2" t="s">
        <v>311</v>
      </c>
      <c r="E125" s="7"/>
      <c r="F125" s="7"/>
      <c r="G125" s="7"/>
    </row>
    <row r="126" spans="1:7" x14ac:dyDescent="0.2">
      <c r="A126" s="1" t="s">
        <v>142</v>
      </c>
      <c r="B126" s="1">
        <v>901</v>
      </c>
      <c r="C126" s="1" t="s">
        <v>410</v>
      </c>
      <c r="D126" s="2" t="s">
        <v>149</v>
      </c>
      <c r="E126" s="6">
        <v>10.5565498765681</v>
      </c>
      <c r="F126" s="6">
        <v>6.0948269129503201</v>
      </c>
      <c r="G126" s="6">
        <v>639.4654769</v>
      </c>
    </row>
    <row r="127" spans="1:7" x14ac:dyDescent="0.2">
      <c r="A127" s="1" t="s">
        <v>67</v>
      </c>
      <c r="B127" s="1">
        <v>206</v>
      </c>
      <c r="C127" s="1" t="s">
        <v>411</v>
      </c>
      <c r="D127" s="2" t="s">
        <v>68</v>
      </c>
      <c r="E127" s="6">
        <v>20</v>
      </c>
      <c r="F127" s="6">
        <v>0</v>
      </c>
      <c r="G127" s="6">
        <v>621.1812764</v>
      </c>
    </row>
    <row r="128" spans="1:7" x14ac:dyDescent="0.2">
      <c r="A128" s="1" t="s">
        <v>67</v>
      </c>
      <c r="B128" s="1">
        <v>407</v>
      </c>
      <c r="C128" s="1" t="s">
        <v>411</v>
      </c>
      <c r="D128" s="2" t="s">
        <v>239</v>
      </c>
      <c r="E128" s="6">
        <v>12.0914361867839</v>
      </c>
      <c r="F128" s="6" t="s">
        <v>395</v>
      </c>
      <c r="G128" s="6">
        <v>679.98895349999998</v>
      </c>
    </row>
    <row r="129" spans="1:7" x14ac:dyDescent="0.2">
      <c r="A129" s="1"/>
      <c r="B129" s="1"/>
      <c r="D129" s="2" t="s">
        <v>240</v>
      </c>
      <c r="E129" s="7"/>
      <c r="F129" s="7"/>
      <c r="G129" s="7"/>
    </row>
    <row r="130" spans="1:7" x14ac:dyDescent="0.2">
      <c r="A130" s="1" t="s">
        <v>67</v>
      </c>
      <c r="B130" s="1">
        <v>410</v>
      </c>
      <c r="C130" s="1" t="s">
        <v>411</v>
      </c>
      <c r="D130" s="2" t="s">
        <v>69</v>
      </c>
      <c r="E130" s="6">
        <v>6.4657231675392701</v>
      </c>
      <c r="F130" s="6">
        <v>7.8714205756070799</v>
      </c>
      <c r="G130" s="6">
        <v>675.65664000000004</v>
      </c>
    </row>
    <row r="131" spans="1:7" x14ac:dyDescent="0.2">
      <c r="A131" s="1" t="s">
        <v>67</v>
      </c>
      <c r="B131" s="1">
        <v>254</v>
      </c>
      <c r="C131" s="1" t="s">
        <v>411</v>
      </c>
      <c r="D131" s="2" t="s">
        <v>70</v>
      </c>
      <c r="E131" s="6">
        <v>19.003102168618799</v>
      </c>
      <c r="F131" s="6">
        <v>5.0952453792130799</v>
      </c>
      <c r="G131" s="6">
        <v>854.15999959999999</v>
      </c>
    </row>
    <row r="132" spans="1:7" x14ac:dyDescent="0.2">
      <c r="A132" s="1" t="s">
        <v>67</v>
      </c>
      <c r="B132" s="1">
        <v>259</v>
      </c>
      <c r="C132" s="1" t="s">
        <v>411</v>
      </c>
      <c r="D132" s="2" t="s">
        <v>71</v>
      </c>
      <c r="E132" s="6">
        <v>9.2245078071962006</v>
      </c>
      <c r="F132" s="6">
        <v>3.0988844169183198</v>
      </c>
      <c r="G132" s="6">
        <v>854.05619850000005</v>
      </c>
    </row>
    <row r="133" spans="1:7" x14ac:dyDescent="0.2">
      <c r="A133" s="1" t="s">
        <v>67</v>
      </c>
      <c r="B133" s="1">
        <v>296</v>
      </c>
      <c r="C133" s="1" t="s">
        <v>411</v>
      </c>
      <c r="D133" s="2" t="s">
        <v>72</v>
      </c>
      <c r="E133" s="6">
        <v>20</v>
      </c>
      <c r="F133" s="6">
        <v>5.2078965008982001</v>
      </c>
      <c r="G133" s="6">
        <v>514.54710009999997</v>
      </c>
    </row>
    <row r="134" spans="1:7" x14ac:dyDescent="0.2">
      <c r="A134" s="1" t="s">
        <v>67</v>
      </c>
      <c r="B134" s="1">
        <v>357</v>
      </c>
      <c r="C134" s="1" t="s">
        <v>411</v>
      </c>
      <c r="D134" s="2" t="s">
        <v>73</v>
      </c>
      <c r="E134" s="6">
        <v>20</v>
      </c>
      <c r="F134" s="6">
        <v>7.6763073822290098</v>
      </c>
      <c r="G134" s="6">
        <v>582.91799600000002</v>
      </c>
    </row>
    <row r="135" spans="1:7" x14ac:dyDescent="0.2">
      <c r="A135" s="1" t="s">
        <v>67</v>
      </c>
      <c r="B135" s="1">
        <v>413</v>
      </c>
      <c r="C135" s="1" t="s">
        <v>411</v>
      </c>
      <c r="D135" s="2" t="s">
        <v>74</v>
      </c>
      <c r="E135" s="6">
        <v>20</v>
      </c>
      <c r="F135" s="6">
        <v>0</v>
      </c>
      <c r="G135" s="6">
        <v>830.75805079999998</v>
      </c>
    </row>
    <row r="136" spans="1:7" x14ac:dyDescent="0.2">
      <c r="A136" s="1" t="s">
        <v>88</v>
      </c>
      <c r="B136" s="1">
        <v>319</v>
      </c>
      <c r="C136" s="1" t="s">
        <v>412</v>
      </c>
      <c r="D136" s="2" t="s">
        <v>89</v>
      </c>
      <c r="E136" s="10">
        <v>20</v>
      </c>
      <c r="F136" s="10">
        <v>2.00093661972338</v>
      </c>
      <c r="G136" s="10">
        <v>810.0462599</v>
      </c>
    </row>
    <row r="137" spans="1:7" x14ac:dyDescent="0.2">
      <c r="A137" s="1" t="s">
        <v>88</v>
      </c>
      <c r="B137" s="1">
        <v>340</v>
      </c>
      <c r="C137" s="1" t="s">
        <v>412</v>
      </c>
      <c r="D137" s="2" t="s">
        <v>241</v>
      </c>
      <c r="E137" s="10">
        <v>8.6261475432047607</v>
      </c>
      <c r="F137" s="10">
        <v>5.2975596548113204</v>
      </c>
      <c r="G137" s="10">
        <v>600.65652769999997</v>
      </c>
    </row>
    <row r="138" spans="1:7" x14ac:dyDescent="0.2">
      <c r="A138" s="1"/>
      <c r="B138" s="1"/>
      <c r="D138" s="2" t="s">
        <v>242</v>
      </c>
      <c r="E138" s="7"/>
      <c r="F138" s="7"/>
      <c r="G138" s="10"/>
    </row>
    <row r="139" spans="1:7" x14ac:dyDescent="0.2">
      <c r="A139" s="1"/>
      <c r="B139" s="1"/>
      <c r="D139" s="2" t="s">
        <v>243</v>
      </c>
      <c r="E139" s="7"/>
      <c r="F139" s="7"/>
      <c r="G139" s="7"/>
    </row>
    <row r="140" spans="1:7" x14ac:dyDescent="0.2">
      <c r="A140" s="1"/>
      <c r="B140" s="1"/>
      <c r="D140" s="2" t="s">
        <v>244</v>
      </c>
      <c r="E140" s="7"/>
      <c r="F140" s="7"/>
      <c r="G140" s="7"/>
    </row>
    <row r="141" spans="1:7" x14ac:dyDescent="0.2">
      <c r="A141" s="1" t="s">
        <v>88</v>
      </c>
      <c r="B141" s="1">
        <v>484</v>
      </c>
      <c r="C141" s="1" t="s">
        <v>412</v>
      </c>
      <c r="D141" s="2" t="s">
        <v>245</v>
      </c>
      <c r="E141" s="10">
        <v>20</v>
      </c>
      <c r="F141" s="10">
        <v>0</v>
      </c>
      <c r="G141" s="10">
        <v>917.10482439999998</v>
      </c>
    </row>
    <row r="142" spans="1:7" x14ac:dyDescent="0.2">
      <c r="A142" s="1"/>
      <c r="B142" s="1"/>
      <c r="D142" s="2" t="s">
        <v>247</v>
      </c>
      <c r="E142" s="7"/>
      <c r="F142" s="7"/>
      <c r="G142" s="7"/>
    </row>
    <row r="143" spans="1:7" x14ac:dyDescent="0.2">
      <c r="A143" s="1"/>
      <c r="B143" s="1"/>
      <c r="D143" s="2" t="s">
        <v>246</v>
      </c>
      <c r="E143" s="7"/>
      <c r="F143" s="7"/>
      <c r="G143" s="7"/>
    </row>
    <row r="144" spans="1:7" x14ac:dyDescent="0.2">
      <c r="A144" s="1" t="s">
        <v>88</v>
      </c>
      <c r="B144" s="1">
        <v>656</v>
      </c>
      <c r="C144" s="1" t="s">
        <v>412</v>
      </c>
      <c r="D144" s="2" t="s">
        <v>248</v>
      </c>
      <c r="E144" s="10">
        <v>10.0522592450157</v>
      </c>
      <c r="F144" s="10">
        <v>4.8035669448635199</v>
      </c>
      <c r="G144" s="10">
        <v>1118.3337779999999</v>
      </c>
    </row>
    <row r="145" spans="1:7" x14ac:dyDescent="0.2">
      <c r="A145" s="1"/>
      <c r="B145" s="1"/>
      <c r="D145" s="2" t="s">
        <v>251</v>
      </c>
      <c r="E145" s="7"/>
      <c r="F145" s="7"/>
      <c r="G145" s="7"/>
    </row>
    <row r="146" spans="1:7" x14ac:dyDescent="0.2">
      <c r="A146" s="1"/>
      <c r="B146" s="1"/>
      <c r="D146" s="2" t="s">
        <v>250</v>
      </c>
      <c r="E146" s="7"/>
      <c r="F146" s="7"/>
      <c r="G146" s="7"/>
    </row>
    <row r="147" spans="1:7" x14ac:dyDescent="0.2">
      <c r="A147" s="1"/>
      <c r="B147" s="1"/>
      <c r="D147" s="2" t="s">
        <v>249</v>
      </c>
      <c r="E147" s="7"/>
      <c r="F147" s="7"/>
      <c r="G147" s="7"/>
    </row>
    <row r="148" spans="1:7" x14ac:dyDescent="0.2">
      <c r="A148" s="1" t="s">
        <v>88</v>
      </c>
      <c r="B148" s="1">
        <v>661</v>
      </c>
      <c r="C148" s="1" t="s">
        <v>412</v>
      </c>
      <c r="D148" s="2" t="s">
        <v>252</v>
      </c>
      <c r="E148" s="10">
        <v>10.9503669270196</v>
      </c>
      <c r="F148" s="10">
        <v>4.7823698202141598</v>
      </c>
      <c r="G148" s="7">
        <v>1143.9795019999999</v>
      </c>
    </row>
    <row r="149" spans="1:7" x14ac:dyDescent="0.2">
      <c r="A149" s="1"/>
      <c r="B149" s="1"/>
      <c r="D149" s="2" t="s">
        <v>255</v>
      </c>
      <c r="E149" s="7"/>
      <c r="F149" s="7"/>
      <c r="G149" s="7"/>
    </row>
    <row r="150" spans="1:7" x14ac:dyDescent="0.2">
      <c r="A150" s="1"/>
      <c r="B150" s="1"/>
      <c r="D150" s="2" t="s">
        <v>254</v>
      </c>
      <c r="E150" s="7"/>
      <c r="F150" s="7"/>
      <c r="G150" s="7"/>
    </row>
    <row r="151" spans="1:7" x14ac:dyDescent="0.2">
      <c r="A151" s="1"/>
      <c r="B151" s="1"/>
      <c r="D151" s="2" t="s">
        <v>253</v>
      </c>
      <c r="E151" s="7"/>
      <c r="F151" s="7"/>
      <c r="G151" s="7"/>
    </row>
    <row r="152" spans="1:7" x14ac:dyDescent="0.2">
      <c r="A152" s="1" t="s">
        <v>88</v>
      </c>
      <c r="B152" s="1">
        <v>841</v>
      </c>
      <c r="C152" s="1" t="s">
        <v>412</v>
      </c>
      <c r="D152" s="2" t="s">
        <v>90</v>
      </c>
      <c r="E152" s="10">
        <v>20</v>
      </c>
      <c r="F152" s="10">
        <v>0</v>
      </c>
      <c r="G152" s="10">
        <v>1355.4636800000001</v>
      </c>
    </row>
    <row r="153" spans="1:7" x14ac:dyDescent="0.2">
      <c r="A153" s="1" t="s">
        <v>88</v>
      </c>
      <c r="B153" s="1">
        <v>876</v>
      </c>
      <c r="C153" s="1" t="s">
        <v>412</v>
      </c>
      <c r="D153" s="2" t="s">
        <v>256</v>
      </c>
      <c r="E153" s="10">
        <v>20</v>
      </c>
      <c r="F153" s="10">
        <v>5.58303928960422</v>
      </c>
      <c r="G153" s="10">
        <v>900.43968180000002</v>
      </c>
    </row>
    <row r="154" spans="1:7" x14ac:dyDescent="0.2">
      <c r="A154" s="1"/>
      <c r="B154" s="1"/>
      <c r="D154" s="2" t="s">
        <v>257</v>
      </c>
      <c r="E154" s="7"/>
      <c r="F154" s="7"/>
      <c r="G154" s="7"/>
    </row>
    <row r="155" spans="1:7" x14ac:dyDescent="0.2">
      <c r="A155" s="1" t="s">
        <v>88</v>
      </c>
      <c r="B155" s="1">
        <v>909</v>
      </c>
      <c r="C155" s="1" t="s">
        <v>412</v>
      </c>
      <c r="D155" s="2" t="s">
        <v>91</v>
      </c>
      <c r="E155" s="10">
        <v>20</v>
      </c>
      <c r="F155" s="10">
        <v>2.4729744299107601</v>
      </c>
      <c r="G155" s="10">
        <v>907.93786439999997</v>
      </c>
    </row>
    <row r="156" spans="1:7" x14ac:dyDescent="0.2">
      <c r="A156" s="1" t="s">
        <v>88</v>
      </c>
      <c r="B156" s="1">
        <v>123</v>
      </c>
      <c r="C156" s="1" t="s">
        <v>412</v>
      </c>
      <c r="D156" s="2" t="s">
        <v>258</v>
      </c>
      <c r="E156" s="10">
        <v>10.872477682794001</v>
      </c>
      <c r="F156" s="10">
        <v>5.5764721915913604</v>
      </c>
      <c r="G156" s="10">
        <v>582.52797669999995</v>
      </c>
    </row>
    <row r="157" spans="1:7" x14ac:dyDescent="0.2">
      <c r="A157" s="1"/>
      <c r="B157" s="1"/>
      <c r="D157" s="2" t="s">
        <v>259</v>
      </c>
      <c r="E157" s="10">
        <v>20</v>
      </c>
      <c r="F157" s="10">
        <v>0</v>
      </c>
      <c r="G157" s="10">
        <v>1032.8411679999999</v>
      </c>
    </row>
    <row r="158" spans="1:7" x14ac:dyDescent="0.2">
      <c r="A158" s="1" t="s">
        <v>88</v>
      </c>
      <c r="B158" s="1">
        <v>134</v>
      </c>
      <c r="C158" s="1" t="s">
        <v>412</v>
      </c>
      <c r="D158" s="2" t="s">
        <v>92</v>
      </c>
      <c r="E158" s="10">
        <v>20</v>
      </c>
      <c r="F158" s="10">
        <v>3.8288337516962101</v>
      </c>
      <c r="G158" s="10">
        <v>1116.4892620000001</v>
      </c>
    </row>
    <row r="159" spans="1:7" x14ac:dyDescent="0.2">
      <c r="A159" s="1" t="s">
        <v>88</v>
      </c>
      <c r="B159" s="1">
        <v>147</v>
      </c>
      <c r="C159" s="1" t="s">
        <v>412</v>
      </c>
      <c r="D159" s="2" t="s">
        <v>93</v>
      </c>
      <c r="E159" s="10">
        <v>20</v>
      </c>
      <c r="F159" s="10">
        <v>3.8288337516962101</v>
      </c>
      <c r="G159" s="10">
        <v>1116.4892620000001</v>
      </c>
    </row>
    <row r="160" spans="1:7" x14ac:dyDescent="0.2">
      <c r="A160" s="1" t="s">
        <v>88</v>
      </c>
      <c r="B160" s="1">
        <v>189</v>
      </c>
      <c r="C160" s="1" t="s">
        <v>412</v>
      </c>
      <c r="D160" s="2" t="s">
        <v>260</v>
      </c>
      <c r="E160" s="10">
        <v>19.890712136409199</v>
      </c>
      <c r="F160" s="10">
        <v>0.15455637889285201</v>
      </c>
      <c r="G160" s="10">
        <v>505.58123840000002</v>
      </c>
    </row>
    <row r="161" spans="1:7" x14ac:dyDescent="0.2">
      <c r="A161" s="1"/>
      <c r="B161" s="1"/>
      <c r="D161" s="2" t="s">
        <v>261</v>
      </c>
      <c r="E161" s="7"/>
      <c r="F161" s="7"/>
      <c r="G161" s="7"/>
    </row>
    <row r="162" spans="1:7" x14ac:dyDescent="0.2">
      <c r="A162" s="1" t="s">
        <v>88</v>
      </c>
      <c r="B162" s="1">
        <v>194</v>
      </c>
      <c r="C162" s="1" t="s">
        <v>412</v>
      </c>
      <c r="D162" s="2" t="s">
        <v>94</v>
      </c>
      <c r="E162" s="10">
        <v>16.920851259483101</v>
      </c>
      <c r="F162" s="10">
        <v>3.51438210907313</v>
      </c>
      <c r="G162" s="10">
        <v>578.78029879999997</v>
      </c>
    </row>
    <row r="163" spans="1:7" x14ac:dyDescent="0.2">
      <c r="A163" s="1" t="s">
        <v>88</v>
      </c>
      <c r="B163" s="1">
        <v>211</v>
      </c>
      <c r="C163" s="1" t="s">
        <v>412</v>
      </c>
      <c r="D163" s="2" t="s">
        <v>95</v>
      </c>
      <c r="E163" s="10">
        <v>20</v>
      </c>
      <c r="F163" s="10">
        <v>2.7017485388966298</v>
      </c>
      <c r="G163" s="10">
        <v>1032.2497780000001</v>
      </c>
    </row>
    <row r="164" spans="1:7" x14ac:dyDescent="0.2">
      <c r="A164" s="1" t="s">
        <v>88</v>
      </c>
      <c r="B164" s="1">
        <v>256</v>
      </c>
      <c r="C164" s="1" t="s">
        <v>412</v>
      </c>
      <c r="D164" s="2" t="s">
        <v>96</v>
      </c>
      <c r="E164" s="10">
        <v>20</v>
      </c>
      <c r="F164" s="10">
        <v>0</v>
      </c>
      <c r="G164" s="10">
        <v>524.19153900000003</v>
      </c>
    </row>
    <row r="165" spans="1:7" x14ac:dyDescent="0.2">
      <c r="A165" s="1" t="s">
        <v>88</v>
      </c>
      <c r="B165" s="1">
        <v>311</v>
      </c>
      <c r="C165" s="1" t="s">
        <v>412</v>
      </c>
      <c r="D165" s="2" t="s">
        <v>97</v>
      </c>
      <c r="E165" s="10">
        <v>20</v>
      </c>
      <c r="F165" s="10">
        <v>8.3367730113140404</v>
      </c>
      <c r="G165" s="10">
        <v>627.24395570000001</v>
      </c>
    </row>
    <row r="166" spans="1:7" x14ac:dyDescent="0.2">
      <c r="A166" s="1" t="s">
        <v>88</v>
      </c>
      <c r="B166" s="1">
        <v>342</v>
      </c>
      <c r="C166" s="1" t="s">
        <v>412</v>
      </c>
      <c r="D166" s="2" t="s">
        <v>98</v>
      </c>
      <c r="E166" s="10">
        <v>9.8691477039195892</v>
      </c>
      <c r="F166" s="10">
        <v>4.5857299396729498</v>
      </c>
      <c r="G166" s="10">
        <v>523.03236860000004</v>
      </c>
    </row>
    <row r="167" spans="1:7" x14ac:dyDescent="0.2">
      <c r="A167" s="1" t="s">
        <v>88</v>
      </c>
      <c r="B167" s="1">
        <v>370</v>
      </c>
      <c r="C167" s="1" t="s">
        <v>412</v>
      </c>
      <c r="D167" s="2" t="s">
        <v>99</v>
      </c>
      <c r="E167" s="10">
        <v>5.41007235230445</v>
      </c>
      <c r="F167" s="10">
        <v>4.0212240776458001</v>
      </c>
      <c r="G167" s="10">
        <v>862.83698149999998</v>
      </c>
    </row>
    <row r="168" spans="1:7" x14ac:dyDescent="0.2">
      <c r="A168" s="1" t="s">
        <v>88</v>
      </c>
      <c r="B168" s="1">
        <v>403</v>
      </c>
      <c r="C168" s="1" t="s">
        <v>412</v>
      </c>
      <c r="D168" s="2" t="s">
        <v>100</v>
      </c>
      <c r="E168" s="10">
        <v>11.357669821826301</v>
      </c>
      <c r="F168" s="10">
        <v>7.3111879946683</v>
      </c>
      <c r="G168" s="10">
        <v>1429.910455</v>
      </c>
    </row>
    <row r="169" spans="1:7" x14ac:dyDescent="0.2">
      <c r="A169" s="1" t="s">
        <v>88</v>
      </c>
      <c r="B169" s="1">
        <v>473</v>
      </c>
      <c r="C169" s="1" t="s">
        <v>412</v>
      </c>
      <c r="D169" s="2" t="s">
        <v>28</v>
      </c>
      <c r="E169" s="10">
        <v>5.17939290678384</v>
      </c>
      <c r="F169" s="10">
        <v>2.9292564368984002</v>
      </c>
      <c r="G169" s="10">
        <v>629.29192039999998</v>
      </c>
    </row>
    <row r="170" spans="1:7" x14ac:dyDescent="0.2">
      <c r="A170" s="1" t="s">
        <v>88</v>
      </c>
      <c r="B170" s="1">
        <v>481</v>
      </c>
      <c r="C170" s="1" t="s">
        <v>412</v>
      </c>
      <c r="D170" s="2" t="s">
        <v>262</v>
      </c>
      <c r="E170" s="10">
        <v>13.8947414213127</v>
      </c>
      <c r="F170" s="10">
        <v>2.9218779666183998</v>
      </c>
      <c r="G170" s="10">
        <v>732.92736460000003</v>
      </c>
    </row>
    <row r="171" spans="1:7" x14ac:dyDescent="0.2">
      <c r="A171" s="1"/>
      <c r="B171" s="1"/>
      <c r="D171" s="2" t="s">
        <v>264</v>
      </c>
      <c r="E171" s="7"/>
      <c r="F171" s="7"/>
      <c r="G171" s="7"/>
    </row>
    <row r="172" spans="1:7" x14ac:dyDescent="0.2">
      <c r="A172" s="1"/>
      <c r="B172" s="1"/>
      <c r="D172" s="2" t="s">
        <v>263</v>
      </c>
      <c r="E172" s="7"/>
      <c r="F172" s="7"/>
      <c r="G172" s="7"/>
    </row>
    <row r="173" spans="1:7" x14ac:dyDescent="0.2">
      <c r="A173" s="1" t="s">
        <v>88</v>
      </c>
      <c r="B173" s="1">
        <v>498</v>
      </c>
      <c r="C173" s="1" t="s">
        <v>412</v>
      </c>
      <c r="D173" s="2" t="s">
        <v>265</v>
      </c>
      <c r="E173" s="10">
        <v>20</v>
      </c>
      <c r="F173" s="10">
        <v>3.7463547510226798</v>
      </c>
      <c r="G173" s="10">
        <v>1159.0032900000001</v>
      </c>
    </row>
    <row r="174" spans="1:7" x14ac:dyDescent="0.2">
      <c r="A174" s="1"/>
      <c r="B174" s="1"/>
      <c r="D174" s="2" t="s">
        <v>267</v>
      </c>
      <c r="E174" s="7"/>
      <c r="F174" s="7"/>
      <c r="G174" s="7"/>
    </row>
    <row r="175" spans="1:7" x14ac:dyDescent="0.2">
      <c r="A175" s="1"/>
      <c r="B175" s="1"/>
      <c r="D175" s="2" t="s">
        <v>266</v>
      </c>
      <c r="E175" s="7"/>
      <c r="F175" s="7"/>
      <c r="G175" s="7"/>
    </row>
    <row r="176" spans="1:7" x14ac:dyDescent="0.2">
      <c r="A176" s="1" t="s">
        <v>88</v>
      </c>
      <c r="B176" s="1">
        <v>502</v>
      </c>
      <c r="C176" s="1" t="s">
        <v>412</v>
      </c>
      <c r="D176" s="2" t="s">
        <v>101</v>
      </c>
      <c r="E176" s="10">
        <v>20</v>
      </c>
      <c r="F176" s="10">
        <v>0</v>
      </c>
      <c r="G176" s="10">
        <v>555.69862430000001</v>
      </c>
    </row>
    <row r="177" spans="1:7" x14ac:dyDescent="0.2">
      <c r="A177" s="1" t="s">
        <v>88</v>
      </c>
      <c r="B177" s="1">
        <v>516</v>
      </c>
      <c r="C177" s="1" t="s">
        <v>412</v>
      </c>
      <c r="D177" s="2" t="s">
        <v>268</v>
      </c>
      <c r="E177" s="10">
        <v>16.967989172219401</v>
      </c>
      <c r="F177" s="10">
        <v>4.2879108339094296</v>
      </c>
      <c r="G177" s="10">
        <v>1271.434088</v>
      </c>
    </row>
    <row r="178" spans="1:7" x14ac:dyDescent="0.2">
      <c r="A178" s="1"/>
      <c r="B178" s="1"/>
      <c r="D178" s="2" t="s">
        <v>269</v>
      </c>
      <c r="E178" s="7"/>
      <c r="F178" s="7"/>
      <c r="G178" s="7"/>
    </row>
    <row r="179" spans="1:7" x14ac:dyDescent="0.2">
      <c r="A179" s="1" t="s">
        <v>88</v>
      </c>
      <c r="B179" s="1">
        <v>521</v>
      </c>
      <c r="C179" s="1" t="s">
        <v>412</v>
      </c>
      <c r="D179" s="2" t="s">
        <v>102</v>
      </c>
      <c r="E179" s="10">
        <v>17.222375841367999</v>
      </c>
      <c r="F179" s="10">
        <v>7.4871688124423503</v>
      </c>
      <c r="G179" s="10">
        <v>827.33248500000002</v>
      </c>
    </row>
    <row r="180" spans="1:7" x14ac:dyDescent="0.2">
      <c r="A180" s="1" t="s">
        <v>88</v>
      </c>
      <c r="B180" s="1">
        <v>59</v>
      </c>
      <c r="C180" s="1" t="s">
        <v>412</v>
      </c>
      <c r="D180" s="2" t="s">
        <v>103</v>
      </c>
      <c r="E180" s="10">
        <v>9.7071335712112408</v>
      </c>
      <c r="F180" s="10">
        <v>7.0636465841559302</v>
      </c>
      <c r="G180" s="10">
        <v>1099.2076139999999</v>
      </c>
    </row>
    <row r="181" spans="1:7" x14ac:dyDescent="0.2">
      <c r="A181" s="1" t="s">
        <v>88</v>
      </c>
      <c r="B181" s="1">
        <v>593</v>
      </c>
      <c r="C181" s="1" t="s">
        <v>412</v>
      </c>
      <c r="D181" s="2" t="s">
        <v>104</v>
      </c>
      <c r="E181" s="10">
        <v>20</v>
      </c>
      <c r="F181" s="10">
        <v>7.7808298351777001</v>
      </c>
      <c r="G181" s="10">
        <v>869.72092350000003</v>
      </c>
    </row>
    <row r="182" spans="1:7" x14ac:dyDescent="0.2">
      <c r="A182" s="1" t="s">
        <v>88</v>
      </c>
      <c r="B182" s="1">
        <v>605</v>
      </c>
      <c r="C182" s="1" t="s">
        <v>412</v>
      </c>
      <c r="D182" s="2" t="s">
        <v>105</v>
      </c>
      <c r="E182" s="10">
        <v>20</v>
      </c>
      <c r="F182" s="10">
        <v>7.9842083947892002</v>
      </c>
      <c r="G182" s="10">
        <v>840.53072380000003</v>
      </c>
    </row>
    <row r="183" spans="1:7" x14ac:dyDescent="0.2">
      <c r="A183" s="1" t="s">
        <v>88</v>
      </c>
      <c r="B183" s="1">
        <v>624</v>
      </c>
      <c r="C183" s="1" t="s">
        <v>412</v>
      </c>
      <c r="D183" s="2" t="s">
        <v>270</v>
      </c>
      <c r="E183" s="10">
        <v>18.900726326630199</v>
      </c>
      <c r="F183" s="10">
        <v>7.7424801803979397</v>
      </c>
      <c r="G183" s="10">
        <v>762.06829719999996</v>
      </c>
    </row>
    <row r="184" spans="1:7" x14ac:dyDescent="0.2">
      <c r="A184" s="1"/>
      <c r="B184" s="1"/>
      <c r="D184" s="2" t="s">
        <v>271</v>
      </c>
      <c r="E184" s="7"/>
      <c r="F184" s="7"/>
      <c r="G184" s="7"/>
    </row>
    <row r="185" spans="1:7" x14ac:dyDescent="0.2">
      <c r="A185" s="1" t="s">
        <v>88</v>
      </c>
      <c r="B185" s="1">
        <v>663</v>
      </c>
      <c r="C185" s="1" t="s">
        <v>412</v>
      </c>
      <c r="D185" s="2" t="s">
        <v>272</v>
      </c>
      <c r="E185" s="10">
        <v>6.8103623674400797</v>
      </c>
      <c r="F185" s="10">
        <v>5.8903921024035899</v>
      </c>
      <c r="G185" s="10">
        <v>1139.3048209999999</v>
      </c>
    </row>
    <row r="186" spans="1:7" x14ac:dyDescent="0.2">
      <c r="A186" s="1"/>
      <c r="B186" s="1"/>
      <c r="D186" s="2" t="s">
        <v>273</v>
      </c>
      <c r="E186" s="7"/>
      <c r="F186" s="7"/>
      <c r="G186" s="7"/>
    </row>
    <row r="187" spans="1:7" x14ac:dyDescent="0.2">
      <c r="A187" s="1" t="s">
        <v>88</v>
      </c>
      <c r="B187" s="1">
        <v>667</v>
      </c>
      <c r="C187" s="1" t="s">
        <v>412</v>
      </c>
      <c r="D187" s="2" t="s">
        <v>106</v>
      </c>
      <c r="E187" s="10">
        <v>5.0255595084904003</v>
      </c>
      <c r="F187" s="10">
        <v>2.37992700913532</v>
      </c>
      <c r="G187" s="10">
        <v>760.91823079999995</v>
      </c>
    </row>
    <row r="188" spans="1:7" x14ac:dyDescent="0.2">
      <c r="A188" s="1" t="s">
        <v>88</v>
      </c>
      <c r="B188" s="1">
        <v>704</v>
      </c>
      <c r="C188" s="1" t="s">
        <v>412</v>
      </c>
      <c r="D188" s="2" t="s">
        <v>107</v>
      </c>
      <c r="E188" s="10">
        <v>20</v>
      </c>
      <c r="F188" s="10">
        <v>0</v>
      </c>
      <c r="G188" s="10">
        <v>935.36929099999998</v>
      </c>
    </row>
    <row r="189" spans="1:7" x14ac:dyDescent="0.2">
      <c r="A189" s="1" t="s">
        <v>88</v>
      </c>
      <c r="B189" s="1">
        <v>714</v>
      </c>
      <c r="C189" s="1" t="s">
        <v>412</v>
      </c>
      <c r="D189" s="2" t="s">
        <v>108</v>
      </c>
      <c r="E189" s="10">
        <v>20</v>
      </c>
      <c r="F189" s="10">
        <v>5.9904090314746297</v>
      </c>
      <c r="G189" s="10">
        <v>780.48690829999998</v>
      </c>
    </row>
    <row r="190" spans="1:7" x14ac:dyDescent="0.2">
      <c r="A190" s="1" t="s">
        <v>88</v>
      </c>
      <c r="B190" s="1">
        <v>836</v>
      </c>
      <c r="C190" s="1" t="s">
        <v>412</v>
      </c>
      <c r="D190" s="2" t="s">
        <v>177</v>
      </c>
      <c r="E190" s="10">
        <v>6.6132840770221399</v>
      </c>
      <c r="F190" s="10">
        <v>4.3696320804326296</v>
      </c>
      <c r="G190" s="10">
        <v>976.88538349999999</v>
      </c>
    </row>
    <row r="191" spans="1:7" x14ac:dyDescent="0.2">
      <c r="A191" s="1"/>
      <c r="B191" s="1"/>
      <c r="D191" s="2" t="s">
        <v>274</v>
      </c>
      <c r="E191" s="7"/>
      <c r="F191" s="7"/>
      <c r="G191" s="7"/>
    </row>
    <row r="192" spans="1:7" x14ac:dyDescent="0.2">
      <c r="A192" s="1" t="s">
        <v>88</v>
      </c>
      <c r="B192" s="1">
        <v>886</v>
      </c>
      <c r="C192" s="1" t="s">
        <v>412</v>
      </c>
      <c r="D192" s="2" t="s">
        <v>109</v>
      </c>
      <c r="E192" s="10">
        <v>7.2850396727342597</v>
      </c>
      <c r="F192" s="10">
        <v>5.0985037798168698</v>
      </c>
      <c r="G192" s="10">
        <v>1315.7731229999999</v>
      </c>
    </row>
    <row r="193" spans="1:7" x14ac:dyDescent="0.2">
      <c r="A193" s="1" t="s">
        <v>88</v>
      </c>
      <c r="B193" s="1">
        <v>900</v>
      </c>
      <c r="C193" s="1" t="s">
        <v>412</v>
      </c>
      <c r="D193" s="2" t="s">
        <v>275</v>
      </c>
      <c r="E193" s="10">
        <v>13.005717738936401</v>
      </c>
      <c r="F193" s="10">
        <v>4.5052691729991796</v>
      </c>
      <c r="G193" s="10">
        <v>838.2108101</v>
      </c>
    </row>
    <row r="194" spans="1:7" x14ac:dyDescent="0.2">
      <c r="A194" s="1"/>
      <c r="B194" s="1"/>
      <c r="D194" s="2" t="s">
        <v>276</v>
      </c>
      <c r="E194" s="7"/>
      <c r="F194" s="7"/>
      <c r="G194" s="7"/>
    </row>
    <row r="195" spans="1:7" x14ac:dyDescent="0.2">
      <c r="A195" s="1" t="s">
        <v>9</v>
      </c>
      <c r="B195" s="1">
        <v>1046</v>
      </c>
      <c r="C195" s="1" t="s">
        <v>413</v>
      </c>
      <c r="D195" s="2" t="s">
        <v>10</v>
      </c>
      <c r="E195" s="6">
        <v>20</v>
      </c>
      <c r="F195" s="6">
        <v>0</v>
      </c>
      <c r="G195" s="6">
        <v>931.97205099999996</v>
      </c>
    </row>
    <row r="196" spans="1:7" x14ac:dyDescent="0.2">
      <c r="A196" s="1" t="s">
        <v>9</v>
      </c>
      <c r="B196" s="1">
        <v>400</v>
      </c>
      <c r="C196" s="1" t="s">
        <v>413</v>
      </c>
      <c r="D196" s="2" t="s">
        <v>186</v>
      </c>
      <c r="E196" s="6">
        <v>6.38109963121655</v>
      </c>
      <c r="F196" s="6">
        <v>4.2046359625236303</v>
      </c>
      <c r="G196" s="6">
        <v>741.54671810000002</v>
      </c>
    </row>
    <row r="197" spans="1:7" x14ac:dyDescent="0.2">
      <c r="A197" s="1"/>
      <c r="B197" s="1"/>
      <c r="D197" s="2" t="s">
        <v>187</v>
      </c>
      <c r="E197" s="7"/>
      <c r="F197" s="7"/>
      <c r="G197" s="7"/>
    </row>
    <row r="198" spans="1:7" x14ac:dyDescent="0.2">
      <c r="A198" s="1"/>
      <c r="B198" s="1"/>
      <c r="D198" s="2" t="s">
        <v>188</v>
      </c>
      <c r="E198" s="7"/>
      <c r="F198" s="7"/>
      <c r="G198" s="7"/>
    </row>
    <row r="199" spans="1:7" x14ac:dyDescent="0.2">
      <c r="A199" s="1" t="s">
        <v>9</v>
      </c>
      <c r="B199" s="1">
        <v>421</v>
      </c>
      <c r="C199" s="1" t="s">
        <v>413</v>
      </c>
      <c r="D199" s="2" t="s">
        <v>190</v>
      </c>
      <c r="E199" s="6">
        <v>17.169629544672599</v>
      </c>
      <c r="F199" s="6">
        <v>3.7865722889990101</v>
      </c>
      <c r="G199" s="6">
        <v>562.46244079999997</v>
      </c>
    </row>
    <row r="200" spans="1:7" x14ac:dyDescent="0.2">
      <c r="A200" s="1"/>
      <c r="B200" s="1"/>
      <c r="D200" s="2" t="s">
        <v>189</v>
      </c>
      <c r="E200" s="7"/>
      <c r="F200" s="7"/>
      <c r="G200" s="7"/>
    </row>
    <row r="201" spans="1:7" x14ac:dyDescent="0.2">
      <c r="A201" s="1" t="s">
        <v>9</v>
      </c>
      <c r="B201" s="1">
        <v>477</v>
      </c>
      <c r="C201" s="1" t="s">
        <v>413</v>
      </c>
      <c r="D201" s="2" t="s">
        <v>11</v>
      </c>
      <c r="E201" s="6">
        <v>10.486313868613101</v>
      </c>
      <c r="F201" s="6">
        <v>10.6309284697297</v>
      </c>
      <c r="G201" s="6">
        <v>953.15892010000005</v>
      </c>
    </row>
    <row r="202" spans="1:7" x14ac:dyDescent="0.2">
      <c r="A202" s="1" t="s">
        <v>9</v>
      </c>
      <c r="B202" s="1">
        <v>564</v>
      </c>
      <c r="C202" s="1" t="s">
        <v>413</v>
      </c>
      <c r="D202" s="2" t="s">
        <v>191</v>
      </c>
      <c r="E202" s="6">
        <v>20</v>
      </c>
      <c r="F202" s="6">
        <v>1.97724971562889</v>
      </c>
      <c r="G202" s="6">
        <v>796.13038870000003</v>
      </c>
    </row>
    <row r="203" spans="1:7" x14ac:dyDescent="0.2">
      <c r="A203" s="1"/>
      <c r="B203" s="1"/>
      <c r="D203" s="2" t="s">
        <v>192</v>
      </c>
      <c r="E203" s="7"/>
      <c r="F203" s="7"/>
      <c r="G203" s="7"/>
    </row>
    <row r="204" spans="1:7" x14ac:dyDescent="0.2">
      <c r="A204" s="1"/>
      <c r="B204" s="1"/>
      <c r="D204" s="2" t="s">
        <v>193</v>
      </c>
      <c r="E204" s="7"/>
      <c r="F204" s="7"/>
      <c r="G204" s="7"/>
    </row>
    <row r="205" spans="1:7" x14ac:dyDescent="0.2">
      <c r="A205" s="1" t="s">
        <v>9</v>
      </c>
      <c r="B205" s="1">
        <v>613</v>
      </c>
      <c r="C205" s="1" t="s">
        <v>413</v>
      </c>
      <c r="D205" s="2" t="s">
        <v>194</v>
      </c>
      <c r="E205" s="6">
        <v>11.2798887709819</v>
      </c>
      <c r="F205" s="6">
        <v>5.0722397673087398</v>
      </c>
      <c r="G205" s="6">
        <v>1027.220712</v>
      </c>
    </row>
    <row r="206" spans="1:7" x14ac:dyDescent="0.2">
      <c r="A206" s="1"/>
      <c r="B206" s="1"/>
      <c r="D206" s="2" t="s">
        <v>195</v>
      </c>
      <c r="E206" s="7"/>
      <c r="F206" s="7"/>
      <c r="G206" s="7"/>
    </row>
    <row r="207" spans="1:7" x14ac:dyDescent="0.2">
      <c r="A207" s="1" t="s">
        <v>9</v>
      </c>
      <c r="B207" s="1">
        <v>672</v>
      </c>
      <c r="C207" s="1" t="s">
        <v>413</v>
      </c>
      <c r="D207" s="2" t="s">
        <v>369</v>
      </c>
      <c r="E207" s="6">
        <v>20</v>
      </c>
      <c r="F207" s="6">
        <v>0</v>
      </c>
      <c r="G207" s="6">
        <v>756.98155650000001</v>
      </c>
    </row>
    <row r="208" spans="1:7" x14ac:dyDescent="0.2">
      <c r="A208" s="1"/>
      <c r="B208" s="1"/>
      <c r="D208" s="2" t="s">
        <v>370</v>
      </c>
      <c r="E208" s="7"/>
      <c r="F208" s="7"/>
      <c r="G208" s="7"/>
    </row>
    <row r="209" spans="1:7" x14ac:dyDescent="0.2">
      <c r="A209" s="1" t="s">
        <v>9</v>
      </c>
      <c r="B209" s="1">
        <v>736</v>
      </c>
      <c r="C209" s="1" t="s">
        <v>413</v>
      </c>
      <c r="D209" s="2" t="s">
        <v>196</v>
      </c>
      <c r="E209" s="6">
        <v>5.60462828282055</v>
      </c>
      <c r="F209" s="6">
        <v>5.7376042948556796</v>
      </c>
      <c r="G209" s="6">
        <v>943.0171282</v>
      </c>
    </row>
    <row r="210" spans="1:7" x14ac:dyDescent="0.2">
      <c r="A210" s="1"/>
      <c r="B210" s="1"/>
      <c r="D210" s="2" t="s">
        <v>198</v>
      </c>
      <c r="E210" s="7"/>
      <c r="F210" s="7"/>
      <c r="G210" s="7"/>
    </row>
    <row r="211" spans="1:7" x14ac:dyDescent="0.2">
      <c r="A211" s="1"/>
      <c r="B211" s="1"/>
      <c r="D211" s="2" t="s">
        <v>197</v>
      </c>
      <c r="E211" s="7"/>
      <c r="F211" s="7"/>
      <c r="G211" s="7"/>
    </row>
    <row r="212" spans="1:7" x14ac:dyDescent="0.2">
      <c r="A212" s="1" t="s">
        <v>9</v>
      </c>
      <c r="B212" s="1">
        <v>741</v>
      </c>
      <c r="C212" s="1" t="s">
        <v>413</v>
      </c>
      <c r="D212" s="2" t="s">
        <v>199</v>
      </c>
      <c r="E212" s="6">
        <v>10.251927967709101</v>
      </c>
      <c r="F212" s="6">
        <v>4.5905197393495998</v>
      </c>
      <c r="G212" s="6">
        <v>919.24672250000003</v>
      </c>
    </row>
    <row r="213" spans="1:7" x14ac:dyDescent="0.2">
      <c r="A213" s="1"/>
      <c r="B213" s="1"/>
      <c r="D213" s="2" t="s">
        <v>200</v>
      </c>
      <c r="E213" s="7"/>
      <c r="F213" s="7"/>
      <c r="G213" s="7"/>
    </row>
    <row r="214" spans="1:7" x14ac:dyDescent="0.2">
      <c r="A214" s="1" t="s">
        <v>9</v>
      </c>
      <c r="B214" s="1">
        <v>788</v>
      </c>
      <c r="C214" s="1" t="s">
        <v>413</v>
      </c>
      <c r="D214" s="2" t="s">
        <v>201</v>
      </c>
      <c r="E214" s="6">
        <v>19.890509327805699</v>
      </c>
      <c r="F214" s="6">
        <v>0.36292785272268102</v>
      </c>
      <c r="G214" s="6">
        <v>773.78583249999997</v>
      </c>
    </row>
    <row r="215" spans="1:7" x14ac:dyDescent="0.2">
      <c r="A215" s="1"/>
      <c r="B215" s="1"/>
      <c r="D215" s="2" t="s">
        <v>202</v>
      </c>
      <c r="E215" s="7"/>
      <c r="F215" s="7"/>
      <c r="G215" s="7"/>
    </row>
    <row r="216" spans="1:7" x14ac:dyDescent="0.2">
      <c r="A216" s="1" t="s">
        <v>9</v>
      </c>
      <c r="B216" s="1">
        <v>904</v>
      </c>
      <c r="C216" s="1" t="s">
        <v>413</v>
      </c>
      <c r="D216" s="2" t="s">
        <v>203</v>
      </c>
      <c r="E216" s="6">
        <v>14.6509024318547</v>
      </c>
      <c r="F216" s="6">
        <v>1.8760609606855601</v>
      </c>
      <c r="G216" s="6">
        <v>1495.734778</v>
      </c>
    </row>
    <row r="217" spans="1:7" x14ac:dyDescent="0.2">
      <c r="A217" s="1"/>
      <c r="B217" s="1"/>
      <c r="D217" s="2" t="s">
        <v>205</v>
      </c>
      <c r="E217" s="7"/>
      <c r="F217" s="7"/>
      <c r="G217" s="7"/>
    </row>
    <row r="218" spans="1:7" x14ac:dyDescent="0.2">
      <c r="A218" s="1"/>
      <c r="B218" s="1"/>
      <c r="D218" s="2" t="s">
        <v>204</v>
      </c>
      <c r="E218" s="7"/>
      <c r="F218" s="7"/>
      <c r="G218" s="7"/>
    </row>
    <row r="219" spans="1:7" x14ac:dyDescent="0.2">
      <c r="A219" s="1"/>
      <c r="B219" s="1"/>
      <c r="D219" s="2" t="s">
        <v>206</v>
      </c>
      <c r="E219" s="7"/>
      <c r="F219" s="7"/>
      <c r="G219" s="7"/>
    </row>
    <row r="220" spans="1:7" x14ac:dyDescent="0.2">
      <c r="A220" s="1"/>
      <c r="B220" s="1"/>
      <c r="D220" s="2" t="s">
        <v>207</v>
      </c>
      <c r="E220" s="7"/>
      <c r="F220" s="7"/>
      <c r="G220" s="7"/>
    </row>
    <row r="221" spans="1:7" x14ac:dyDescent="0.2">
      <c r="A221" s="1"/>
      <c r="B221" s="1"/>
      <c r="D221" s="2" t="s">
        <v>208</v>
      </c>
      <c r="E221" s="7"/>
      <c r="F221" s="7"/>
      <c r="G221" s="7"/>
    </row>
    <row r="222" spans="1:7" x14ac:dyDescent="0.2">
      <c r="A222" s="1" t="s">
        <v>9</v>
      </c>
      <c r="B222" s="1">
        <v>905</v>
      </c>
      <c r="C222" s="1" t="s">
        <v>413</v>
      </c>
      <c r="D222" s="2" t="s">
        <v>209</v>
      </c>
      <c r="E222" s="6">
        <v>14.0283861142315</v>
      </c>
      <c r="F222" s="6">
        <v>5.8858554783024299</v>
      </c>
      <c r="G222" s="6">
        <v>1478.912149</v>
      </c>
    </row>
    <row r="223" spans="1:7" x14ac:dyDescent="0.2">
      <c r="A223" s="1"/>
      <c r="B223" s="1"/>
      <c r="D223" s="2" t="s">
        <v>210</v>
      </c>
      <c r="E223" s="7"/>
      <c r="F223" s="7"/>
      <c r="G223" s="7"/>
    </row>
    <row r="224" spans="1:7" x14ac:dyDescent="0.2">
      <c r="A224" s="1"/>
      <c r="B224" s="1"/>
      <c r="D224" s="2" t="s">
        <v>211</v>
      </c>
      <c r="E224" s="7"/>
      <c r="F224" s="7"/>
      <c r="G224" s="7"/>
    </row>
    <row r="225" spans="1:7" x14ac:dyDescent="0.2">
      <c r="A225" s="1"/>
      <c r="B225" s="1"/>
      <c r="D225" s="2" t="s">
        <v>212</v>
      </c>
      <c r="E225" s="7"/>
      <c r="F225" s="7"/>
      <c r="G225" s="7"/>
    </row>
    <row r="226" spans="1:7" x14ac:dyDescent="0.2">
      <c r="A226" s="1"/>
      <c r="B226" s="1"/>
      <c r="D226" s="2" t="s">
        <v>213</v>
      </c>
      <c r="E226" s="7"/>
      <c r="F226" s="7"/>
      <c r="G226" s="7"/>
    </row>
    <row r="227" spans="1:7" x14ac:dyDescent="0.2">
      <c r="A227" s="1"/>
      <c r="B227" s="1"/>
      <c r="D227" s="2" t="s">
        <v>214</v>
      </c>
      <c r="E227" s="7"/>
      <c r="F227" s="7"/>
      <c r="G227" s="7"/>
    </row>
    <row r="228" spans="1:7" x14ac:dyDescent="0.2">
      <c r="A228" s="1" t="s">
        <v>9</v>
      </c>
      <c r="B228" s="1">
        <v>946</v>
      </c>
      <c r="C228" s="1" t="s">
        <v>413</v>
      </c>
      <c r="D228" s="2" t="s">
        <v>12</v>
      </c>
      <c r="E228" s="6">
        <v>7.7972071511162504</v>
      </c>
      <c r="F228" s="6">
        <v>8.3568224390595596</v>
      </c>
      <c r="G228" s="6">
        <v>502.30325920000001</v>
      </c>
    </row>
    <row r="229" spans="1:7" x14ac:dyDescent="0.2">
      <c r="A229" s="1" t="s">
        <v>9</v>
      </c>
      <c r="B229" s="1">
        <v>965</v>
      </c>
      <c r="C229" s="1" t="s">
        <v>413</v>
      </c>
      <c r="D229" s="2" t="s">
        <v>13</v>
      </c>
      <c r="E229" s="6">
        <v>7.3611314611497303</v>
      </c>
      <c r="F229" s="6">
        <v>2.3692430651244201</v>
      </c>
      <c r="G229" s="6">
        <v>968.76298970000005</v>
      </c>
    </row>
    <row r="230" spans="1:7" x14ac:dyDescent="0.2">
      <c r="A230" s="1" t="s">
        <v>9</v>
      </c>
      <c r="B230" s="1">
        <v>977</v>
      </c>
      <c r="C230" s="1" t="s">
        <v>413</v>
      </c>
      <c r="D230" s="2" t="s">
        <v>215</v>
      </c>
      <c r="E230" s="6">
        <v>11.3953913588341</v>
      </c>
      <c r="F230" s="6">
        <v>0.58765777693201904</v>
      </c>
      <c r="G230" s="6">
        <v>1218.7873810000001</v>
      </c>
    </row>
    <row r="231" spans="1:7" x14ac:dyDescent="0.2">
      <c r="A231" s="1"/>
      <c r="B231" s="1"/>
      <c r="D231" s="2" t="s">
        <v>216</v>
      </c>
      <c r="E231" s="7"/>
      <c r="F231" s="7"/>
      <c r="G231" s="7"/>
    </row>
    <row r="232" spans="1:7" x14ac:dyDescent="0.2">
      <c r="A232" s="1" t="s">
        <v>9</v>
      </c>
      <c r="B232" s="1">
        <v>1001</v>
      </c>
      <c r="C232" s="1" t="s">
        <v>413</v>
      </c>
      <c r="D232" s="2" t="s">
        <v>14</v>
      </c>
      <c r="E232" s="6">
        <v>10.6027818922422</v>
      </c>
      <c r="F232" s="6">
        <v>13.2896732965691</v>
      </c>
      <c r="G232" s="6">
        <v>1271.6128309999999</v>
      </c>
    </row>
    <row r="233" spans="1:7" x14ac:dyDescent="0.2">
      <c r="A233" s="1" t="s">
        <v>9</v>
      </c>
      <c r="B233" s="1">
        <v>1029</v>
      </c>
      <c r="C233" s="1" t="s">
        <v>413</v>
      </c>
      <c r="D233" s="2" t="s">
        <v>15</v>
      </c>
      <c r="E233" s="6">
        <v>10.9446845289542</v>
      </c>
      <c r="F233" s="6">
        <v>2.6144417874163999</v>
      </c>
      <c r="G233" s="6">
        <v>510.85221259999997</v>
      </c>
    </row>
    <row r="234" spans="1:7" x14ac:dyDescent="0.2">
      <c r="A234" s="1" t="s">
        <v>9</v>
      </c>
      <c r="B234" s="1">
        <v>112</v>
      </c>
      <c r="C234" s="1" t="s">
        <v>413</v>
      </c>
      <c r="D234" s="2" t="s">
        <v>16</v>
      </c>
      <c r="E234" s="6">
        <v>20</v>
      </c>
      <c r="F234" s="6">
        <v>0</v>
      </c>
      <c r="G234" s="6">
        <v>1223.8979440000001</v>
      </c>
    </row>
    <row r="235" spans="1:7" x14ac:dyDescent="0.2">
      <c r="A235" s="1" t="s">
        <v>9</v>
      </c>
      <c r="B235" s="1">
        <v>121</v>
      </c>
      <c r="C235" s="1" t="s">
        <v>413</v>
      </c>
      <c r="D235" s="2" t="s">
        <v>17</v>
      </c>
      <c r="E235" s="6">
        <v>20</v>
      </c>
      <c r="F235" s="6">
        <v>9.6437896683366002</v>
      </c>
      <c r="G235" s="6">
        <v>693.58975750000002</v>
      </c>
    </row>
    <row r="236" spans="1:7" x14ac:dyDescent="0.2">
      <c r="A236" s="1" t="s">
        <v>9</v>
      </c>
      <c r="B236" s="1">
        <v>203</v>
      </c>
      <c r="C236" s="1" t="s">
        <v>413</v>
      </c>
      <c r="D236" s="2" t="s">
        <v>18</v>
      </c>
      <c r="E236" s="6">
        <v>20</v>
      </c>
      <c r="F236" s="6">
        <v>8.4511616894924408</v>
      </c>
      <c r="G236" s="6">
        <v>563.50185420000003</v>
      </c>
    </row>
    <row r="237" spans="1:7" x14ac:dyDescent="0.2">
      <c r="A237" s="1" t="s">
        <v>9</v>
      </c>
      <c r="B237" s="1">
        <v>214</v>
      </c>
      <c r="C237" s="1" t="s">
        <v>413</v>
      </c>
      <c r="D237" s="2" t="s">
        <v>19</v>
      </c>
      <c r="E237" s="6">
        <v>11.049545353737001</v>
      </c>
      <c r="F237" s="6">
        <v>7.0718130830302099</v>
      </c>
      <c r="G237" s="6">
        <v>1069.5745910000001</v>
      </c>
    </row>
    <row r="238" spans="1:7" x14ac:dyDescent="0.2">
      <c r="A238" s="1" t="s">
        <v>9</v>
      </c>
      <c r="B238" s="1">
        <v>227</v>
      </c>
      <c r="C238" s="1" t="s">
        <v>413</v>
      </c>
      <c r="D238" s="2" t="s">
        <v>20</v>
      </c>
      <c r="E238" s="6">
        <v>20</v>
      </c>
      <c r="F238" s="6">
        <v>6.8378684399568304</v>
      </c>
      <c r="G238" s="6">
        <v>996.43777469999998</v>
      </c>
    </row>
    <row r="239" spans="1:7" x14ac:dyDescent="0.2">
      <c r="A239" s="1" t="s">
        <v>9</v>
      </c>
      <c r="B239" s="1">
        <v>273</v>
      </c>
      <c r="C239" s="1" t="s">
        <v>413</v>
      </c>
      <c r="D239" s="2" t="s">
        <v>21</v>
      </c>
      <c r="E239" s="6">
        <v>5.7154388474506996</v>
      </c>
      <c r="F239" s="6">
        <v>1.1132475397535599</v>
      </c>
      <c r="G239" s="6">
        <v>551.47516510000003</v>
      </c>
    </row>
    <row r="240" spans="1:7" x14ac:dyDescent="0.2">
      <c r="A240" s="1" t="s">
        <v>9</v>
      </c>
      <c r="B240" s="1">
        <v>290</v>
      </c>
      <c r="C240" s="1" t="s">
        <v>413</v>
      </c>
      <c r="D240" s="2" t="s">
        <v>22</v>
      </c>
      <c r="E240" s="6">
        <v>20</v>
      </c>
      <c r="F240" s="6">
        <v>0</v>
      </c>
      <c r="G240" s="6">
        <v>995.21964419999995</v>
      </c>
    </row>
    <row r="241" spans="1:7" x14ac:dyDescent="0.2">
      <c r="A241" s="1" t="s">
        <v>9</v>
      </c>
      <c r="B241" s="1">
        <v>329</v>
      </c>
      <c r="C241" s="1" t="s">
        <v>413</v>
      </c>
      <c r="D241" s="2" t="s">
        <v>217</v>
      </c>
      <c r="E241" s="6">
        <v>10.1026428571429</v>
      </c>
      <c r="F241" s="6">
        <v>1.0517347586601999</v>
      </c>
      <c r="G241" s="6">
        <v>536.99548379999999</v>
      </c>
    </row>
    <row r="242" spans="1:7" x14ac:dyDescent="0.2">
      <c r="A242" s="1"/>
      <c r="B242" s="1"/>
      <c r="D242" s="2" t="s">
        <v>218</v>
      </c>
      <c r="E242" s="7"/>
      <c r="F242" s="7"/>
      <c r="G242" s="7"/>
    </row>
    <row r="243" spans="1:7" x14ac:dyDescent="0.2">
      <c r="A243" s="1" t="s">
        <v>9</v>
      </c>
      <c r="B243" s="1">
        <v>335</v>
      </c>
      <c r="C243" s="1" t="s">
        <v>413</v>
      </c>
      <c r="D243" s="2" t="s">
        <v>23</v>
      </c>
      <c r="E243" s="6">
        <v>20</v>
      </c>
      <c r="F243" s="6">
        <v>0</v>
      </c>
      <c r="G243" s="6">
        <v>520.72853099999998</v>
      </c>
    </row>
    <row r="244" spans="1:7" x14ac:dyDescent="0.2">
      <c r="A244" s="1" t="s">
        <v>9</v>
      </c>
      <c r="B244" s="1">
        <v>367</v>
      </c>
      <c r="C244" s="1" t="s">
        <v>413</v>
      </c>
      <c r="D244" s="2" t="s">
        <v>24</v>
      </c>
      <c r="E244" s="6">
        <v>20</v>
      </c>
      <c r="F244" s="6">
        <v>0</v>
      </c>
      <c r="G244" s="6">
        <v>1311.625591</v>
      </c>
    </row>
    <row r="245" spans="1:7" x14ac:dyDescent="0.2">
      <c r="A245" s="1" t="s">
        <v>9</v>
      </c>
      <c r="B245" s="1">
        <v>375</v>
      </c>
      <c r="C245" s="1" t="s">
        <v>413</v>
      </c>
      <c r="D245" s="2" t="s">
        <v>25</v>
      </c>
      <c r="E245" s="6">
        <v>8.2282286295229401</v>
      </c>
      <c r="F245" s="6">
        <v>1.3405541404429899</v>
      </c>
      <c r="G245" s="6">
        <v>1132.4568420000001</v>
      </c>
    </row>
    <row r="246" spans="1:7" x14ac:dyDescent="0.2">
      <c r="A246" s="1" t="s">
        <v>9</v>
      </c>
      <c r="B246" s="1">
        <v>415</v>
      </c>
      <c r="C246" s="1" t="s">
        <v>413</v>
      </c>
      <c r="D246" s="2" t="s">
        <v>26</v>
      </c>
      <c r="E246" s="6">
        <v>20</v>
      </c>
      <c r="F246" s="6">
        <v>2.5414050633904899</v>
      </c>
      <c r="G246" s="6">
        <v>1136.0912109999999</v>
      </c>
    </row>
    <row r="247" spans="1:7" x14ac:dyDescent="0.2">
      <c r="A247" s="1" t="s">
        <v>9</v>
      </c>
      <c r="B247" s="1">
        <v>484</v>
      </c>
      <c r="C247" s="1" t="s">
        <v>413</v>
      </c>
      <c r="D247" s="2" t="s">
        <v>27</v>
      </c>
      <c r="E247" s="6">
        <v>20</v>
      </c>
      <c r="F247" s="6">
        <v>0</v>
      </c>
      <c r="G247" s="6">
        <v>933.92093220000004</v>
      </c>
    </row>
    <row r="248" spans="1:7" x14ac:dyDescent="0.2">
      <c r="A248" s="1" t="s">
        <v>9</v>
      </c>
      <c r="B248" s="1">
        <v>553</v>
      </c>
      <c r="C248" s="1" t="s">
        <v>413</v>
      </c>
      <c r="D248" s="2" t="s">
        <v>28</v>
      </c>
      <c r="E248" s="6">
        <v>5.1241413150147199</v>
      </c>
      <c r="F248" s="6">
        <v>2.0637378479487101</v>
      </c>
      <c r="G248" s="6">
        <v>644.69703260000006</v>
      </c>
    </row>
    <row r="249" spans="1:7" x14ac:dyDescent="0.2">
      <c r="A249" s="1" t="s">
        <v>9</v>
      </c>
      <c r="B249" s="1">
        <v>561</v>
      </c>
      <c r="C249" s="1" t="s">
        <v>413</v>
      </c>
      <c r="D249" s="2" t="s">
        <v>219</v>
      </c>
      <c r="E249" s="6">
        <v>20</v>
      </c>
      <c r="F249" s="6">
        <v>0</v>
      </c>
      <c r="G249" s="6">
        <v>732.55126480000001</v>
      </c>
    </row>
    <row r="250" spans="1:7" x14ac:dyDescent="0.2">
      <c r="A250" s="1"/>
      <c r="B250" s="1"/>
      <c r="D250" s="2" t="s">
        <v>220</v>
      </c>
      <c r="E250" s="7"/>
      <c r="F250" s="7"/>
      <c r="G250" s="7"/>
    </row>
    <row r="251" spans="1:7" x14ac:dyDescent="0.2">
      <c r="A251" s="1" t="s">
        <v>9</v>
      </c>
      <c r="B251" s="1">
        <v>582</v>
      </c>
      <c r="C251" s="1" t="s">
        <v>413</v>
      </c>
      <c r="D251" s="2" t="s">
        <v>29</v>
      </c>
      <c r="E251" s="6">
        <v>20</v>
      </c>
      <c r="F251" s="6">
        <v>5.3465871305273902</v>
      </c>
      <c r="G251" s="6">
        <v>552.74825620000001</v>
      </c>
    </row>
    <row r="252" spans="1:7" x14ac:dyDescent="0.2">
      <c r="A252" s="1" t="s">
        <v>9</v>
      </c>
      <c r="B252" s="1">
        <v>585</v>
      </c>
      <c r="C252" s="1" t="s">
        <v>413</v>
      </c>
      <c r="D252" s="2" t="s">
        <v>30</v>
      </c>
      <c r="E252" s="6">
        <v>20</v>
      </c>
      <c r="F252" s="6">
        <v>0</v>
      </c>
      <c r="G252" s="6">
        <v>715.93701120000003</v>
      </c>
    </row>
    <row r="253" spans="1:7" x14ac:dyDescent="0.2">
      <c r="A253" s="1" t="s">
        <v>9</v>
      </c>
      <c r="B253" s="1">
        <v>596</v>
      </c>
      <c r="C253" s="1" t="s">
        <v>413</v>
      </c>
      <c r="D253" s="2" t="s">
        <v>31</v>
      </c>
      <c r="E253" s="6">
        <v>20</v>
      </c>
      <c r="F253" s="6">
        <v>11.197580015816801</v>
      </c>
      <c r="G253" s="6">
        <v>907.91254249999997</v>
      </c>
    </row>
    <row r="254" spans="1:7" x14ac:dyDescent="0.2">
      <c r="A254" s="1" t="s">
        <v>9</v>
      </c>
      <c r="B254" s="1">
        <v>673</v>
      </c>
      <c r="C254" s="1" t="s">
        <v>413</v>
      </c>
      <c r="D254" s="2" t="s">
        <v>221</v>
      </c>
      <c r="E254" s="6">
        <v>20</v>
      </c>
      <c r="F254" s="6">
        <v>0</v>
      </c>
      <c r="G254" s="6">
        <v>841.88333709999995</v>
      </c>
    </row>
    <row r="255" spans="1:7" x14ac:dyDescent="0.2">
      <c r="A255" s="1"/>
      <c r="B255" s="1"/>
      <c r="D255" s="2" t="s">
        <v>222</v>
      </c>
      <c r="E255" s="7"/>
      <c r="F255" s="7"/>
      <c r="G255" s="7"/>
    </row>
    <row r="256" spans="1:7" x14ac:dyDescent="0.2">
      <c r="A256" s="1" t="s">
        <v>9</v>
      </c>
      <c r="B256" s="1">
        <v>704</v>
      </c>
      <c r="C256" s="1" t="s">
        <v>413</v>
      </c>
      <c r="D256" s="2" t="s">
        <v>223</v>
      </c>
      <c r="E256" s="6">
        <v>18.568883069566201</v>
      </c>
      <c r="F256" s="6">
        <v>7.8523995604378403</v>
      </c>
      <c r="G256" s="6">
        <v>688.22067419999996</v>
      </c>
    </row>
    <row r="257" spans="1:7" x14ac:dyDescent="0.2">
      <c r="A257" s="1"/>
      <c r="B257" s="1"/>
      <c r="D257" s="2" t="s">
        <v>224</v>
      </c>
      <c r="E257" s="7"/>
      <c r="F257" s="7"/>
      <c r="G257" s="7"/>
    </row>
    <row r="258" spans="1:7" x14ac:dyDescent="0.2">
      <c r="A258" s="1" t="s">
        <v>9</v>
      </c>
      <c r="B258" s="1">
        <v>730</v>
      </c>
      <c r="C258" s="1" t="s">
        <v>413</v>
      </c>
      <c r="D258" s="2" t="s">
        <v>225</v>
      </c>
      <c r="E258" s="6">
        <v>17.161664507200999</v>
      </c>
      <c r="F258" s="6">
        <v>2.7978075439236401</v>
      </c>
      <c r="G258" s="6">
        <v>970.16776879999998</v>
      </c>
    </row>
    <row r="259" spans="1:7" x14ac:dyDescent="0.2">
      <c r="A259" s="1"/>
      <c r="B259" s="1"/>
      <c r="D259" s="2" t="s">
        <v>226</v>
      </c>
      <c r="E259" s="7"/>
      <c r="F259" s="7"/>
      <c r="G259" s="7"/>
    </row>
    <row r="260" spans="1:7" x14ac:dyDescent="0.2">
      <c r="A260" s="1"/>
      <c r="B260" s="1"/>
      <c r="D260" s="2" t="s">
        <v>227</v>
      </c>
      <c r="E260" s="7"/>
      <c r="F260" s="7"/>
      <c r="G260" s="7"/>
    </row>
    <row r="261" spans="1:7" x14ac:dyDescent="0.2">
      <c r="A261" s="1" t="s">
        <v>9</v>
      </c>
      <c r="B261" s="1">
        <v>743</v>
      </c>
      <c r="C261" s="1" t="s">
        <v>413</v>
      </c>
      <c r="D261" s="2" t="s">
        <v>228</v>
      </c>
      <c r="E261" s="6">
        <v>20</v>
      </c>
      <c r="F261" s="6">
        <v>7.3204373761134196</v>
      </c>
      <c r="G261" s="6">
        <v>927.04594039999995</v>
      </c>
    </row>
    <row r="262" spans="1:7" x14ac:dyDescent="0.2">
      <c r="A262" s="1"/>
      <c r="B262" s="1"/>
      <c r="D262" s="2" t="s">
        <v>229</v>
      </c>
      <c r="E262" s="7"/>
      <c r="F262" s="7"/>
      <c r="G262" s="7"/>
    </row>
    <row r="263" spans="1:7" x14ac:dyDescent="0.2">
      <c r="A263" s="1" t="s">
        <v>9</v>
      </c>
      <c r="B263" s="1">
        <v>745</v>
      </c>
      <c r="C263" s="1" t="s">
        <v>413</v>
      </c>
      <c r="D263" s="2" t="s">
        <v>32</v>
      </c>
      <c r="E263" s="7"/>
      <c r="F263" s="7"/>
      <c r="G263" s="7"/>
    </row>
    <row r="264" spans="1:7" x14ac:dyDescent="0.2">
      <c r="A264" s="1" t="s">
        <v>9</v>
      </c>
      <c r="B264" s="1">
        <v>947</v>
      </c>
      <c r="C264" s="1" t="s">
        <v>413</v>
      </c>
      <c r="D264" s="2" t="s">
        <v>33</v>
      </c>
      <c r="E264" s="6">
        <v>20</v>
      </c>
      <c r="F264" s="6">
        <v>0</v>
      </c>
      <c r="G264" s="6">
        <v>1044.8214379999999</v>
      </c>
    </row>
    <row r="265" spans="1:7" x14ac:dyDescent="0.2">
      <c r="A265" s="1" t="s">
        <v>9</v>
      </c>
      <c r="B265" s="1">
        <v>968</v>
      </c>
      <c r="C265" s="1" t="s">
        <v>413</v>
      </c>
      <c r="D265" s="2" t="s">
        <v>34</v>
      </c>
      <c r="E265" s="6">
        <v>14.8497579928221</v>
      </c>
      <c r="F265" s="6" t="s">
        <v>395</v>
      </c>
      <c r="G265" s="6">
        <v>1250.241268</v>
      </c>
    </row>
    <row r="266" spans="1:7" x14ac:dyDescent="0.2">
      <c r="A266" s="1" t="s">
        <v>75</v>
      </c>
      <c r="B266" s="1">
        <v>412</v>
      </c>
      <c r="C266" s="1" t="s">
        <v>414</v>
      </c>
      <c r="D266" s="2" t="s">
        <v>76</v>
      </c>
      <c r="E266" s="6">
        <v>5.0678226747269104</v>
      </c>
      <c r="F266" s="6">
        <v>8.9463341043486704</v>
      </c>
      <c r="G266" s="6">
        <v>637.31600600000002</v>
      </c>
    </row>
    <row r="267" spans="1:7" x14ac:dyDescent="0.2">
      <c r="A267" s="1" t="s">
        <v>75</v>
      </c>
      <c r="B267" s="1">
        <v>202</v>
      </c>
      <c r="C267" s="1" t="s">
        <v>414</v>
      </c>
      <c r="D267" s="2" t="s">
        <v>77</v>
      </c>
      <c r="E267" s="6">
        <v>8.8054082714740201</v>
      </c>
      <c r="F267" s="6">
        <v>8.2406119647509701</v>
      </c>
      <c r="G267" s="6">
        <v>771.77655749999997</v>
      </c>
    </row>
    <row r="268" spans="1:7" x14ac:dyDescent="0.2">
      <c r="A268" s="1" t="s">
        <v>75</v>
      </c>
      <c r="B268" s="1">
        <v>258</v>
      </c>
      <c r="C268" s="1" t="s">
        <v>414</v>
      </c>
      <c r="D268" s="2" t="s">
        <v>78</v>
      </c>
      <c r="E268" s="6">
        <v>20</v>
      </c>
      <c r="F268" s="6">
        <v>0</v>
      </c>
      <c r="G268" s="6">
        <v>642.63906510000004</v>
      </c>
    </row>
    <row r="269" spans="1:7" x14ac:dyDescent="0.2">
      <c r="A269" s="1" t="s">
        <v>75</v>
      </c>
      <c r="B269" s="1">
        <v>297</v>
      </c>
      <c r="C269" s="1" t="s">
        <v>414</v>
      </c>
      <c r="D269" s="2" t="s">
        <v>79</v>
      </c>
      <c r="E269" s="6">
        <v>20</v>
      </c>
      <c r="F269" s="6">
        <v>0</v>
      </c>
      <c r="G269" s="6">
        <v>731.12031500000001</v>
      </c>
    </row>
    <row r="270" spans="1:7" x14ac:dyDescent="0.2">
      <c r="A270" s="1" t="s">
        <v>75</v>
      </c>
      <c r="B270" s="1">
        <v>400</v>
      </c>
      <c r="C270" s="13" t="s">
        <v>415</v>
      </c>
      <c r="D270" s="2" t="s">
        <v>80</v>
      </c>
      <c r="E270" s="6">
        <v>5.7003514768765102</v>
      </c>
      <c r="F270" s="6">
        <v>3.2910994596501402</v>
      </c>
      <c r="G270" s="6">
        <v>581.33655690000001</v>
      </c>
    </row>
    <row r="271" spans="1:7" x14ac:dyDescent="0.2">
      <c r="A271" s="1" t="s">
        <v>75</v>
      </c>
      <c r="B271" s="1">
        <v>420</v>
      </c>
      <c r="C271" s="13" t="s">
        <v>415</v>
      </c>
      <c r="D271" s="2" t="s">
        <v>81</v>
      </c>
      <c r="E271" s="6">
        <v>10.0246517778812</v>
      </c>
      <c r="F271" s="6">
        <v>5.7877354024919496</v>
      </c>
      <c r="G271" s="6">
        <v>543.29222830000003</v>
      </c>
    </row>
    <row r="272" spans="1:7" x14ac:dyDescent="0.2">
      <c r="A272" s="1" t="s">
        <v>75</v>
      </c>
      <c r="B272" s="1">
        <v>596</v>
      </c>
      <c r="C272" s="13" t="s">
        <v>415</v>
      </c>
      <c r="D272" s="2" t="s">
        <v>82</v>
      </c>
      <c r="E272" s="6">
        <v>0.86111169200681703</v>
      </c>
      <c r="F272" s="6">
        <v>0.49716306718247</v>
      </c>
      <c r="G272" s="6">
        <v>1064.5405209999999</v>
      </c>
    </row>
    <row r="273" spans="1:7" x14ac:dyDescent="0.2">
      <c r="A273" s="1" t="s">
        <v>75</v>
      </c>
      <c r="B273" s="1">
        <v>601</v>
      </c>
      <c r="C273" s="13" t="s">
        <v>415</v>
      </c>
      <c r="D273" s="2" t="s">
        <v>83</v>
      </c>
      <c r="E273" s="6">
        <v>6.3538250694614602</v>
      </c>
      <c r="F273" s="6">
        <v>3.6683826142373599</v>
      </c>
      <c r="G273" s="6">
        <v>525.16471320000005</v>
      </c>
    </row>
    <row r="274" spans="1:7" x14ac:dyDescent="0.2">
      <c r="A274" s="1" t="s">
        <v>75</v>
      </c>
      <c r="B274" s="1">
        <v>768</v>
      </c>
      <c r="C274" s="13" t="s">
        <v>415</v>
      </c>
      <c r="D274" s="2" t="s">
        <v>84</v>
      </c>
      <c r="E274" s="6">
        <v>6.0780547690317404</v>
      </c>
      <c r="F274" s="6">
        <v>3.5091665570497601</v>
      </c>
      <c r="G274" s="6">
        <v>533.51545850000002</v>
      </c>
    </row>
    <row r="275" spans="1:7" x14ac:dyDescent="0.2">
      <c r="A275" s="1" t="s">
        <v>75</v>
      </c>
      <c r="B275" s="1">
        <v>786</v>
      </c>
      <c r="C275" s="13" t="s">
        <v>415</v>
      </c>
      <c r="D275" s="2" t="s">
        <v>85</v>
      </c>
      <c r="E275" s="6">
        <v>6.5602261881247896</v>
      </c>
      <c r="F275" s="6">
        <v>3.78754835565868</v>
      </c>
      <c r="G275" s="6">
        <v>518.4414898</v>
      </c>
    </row>
    <row r="276" spans="1:7" x14ac:dyDescent="0.2">
      <c r="A276" s="1" t="s">
        <v>75</v>
      </c>
      <c r="B276" s="1">
        <v>795</v>
      </c>
      <c r="C276" s="13" t="s">
        <v>415</v>
      </c>
      <c r="D276" s="2" t="s">
        <v>86</v>
      </c>
      <c r="E276" s="6">
        <v>9.2815743290528907</v>
      </c>
      <c r="F276" s="6">
        <v>5.3587194373822102</v>
      </c>
      <c r="G276" s="6">
        <v>536.59361530000001</v>
      </c>
    </row>
    <row r="277" spans="1:7" x14ac:dyDescent="0.2">
      <c r="A277" s="1" t="s">
        <v>75</v>
      </c>
      <c r="B277" s="1">
        <v>883</v>
      </c>
      <c r="C277" s="13" t="s">
        <v>415</v>
      </c>
      <c r="D277" s="2" t="s">
        <v>87</v>
      </c>
      <c r="E277" s="6">
        <v>7.1217501596408601</v>
      </c>
      <c r="F277" s="6">
        <v>4.1117443717699098</v>
      </c>
      <c r="G277" s="6">
        <v>1210.3183469999999</v>
      </c>
    </row>
    <row r="278" spans="1:7" x14ac:dyDescent="0.2">
      <c r="A278" s="1"/>
      <c r="B278" s="1">
        <v>102</v>
      </c>
      <c r="C278" s="1" t="s">
        <v>416</v>
      </c>
      <c r="D278" s="2" t="s">
        <v>163</v>
      </c>
      <c r="E278" s="6">
        <v>20</v>
      </c>
      <c r="F278" s="6">
        <v>0</v>
      </c>
      <c r="G278" s="6">
        <v>1187.7813430000001</v>
      </c>
    </row>
    <row r="279" spans="1:7" x14ac:dyDescent="0.2">
      <c r="A279" s="1"/>
      <c r="B279" s="1">
        <v>122</v>
      </c>
      <c r="C279" s="1" t="s">
        <v>416</v>
      </c>
      <c r="D279" s="2" t="s">
        <v>314</v>
      </c>
      <c r="E279" s="6">
        <v>14.7112451143022</v>
      </c>
      <c r="F279" s="6">
        <v>3.3119491748505299</v>
      </c>
      <c r="G279" s="6">
        <v>731.59590349999996</v>
      </c>
    </row>
    <row r="280" spans="1:7" x14ac:dyDescent="0.2">
      <c r="A280" s="1"/>
      <c r="B280" s="1"/>
      <c r="D280" s="2" t="s">
        <v>318</v>
      </c>
      <c r="E280" s="7"/>
      <c r="F280" s="7"/>
      <c r="G280" s="7"/>
    </row>
    <row r="281" spans="1:7" x14ac:dyDescent="0.2">
      <c r="A281" s="1"/>
      <c r="B281" s="1"/>
      <c r="D281" s="2" t="s">
        <v>317</v>
      </c>
      <c r="E281" s="7"/>
      <c r="F281" s="7"/>
      <c r="G281" s="7"/>
    </row>
    <row r="282" spans="1:7" x14ac:dyDescent="0.2">
      <c r="A282" s="1"/>
      <c r="B282" s="1"/>
      <c r="D282" s="2" t="s">
        <v>316</v>
      </c>
      <c r="E282" s="7"/>
      <c r="F282" s="7"/>
      <c r="G282" s="7"/>
    </row>
    <row r="283" spans="1:7" x14ac:dyDescent="0.2">
      <c r="A283" s="1"/>
      <c r="B283" s="1"/>
      <c r="D283" s="2" t="s">
        <v>315</v>
      </c>
      <c r="E283" s="7"/>
      <c r="F283" s="7"/>
      <c r="G283" s="7"/>
    </row>
    <row r="284" spans="1:7" x14ac:dyDescent="0.2">
      <c r="A284" s="1"/>
      <c r="B284" s="1">
        <v>148</v>
      </c>
      <c r="C284" s="1" t="s">
        <v>416</v>
      </c>
      <c r="D284" s="2" t="s">
        <v>319</v>
      </c>
      <c r="E284" s="6">
        <v>18.504738316336301</v>
      </c>
      <c r="F284" s="6">
        <v>1.7265794711443601</v>
      </c>
      <c r="G284" s="6">
        <v>1167.0208990000001</v>
      </c>
    </row>
    <row r="285" spans="1:7" x14ac:dyDescent="0.2">
      <c r="A285" s="1"/>
      <c r="B285" s="1"/>
      <c r="D285" s="2" t="s">
        <v>321</v>
      </c>
      <c r="E285" s="7"/>
      <c r="F285" s="7"/>
      <c r="G285" s="7"/>
    </row>
    <row r="286" spans="1:7" x14ac:dyDescent="0.2">
      <c r="A286" s="1"/>
      <c r="B286" s="1"/>
      <c r="D286" s="2" t="s">
        <v>320</v>
      </c>
      <c r="E286" s="7"/>
      <c r="F286" s="7"/>
      <c r="G286" s="7"/>
    </row>
    <row r="287" spans="1:7" x14ac:dyDescent="0.2">
      <c r="A287" s="1"/>
      <c r="B287" s="1">
        <v>169</v>
      </c>
      <c r="C287" s="1" t="s">
        <v>416</v>
      </c>
      <c r="D287" s="2" t="s">
        <v>36</v>
      </c>
      <c r="E287" s="6">
        <v>20</v>
      </c>
      <c r="F287" s="6">
        <v>0</v>
      </c>
      <c r="G287" s="6">
        <v>996.46788340000001</v>
      </c>
    </row>
    <row r="288" spans="1:7" x14ac:dyDescent="0.2">
      <c r="A288" s="1"/>
      <c r="B288" s="1">
        <v>19</v>
      </c>
      <c r="C288" s="1" t="s">
        <v>416</v>
      </c>
      <c r="D288" s="2" t="s">
        <v>230</v>
      </c>
      <c r="E288" s="6">
        <v>11.2432830967869</v>
      </c>
      <c r="F288" s="6" t="s">
        <v>395</v>
      </c>
      <c r="G288" s="6">
        <v>632.54080539999995</v>
      </c>
    </row>
    <row r="289" spans="1:7" x14ac:dyDescent="0.2">
      <c r="A289" s="1"/>
      <c r="B289" s="1"/>
      <c r="D289" s="2" t="s">
        <v>325</v>
      </c>
      <c r="E289" s="7"/>
      <c r="F289" s="7"/>
      <c r="G289" s="7"/>
    </row>
    <row r="290" spans="1:7" x14ac:dyDescent="0.2">
      <c r="A290" s="1"/>
      <c r="B290" s="1"/>
      <c r="D290" s="2" t="s">
        <v>232</v>
      </c>
      <c r="E290" s="7"/>
      <c r="F290" s="7"/>
      <c r="G290" s="7"/>
    </row>
    <row r="291" spans="1:7" x14ac:dyDescent="0.2">
      <c r="A291" s="1"/>
      <c r="B291" s="1"/>
      <c r="D291" s="2" t="s">
        <v>324</v>
      </c>
      <c r="E291" s="7"/>
      <c r="F291" s="7"/>
      <c r="G291" s="7"/>
    </row>
    <row r="292" spans="1:7" x14ac:dyDescent="0.2">
      <c r="A292" s="1"/>
      <c r="B292" s="1"/>
      <c r="D292" s="2" t="s">
        <v>231</v>
      </c>
      <c r="E292" s="7"/>
      <c r="F292" s="7"/>
      <c r="G292" s="7"/>
    </row>
    <row r="293" spans="1:7" x14ac:dyDescent="0.2">
      <c r="A293" s="1"/>
      <c r="B293" s="1"/>
      <c r="D293" s="2" t="s">
        <v>323</v>
      </c>
      <c r="E293" s="7"/>
      <c r="F293" s="7"/>
      <c r="G293" s="7"/>
    </row>
    <row r="294" spans="1:7" x14ac:dyDescent="0.2">
      <c r="A294" s="1"/>
      <c r="B294" s="1"/>
      <c r="D294" s="2" t="s">
        <v>322</v>
      </c>
      <c r="E294" s="7"/>
      <c r="F294" s="7"/>
      <c r="G294" s="7"/>
    </row>
    <row r="295" spans="1:7" x14ac:dyDescent="0.2">
      <c r="A295" s="1"/>
      <c r="B295" s="1">
        <v>22</v>
      </c>
      <c r="C295" s="1" t="s">
        <v>416</v>
      </c>
      <c r="D295" s="2" t="s">
        <v>326</v>
      </c>
      <c r="E295" s="6">
        <v>10.694351161974099</v>
      </c>
      <c r="F295" s="6">
        <v>5.8518557012833696</v>
      </c>
      <c r="G295" s="6">
        <v>641.08613839999998</v>
      </c>
    </row>
    <row r="296" spans="1:7" x14ac:dyDescent="0.2">
      <c r="A296" s="1"/>
      <c r="B296" s="1"/>
      <c r="D296" s="2" t="s">
        <v>329</v>
      </c>
      <c r="E296" s="7"/>
      <c r="F296" s="7"/>
      <c r="G296" s="7"/>
    </row>
    <row r="297" spans="1:7" x14ac:dyDescent="0.2">
      <c r="A297" s="1"/>
      <c r="B297" s="1"/>
      <c r="D297" s="2" t="s">
        <v>328</v>
      </c>
      <c r="E297" s="7"/>
      <c r="F297" s="7"/>
      <c r="G297" s="7"/>
    </row>
    <row r="298" spans="1:7" x14ac:dyDescent="0.2">
      <c r="A298" s="1"/>
      <c r="B298" s="1"/>
      <c r="D298" s="2" t="s">
        <v>327</v>
      </c>
      <c r="E298" s="7"/>
      <c r="F298" s="7"/>
      <c r="G298" s="7"/>
    </row>
    <row r="299" spans="1:7" x14ac:dyDescent="0.2">
      <c r="A299" s="1"/>
      <c r="B299" s="1">
        <v>353</v>
      </c>
      <c r="C299" s="1" t="s">
        <v>416</v>
      </c>
      <c r="D299" s="2" t="s">
        <v>330</v>
      </c>
      <c r="E299" s="6">
        <v>13.507538881723599</v>
      </c>
      <c r="F299" s="6" t="s">
        <v>395</v>
      </c>
      <c r="G299" s="6">
        <v>1442.9703950000001</v>
      </c>
    </row>
    <row r="300" spans="1:7" x14ac:dyDescent="0.2">
      <c r="A300" s="1"/>
      <c r="B300" s="1"/>
      <c r="D300" s="2" t="s">
        <v>331</v>
      </c>
      <c r="E300" s="7"/>
      <c r="F300" s="7"/>
      <c r="G300" s="7"/>
    </row>
    <row r="301" spans="1:7" x14ac:dyDescent="0.2">
      <c r="A301" s="1"/>
      <c r="B301" s="1"/>
      <c r="D301" s="2" t="s">
        <v>38</v>
      </c>
      <c r="E301" s="7"/>
      <c r="F301" s="7"/>
      <c r="G301" s="7"/>
    </row>
    <row r="302" spans="1:7" x14ac:dyDescent="0.2">
      <c r="A302" s="1"/>
      <c r="B302" s="1">
        <v>417</v>
      </c>
      <c r="C302" s="1" t="s">
        <v>416</v>
      </c>
      <c r="D302" s="2" t="s">
        <v>39</v>
      </c>
      <c r="E302" s="6">
        <v>20</v>
      </c>
      <c r="F302" s="6">
        <v>9.0809427775091205</v>
      </c>
      <c r="G302" s="6">
        <v>594.04103899999996</v>
      </c>
    </row>
    <row r="303" spans="1:7" x14ac:dyDescent="0.2">
      <c r="A303" s="1"/>
      <c r="B303" s="1">
        <v>42</v>
      </c>
      <c r="C303" s="1" t="s">
        <v>416</v>
      </c>
      <c r="D303" s="2" t="s">
        <v>40</v>
      </c>
      <c r="E303" s="6">
        <v>20</v>
      </c>
      <c r="F303" s="6">
        <v>7.2343317029674097</v>
      </c>
      <c r="G303" s="6">
        <v>997.23179240000002</v>
      </c>
    </row>
    <row r="304" spans="1:7" x14ac:dyDescent="0.2">
      <c r="A304" s="1"/>
      <c r="B304" s="1">
        <v>495</v>
      </c>
      <c r="C304" s="1" t="s">
        <v>416</v>
      </c>
      <c r="D304" s="2" t="s">
        <v>164</v>
      </c>
      <c r="E304" s="6">
        <v>14.321048085228901</v>
      </c>
      <c r="F304" s="6">
        <v>6.6879641154089304</v>
      </c>
      <c r="G304" s="6">
        <v>714.20954640000002</v>
      </c>
    </row>
    <row r="305" spans="1:7" x14ac:dyDescent="0.2">
      <c r="A305" s="1"/>
      <c r="B305" s="1">
        <v>50</v>
      </c>
      <c r="C305" s="1" t="s">
        <v>416</v>
      </c>
      <c r="D305" s="2" t="s">
        <v>41</v>
      </c>
      <c r="E305" s="6">
        <v>20</v>
      </c>
      <c r="F305" s="6">
        <v>0</v>
      </c>
      <c r="G305" s="6">
        <v>1084.0840370000001</v>
      </c>
    </row>
    <row r="306" spans="1:7" x14ac:dyDescent="0.2">
      <c r="A306" s="1"/>
      <c r="B306" s="1">
        <v>542</v>
      </c>
      <c r="C306" s="1" t="s">
        <v>416</v>
      </c>
      <c r="D306" s="2" t="s">
        <v>165</v>
      </c>
      <c r="E306" s="6">
        <v>20</v>
      </c>
      <c r="F306" s="6">
        <v>0</v>
      </c>
      <c r="G306" s="6">
        <v>1320.9695160000001</v>
      </c>
    </row>
    <row r="307" spans="1:7" x14ac:dyDescent="0.2">
      <c r="A307" s="1"/>
      <c r="B307" s="1">
        <v>562</v>
      </c>
      <c r="C307" s="1" t="s">
        <v>416</v>
      </c>
      <c r="D307" s="2" t="s">
        <v>42</v>
      </c>
      <c r="E307" s="6">
        <v>12.678557132740099</v>
      </c>
      <c r="F307" s="6">
        <v>4.3573454272259502</v>
      </c>
      <c r="G307" s="6">
        <v>575.14134239999998</v>
      </c>
    </row>
    <row r="308" spans="1:7" x14ac:dyDescent="0.2">
      <c r="A308" s="1"/>
      <c r="B308" s="1"/>
      <c r="D308" s="2" t="s">
        <v>332</v>
      </c>
      <c r="E308" s="7"/>
      <c r="F308" s="7"/>
      <c r="G308" s="7"/>
    </row>
    <row r="309" spans="1:7" x14ac:dyDescent="0.2">
      <c r="A309" s="1"/>
      <c r="B309" s="1">
        <v>60</v>
      </c>
      <c r="C309" s="1" t="s">
        <v>416</v>
      </c>
      <c r="D309" s="2" t="s">
        <v>166</v>
      </c>
      <c r="E309" s="6">
        <v>10.653637671005599</v>
      </c>
      <c r="F309" s="6">
        <v>6.7131573789124497</v>
      </c>
      <c r="G309" s="6">
        <v>677.73970059999999</v>
      </c>
    </row>
    <row r="310" spans="1:7" x14ac:dyDescent="0.2">
      <c r="A310" s="1"/>
      <c r="B310" s="1">
        <v>641</v>
      </c>
      <c r="C310" s="1" t="s">
        <v>416</v>
      </c>
      <c r="D310" s="2" t="s">
        <v>167</v>
      </c>
      <c r="E310" s="6">
        <v>11.2512233785926</v>
      </c>
      <c r="F310" s="6">
        <v>6.4670293328835697</v>
      </c>
      <c r="G310" s="6">
        <v>902.90079779999996</v>
      </c>
    </row>
    <row r="311" spans="1:7" x14ac:dyDescent="0.2">
      <c r="A311" s="1"/>
      <c r="B311" s="1">
        <v>687</v>
      </c>
      <c r="C311" s="1" t="s">
        <v>416</v>
      </c>
      <c r="D311" s="2" t="s">
        <v>235</v>
      </c>
      <c r="E311" s="6">
        <v>11.7057153304671</v>
      </c>
      <c r="F311" s="6">
        <v>5.7641138388729702</v>
      </c>
      <c r="G311" s="6">
        <v>1096.1004680000001</v>
      </c>
    </row>
    <row r="312" spans="1:7" x14ac:dyDescent="0.2">
      <c r="A312" s="1"/>
      <c r="B312" s="1"/>
      <c r="D312" s="2" t="s">
        <v>334</v>
      </c>
      <c r="E312" s="7"/>
      <c r="F312" s="7"/>
      <c r="G312" s="7"/>
    </row>
    <row r="313" spans="1:7" x14ac:dyDescent="0.2">
      <c r="A313" s="1"/>
      <c r="B313" s="1"/>
      <c r="D313" s="2" t="s">
        <v>333</v>
      </c>
      <c r="E313" s="7"/>
      <c r="F313" s="7"/>
      <c r="G313" s="7"/>
    </row>
    <row r="314" spans="1:7" x14ac:dyDescent="0.2">
      <c r="A314" s="1"/>
      <c r="B314" s="1"/>
      <c r="D314" s="2" t="s">
        <v>236</v>
      </c>
      <c r="E314" s="7"/>
      <c r="F314" s="7"/>
      <c r="G314" s="7"/>
    </row>
    <row r="315" spans="1:7" x14ac:dyDescent="0.2">
      <c r="A315" s="1"/>
      <c r="B315" s="1">
        <v>120</v>
      </c>
      <c r="C315" s="1" t="s">
        <v>416</v>
      </c>
      <c r="D315" s="2" t="s">
        <v>168</v>
      </c>
      <c r="E315" s="6">
        <v>20</v>
      </c>
      <c r="F315" s="6" t="s">
        <v>395</v>
      </c>
      <c r="G315" s="6">
        <v>696.61516510000001</v>
      </c>
    </row>
    <row r="316" spans="1:7" x14ac:dyDescent="0.2">
      <c r="A316" s="1"/>
      <c r="B316" s="1">
        <v>137</v>
      </c>
      <c r="C316" s="1" t="s">
        <v>416</v>
      </c>
      <c r="D316" s="2" t="s">
        <v>335</v>
      </c>
      <c r="E316" s="6">
        <v>13.8296710827998</v>
      </c>
      <c r="F316" s="6" t="s">
        <v>395</v>
      </c>
      <c r="G316" s="6">
        <v>1033.0350800000001</v>
      </c>
    </row>
    <row r="317" spans="1:7" x14ac:dyDescent="0.2">
      <c r="A317" s="1"/>
      <c r="B317" s="1"/>
      <c r="D317" s="2" t="s">
        <v>371</v>
      </c>
      <c r="E317" s="7"/>
      <c r="F317" s="7"/>
      <c r="G317" s="7"/>
    </row>
    <row r="318" spans="1:7" x14ac:dyDescent="0.2">
      <c r="A318" s="1"/>
      <c r="B318" s="1"/>
      <c r="D318" s="2" t="s">
        <v>372</v>
      </c>
      <c r="E318" s="7"/>
      <c r="F318" s="7"/>
      <c r="G318" s="7"/>
    </row>
    <row r="319" spans="1:7" x14ac:dyDescent="0.2">
      <c r="A319" s="1"/>
      <c r="B319" s="1"/>
      <c r="D319" s="2" t="s">
        <v>373</v>
      </c>
      <c r="E319" s="7"/>
      <c r="F319" s="7"/>
      <c r="G319" s="7"/>
    </row>
    <row r="320" spans="1:7" x14ac:dyDescent="0.2">
      <c r="A320" s="1"/>
      <c r="B320" s="1"/>
      <c r="D320" s="2" t="s">
        <v>374</v>
      </c>
      <c r="E320" s="7"/>
      <c r="F320" s="7"/>
      <c r="G320" s="7"/>
    </row>
    <row r="321" spans="1:7" x14ac:dyDescent="0.2">
      <c r="A321" s="1"/>
      <c r="B321" s="1">
        <v>18</v>
      </c>
      <c r="C321" s="1" t="s">
        <v>416</v>
      </c>
      <c r="D321" s="2" t="s">
        <v>43</v>
      </c>
      <c r="E321" s="6">
        <v>7.8100535933327198</v>
      </c>
      <c r="F321" s="6">
        <v>3.64574589900218</v>
      </c>
      <c r="G321" s="6">
        <v>1143.1481409999999</v>
      </c>
    </row>
    <row r="322" spans="1:7" x14ac:dyDescent="0.2">
      <c r="A322" s="1"/>
      <c r="B322" s="1"/>
      <c r="D322" s="2" t="s">
        <v>337</v>
      </c>
      <c r="E322" s="7"/>
      <c r="F322" s="7"/>
      <c r="G322" s="7"/>
    </row>
    <row r="323" spans="1:7" x14ac:dyDescent="0.2">
      <c r="A323" s="1"/>
      <c r="B323" s="1"/>
      <c r="D323" s="2" t="s">
        <v>336</v>
      </c>
      <c r="E323" s="7"/>
      <c r="F323" s="7"/>
      <c r="G323" s="7"/>
    </row>
    <row r="324" spans="1:7" x14ac:dyDescent="0.2">
      <c r="A324" s="1"/>
      <c r="B324" s="1">
        <v>231</v>
      </c>
      <c r="C324" s="1" t="s">
        <v>416</v>
      </c>
      <c r="D324" s="2" t="s">
        <v>259</v>
      </c>
      <c r="E324" s="6">
        <v>20</v>
      </c>
      <c r="F324" s="6">
        <v>6.5219471183197602</v>
      </c>
      <c r="G324" s="6">
        <v>604.71199579999995</v>
      </c>
    </row>
    <row r="325" spans="1:7" x14ac:dyDescent="0.2">
      <c r="A325" s="1"/>
      <c r="B325" s="1"/>
      <c r="D325" s="2" t="s">
        <v>258</v>
      </c>
      <c r="E325" s="7"/>
      <c r="F325" s="7"/>
      <c r="G325" s="7"/>
    </row>
    <row r="326" spans="1:7" x14ac:dyDescent="0.2">
      <c r="A326" s="1"/>
      <c r="B326" s="1">
        <v>242</v>
      </c>
      <c r="C326" s="1" t="s">
        <v>416</v>
      </c>
      <c r="D326" s="2" t="s">
        <v>92</v>
      </c>
      <c r="E326" s="6">
        <v>6.6343078333503103</v>
      </c>
      <c r="F326" s="6">
        <v>7.4963222619136802</v>
      </c>
      <c r="G326" s="6">
        <v>1082.4409740000001</v>
      </c>
    </row>
    <row r="327" spans="1:7" x14ac:dyDescent="0.2">
      <c r="A327" s="1"/>
      <c r="B327" s="1">
        <v>25</v>
      </c>
      <c r="C327" s="1" t="s">
        <v>416</v>
      </c>
      <c r="D327" s="2" t="s">
        <v>338</v>
      </c>
      <c r="E327" s="6">
        <v>12.591831449585801</v>
      </c>
      <c r="F327" s="6">
        <v>7.5884561583162604</v>
      </c>
      <c r="G327" s="6">
        <v>671.92988190000005</v>
      </c>
    </row>
    <row r="328" spans="1:7" x14ac:dyDescent="0.2">
      <c r="A328" s="1"/>
      <c r="B328" s="1"/>
      <c r="D328" s="2" t="s">
        <v>44</v>
      </c>
      <c r="E328" s="7"/>
      <c r="F328" s="7"/>
      <c r="G328" s="7"/>
    </row>
    <row r="329" spans="1:7" x14ac:dyDescent="0.2">
      <c r="A329" s="1"/>
      <c r="B329" s="1">
        <v>255</v>
      </c>
      <c r="C329" s="1" t="s">
        <v>416</v>
      </c>
      <c r="D329" s="2" t="s">
        <v>93</v>
      </c>
      <c r="E329" s="6">
        <v>15.177417630583101</v>
      </c>
      <c r="F329" s="6">
        <v>7.1650359014831801</v>
      </c>
      <c r="G329" s="6">
        <v>1118.09148</v>
      </c>
    </row>
    <row r="330" spans="1:7" x14ac:dyDescent="0.2">
      <c r="A330" s="1"/>
      <c r="B330" s="1">
        <v>26</v>
      </c>
      <c r="C330" s="1" t="s">
        <v>416</v>
      </c>
      <c r="D330" s="2" t="s">
        <v>45</v>
      </c>
      <c r="E330" s="6">
        <v>20</v>
      </c>
      <c r="F330" s="6">
        <v>0</v>
      </c>
      <c r="G330" s="6">
        <v>570.98471110000003</v>
      </c>
    </row>
    <row r="331" spans="1:7" x14ac:dyDescent="0.2">
      <c r="A331" s="1"/>
      <c r="B331" s="1">
        <v>297</v>
      </c>
      <c r="C331" s="1" t="s">
        <v>416</v>
      </c>
      <c r="D331" s="2" t="s">
        <v>261</v>
      </c>
      <c r="E331" s="6">
        <v>20</v>
      </c>
      <c r="F331" s="6">
        <v>0</v>
      </c>
      <c r="G331" s="6">
        <v>534.5067454</v>
      </c>
    </row>
    <row r="332" spans="1:7" x14ac:dyDescent="0.2">
      <c r="A332" s="1"/>
      <c r="B332" s="1"/>
      <c r="D332" s="2" t="s">
        <v>260</v>
      </c>
      <c r="E332" s="7"/>
      <c r="F332" s="7"/>
      <c r="G332" s="7"/>
    </row>
    <row r="333" spans="1:7" x14ac:dyDescent="0.2">
      <c r="A333" s="1"/>
      <c r="B333" s="1">
        <v>302</v>
      </c>
      <c r="C333" s="1" t="s">
        <v>416</v>
      </c>
      <c r="D333" s="2" t="s">
        <v>94</v>
      </c>
      <c r="E333" s="6">
        <v>20</v>
      </c>
      <c r="F333" s="6">
        <v>0</v>
      </c>
      <c r="G333" s="6">
        <v>658.26846850000004</v>
      </c>
    </row>
    <row r="334" spans="1:7" x14ac:dyDescent="0.2">
      <c r="A334" s="1"/>
      <c r="B334" s="1">
        <v>32</v>
      </c>
      <c r="C334" s="1" t="s">
        <v>416</v>
      </c>
      <c r="D334" s="2" t="s">
        <v>339</v>
      </c>
      <c r="E334" s="6">
        <v>16.631946059055998</v>
      </c>
      <c r="F334" s="6">
        <v>5.9829883694462103</v>
      </c>
      <c r="G334" s="6">
        <v>960.95007090000001</v>
      </c>
    </row>
    <row r="335" spans="1:7" x14ac:dyDescent="0.2">
      <c r="A335" s="1"/>
      <c r="B335" s="1"/>
      <c r="D335" s="2" t="s">
        <v>340</v>
      </c>
      <c r="E335" s="7"/>
      <c r="F335" s="7"/>
      <c r="G335" s="7"/>
    </row>
    <row r="336" spans="1:7" x14ac:dyDescent="0.2">
      <c r="A336" s="1"/>
      <c r="B336" s="1"/>
      <c r="D336" s="2" t="s">
        <v>47</v>
      </c>
      <c r="E336" s="7"/>
      <c r="F336" s="7"/>
      <c r="G336" s="7"/>
    </row>
    <row r="337" spans="1:7" x14ac:dyDescent="0.2">
      <c r="A337" s="1"/>
      <c r="B337" s="1">
        <v>325</v>
      </c>
      <c r="C337" s="1" t="s">
        <v>416</v>
      </c>
      <c r="D337" s="2" t="s">
        <v>341</v>
      </c>
      <c r="E337" s="6">
        <v>14.244999204960999</v>
      </c>
      <c r="F337" s="6">
        <v>3.6420634885610399</v>
      </c>
      <c r="G337" s="6">
        <v>1119.6905429999999</v>
      </c>
    </row>
    <row r="338" spans="1:7" x14ac:dyDescent="0.2">
      <c r="A338" s="1"/>
      <c r="B338" s="1"/>
      <c r="D338" s="2" t="s">
        <v>342</v>
      </c>
      <c r="E338" s="7"/>
      <c r="F338" s="7"/>
      <c r="G338" s="7"/>
    </row>
    <row r="339" spans="1:7" x14ac:dyDescent="0.2">
      <c r="A339" s="1"/>
      <c r="B339" s="1">
        <v>367</v>
      </c>
      <c r="C339" s="1" t="s">
        <v>416</v>
      </c>
      <c r="D339" s="2" t="s">
        <v>169</v>
      </c>
      <c r="E339" s="6">
        <v>20</v>
      </c>
      <c r="F339" s="6">
        <v>0</v>
      </c>
      <c r="G339" s="6">
        <v>568.19386729999997</v>
      </c>
    </row>
    <row r="340" spans="1:7" x14ac:dyDescent="0.2">
      <c r="A340" s="1"/>
      <c r="B340" s="1">
        <v>371</v>
      </c>
      <c r="C340" s="1" t="s">
        <v>416</v>
      </c>
      <c r="D340" s="2" t="s">
        <v>343</v>
      </c>
      <c r="E340" s="6">
        <v>20</v>
      </c>
      <c r="F340" s="6" t="s">
        <v>395</v>
      </c>
      <c r="G340" s="6">
        <v>1436.3442560000001</v>
      </c>
    </row>
    <row r="341" spans="1:7" x14ac:dyDescent="0.2">
      <c r="A341" s="1"/>
      <c r="B341" s="1"/>
      <c r="D341" s="2" t="s">
        <v>375</v>
      </c>
      <c r="E341" s="7"/>
      <c r="F341" s="7"/>
      <c r="G341" s="7"/>
    </row>
    <row r="342" spans="1:7" x14ac:dyDescent="0.2">
      <c r="A342" s="1"/>
      <c r="B342" s="1"/>
      <c r="D342" s="2" t="s">
        <v>48</v>
      </c>
      <c r="E342" s="7"/>
      <c r="F342" s="7"/>
      <c r="G342" s="7"/>
    </row>
    <row r="343" spans="1:7" x14ac:dyDescent="0.2">
      <c r="A343" s="1"/>
      <c r="B343" s="1"/>
      <c r="D343" s="2" t="s">
        <v>344</v>
      </c>
      <c r="E343" s="7"/>
      <c r="F343" s="7"/>
      <c r="G343" s="7"/>
    </row>
    <row r="344" spans="1:7" x14ac:dyDescent="0.2">
      <c r="A344" s="1"/>
      <c r="B344" s="1">
        <v>402</v>
      </c>
      <c r="C344" s="1" t="s">
        <v>416</v>
      </c>
      <c r="D344" s="2" t="s">
        <v>49</v>
      </c>
      <c r="E344" s="6">
        <v>9.2730850686640807</v>
      </c>
      <c r="F344" s="6" t="s">
        <v>395</v>
      </c>
      <c r="G344" s="6">
        <v>1471.776842</v>
      </c>
    </row>
    <row r="345" spans="1:7" x14ac:dyDescent="0.2">
      <c r="A345" s="1"/>
      <c r="B345" s="1"/>
      <c r="D345" s="2" t="s">
        <v>347</v>
      </c>
      <c r="E345" s="7"/>
      <c r="F345" s="7"/>
      <c r="G345" s="7"/>
    </row>
    <row r="346" spans="1:7" x14ac:dyDescent="0.2">
      <c r="A346" s="1"/>
      <c r="B346" s="1"/>
      <c r="D346" s="2" t="s">
        <v>346</v>
      </c>
      <c r="E346" s="7"/>
      <c r="F346" s="7"/>
      <c r="G346" s="7"/>
    </row>
    <row r="347" spans="1:7" x14ac:dyDescent="0.2">
      <c r="A347" s="1"/>
      <c r="B347" s="1"/>
      <c r="D347" s="2" t="s">
        <v>345</v>
      </c>
      <c r="E347" s="7"/>
      <c r="F347" s="7"/>
      <c r="G347" s="7"/>
    </row>
    <row r="348" spans="1:7" x14ac:dyDescent="0.2">
      <c r="A348" s="1"/>
      <c r="B348" s="1">
        <v>406</v>
      </c>
      <c r="C348" s="1" t="s">
        <v>416</v>
      </c>
      <c r="D348" s="2" t="s">
        <v>170</v>
      </c>
      <c r="E348" s="6">
        <v>20</v>
      </c>
      <c r="F348" s="6">
        <v>0</v>
      </c>
      <c r="G348" s="6">
        <v>578.88375389999999</v>
      </c>
    </row>
    <row r="349" spans="1:7" x14ac:dyDescent="0.2">
      <c r="A349" s="1"/>
      <c r="B349" s="1">
        <v>414</v>
      </c>
      <c r="C349" s="1" t="s">
        <v>416</v>
      </c>
      <c r="D349" s="2" t="s">
        <v>171</v>
      </c>
      <c r="E349" s="6">
        <v>20</v>
      </c>
      <c r="F349" s="6">
        <v>0</v>
      </c>
      <c r="G349" s="6">
        <v>705.43472550000001</v>
      </c>
    </row>
    <row r="350" spans="1:7" x14ac:dyDescent="0.2">
      <c r="A350" s="1"/>
      <c r="B350" s="1">
        <v>429</v>
      </c>
      <c r="C350" s="1" t="s">
        <v>416</v>
      </c>
      <c r="D350" s="2" t="s">
        <v>50</v>
      </c>
      <c r="E350" s="6">
        <v>20</v>
      </c>
      <c r="F350" s="6">
        <v>0.63252869100008602</v>
      </c>
      <c r="G350" s="6">
        <v>985.65515770000002</v>
      </c>
    </row>
    <row r="351" spans="1:7" x14ac:dyDescent="0.2">
      <c r="A351" s="1"/>
      <c r="B351" s="1">
        <v>440</v>
      </c>
      <c r="C351" s="1" t="s">
        <v>416</v>
      </c>
      <c r="D351" s="2" t="s">
        <v>172</v>
      </c>
      <c r="E351" s="6">
        <v>20</v>
      </c>
      <c r="F351" s="6">
        <v>0</v>
      </c>
      <c r="G351" s="6">
        <v>709.65253749999999</v>
      </c>
    </row>
    <row r="352" spans="1:7" x14ac:dyDescent="0.2">
      <c r="A352" s="1"/>
      <c r="B352" s="1">
        <v>502</v>
      </c>
      <c r="C352" s="1" t="s">
        <v>416</v>
      </c>
      <c r="D352" s="2" t="s">
        <v>173</v>
      </c>
      <c r="E352" s="6">
        <v>20</v>
      </c>
      <c r="F352" s="6">
        <v>2.4229154308735801</v>
      </c>
      <c r="G352" s="6">
        <v>938.07648949999998</v>
      </c>
    </row>
    <row r="353" spans="1:7" x14ac:dyDescent="0.2">
      <c r="A353" s="1"/>
      <c r="B353" s="1">
        <v>505</v>
      </c>
      <c r="C353" s="1" t="s">
        <v>416</v>
      </c>
      <c r="D353" s="2" t="s">
        <v>348</v>
      </c>
      <c r="E353" s="6">
        <v>20</v>
      </c>
      <c r="F353" s="6">
        <v>4.4137167467097296</v>
      </c>
      <c r="G353" s="6">
        <v>753.16011949999995</v>
      </c>
    </row>
    <row r="354" spans="1:7" x14ac:dyDescent="0.2">
      <c r="A354" s="1"/>
      <c r="B354" s="1"/>
      <c r="D354" s="2" t="s">
        <v>349</v>
      </c>
      <c r="E354" s="7"/>
      <c r="F354" s="7"/>
      <c r="G354" s="7"/>
    </row>
    <row r="355" spans="1:7" x14ac:dyDescent="0.2">
      <c r="A355" s="1"/>
      <c r="B355" s="1">
        <v>561</v>
      </c>
      <c r="C355" s="1" t="s">
        <v>416</v>
      </c>
      <c r="D355" s="2" t="s">
        <v>51</v>
      </c>
      <c r="E355" s="6">
        <v>14.5056200935056</v>
      </c>
      <c r="F355" s="6">
        <v>4.02290397754662</v>
      </c>
      <c r="G355" s="6">
        <v>716.66811159999997</v>
      </c>
    </row>
    <row r="356" spans="1:7" x14ac:dyDescent="0.2">
      <c r="A356" s="1"/>
      <c r="B356" s="1"/>
      <c r="D356" s="2" t="s">
        <v>376</v>
      </c>
      <c r="E356" s="7"/>
      <c r="F356" s="7"/>
      <c r="G356" s="7"/>
    </row>
    <row r="357" spans="1:7" x14ac:dyDescent="0.2">
      <c r="A357" s="1"/>
      <c r="B357" s="1">
        <v>652</v>
      </c>
      <c r="C357" s="1" t="s">
        <v>416</v>
      </c>
      <c r="D357" s="2" t="s">
        <v>174</v>
      </c>
      <c r="E357" s="6">
        <v>20</v>
      </c>
      <c r="F357" s="6">
        <v>0</v>
      </c>
      <c r="G357" s="6">
        <v>1456.356168</v>
      </c>
    </row>
    <row r="358" spans="1:7" x14ac:dyDescent="0.2">
      <c r="A358" s="1"/>
      <c r="B358" s="1">
        <v>661</v>
      </c>
      <c r="C358" s="1" t="s">
        <v>416</v>
      </c>
      <c r="D358" s="2" t="s">
        <v>175</v>
      </c>
      <c r="E358" s="6">
        <v>17.6161261334858</v>
      </c>
      <c r="F358" s="6">
        <v>5.3553145378905702</v>
      </c>
      <c r="G358" s="6">
        <v>1082.3110819999999</v>
      </c>
    </row>
    <row r="359" spans="1:7" x14ac:dyDescent="0.2">
      <c r="A359" s="1"/>
      <c r="B359" s="1">
        <v>670</v>
      </c>
      <c r="C359" s="1" t="s">
        <v>416</v>
      </c>
      <c r="D359" s="2" t="s">
        <v>350</v>
      </c>
      <c r="E359" s="6">
        <v>13.5515379423392</v>
      </c>
      <c r="F359" s="6">
        <v>0.34554466246947202</v>
      </c>
      <c r="G359" s="6">
        <v>1170.4117180000001</v>
      </c>
    </row>
    <row r="360" spans="1:7" x14ac:dyDescent="0.2">
      <c r="A360" s="1"/>
      <c r="B360" s="1"/>
      <c r="D360" s="2" t="s">
        <v>352</v>
      </c>
      <c r="E360" s="7"/>
      <c r="F360" s="7"/>
      <c r="G360" s="7"/>
    </row>
    <row r="361" spans="1:7" x14ac:dyDescent="0.2">
      <c r="A361" s="1"/>
      <c r="B361" s="1"/>
      <c r="D361" s="2" t="s">
        <v>351</v>
      </c>
      <c r="E361" s="7"/>
      <c r="F361" s="7"/>
      <c r="G361" s="7"/>
    </row>
    <row r="362" spans="1:7" x14ac:dyDescent="0.2">
      <c r="A362" s="1"/>
      <c r="B362" s="1">
        <v>689</v>
      </c>
      <c r="C362" s="1" t="s">
        <v>416</v>
      </c>
      <c r="D362" s="2" t="s">
        <v>353</v>
      </c>
      <c r="E362" s="6">
        <v>5.8570552708048904</v>
      </c>
      <c r="F362" s="6">
        <v>8.2562608367852199</v>
      </c>
      <c r="G362" s="6">
        <v>1130.6640580000001</v>
      </c>
    </row>
    <row r="363" spans="1:7" x14ac:dyDescent="0.2">
      <c r="A363" s="1"/>
      <c r="B363" s="1"/>
      <c r="D363" s="2" t="s">
        <v>356</v>
      </c>
      <c r="E363" s="7"/>
      <c r="F363" s="7"/>
      <c r="G363" s="7"/>
    </row>
    <row r="364" spans="1:7" x14ac:dyDescent="0.2">
      <c r="A364" s="1"/>
      <c r="B364" s="1"/>
      <c r="D364" s="2" t="s">
        <v>355</v>
      </c>
      <c r="E364" s="7"/>
      <c r="F364" s="7"/>
      <c r="G364" s="7"/>
    </row>
    <row r="365" spans="1:7" x14ac:dyDescent="0.2">
      <c r="A365" s="1"/>
      <c r="B365" s="1"/>
      <c r="D365" s="2" t="s">
        <v>354</v>
      </c>
      <c r="E365" s="7"/>
      <c r="F365" s="7"/>
      <c r="G365" s="7"/>
    </row>
    <row r="366" spans="1:7" x14ac:dyDescent="0.2">
      <c r="A366" s="1"/>
      <c r="B366" s="1">
        <v>699</v>
      </c>
      <c r="C366" s="1" t="s">
        <v>416</v>
      </c>
      <c r="D366" s="2" t="s">
        <v>357</v>
      </c>
      <c r="E366" s="6">
        <v>6.6857141376906402</v>
      </c>
      <c r="F366" s="6">
        <v>6.4327783316064702</v>
      </c>
      <c r="G366" s="6">
        <v>823.17492189999996</v>
      </c>
    </row>
    <row r="367" spans="1:7" x14ac:dyDescent="0.2">
      <c r="A367" s="1"/>
      <c r="B367" s="1"/>
      <c r="D367" s="2" t="s">
        <v>358</v>
      </c>
      <c r="E367" s="7"/>
      <c r="F367" s="7"/>
      <c r="G367" s="7"/>
    </row>
    <row r="368" spans="1:7" x14ac:dyDescent="0.2">
      <c r="A368" s="1"/>
      <c r="B368" s="1">
        <v>709</v>
      </c>
      <c r="C368" s="1" t="s">
        <v>416</v>
      </c>
      <c r="D368" s="2" t="s">
        <v>359</v>
      </c>
      <c r="E368" s="6">
        <v>10.618947541074601</v>
      </c>
      <c r="F368" s="6">
        <v>7.1830711399155698</v>
      </c>
      <c r="G368" s="6">
        <v>1216.64383</v>
      </c>
    </row>
    <row r="369" spans="1:7" x14ac:dyDescent="0.2">
      <c r="A369" s="1"/>
      <c r="B369" s="1"/>
      <c r="D369" s="2" t="s">
        <v>360</v>
      </c>
      <c r="E369" s="7"/>
      <c r="F369" s="7"/>
      <c r="G369" s="7"/>
    </row>
    <row r="370" spans="1:7" x14ac:dyDescent="0.2">
      <c r="A370" s="1"/>
      <c r="B370" s="1"/>
      <c r="D370" s="2" t="s">
        <v>377</v>
      </c>
      <c r="E370" s="7"/>
      <c r="F370" s="7"/>
      <c r="G370" s="7"/>
    </row>
    <row r="371" spans="1:7" x14ac:dyDescent="0.2">
      <c r="A371" s="1"/>
      <c r="B371" s="1"/>
      <c r="D371" s="2" t="s">
        <v>378</v>
      </c>
      <c r="E371" s="7"/>
      <c r="F371" s="7"/>
      <c r="G371" s="7"/>
    </row>
    <row r="372" spans="1:7" x14ac:dyDescent="0.2">
      <c r="A372" s="1"/>
      <c r="B372" s="1">
        <v>728</v>
      </c>
      <c r="C372" s="1" t="s">
        <v>416</v>
      </c>
      <c r="D372" s="2" t="s">
        <v>362</v>
      </c>
      <c r="E372" s="6">
        <v>11.5811267105029</v>
      </c>
      <c r="F372" s="6">
        <v>5.4255516414484601</v>
      </c>
      <c r="G372" s="6">
        <v>1218.955473</v>
      </c>
    </row>
    <row r="373" spans="1:7" x14ac:dyDescent="0.2">
      <c r="A373" s="1"/>
      <c r="B373" s="1"/>
      <c r="D373" s="2" t="s">
        <v>361</v>
      </c>
      <c r="E373" s="7"/>
      <c r="F373" s="7"/>
      <c r="G373" s="7"/>
    </row>
    <row r="374" spans="1:7" x14ac:dyDescent="0.2">
      <c r="A374" s="1"/>
      <c r="B374" s="1">
        <v>732</v>
      </c>
      <c r="C374" s="1" t="s">
        <v>416</v>
      </c>
      <c r="D374" s="2" t="s">
        <v>363</v>
      </c>
      <c r="E374" s="6">
        <v>5.0698883853227699</v>
      </c>
      <c r="F374" s="6">
        <v>3.4326263092580098</v>
      </c>
      <c r="G374" s="6">
        <v>866.52789170000005</v>
      </c>
    </row>
    <row r="375" spans="1:7" x14ac:dyDescent="0.2">
      <c r="A375" s="1"/>
      <c r="B375" s="1"/>
      <c r="D375" s="2" t="s">
        <v>366</v>
      </c>
      <c r="E375" s="7"/>
      <c r="F375" s="7"/>
      <c r="G375" s="7"/>
    </row>
    <row r="376" spans="1:7" x14ac:dyDescent="0.2">
      <c r="A376" s="1"/>
      <c r="B376" s="1"/>
      <c r="D376" s="2" t="s">
        <v>365</v>
      </c>
      <c r="E376" s="7"/>
      <c r="F376" s="7"/>
      <c r="G376" s="7"/>
    </row>
    <row r="377" spans="1:7" x14ac:dyDescent="0.2">
      <c r="A377" s="1"/>
      <c r="B377" s="1"/>
      <c r="D377" s="2" t="s">
        <v>364</v>
      </c>
      <c r="E377" s="7"/>
      <c r="F377" s="7"/>
      <c r="G377" s="7"/>
    </row>
    <row r="378" spans="1:7" x14ac:dyDescent="0.2">
      <c r="A378" s="1"/>
      <c r="B378" s="1">
        <v>1011</v>
      </c>
      <c r="C378" s="1" t="s">
        <v>417</v>
      </c>
      <c r="D378" s="2" t="s">
        <v>90</v>
      </c>
      <c r="E378" s="6">
        <v>20</v>
      </c>
      <c r="F378" s="6" t="s">
        <v>395</v>
      </c>
      <c r="G378" s="6">
        <v>1274.2605739999999</v>
      </c>
    </row>
    <row r="379" spans="1:7" x14ac:dyDescent="0.2">
      <c r="A379" s="1"/>
      <c r="B379" s="1">
        <v>1046</v>
      </c>
      <c r="C379" s="1" t="s">
        <v>417</v>
      </c>
      <c r="D379" s="2" t="s">
        <v>257</v>
      </c>
      <c r="E379" s="6">
        <v>18.263222508452699</v>
      </c>
      <c r="F379" s="6">
        <v>0.57696657402432505</v>
      </c>
      <c r="G379" s="6">
        <v>861.76640999999995</v>
      </c>
    </row>
    <row r="380" spans="1:7" x14ac:dyDescent="0.2">
      <c r="A380" s="1"/>
      <c r="B380" s="1"/>
      <c r="D380" s="2" t="s">
        <v>256</v>
      </c>
      <c r="E380" s="7"/>
      <c r="F380" s="7"/>
      <c r="G380" s="7"/>
    </row>
    <row r="381" spans="1:7" x14ac:dyDescent="0.2">
      <c r="A381" s="1"/>
      <c r="B381" s="1">
        <v>1079</v>
      </c>
      <c r="C381" s="1" t="s">
        <v>417</v>
      </c>
      <c r="D381" s="2" t="s">
        <v>91</v>
      </c>
      <c r="E381" s="6">
        <v>20</v>
      </c>
      <c r="F381" s="6">
        <v>0</v>
      </c>
      <c r="G381" s="6">
        <v>872.98670760000005</v>
      </c>
    </row>
    <row r="382" spans="1:7" x14ac:dyDescent="0.2">
      <c r="A382" s="1"/>
      <c r="B382" s="1">
        <v>284</v>
      </c>
      <c r="C382" s="1" t="s">
        <v>417</v>
      </c>
      <c r="D382" s="2" t="s">
        <v>367</v>
      </c>
      <c r="E382" s="6">
        <v>17.0641225705774</v>
      </c>
      <c r="F382" s="6">
        <v>5.4400895666853799</v>
      </c>
      <c r="G382" s="6">
        <v>1044.6672410000001</v>
      </c>
    </row>
    <row r="383" spans="1:7" x14ac:dyDescent="0.2">
      <c r="A383" s="1"/>
      <c r="B383" s="1"/>
      <c r="D383" s="2" t="s">
        <v>368</v>
      </c>
      <c r="E383" s="7"/>
      <c r="F383" s="7"/>
      <c r="G383" s="7"/>
    </row>
    <row r="384" spans="1:7" x14ac:dyDescent="0.2">
      <c r="A384" s="1"/>
      <c r="B384" s="1">
        <v>299</v>
      </c>
      <c r="C384" s="1" t="s">
        <v>417</v>
      </c>
      <c r="D384" s="2" t="s">
        <v>176</v>
      </c>
      <c r="E384" s="6">
        <v>20</v>
      </c>
      <c r="F384" s="6">
        <v>0</v>
      </c>
      <c r="G384" s="6">
        <v>835.40020819999995</v>
      </c>
    </row>
    <row r="385" spans="1:7" x14ac:dyDescent="0.2">
      <c r="A385" s="1"/>
      <c r="B385" s="1">
        <v>321</v>
      </c>
      <c r="C385" s="1" t="s">
        <v>417</v>
      </c>
      <c r="D385" s="2" t="s">
        <v>233</v>
      </c>
      <c r="E385" s="6">
        <v>20</v>
      </c>
      <c r="F385" s="6">
        <v>0</v>
      </c>
      <c r="G385" s="6">
        <v>772.1058653</v>
      </c>
    </row>
    <row r="386" spans="1:7" x14ac:dyDescent="0.2">
      <c r="A386" s="1"/>
      <c r="B386" s="1"/>
      <c r="D386" s="2" t="s">
        <v>234</v>
      </c>
      <c r="E386" s="7"/>
      <c r="F386" s="7"/>
      <c r="G386" s="7"/>
    </row>
    <row r="387" spans="1:7" x14ac:dyDescent="0.2">
      <c r="A387" s="1"/>
      <c r="B387" s="1">
        <v>339</v>
      </c>
      <c r="C387" s="1" t="s">
        <v>417</v>
      </c>
      <c r="D387" s="2" t="s">
        <v>37</v>
      </c>
      <c r="E387" s="6">
        <v>20</v>
      </c>
      <c r="F387" s="6">
        <v>3.59925820735124</v>
      </c>
      <c r="G387" s="6">
        <v>715.39003769999999</v>
      </c>
    </row>
    <row r="388" spans="1:7" x14ac:dyDescent="0.2">
      <c r="A388" s="1"/>
      <c r="B388" s="1">
        <v>489</v>
      </c>
      <c r="C388" s="1" t="s">
        <v>417</v>
      </c>
      <c r="D388" s="2" t="s">
        <v>89</v>
      </c>
      <c r="E388" s="6">
        <v>11.4268071964387</v>
      </c>
      <c r="F388" s="6">
        <v>12.1243255356357</v>
      </c>
      <c r="G388" s="6">
        <v>778.99144920000003</v>
      </c>
    </row>
    <row r="389" spans="1:7" x14ac:dyDescent="0.2">
      <c r="A389" s="1"/>
      <c r="B389" s="1">
        <v>510</v>
      </c>
      <c r="C389" s="1" t="s">
        <v>417</v>
      </c>
      <c r="D389" s="2" t="s">
        <v>243</v>
      </c>
      <c r="E389" s="6">
        <v>12.291094258577001</v>
      </c>
      <c r="F389" s="6">
        <v>3.9704672688442399</v>
      </c>
      <c r="G389" s="6">
        <v>627.35535219999997</v>
      </c>
    </row>
    <row r="390" spans="1:7" x14ac:dyDescent="0.2">
      <c r="A390" s="1"/>
      <c r="B390" s="1"/>
      <c r="D390" s="2" t="s">
        <v>244</v>
      </c>
      <c r="E390" s="7"/>
      <c r="F390" s="7"/>
      <c r="G390" s="7"/>
    </row>
    <row r="391" spans="1:7" x14ac:dyDescent="0.2">
      <c r="A391" s="1"/>
      <c r="B391" s="1"/>
      <c r="D391" s="2" t="s">
        <v>241</v>
      </c>
      <c r="E391" s="7"/>
      <c r="F391" s="7"/>
      <c r="G391" s="7"/>
    </row>
    <row r="392" spans="1:7" x14ac:dyDescent="0.2">
      <c r="A392" s="1"/>
      <c r="B392" s="1"/>
      <c r="D392" s="2" t="s">
        <v>242</v>
      </c>
      <c r="E392" s="7"/>
      <c r="F392" s="7"/>
      <c r="G392" s="7"/>
    </row>
    <row r="393" spans="1:7" x14ac:dyDescent="0.2">
      <c r="A393" s="1"/>
      <c r="B393" s="1">
        <v>566</v>
      </c>
      <c r="C393" s="1" t="s">
        <v>417</v>
      </c>
      <c r="D393" s="2" t="s">
        <v>11</v>
      </c>
      <c r="E393" s="6">
        <v>20</v>
      </c>
      <c r="F393" s="6">
        <v>0</v>
      </c>
      <c r="G393" s="6">
        <v>920.8270182</v>
      </c>
    </row>
    <row r="394" spans="1:7" x14ac:dyDescent="0.2">
      <c r="A394" s="1"/>
      <c r="B394" s="1">
        <v>654</v>
      </c>
      <c r="C394" s="1" t="s">
        <v>417</v>
      </c>
      <c r="D394" s="2" t="s">
        <v>245</v>
      </c>
      <c r="E394" s="6">
        <v>13.8764758361077</v>
      </c>
      <c r="F394" s="6" t="s">
        <v>395</v>
      </c>
      <c r="G394" s="6">
        <v>711.18082919999995</v>
      </c>
    </row>
    <row r="395" spans="1:7" x14ac:dyDescent="0.2">
      <c r="A395" s="1"/>
      <c r="B395" s="1"/>
      <c r="D395" s="2" t="s">
        <v>247</v>
      </c>
      <c r="E395" s="7"/>
      <c r="F395" s="7"/>
      <c r="G395" s="7"/>
    </row>
    <row r="396" spans="1:7" x14ac:dyDescent="0.2">
      <c r="A396" s="1"/>
      <c r="B396" s="1"/>
      <c r="D396" s="2" t="s">
        <v>246</v>
      </c>
      <c r="E396" s="7"/>
      <c r="F396" s="7"/>
      <c r="G396" s="7"/>
    </row>
    <row r="397" spans="1:7" x14ac:dyDescent="0.2">
      <c r="A397" s="1"/>
      <c r="B397" s="1">
        <v>831</v>
      </c>
      <c r="C397" s="1" t="s">
        <v>417</v>
      </c>
      <c r="D397" s="2" t="s">
        <v>252</v>
      </c>
      <c r="E397" s="6">
        <v>15.0939899798776</v>
      </c>
      <c r="F397" s="6">
        <v>6.93814590759537</v>
      </c>
      <c r="G397" s="6">
        <v>853.76706379999996</v>
      </c>
    </row>
    <row r="398" spans="1:7" x14ac:dyDescent="0.2">
      <c r="A398" s="1"/>
      <c r="B398" s="1"/>
      <c r="D398" s="2" t="s">
        <v>254</v>
      </c>
      <c r="E398" s="7"/>
      <c r="F398" s="7"/>
      <c r="G398" s="7"/>
    </row>
    <row r="399" spans="1:7" x14ac:dyDescent="0.2">
      <c r="A399" s="1"/>
      <c r="B399" s="1">
        <v>1006</v>
      </c>
      <c r="C399" s="1" t="s">
        <v>417</v>
      </c>
      <c r="D399" s="2" t="s">
        <v>177</v>
      </c>
      <c r="E399" s="6">
        <v>9.0385982070089597</v>
      </c>
      <c r="F399" s="6">
        <v>4.8945397298775202</v>
      </c>
      <c r="G399" s="6">
        <v>899.70652459999997</v>
      </c>
    </row>
    <row r="400" spans="1:7" x14ac:dyDescent="0.2">
      <c r="A400" s="1"/>
      <c r="B400" s="1">
        <v>1056</v>
      </c>
      <c r="C400" s="1" t="s">
        <v>417</v>
      </c>
      <c r="D400" s="2" t="s">
        <v>109</v>
      </c>
      <c r="E400" s="6">
        <v>7.8633778788740401</v>
      </c>
      <c r="F400" s="6" t="s">
        <v>395</v>
      </c>
      <c r="G400" s="6">
        <v>954.07876190000002</v>
      </c>
    </row>
    <row r="401" spans="1:7" x14ac:dyDescent="0.2">
      <c r="A401" s="1"/>
      <c r="B401" s="1">
        <v>12</v>
      </c>
      <c r="C401" s="1" t="s">
        <v>417</v>
      </c>
      <c r="D401" s="2" t="s">
        <v>178</v>
      </c>
      <c r="E401" s="6">
        <v>17.438460902058701</v>
      </c>
      <c r="F401" s="6">
        <v>2.95781057547237</v>
      </c>
      <c r="G401" s="6">
        <v>948.76143239999999</v>
      </c>
    </row>
    <row r="402" spans="1:7" x14ac:dyDescent="0.2">
      <c r="A402" s="1"/>
      <c r="B402" s="1">
        <v>244</v>
      </c>
      <c r="C402" s="1" t="s">
        <v>417</v>
      </c>
      <c r="D402" s="2" t="s">
        <v>179</v>
      </c>
      <c r="E402" s="6">
        <v>20</v>
      </c>
      <c r="F402" s="6">
        <v>0</v>
      </c>
      <c r="G402" s="6">
        <v>1012.722257</v>
      </c>
    </row>
    <row r="403" spans="1:7" x14ac:dyDescent="0.2">
      <c r="A403" s="1"/>
      <c r="B403" s="1">
        <v>248</v>
      </c>
      <c r="C403" s="1" t="s">
        <v>417</v>
      </c>
      <c r="D403" s="2" t="s">
        <v>103</v>
      </c>
      <c r="E403" s="6">
        <v>19.056549018336302</v>
      </c>
      <c r="F403" s="6">
        <v>0</v>
      </c>
      <c r="G403" s="6">
        <v>1153.254651</v>
      </c>
    </row>
    <row r="404" spans="1:7" x14ac:dyDescent="0.2">
      <c r="A404" s="1"/>
      <c r="B404" s="1">
        <v>311</v>
      </c>
      <c r="C404" s="1" t="s">
        <v>417</v>
      </c>
      <c r="D404" s="2" t="s">
        <v>180</v>
      </c>
      <c r="E404" s="6">
        <v>20</v>
      </c>
      <c r="F404" s="6" t="s">
        <v>395</v>
      </c>
      <c r="G404" s="6">
        <v>1019.136213</v>
      </c>
    </row>
    <row r="405" spans="1:7" x14ac:dyDescent="0.2">
      <c r="A405" s="1"/>
      <c r="B405" s="1">
        <v>330</v>
      </c>
      <c r="C405" s="1" t="s">
        <v>417</v>
      </c>
      <c r="D405" s="2" t="s">
        <v>181</v>
      </c>
      <c r="E405" s="6">
        <v>13.4351077497394</v>
      </c>
      <c r="F405" s="6">
        <v>7.5804846157776797</v>
      </c>
      <c r="G405" s="6">
        <v>929.72912229999997</v>
      </c>
    </row>
    <row r="406" spans="1:7" x14ac:dyDescent="0.2">
      <c r="A406" s="1"/>
      <c r="B406" s="1">
        <v>341</v>
      </c>
      <c r="C406" s="1" t="s">
        <v>417</v>
      </c>
      <c r="D406" s="2" t="s">
        <v>46</v>
      </c>
      <c r="E406" s="6">
        <v>20</v>
      </c>
      <c r="F406" s="6">
        <v>0</v>
      </c>
      <c r="G406" s="6">
        <v>745.96653909999998</v>
      </c>
    </row>
    <row r="407" spans="1:7" x14ac:dyDescent="0.2">
      <c r="A407" s="1"/>
      <c r="B407" s="1">
        <v>504</v>
      </c>
      <c r="C407" s="1" t="s">
        <v>417</v>
      </c>
      <c r="D407" s="2" t="s">
        <v>182</v>
      </c>
      <c r="E407" s="6">
        <v>10.3386394955527</v>
      </c>
      <c r="F407" s="6">
        <v>13.6632270563652</v>
      </c>
      <c r="G407" s="6">
        <v>1191.037456</v>
      </c>
    </row>
    <row r="408" spans="1:7" x14ac:dyDescent="0.2">
      <c r="A408" s="1"/>
      <c r="B408" s="1">
        <v>651</v>
      </c>
      <c r="C408" s="1" t="s">
        <v>417</v>
      </c>
      <c r="D408" s="2" t="s">
        <v>262</v>
      </c>
      <c r="E408" s="6">
        <v>20</v>
      </c>
      <c r="F408" s="6" t="s">
        <v>395</v>
      </c>
      <c r="G408" s="6">
        <v>687.3309782</v>
      </c>
    </row>
    <row r="409" spans="1:7" x14ac:dyDescent="0.2">
      <c r="A409" s="1"/>
      <c r="B409" s="1"/>
      <c r="D409" s="2" t="s">
        <v>264</v>
      </c>
      <c r="E409" s="7"/>
      <c r="F409" s="7"/>
      <c r="G409" s="7"/>
    </row>
    <row r="410" spans="1:7" x14ac:dyDescent="0.2">
      <c r="A410" s="1"/>
      <c r="B410" s="1">
        <v>672</v>
      </c>
      <c r="C410" s="1" t="s">
        <v>417</v>
      </c>
      <c r="D410" s="2" t="s">
        <v>101</v>
      </c>
      <c r="E410" s="6">
        <v>20</v>
      </c>
      <c r="F410" s="6">
        <v>5.8063305155697202</v>
      </c>
      <c r="G410" s="6">
        <v>530.30687780000005</v>
      </c>
    </row>
    <row r="411" spans="1:7" x14ac:dyDescent="0.2">
      <c r="A411" s="1"/>
      <c r="B411" s="1">
        <v>686</v>
      </c>
      <c r="C411" s="1" t="s">
        <v>417</v>
      </c>
      <c r="D411" s="2" t="s">
        <v>268</v>
      </c>
      <c r="E411" s="6">
        <v>9.20379207823858</v>
      </c>
      <c r="F411" s="6" t="s">
        <v>395</v>
      </c>
      <c r="G411" s="6">
        <v>1157.2022870000001</v>
      </c>
    </row>
    <row r="412" spans="1:7" x14ac:dyDescent="0.2">
      <c r="A412" s="1"/>
      <c r="B412" s="1"/>
      <c r="D412" s="2" t="s">
        <v>269</v>
      </c>
      <c r="E412" s="7"/>
      <c r="F412" s="7"/>
      <c r="G412" s="7"/>
    </row>
    <row r="413" spans="1:7" x14ac:dyDescent="0.2">
      <c r="A413" s="1"/>
      <c r="B413" s="1">
        <v>691</v>
      </c>
      <c r="C413" s="1" t="s">
        <v>417</v>
      </c>
      <c r="D413" s="2" t="s">
        <v>102</v>
      </c>
      <c r="E413" s="6">
        <v>12.128655048380001</v>
      </c>
      <c r="F413" s="6">
        <v>5.7883525430657699</v>
      </c>
      <c r="G413" s="6">
        <v>772.16451329999995</v>
      </c>
    </row>
    <row r="414" spans="1:7" x14ac:dyDescent="0.2">
      <c r="A414" s="1"/>
      <c r="B414" s="1">
        <v>763</v>
      </c>
      <c r="C414" s="1" t="s">
        <v>417</v>
      </c>
      <c r="D414" s="2" t="s">
        <v>104</v>
      </c>
      <c r="E414" s="6">
        <v>5.0135292933360196</v>
      </c>
      <c r="F414" s="6">
        <v>0.48256745499876802</v>
      </c>
      <c r="G414" s="6">
        <v>881.74552140000003</v>
      </c>
    </row>
    <row r="415" spans="1:7" x14ac:dyDescent="0.2">
      <c r="A415" s="1"/>
      <c r="B415" s="1">
        <v>775</v>
      </c>
      <c r="C415" s="1" t="s">
        <v>417</v>
      </c>
      <c r="D415" s="2" t="s">
        <v>105</v>
      </c>
      <c r="E415" s="6">
        <v>20</v>
      </c>
      <c r="F415" s="6">
        <v>10.3767966852482</v>
      </c>
      <c r="G415" s="6">
        <v>839.68719799999997</v>
      </c>
    </row>
    <row r="416" spans="1:7" x14ac:dyDescent="0.2">
      <c r="A416" s="1"/>
      <c r="B416" s="1">
        <v>874</v>
      </c>
      <c r="C416" s="1" t="s">
        <v>417</v>
      </c>
      <c r="D416" s="2" t="s">
        <v>107</v>
      </c>
      <c r="E416" s="6">
        <v>20</v>
      </c>
      <c r="F416" s="6">
        <v>0</v>
      </c>
      <c r="G416" s="6">
        <v>905.38671039999997</v>
      </c>
    </row>
    <row r="417" spans="1:7" x14ac:dyDescent="0.2">
      <c r="A417" s="1"/>
      <c r="B417" s="1">
        <v>880</v>
      </c>
      <c r="C417" s="1" t="s">
        <v>417</v>
      </c>
      <c r="D417" s="2" t="s">
        <v>183</v>
      </c>
      <c r="E417" s="6">
        <v>10.948270119488701</v>
      </c>
      <c r="F417" s="6">
        <v>6.3356303609921198</v>
      </c>
      <c r="G417" s="6">
        <v>696.26024289999998</v>
      </c>
    </row>
    <row r="418" spans="1:7" x14ac:dyDescent="0.2">
      <c r="A418" s="1"/>
      <c r="B418" s="1">
        <v>884</v>
      </c>
      <c r="C418" s="1" t="s">
        <v>417</v>
      </c>
      <c r="D418" s="2" t="s">
        <v>108</v>
      </c>
      <c r="E418" s="6">
        <v>17.327026788082399</v>
      </c>
      <c r="F418" s="6">
        <v>5.7639676212702904</v>
      </c>
      <c r="G418" s="6">
        <v>688.68420030000004</v>
      </c>
    </row>
    <row r="419" spans="1:7" x14ac:dyDescent="0.2">
      <c r="A419" s="1"/>
      <c r="B419" s="1">
        <v>969</v>
      </c>
      <c r="C419" s="1" t="s">
        <v>417</v>
      </c>
      <c r="D419" s="2" t="s">
        <v>184</v>
      </c>
      <c r="E419" s="6">
        <v>1.88100815230019</v>
      </c>
      <c r="F419" s="6">
        <v>2.1235065108497801</v>
      </c>
      <c r="G419" s="6">
        <v>829.51605830000005</v>
      </c>
    </row>
    <row r="420" spans="1:7" x14ac:dyDescent="0.2">
      <c r="A420" s="1"/>
      <c r="B420" s="1">
        <v>975</v>
      </c>
      <c r="C420" s="1" t="s">
        <v>417</v>
      </c>
      <c r="D420" s="2" t="s">
        <v>185</v>
      </c>
      <c r="E420" s="6">
        <v>10.2241435763107</v>
      </c>
      <c r="F420" s="6">
        <v>13.8251487381935</v>
      </c>
      <c r="G420" s="6">
        <v>632.3743217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F2A44-B091-46EC-8B1B-BD994226FDDA}">
  <dimension ref="A1:E6"/>
  <sheetViews>
    <sheetView workbookViewId="0">
      <selection activeCell="C53" sqref="C53"/>
    </sheetView>
  </sheetViews>
  <sheetFormatPr baseColWidth="10" defaultColWidth="8.83203125" defaultRowHeight="16" x14ac:dyDescent="0.2"/>
  <cols>
    <col min="1" max="1" width="21" customWidth="1"/>
    <col min="2" max="2" width="15.83203125" customWidth="1"/>
    <col min="3" max="3" width="17.33203125" customWidth="1"/>
    <col min="4" max="4" width="37.1640625" customWidth="1"/>
    <col min="5" max="5" width="17.1640625" customWidth="1"/>
  </cols>
  <sheetData>
    <row r="1" spans="1:5" x14ac:dyDescent="0.2">
      <c r="A1" t="s">
        <v>379</v>
      </c>
    </row>
    <row r="3" spans="1:5" x14ac:dyDescent="0.2">
      <c r="A3" s="11" t="s">
        <v>6</v>
      </c>
      <c r="B3" s="11" t="s">
        <v>380</v>
      </c>
      <c r="C3" s="11" t="s">
        <v>7</v>
      </c>
      <c r="D3" s="12" t="s">
        <v>8</v>
      </c>
      <c r="E3" s="11" t="s">
        <v>397</v>
      </c>
    </row>
    <row r="4" spans="1:5" x14ac:dyDescent="0.2">
      <c r="A4" s="1" t="s">
        <v>35</v>
      </c>
      <c r="B4">
        <v>148</v>
      </c>
      <c r="C4" s="1" t="s">
        <v>394</v>
      </c>
      <c r="D4" s="4" t="s">
        <v>381</v>
      </c>
      <c r="E4">
        <v>584.67999999999995</v>
      </c>
    </row>
    <row r="5" spans="1:5" x14ac:dyDescent="0.2">
      <c r="A5" s="1" t="s">
        <v>35</v>
      </c>
      <c r="B5">
        <v>669</v>
      </c>
      <c r="C5" s="1" t="s">
        <v>394</v>
      </c>
      <c r="D5" s="4" t="s">
        <v>382</v>
      </c>
      <c r="E5">
        <v>902.92</v>
      </c>
    </row>
    <row r="6" spans="1:5" x14ac:dyDescent="0.2">
      <c r="A6" s="1"/>
      <c r="C6" s="1"/>
      <c r="D6" s="4" t="s">
        <v>383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D724-AFD3-7041-A8D5-ADC78FB8F2CC}">
  <dimension ref="A1:E13"/>
  <sheetViews>
    <sheetView zoomScale="196" zoomScaleNormal="196" workbookViewId="0">
      <selection activeCell="D13" sqref="D13"/>
    </sheetView>
  </sheetViews>
  <sheetFormatPr baseColWidth="10" defaultColWidth="10.6640625" defaultRowHeight="16" x14ac:dyDescent="0.2"/>
  <cols>
    <col min="4" max="5" width="14.164062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4</v>
      </c>
      <c r="E1" t="s">
        <v>5</v>
      </c>
    </row>
    <row r="2" spans="1:5" x14ac:dyDescent="0.2">
      <c r="A2" t="s">
        <v>405</v>
      </c>
      <c r="B2">
        <v>21</v>
      </c>
      <c r="C2">
        <v>50</v>
      </c>
      <c r="D2" s="3">
        <v>2.9</v>
      </c>
      <c r="E2" s="3">
        <v>6.8</v>
      </c>
    </row>
    <row r="3" spans="1:5" x14ac:dyDescent="0.2">
      <c r="A3" t="s">
        <v>406</v>
      </c>
      <c r="B3">
        <v>20</v>
      </c>
      <c r="C3">
        <v>66</v>
      </c>
      <c r="D3" s="3">
        <v>2.5</v>
      </c>
      <c r="E3" s="3">
        <v>8.1999999999999993</v>
      </c>
    </row>
    <row r="4" spans="1:5" x14ac:dyDescent="0.2">
      <c r="A4" t="s">
        <v>407</v>
      </c>
      <c r="B4">
        <v>23</v>
      </c>
      <c r="C4">
        <v>53</v>
      </c>
      <c r="D4" s="3">
        <v>2.9</v>
      </c>
      <c r="E4" s="3">
        <v>6.7</v>
      </c>
    </row>
    <row r="5" spans="1:5" x14ac:dyDescent="0.2">
      <c r="A5" t="s">
        <v>408</v>
      </c>
      <c r="B5">
        <v>19</v>
      </c>
      <c r="C5">
        <v>85</v>
      </c>
      <c r="D5" s="3">
        <v>1.6</v>
      </c>
      <c r="E5" s="3">
        <v>7</v>
      </c>
    </row>
    <row r="6" spans="1:5" x14ac:dyDescent="0.2">
      <c r="A6" t="s">
        <v>409</v>
      </c>
      <c r="B6">
        <v>24</v>
      </c>
      <c r="C6">
        <v>87</v>
      </c>
      <c r="D6" s="3">
        <v>2</v>
      </c>
      <c r="E6" s="3">
        <v>7.1</v>
      </c>
    </row>
    <row r="7" spans="1:5" x14ac:dyDescent="0.2">
      <c r="A7" t="s">
        <v>410</v>
      </c>
      <c r="B7">
        <v>22</v>
      </c>
      <c r="C7">
        <v>71</v>
      </c>
      <c r="D7" s="3">
        <v>1.7</v>
      </c>
      <c r="E7" s="3">
        <v>5.6</v>
      </c>
    </row>
    <row r="8" spans="1:5" x14ac:dyDescent="0.2">
      <c r="A8" t="s">
        <v>411</v>
      </c>
      <c r="B8">
        <v>18</v>
      </c>
      <c r="C8">
        <v>39</v>
      </c>
      <c r="D8" s="3">
        <v>3.2</v>
      </c>
      <c r="E8" s="3">
        <v>6.9</v>
      </c>
    </row>
    <row r="9" spans="1:5" x14ac:dyDescent="0.2">
      <c r="A9" t="s">
        <v>412</v>
      </c>
      <c r="B9">
        <v>20</v>
      </c>
      <c r="C9">
        <v>51</v>
      </c>
      <c r="D9" s="3">
        <v>2.2000000000000002</v>
      </c>
      <c r="E9" s="3">
        <v>5.5</v>
      </c>
    </row>
    <row r="10" spans="1:5" x14ac:dyDescent="0.2">
      <c r="A10" t="s">
        <v>413</v>
      </c>
      <c r="B10">
        <v>21</v>
      </c>
      <c r="C10">
        <v>61</v>
      </c>
      <c r="D10" s="3">
        <v>2</v>
      </c>
      <c r="E10" s="3">
        <v>5.7</v>
      </c>
    </row>
    <row r="11" spans="1:5" x14ac:dyDescent="0.2">
      <c r="A11" t="s">
        <v>414</v>
      </c>
      <c r="B11">
        <v>11</v>
      </c>
      <c r="C11">
        <v>32</v>
      </c>
      <c r="D11" s="3">
        <v>1.2</v>
      </c>
      <c r="E11" s="3">
        <v>3.4</v>
      </c>
    </row>
    <row r="12" spans="1:5" x14ac:dyDescent="0.2">
      <c r="D12" s="3"/>
      <c r="E12" s="3"/>
    </row>
    <row r="13" spans="1:5" x14ac:dyDescent="0.2">
      <c r="A13" t="s">
        <v>3</v>
      </c>
      <c r="B13" s="15">
        <f>AVERAGE(B2:B12)</f>
        <v>19.899999999999999</v>
      </c>
      <c r="C13" s="15">
        <f>AVERAGE(C2:C12)</f>
        <v>59.5</v>
      </c>
      <c r="D13" s="3">
        <f>AVERAGE(D2:D12)</f>
        <v>2.2199999999999998</v>
      </c>
      <c r="E13" s="3">
        <f>AVERAGE(E2:E12)</f>
        <v>6.29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3264-68B0-4A65-B8C0-0B569ED679AA}">
  <dimension ref="A1:J16"/>
  <sheetViews>
    <sheetView workbookViewId="0">
      <selection activeCell="F41" sqref="F41"/>
    </sheetView>
  </sheetViews>
  <sheetFormatPr baseColWidth="10" defaultColWidth="8.83203125" defaultRowHeight="16" x14ac:dyDescent="0.2"/>
  <cols>
    <col min="1" max="1" width="12.6640625" customWidth="1"/>
    <col min="2" max="2" width="15" customWidth="1"/>
    <col min="3" max="3" width="19.1640625" customWidth="1"/>
    <col min="4" max="4" width="21.6640625" customWidth="1"/>
    <col min="6" max="7" width="15" customWidth="1"/>
  </cols>
  <sheetData>
    <row r="1" spans="1:10" x14ac:dyDescent="0.2">
      <c r="A1" s="11" t="s">
        <v>6</v>
      </c>
      <c r="B1" s="11" t="s">
        <v>380</v>
      </c>
      <c r="C1" s="11" t="s">
        <v>7</v>
      </c>
      <c r="D1" s="12" t="s">
        <v>8</v>
      </c>
      <c r="E1" s="8" t="s">
        <v>385</v>
      </c>
      <c r="F1" s="8" t="s">
        <v>396</v>
      </c>
      <c r="G1" s="8" t="s">
        <v>398</v>
      </c>
    </row>
    <row r="2" spans="1:10" x14ac:dyDescent="0.2">
      <c r="A2" s="9" t="s">
        <v>156</v>
      </c>
      <c r="B2" s="9">
        <v>24</v>
      </c>
      <c r="C2" t="s">
        <v>406</v>
      </c>
      <c r="D2" s="9" t="s">
        <v>157</v>
      </c>
      <c r="E2" s="6">
        <v>20</v>
      </c>
      <c r="F2" s="6">
        <v>10.2135607844926</v>
      </c>
      <c r="G2" s="6">
        <v>481.26183659999998</v>
      </c>
    </row>
    <row r="3" spans="1:10" x14ac:dyDescent="0.2">
      <c r="A3" s="9" t="s">
        <v>156</v>
      </c>
      <c r="B3" s="9">
        <v>45</v>
      </c>
      <c r="C3" t="s">
        <v>406</v>
      </c>
      <c r="D3" s="9" t="s">
        <v>399</v>
      </c>
      <c r="E3" s="6">
        <v>20</v>
      </c>
      <c r="F3" s="6">
        <v>2.0836580555739799</v>
      </c>
      <c r="G3" s="6">
        <v>498.5411479</v>
      </c>
    </row>
    <row r="4" spans="1:10" x14ac:dyDescent="0.2">
      <c r="A4" s="9" t="s">
        <v>156</v>
      </c>
      <c r="B4" s="9">
        <v>101</v>
      </c>
      <c r="C4" t="s">
        <v>406</v>
      </c>
      <c r="D4" s="9" t="s">
        <v>160</v>
      </c>
      <c r="E4" s="6">
        <v>20</v>
      </c>
      <c r="F4" s="6">
        <v>0</v>
      </c>
      <c r="G4" s="6">
        <v>611.71375690000002</v>
      </c>
    </row>
    <row r="5" spans="1:10" x14ac:dyDescent="0.2">
      <c r="A5" s="9" t="s">
        <v>156</v>
      </c>
      <c r="B5" s="9">
        <v>113</v>
      </c>
      <c r="C5" t="s">
        <v>406</v>
      </c>
      <c r="D5" s="9" t="s">
        <v>400</v>
      </c>
      <c r="E5" s="6">
        <v>8.5872370764702204</v>
      </c>
      <c r="F5" s="6">
        <v>3.9081952607459902</v>
      </c>
      <c r="G5" s="6">
        <v>522.45633729999997</v>
      </c>
    </row>
    <row r="6" spans="1:10" x14ac:dyDescent="0.2">
      <c r="A6" s="9" t="s">
        <v>156</v>
      </c>
      <c r="B6" s="9">
        <v>450</v>
      </c>
      <c r="C6" t="s">
        <v>406</v>
      </c>
      <c r="D6" s="9" t="s">
        <v>161</v>
      </c>
      <c r="E6" s="6">
        <v>19.531505933478201</v>
      </c>
      <c r="F6" s="6">
        <v>2.2702563998499001</v>
      </c>
      <c r="G6" s="6">
        <v>522.11116259999994</v>
      </c>
    </row>
    <row r="8" spans="1:10" x14ac:dyDescent="0.2">
      <c r="G8" s="9"/>
      <c r="H8" s="9"/>
      <c r="J8" s="9"/>
    </row>
    <row r="9" spans="1:10" x14ac:dyDescent="0.2">
      <c r="G9" s="9"/>
      <c r="H9" s="9"/>
      <c r="J9" s="9"/>
    </row>
    <row r="10" spans="1:10" x14ac:dyDescent="0.2">
      <c r="G10" s="9"/>
      <c r="H10" s="9"/>
      <c r="J10" s="9"/>
    </row>
    <row r="11" spans="1:10" x14ac:dyDescent="0.2">
      <c r="G11" s="9"/>
      <c r="H11" s="9"/>
      <c r="J11" s="9"/>
    </row>
    <row r="12" spans="1:10" x14ac:dyDescent="0.2">
      <c r="G12" s="9"/>
      <c r="H12" s="9"/>
      <c r="J12" s="9"/>
    </row>
    <row r="13" spans="1:10" x14ac:dyDescent="0.2">
      <c r="G13" s="9"/>
      <c r="H13" s="9"/>
      <c r="J13" s="9"/>
    </row>
    <row r="14" spans="1:10" x14ac:dyDescent="0.2">
      <c r="G14" s="9"/>
      <c r="H14" s="9"/>
      <c r="J14" s="9"/>
    </row>
    <row r="15" spans="1:10" x14ac:dyDescent="0.2">
      <c r="G15" s="9"/>
      <c r="H15" s="9"/>
      <c r="J15" s="9"/>
    </row>
    <row r="16" spans="1:10" x14ac:dyDescent="0.2">
      <c r="G16" s="9"/>
      <c r="H16" s="9"/>
      <c r="J1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A) Replicate Corr</vt:lpstr>
      <vt:lpstr>B) DGK sites</vt:lpstr>
      <vt:lpstr>C) Endogenous DGK</vt:lpstr>
      <vt:lpstr>D) DGK_AA_freq</vt:lpstr>
      <vt:lpstr>E) DGKB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2022-03-15T01:35:01Z</dcterms:created>
  <dcterms:modified xsi:type="dcterms:W3CDTF">2023-04-24T12:22:29Z</dcterms:modified>
</cp:coreProperties>
</file>