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sus\Dropbox\microdroplet enzyme-assisted digestion\ChemComm revision\"/>
    </mc:Choice>
  </mc:AlternateContent>
  <xr:revisionPtr revIDLastSave="0" documentId="13_ncr:1_{8A14ED50-3237-4BCD-A414-308F57FE3EAB}" xr6:coauthVersionLast="47" xr6:coauthVersionMax="47" xr10:uidLastSave="{00000000-0000-0000-0000-000000000000}"/>
  <bookViews>
    <workbookView xWindow="-110" yWindow="-110" windowWidth="25820" windowHeight="15500" tabRatio="817" activeTab="2" xr2:uid="{00000000-000D-0000-FFFF-FFFF00000000}"/>
  </bookViews>
  <sheets>
    <sheet name="Table S1" sheetId="21" r:id="rId1"/>
    <sheet name="Table S2" sheetId="3" r:id="rId2"/>
    <sheet name="Table S3" sheetId="4" r:id="rId3"/>
    <sheet name="Table S4" sheetId="22" r:id="rId4"/>
    <sheet name="Table S5" sheetId="23" r:id="rId5"/>
    <sheet name="Table S6" sheetId="24" r:id="rId6"/>
    <sheet name="Table S7" sheetId="8" r:id="rId7"/>
    <sheet name="Table S8" sheetId="14" r:id="rId8"/>
    <sheet name="Table S9" sheetId="15" r:id="rId9"/>
    <sheet name="Table S10" sheetId="16" r:id="rId10"/>
    <sheet name="Table S11" sheetId="18" r:id="rId11"/>
    <sheet name="Table S12" sheetId="12" r:id="rId12"/>
    <sheet name="Table S13" sheetId="13" r:id="rId13"/>
    <sheet name="Table S14" sheetId="19" r:id="rId14"/>
    <sheet name="Table S15" sheetId="20" r:id="rId15"/>
  </sheets>
  <definedNames>
    <definedName name="_xlnm._FilterDatabase" localSheetId="9" hidden="1">'Table S10'!#REF!</definedName>
    <definedName name="_xlnm._FilterDatabase" localSheetId="10" hidden="1">'Table S11'!#REF!</definedName>
    <definedName name="_xlnm._FilterDatabase" localSheetId="2" hidden="1">'Table S3'!#REF!</definedName>
    <definedName name="_xlnm._FilterDatabase" localSheetId="3" hidden="1">'Table S4'!#REF!</definedName>
    <definedName name="_xlnm._FilterDatabase" localSheetId="4" hidden="1">'Table S5'!#REF!</definedName>
    <definedName name="_xlnm._FilterDatabase" localSheetId="5" hidden="1">'Table S6'!#REF!</definedName>
    <definedName name="_xlnm._FilterDatabase" localSheetId="6" hidden="1">'Table S7'!#REF!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D6" i="20"/>
  <c r="B96" i="18" l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32" i="18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E6" i="4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6" i="3"/>
</calcChain>
</file>

<file path=xl/sharedStrings.xml><?xml version="1.0" encoding="utf-8"?>
<sst xmlns="http://schemas.openxmlformats.org/spreadsheetml/2006/main" count="7441" uniqueCount="2273">
  <si>
    <t>No.</t>
    <phoneticPr fontId="1" type="noConversion"/>
  </si>
  <si>
    <t>Residue</t>
    <phoneticPr fontId="1" type="noConversion"/>
  </si>
  <si>
    <t>From</t>
    <phoneticPr fontId="1" type="noConversion"/>
  </si>
  <si>
    <t>To</t>
    <phoneticPr fontId="1" type="noConversion"/>
  </si>
  <si>
    <t>Mass (Da)</t>
    <phoneticPr fontId="1" type="noConversion"/>
  </si>
  <si>
    <t>Sequence</t>
    <phoneticPr fontId="1" type="noConversion"/>
  </si>
  <si>
    <t>Length</t>
    <phoneticPr fontId="1" type="noConversion"/>
  </si>
  <si>
    <t>Modifications</t>
    <phoneticPr fontId="1" type="noConversion"/>
  </si>
  <si>
    <t>N' acetylation</t>
  </si>
  <si>
    <t>N' acetylation</t>
    <phoneticPr fontId="1" type="noConversion"/>
  </si>
  <si>
    <t>N' acetylation, Heme</t>
  </si>
  <si>
    <t>X</t>
  </si>
  <si>
    <t>X</t>
    <phoneticPr fontId="1" type="noConversion"/>
  </si>
  <si>
    <t>GDVEKGKKIFVQKCAQCHTVEKGGKHKTGPNLHGLFGRKTGQAPGFTYTDANKNKGITWKEETL</t>
  </si>
  <si>
    <t>GRKTGQAPGFTYTDANKNKGITWKEETL</t>
  </si>
  <si>
    <t>GRKTGQAPGFTYTDANKNKGITWKEETLME</t>
  </si>
  <si>
    <t>TYTDANKNKGITWKEETL</t>
  </si>
  <si>
    <t>YTDANKNKGITWKEETL</t>
  </si>
  <si>
    <t>YTDANKNKGITWKEETLME</t>
  </si>
  <si>
    <t>MEYLENPKKYIPGTKMIF</t>
  </si>
  <si>
    <t>MEYLENPKKYIPGTKMIFAGIKKKTEREDL</t>
  </si>
  <si>
    <t>MEYLENPKKYIPGTKMIFAGIKKKTEREDLIA</t>
  </si>
  <si>
    <t>EYLENPKKYIPGTKMIF</t>
  </si>
  <si>
    <t>YLENPKKYIPGTKM</t>
  </si>
  <si>
    <t>YLENPKKYIPGTKMIF</t>
  </si>
  <si>
    <t>YLENPKKYIPGTKMIFAGIKKKTEREDL</t>
  </si>
  <si>
    <t>YLENPKKYIPGTKMIFAGIKKKTEREDLIA</t>
  </si>
  <si>
    <t>IFAGIKKKTEREDL</t>
  </si>
  <si>
    <t>IFAGIKKKTEREDLIA</t>
  </si>
  <si>
    <t>AGIKKKTEREDL</t>
  </si>
  <si>
    <t>AGIKKKTEREDLIA</t>
  </si>
  <si>
    <t>IAYLKKATNE</t>
  </si>
  <si>
    <t>YLKKATNE</t>
  </si>
  <si>
    <t>LKKATNE</t>
  </si>
  <si>
    <t>GDVEKGKKIF</t>
  </si>
  <si>
    <t>GDVEKGKKIFVQKCAQCHTVEKGGKHKTGPNLHGLF</t>
  </si>
  <si>
    <t>GDVEKGKKIFVQKCAQCHTVEKGGKHKTGPNLHGLFGRKTGQAPGF</t>
  </si>
  <si>
    <t>GDVEKGKKIFVQKCAQCHTVEKGGKHKTGPNLHGLFGRKTGQAPGFT</t>
  </si>
  <si>
    <t>GDVEKGKKIFVQKCAQCHTVEKGGKHKTGPNLHGLFGRKTGQAPGFTYTDANKNKGITWKEETLME</t>
  </si>
  <si>
    <t>100% coverage</t>
    <phoneticPr fontId="1" type="noConversion"/>
  </si>
  <si>
    <t>VEKGKKIF</t>
  </si>
  <si>
    <t>KGGKHKTGPNL</t>
  </si>
  <si>
    <t>KGGKHKTGPNLHGLF</t>
  </si>
  <si>
    <t>GRKTGQAPGF</t>
  </si>
  <si>
    <t>TYTDANKNKGIT</t>
  </si>
  <si>
    <t>TYTDANKNKGITW</t>
  </si>
  <si>
    <t>TYTDANKNKGITWKE</t>
  </si>
  <si>
    <t>YTDANKNKGITW</t>
  </si>
  <si>
    <t>YTDANKNKGITWKE</t>
  </si>
  <si>
    <t>EYLENPKKYIPGTKM</t>
  </si>
  <si>
    <t>LENPKKYIPGTKM</t>
  </si>
  <si>
    <t>IKKKTEREDL</t>
  </si>
  <si>
    <t>MEYLENPKKYIPGTKMIFAGIKKKTEREDLIAYLKKATNE</t>
  </si>
  <si>
    <t>EYLENPKKYIPGTKMIFAGIKKKTEREDL</t>
  </si>
  <si>
    <t>YLENPKKYIPGTKMIFAGIKKKTEREDLIAY</t>
  </si>
  <si>
    <t>YLENPKKYIPGTKMIFAGIKKKTEREDLIAYLKKATNE</t>
  </si>
  <si>
    <t>AGIKKKTEREDLIAYLKKATNE</t>
  </si>
  <si>
    <t>AYLKKATNE</t>
  </si>
  <si>
    <t>Myo [2-154]</t>
    <phoneticPr fontId="1" type="noConversion"/>
  </si>
  <si>
    <t>GLSDGEWQQVLNVWGKVEADIAGHGQEVL</t>
  </si>
  <si>
    <t>IRLFTGHPETLEKFDKFKHLKTEAEM</t>
  </si>
  <si>
    <t>IRLFTGHPETLEKFDKFKHLKTEAEMKASEDLKKHGTVVL</t>
  </si>
  <si>
    <t>FTGHPETLEKFDKFKHLKTEAEMKASEDLKKHGTVVL</t>
  </si>
  <si>
    <t>KASEDLKKHGTVVL</t>
  </si>
  <si>
    <t>TALGGILKKKGHHEAELKPLAQSHATKHKIPIKYLE</t>
  </si>
  <si>
    <t>TALGGILKKKGHHEAELKPLAQSHATKHKIPIKYLEF</t>
  </si>
  <si>
    <t>LGGILKKKGHHEAELKPLAQSHATKHKIPIKYLEF</t>
  </si>
  <si>
    <t>ISDAIIHVLHSKHPGDFGADAQGAMTKA</t>
  </si>
  <si>
    <t>ISDAIIHVLHSKHPGDFGADAQGAMTKALEL</t>
  </si>
  <si>
    <t>AIIHVLHSKHPGDFGADAQGAMTKA</t>
  </si>
  <si>
    <t>AIIHVLHSKHPGDFGADAQGAMTKALEL</t>
  </si>
  <si>
    <t>FRNDIAAKYKELGFQG</t>
  </si>
  <si>
    <t>VLSAADKGNVKAAWGKVGGHAAEYGAEAL</t>
  </si>
  <si>
    <t>VLSAADKGNVKAAWGKVGGHAAEYGAEALERM</t>
  </si>
  <si>
    <t>VLSAADKGNVKAAWGKVGGHAAEYGAEALERMF</t>
  </si>
  <si>
    <t>ERMFLSFPTTKTYFPHF</t>
  </si>
  <si>
    <t>LSFPTTKTYFPHFDLSHGSAQVKGHGAKVAAALTKAVEHLDDLPGAL</t>
  </si>
  <si>
    <t>LSFPTTKTYFPHFDLSHGSAQVKGHGAKVAAALTKAVEHLDDLPGALSEL</t>
  </si>
  <si>
    <t>LSFPTTKTYFPHFDLSHGSAQVKGHGAKVAAALTKAVEHLDDLPGALSELSDLHAHKLRVDPVNF</t>
  </si>
  <si>
    <t>DLSHGSAQVKGHGAKVAAALTKAVEHLDDLPGALSELSDLHAHKLRVDPVNF</t>
  </si>
  <si>
    <t>SELSDLHAHKLRVDPVNF</t>
  </si>
  <si>
    <t>SELSDLHAHKLRVDPVNFKLLSHSLL</t>
  </si>
  <si>
    <t>SDLHAHKLRVDPVNFKLLSHSLL</t>
  </si>
  <si>
    <t>KLLSHSLL</t>
  </si>
  <si>
    <t>VTLASHLPSDFTPAVHASLDKF</t>
  </si>
  <si>
    <t>VTLASHLPSDFTPAVHASLDKFLANVSTVL</t>
  </si>
  <si>
    <t>VTLASHLPSDFTPAVHASLDKFLANVSTVLTSKYR</t>
  </si>
  <si>
    <t>ASHLPSDFTPAVHASLDKFLANVSTVLTSKYR</t>
  </si>
  <si>
    <t>LANVSTVLTSKYR</t>
  </si>
  <si>
    <t>MLTAEEKAAVTAF</t>
  </si>
  <si>
    <t>MLTAEEKAAVTAFWGKVKVDEVGGEALGRL</t>
  </si>
  <si>
    <t>WGKVKVDEVGGEALGRL</t>
  </si>
  <si>
    <t>LVVYPWTQRF</t>
  </si>
  <si>
    <t>LVVYPWTQRFFESF</t>
  </si>
  <si>
    <t>LVVYPWTQRFFESFGDL</t>
  </si>
  <si>
    <t>FESFGDLSTADAVMNNPKVKAHGKKVLDSFSNGMKHLDDLKGTF</t>
  </si>
  <si>
    <t>GDLSTADAVMNNPKVKAHGKKVLDSFSNGMKHLDDLKGTF</t>
  </si>
  <si>
    <t>STADAVMNNPKVKAHGKKVLDSFSNGMKHLDDLKGTF</t>
  </si>
  <si>
    <t>AVMNNPKVKAHGKKVLDSFSNGMKHLDDLKGTF</t>
  </si>
  <si>
    <t>AALSELHCDKLHVDPENFKLLGNVL</t>
  </si>
  <si>
    <t>SELHCDKLHVDPENFKLLGNVL</t>
  </si>
  <si>
    <t>VVVLARNFGKEFTPVL</t>
  </si>
  <si>
    <t>VVVLARNFGKEFTPVLQADFQKVVAGVANALAHRYH</t>
  </si>
  <si>
    <t>ARNFGKEFTPVLQAD</t>
  </si>
  <si>
    <t>ARNFGKEFTPVLQADFQKVVAGVANALAHRYH</t>
  </si>
  <si>
    <t>QADFQKVVAGVANALAHRYH</t>
  </si>
  <si>
    <t>DFQKVVAGVANALAHRYH</t>
  </si>
  <si>
    <t>FQKVVAGVANALAHRYH</t>
  </si>
  <si>
    <t>QKVVAGVANALAHRYH</t>
  </si>
  <si>
    <t>AGVANALAHRYH</t>
  </si>
  <si>
    <t>ANALAHRYH</t>
  </si>
  <si>
    <t>NALAHRYH</t>
  </si>
  <si>
    <t>GDVEKGKKIF</t>
    <phoneticPr fontId="1" type="noConversion"/>
  </si>
  <si>
    <t>86.5% coverage</t>
    <phoneticPr fontId="1" type="noConversion"/>
  </si>
  <si>
    <t>Initiator methionine removed</t>
    <phoneticPr fontId="1" type="noConversion"/>
  </si>
  <si>
    <t>P56382</t>
  </si>
  <si>
    <t>P31786</t>
  </si>
  <si>
    <t>Q9CPQ1</t>
  </si>
  <si>
    <t>Q06185</t>
  </si>
  <si>
    <t>Q64433</t>
  </si>
  <si>
    <t>P43024</t>
  </si>
  <si>
    <t>P17742</t>
  </si>
  <si>
    <t>Q62425</t>
  </si>
  <si>
    <t>P17665</t>
  </si>
  <si>
    <t>Dbi</t>
  </si>
  <si>
    <t>Cox6c</t>
  </si>
  <si>
    <t>Hspe1</t>
  </si>
  <si>
    <t>Cox6a1</t>
  </si>
  <si>
    <t>Ppia</t>
  </si>
  <si>
    <t>Ndufa4</t>
  </si>
  <si>
    <t>Cox7c</t>
  </si>
  <si>
    <t>Accession number(s)</t>
    <phoneticPr fontId="1" type="noConversion"/>
  </si>
  <si>
    <t>Protein description(s)</t>
    <phoneticPr fontId="1" type="noConversion"/>
  </si>
  <si>
    <t>Gene name(s)</t>
    <phoneticPr fontId="1" type="noConversion"/>
  </si>
  <si>
    <t># of peptides identified</t>
    <phoneticPr fontId="1" type="noConversion"/>
  </si>
  <si>
    <t>Pepsin 0.5 ppm</t>
  </si>
  <si>
    <t>Pepsin 0.5 ppm</t>
    <phoneticPr fontId="1" type="noConversion"/>
  </si>
  <si>
    <t>Pepsin 2.5 ppm</t>
  </si>
  <si>
    <t>Pepsin 2.5 ppm</t>
    <phoneticPr fontId="1" type="noConversion"/>
  </si>
  <si>
    <t>Pepsin 10 ppm</t>
  </si>
  <si>
    <t>Pepsin 10 ppm</t>
    <phoneticPr fontId="1" type="noConversion"/>
  </si>
  <si>
    <t>Pepsin 50 ppm</t>
  </si>
  <si>
    <t>Pepsin 50 ppm</t>
    <phoneticPr fontId="1" type="noConversion"/>
  </si>
  <si>
    <t>P00920</t>
  </si>
  <si>
    <t>P01942</t>
  </si>
  <si>
    <t>P02088</t>
  </si>
  <si>
    <t>P04370</t>
  </si>
  <si>
    <t>P68373;P05214;P68369;P05213</t>
  </si>
  <si>
    <t>P17751</t>
  </si>
  <si>
    <t>P63260;P60710</t>
  </si>
  <si>
    <t>P62897</t>
  </si>
  <si>
    <t>P84086</t>
  </si>
  <si>
    <t>Q04447</t>
  </si>
  <si>
    <t>Q8K0T0</t>
  </si>
  <si>
    <t>Q9D7R7</t>
  </si>
  <si>
    <t>Q9DCX2</t>
  </si>
  <si>
    <t>P68373</t>
  </si>
  <si>
    <t>P62984</t>
  </si>
  <si>
    <t>P63260</t>
  </si>
  <si>
    <t>Ca2</t>
  </si>
  <si>
    <t>Hba</t>
  </si>
  <si>
    <t>Hbb-b1</t>
  </si>
  <si>
    <t>Mbp</t>
  </si>
  <si>
    <t>Tpi1</t>
  </si>
  <si>
    <t>Cycs</t>
  </si>
  <si>
    <t>Cplx2</t>
  </si>
  <si>
    <t>Ckb</t>
  </si>
  <si>
    <t>Rtn1</t>
  </si>
  <si>
    <t>Pgc</t>
  </si>
  <si>
    <t>Atp5e</t>
  </si>
  <si>
    <t>Actg1;Actb</t>
  </si>
  <si>
    <t>Atp5i</t>
  </si>
  <si>
    <t>Atp5h</t>
  </si>
  <si>
    <t>Tuba1c;Tuba3a;Tuba1a;Tuba1b</t>
  </si>
  <si>
    <t>Uba52;Rps27a;Ubb;Ubc</t>
  </si>
  <si>
    <t>Carbonic anhydrase 2</t>
  </si>
  <si>
    <t>Hemoglobin subunit alpha</t>
  </si>
  <si>
    <t>Hemoglobin subunit beta-1</t>
  </si>
  <si>
    <t>Myelin basic protein</t>
  </si>
  <si>
    <t>Tubulin alpha-1C chain;Tubulin alpha-3 chain;Tubulin alpha-1A chain;Tubulin alpha-1B chain</t>
  </si>
  <si>
    <t>Ubiquitin-60S ribosomal protein L40;Ubiquitin;60S ribosomal protein L40;Ubiquitin-40S ribosomal protein S27a;Ubiquitin;40S ribosomal protein S27a;Polyubiquitin-B;Ubiquitin;Polyubiquitin-C;Ubiquitin;Ubiquitin-related 1;Ubiquitin-related 2</t>
  </si>
  <si>
    <t>Cytochrome c oxidase subunit 7C, mitochondrial</t>
  </si>
  <si>
    <t>Peptidyl-prolyl cis-trans isomerase A;Peptidyl-prolyl cis-trans isomerase A, N-terminally processed</t>
  </si>
  <si>
    <t>Triosephosphate isomerase</t>
  </si>
  <si>
    <t>Acyl-CoA-binding protein</t>
  </si>
  <si>
    <t>Cytochrome c oxidase subunit 6A1, mitochondrial</t>
  </si>
  <si>
    <t>ATP synthase subunit epsilon, mitochondrial</t>
  </si>
  <si>
    <t>Actin, cytoplasmic 2;Actin, cytoplasmic 2, N-terminally processed;Actin, cytoplasmic 1;Actin, cytoplasmic 1, N-terminally processed</t>
  </si>
  <si>
    <t>Cytochrome c, somatic</t>
  </si>
  <si>
    <t>Complexin-2</t>
  </si>
  <si>
    <t>Creatine kinase B-type</t>
  </si>
  <si>
    <t>ATP synthase subunit e, mitochondrial</t>
  </si>
  <si>
    <t>Cytochrome c oxidase subunit NDUFA4</t>
  </si>
  <si>
    <t>10 kDa heat shock protein, mitochondrial</t>
  </si>
  <si>
    <t>Reticulon-1</t>
  </si>
  <si>
    <t>Cytochrome c oxidase subunit 6C</t>
  </si>
  <si>
    <t>Gastricsin</t>
  </si>
  <si>
    <t>ATP synthase subunit d, mitochondrial</t>
  </si>
  <si>
    <t>Total</t>
    <phoneticPr fontId="1" type="noConversion"/>
  </si>
  <si>
    <t>Identification type</t>
    <phoneticPr fontId="1" type="noConversion"/>
  </si>
  <si>
    <t>AGQAFRKFLPLFDRVLVERSAAETVTKGGIMLPEKSQGKVLQA</t>
  </si>
  <si>
    <t>AGRKLALKTIDWVSF</t>
  </si>
  <si>
    <t>FDITADDEPLGRVSFEL</t>
  </si>
  <si>
    <t>ASLSELHCDKLHVDPENFRLLGNM</t>
  </si>
  <si>
    <t>ASLSTFQQMWISKQEYDESGPSIVHRKCF</t>
  </si>
  <si>
    <t>ASQKRPSQRSKYLATASTMDHARHGFLPRHRDTGIL</t>
  </si>
  <si>
    <t>ASQKRPSQRSKYLATASTMDHARHGFLPRHRDTGILDSIGRF</t>
  </si>
  <si>
    <t>DSIGRFFSGDRGAPKRGSGKDSHTRTTHYGSLPQKSQHGRTQDENPVVHF</t>
  </si>
  <si>
    <t>DTVLKYLPGPLQDMFKK</t>
  </si>
  <si>
    <t>DVSNADRLGFSEVEL</t>
  </si>
  <si>
    <t>FADKVPKTAENF</t>
  </si>
  <si>
    <t>FADKVPKTAENFRALSTGEKGFGYKGSSF</t>
  </si>
  <si>
    <t>FASFPTTKTYFPHF</t>
  </si>
  <si>
    <t>RALSTGEKGFGYKGSSF</t>
  </si>
  <si>
    <t>HRIIPGFMCQGGDFTRHNGTGGRSIYGEKFEDENF</t>
  </si>
  <si>
    <t>ILKHTGPGILSMANAGPNTNGSQF</t>
  </si>
  <si>
    <t>FRLLGNM</t>
  </si>
  <si>
    <t>FSETGAGKHVPRAVF</t>
  </si>
  <si>
    <t>FSGDRGAPKRGSGKDSHTRTTHYGSLPQKSQHGRTQDENPVVHF</t>
  </si>
  <si>
    <t>FICTAKTEWLDGKHVVFGKVKEGMN</t>
  </si>
  <si>
    <t>FICTAKTEWLDGKHVVFGKVKEGMNIVE</t>
  </si>
  <si>
    <t>SSGALLPKPQMRGLLAKRLRVHIAGAF</t>
  </si>
  <si>
    <t>IVIVLGHHLGKDFTPAAQAAFQKVVAGVA</t>
  </si>
  <si>
    <t>IVLREPITVSSEQMSHFRTLNF</t>
  </si>
  <si>
    <t>KANAEKTSGSSIKIVKVSKKE</t>
  </si>
  <si>
    <t>KLLSHCLL</t>
  </si>
  <si>
    <t>LRVAPEEHPVL</t>
  </si>
  <si>
    <t>LVVYPWTQRYFDSF</t>
  </si>
  <si>
    <t>LVVYPWTQRYFDSFGDLSSASAIMGNAKVKAHGKKVITAFNDGLNHLDSLKGTF</t>
  </si>
  <si>
    <t>LVVYPWTQRYFDSFGDLSSASAIMGNAKVKAHGKKVITAFNDGLNHLDSLKGTFASL</t>
  </si>
  <si>
    <t>MDHARHGFLPRHRDTGILDSIGRF</t>
  </si>
  <si>
    <t>MLRQILGQAKKHPSLIPLF</t>
  </si>
  <si>
    <t>MLRQILGQAKKHPSLIPLFVFIGAGGTGAAL</t>
  </si>
  <si>
    <t>MTVYFGSGFAAPFFIVRHQLLKK</t>
  </si>
  <si>
    <t>NEEGDAEEAMVDNWRPAQPLKNRKIKASFK</t>
  </si>
  <si>
    <t>PFSNSHNTQKLRFPAEDEFPDLSSHNNHMAKVLTPEL</t>
  </si>
  <si>
    <t>PTTKTYFPHF</t>
  </si>
  <si>
    <t>SALSDLHAHKLRVDPVNFKLLSHCLL</t>
  </si>
  <si>
    <t>SDLHAHKLRVDPVNFKLLSHCLL</t>
  </si>
  <si>
    <t>SHYEEGPGKNLPFSVENKWRL</t>
  </si>
  <si>
    <t>SQAEFDKAAEEVKRLKTQPTDEEML</t>
  </si>
  <si>
    <t>SSGAHGEEGSARMWKALTYF</t>
  </si>
  <si>
    <t>IVALGVAAAYKFGVAEPRKKAYAEF</t>
  </si>
  <si>
    <t>TVYFGSGFAAPFFIVRHQLLKK</t>
  </si>
  <si>
    <t>VDIINAKQ</t>
  </si>
  <si>
    <t>VLSGEDKSNIKAAWGKIGGHGAEYGAEAL</t>
  </si>
  <si>
    <t>VLSGEDKSNIKAAWGKIGGHGAEYGAEALERM</t>
  </si>
  <si>
    <t>VPPVQVSPLIKFGRYSAL</t>
  </si>
  <si>
    <t>VQMVVDGVKL</t>
  </si>
  <si>
    <t>VQMVVDGVKLLIEMEQRLEQGQAIDDLMPAQK</t>
  </si>
  <si>
    <t>VTLASHHPADFTPAVHASLDKFLASVSTVL</t>
  </si>
  <si>
    <t>VTLASHHPADFTPAVHASLDKFLASVSTVLTSKYR</t>
  </si>
  <si>
    <t>WQITIDDFLIG</t>
  </si>
  <si>
    <t>YIRFSQICAKAVRDALKTEFKANAEKTSGSSIKIVKVSKKE</t>
  </si>
  <si>
    <t>YRNYDSMKDFEEMRKAGIFQSAK</t>
  </si>
  <si>
    <t>YSVNVDYSKLKKEGPDF</t>
  </si>
  <si>
    <t>YVMRLALFNPDVSWDRKNNPEPWNKLGPNEQYKF</t>
  </si>
  <si>
    <t>P02088;P02089</t>
  </si>
  <si>
    <t>P01942;P06467</t>
  </si>
  <si>
    <t>P62984;P62983;P0CG49;P0CG50</t>
  </si>
  <si>
    <t>Hemoglobin subunit beta-1;Hemoglobin subunit beta-2</t>
  </si>
  <si>
    <t>Hemoglobin subunit alpha;Hemoglobin subunit zeta</t>
  </si>
  <si>
    <t>Hbb-b1;Hbb-b2</t>
  </si>
  <si>
    <t>Hba;Hbz</t>
  </si>
  <si>
    <t xml:space="preserve">Leading razor protein </t>
    <phoneticPr fontId="1" type="noConversion"/>
  </si>
  <si>
    <t xml:space="preserve"> </t>
    <phoneticPr fontId="1" type="noConversion"/>
  </si>
  <si>
    <t>Sequence length(s)</t>
    <phoneticPr fontId="1" type="noConversion"/>
  </si>
  <si>
    <t>Molecular weight (kDa)</t>
    <phoneticPr fontId="1" type="noConversion"/>
  </si>
  <si>
    <t>Sequence coverage (%)</t>
    <phoneticPr fontId="1" type="noConversion"/>
  </si>
  <si>
    <t>LELFRNDIAAKYKELGFQG</t>
  </si>
  <si>
    <t>DLSHGSAQVKGHGAKVAAALTKAVEHLDDLPGALSEL</t>
  </si>
  <si>
    <t>Hba [2-142]</t>
    <phoneticPr fontId="1" type="noConversion"/>
  </si>
  <si>
    <t>VVVLARNFGKEFTPVLQAD</t>
  </si>
  <si>
    <t>SHHWGYGKHNGPEHWHKDFPIANGERQSPVD</t>
  </si>
  <si>
    <t>SHHWGYGKHNGPEHWHKDFPIANGERQSPVDIDT</t>
  </si>
  <si>
    <t>SHHWGYGKHNGPEHWHKDFPIANGERQSPVDIDTKA</t>
  </si>
  <si>
    <t>SHHWGYGKHNGPEHWHKDFPIANGERQSPVDIDTKAVVQDPALKPLAL</t>
  </si>
  <si>
    <t>KAVVQDPALKPLAL</t>
  </si>
  <si>
    <t>VVQDPALKPLA</t>
  </si>
  <si>
    <t>VVQDPALKPLAL</t>
  </si>
  <si>
    <t>VVQDPALKPLALVYGEATSRRMVNNGHSFNVEYDDSQDKAVLKDGPLTGT</t>
  </si>
  <si>
    <t>VYGEATSRRMVNNGHSFNVEYDDSQDKAVLKDGPLTGT</t>
  </si>
  <si>
    <t>VYGEATSRRMVNNGHSFNVEYDDSQDKAVLKDGPLTGTYRLVQF</t>
  </si>
  <si>
    <t>YRLVQFHFHWGSSDDQGSEHTVDRKKYAAEL</t>
  </si>
  <si>
    <t>VQFHFHWGSSDDQGSEHTVDRKKYAAEL</t>
  </si>
  <si>
    <t>HFHWGSSDDQGSEHTVDRKKYAAE</t>
  </si>
  <si>
    <t>HFHWGSSDDQGSEHTVDRKKYAAEL</t>
  </si>
  <si>
    <t>LHLVHWNTKYGDFGTAAQQPDGL</t>
  </si>
  <si>
    <t>HLVHWNTKYGDF</t>
  </si>
  <si>
    <t>HLVHWNTKYGDFGTAAQQPDGL</t>
  </si>
  <si>
    <t>LKVGDANPALQKVLDAL</t>
  </si>
  <si>
    <t>LKVGDANPALQKVLDALDSIKTKGKSTDFPNFDPGSLLPNVL</t>
  </si>
  <si>
    <t>LKVGDANPALQKVLDALDSIKTKGKSTDFPNFDPGSLLPNVLD</t>
  </si>
  <si>
    <t>LKVGDANPALQKVLDALDSIKTKGKSTDFPNFDPGSLLPNVLDY</t>
  </si>
  <si>
    <t>WTYPGSLTTPPLL</t>
  </si>
  <si>
    <t>SVTWIVLKEPISVSSQQMLKFRTLNF</t>
  </si>
  <si>
    <t>IVLKEPISVSSQQM</t>
  </si>
  <si>
    <t>IVLKEPISVSSQQMLKFRTLNF</t>
  </si>
  <si>
    <t>LMLANWRPAQPLKNRQVRGFPK</t>
  </si>
  <si>
    <t>MLANWRPAQPLKNRQVRGFPK</t>
  </si>
  <si>
    <t>LANWRPAQPLKNRQVRGFPK</t>
  </si>
  <si>
    <t>ANWRPAQPLKNRQVRGFPK</t>
  </si>
  <si>
    <t>NWRPAQPLKNRQVRGFPK</t>
  </si>
  <si>
    <t>WRPAQPLKNRQVRGFPK</t>
  </si>
  <si>
    <t>CA [2-260]</t>
    <phoneticPr fontId="1" type="noConversion"/>
  </si>
  <si>
    <t>94.2% coverage</t>
    <phoneticPr fontId="1" type="noConversion"/>
  </si>
  <si>
    <t>DTHKSEIAHRFKDLGEEHFKGLVL</t>
  </si>
  <si>
    <t>IAFSQYLQQCPFDEHVKLVNELTE</t>
  </si>
  <si>
    <t>FAKTCVADESHAGCEKSLHTLFGDELCKVASL</t>
  </si>
  <si>
    <t>AKTCVADESHAGCEKSLHTLFGDE</t>
  </si>
  <si>
    <t>LCKVASL</t>
  </si>
  <si>
    <t>LSHKDDSPDLPKLKPDPNTLCDEFKADEKKFWGKYLYE</t>
  </si>
  <si>
    <t>IARRHPYFYAPEL</t>
  </si>
  <si>
    <t>IARRHPYFYAPELL</t>
  </si>
  <si>
    <t>LYYANKYNGVF</t>
  </si>
  <si>
    <t>QECCQAEDKGACLLPKIET</t>
  </si>
  <si>
    <t>WSVARLSQKFPKAEF</t>
  </si>
  <si>
    <t>SQKFPKAEF</t>
  </si>
  <si>
    <t>VEVTKLVTDLTKVHKECCHGDL</t>
  </si>
  <si>
    <t>AKYICDNQDTISSKLKECCDKPLLEKSHCIAE</t>
  </si>
  <si>
    <t>VEKDAIPENLPPLTAD</t>
  </si>
  <si>
    <t>FAEDKDVCKNYQEAKDAFLGSF</t>
  </si>
  <si>
    <t>AEDKDVCKNYQEAKDAFLGSF</t>
  </si>
  <si>
    <t>LYEYSRRHPEYAVSVL</t>
  </si>
  <si>
    <t>LRLAKEYEATL</t>
  </si>
  <si>
    <t>IKQNCDQFEKLGEYGFQNAL</t>
  </si>
  <si>
    <t>EKLGEYGFQNAL</t>
  </si>
  <si>
    <t>IVRYTRKVPQVSTPTL</t>
  </si>
  <si>
    <t>ILNRLCVLHEKTPVSEKVTKCCTESL</t>
  </si>
  <si>
    <t>ILNRLCVLHEKTPVSEKVTKCCTESLVNRRPCFSALTPDETYVPKAFDEKL</t>
  </si>
  <si>
    <t>CVLHEKTPVSEKVTKCCTESLVNRRPCFSALTPDETYVPKAFDEKL</t>
  </si>
  <si>
    <t>VNRRPCFSALTPDETYVPKAFDEKL</t>
  </si>
  <si>
    <t>FTFHADICTLPDTEKQIKKQTAL</t>
  </si>
  <si>
    <t>VELLKHKPKATEEQLKTVMENF</t>
  </si>
  <si>
    <t>VDKCCAADDKEACF</t>
  </si>
  <si>
    <t>AVEGPKLVVSTQTALA</t>
  </si>
  <si>
    <t>BSA [25-607]</t>
    <phoneticPr fontId="1" type="noConversion"/>
  </si>
  <si>
    <t>78.4% coverage</t>
    <phoneticPr fontId="1" type="noConversion"/>
  </si>
  <si>
    <t>Signalling peptide removed</t>
    <phoneticPr fontId="1" type="noConversion"/>
  </si>
  <si>
    <t>(a)</t>
    <phoneticPr fontId="1" type="noConversion"/>
  </si>
  <si>
    <t>QSALTQPRSVSGSPGQSVT</t>
    <phoneticPr fontId="1" type="noConversion"/>
  </si>
  <si>
    <t>QSALTQPRSVSGSPGQSVT</t>
  </si>
  <si>
    <t>FVSWYQQHPGKAPKL</t>
  </si>
  <si>
    <t>FVSWYQQHPGKAPKLMI</t>
  </si>
  <si>
    <t>FVSWYQQHPGKAPKLMIYDATKRPSGVPDRFSGSKSGNTAS</t>
  </si>
  <si>
    <t>FVSWYQQHPGKAPKLMIYDATKRPSGVPDRFSGSKSGNTASL</t>
  </si>
  <si>
    <t>FVSWYQQHPGKAPKLMIYDATKRPSGVPDRFSGSKSGNTASLTISGL</t>
  </si>
  <si>
    <t>FVSWYQQHPGKAPKLMIYDATKRPSGVPDRFSGSKSGNTASLTISGLQAEDEAD</t>
  </si>
  <si>
    <t>FVSWYQQHPGKAPKLMIYDATKRPSGVPDRFSGSKSGNTASLTISGLQAEDEADY</t>
  </si>
  <si>
    <t>VSWYQQHPGKAPKL</t>
  </si>
  <si>
    <t>VSWYQQHPGKAPKLMIYDATKRPSGVPDRFSGSKSGNTASLTISGLQAEDEAD</t>
  </si>
  <si>
    <t>YQQHPGKAPKL</t>
  </si>
  <si>
    <t>YQQHPGKAPKLMIYDATKRPSGVPDRFSGSKSGNTASL</t>
  </si>
  <si>
    <t>YQQHPGKAPKLMIYDATKRPSGVPDRFSGSKSGNTASLTISGL</t>
  </si>
  <si>
    <t>YQQHPGKAPKLMIYDATKRPSGVPDRFSGSKSGNTASLTISGLQAEDEAD</t>
  </si>
  <si>
    <t>MIYDATKRPSGVPDRFSGSKSGNTASL</t>
  </si>
  <si>
    <t>MIYDATKRPSGVPDRFSGSKSGNTASLTISGLQAEDEAD</t>
  </si>
  <si>
    <t>QAEDEAD</t>
    <phoneticPr fontId="1" type="noConversion"/>
  </si>
  <si>
    <t>YYCCSYAGDYTPGVVFGGGTKL</t>
  </si>
  <si>
    <t>YCCSYAGDYTPGVVFGGGTKL</t>
  </si>
  <si>
    <t>YAGDYTPGVVFGGGTKL</t>
  </si>
  <si>
    <t>AGDYTPGVVFGGGTKL</t>
  </si>
  <si>
    <t>TVLGQPKAAPSVTLFPPSSEELQANKATL</t>
  </si>
  <si>
    <t>VCLISDFYPGAVT</t>
  </si>
  <si>
    <t>VCLISDFYPGAVTVAWKADSSPVKAGVETTTPSKQSNNKYAASSY</t>
  </si>
  <si>
    <t>ISDFYPGAVTVAWKADSSPVKAGVETTTPSKQSNNKYAASSY</t>
  </si>
  <si>
    <t>VAWKADSSPVKAGVETTTPSKQSNNKYAASSY</t>
  </si>
  <si>
    <t>WKADSSPVKAGVETTTPSKQSNNKYAASSY</t>
  </si>
  <si>
    <t>LSLTPEQWKSHRSYSCQVTHEGSTVEKTVAPTECS</t>
  </si>
  <si>
    <t>VEKTVAPTECS</t>
  </si>
  <si>
    <t>KTVAPTECS</t>
  </si>
  <si>
    <t>93.6% coverage</t>
    <phoneticPr fontId="1" type="noConversion"/>
  </si>
  <si>
    <t>(b)</t>
    <phoneticPr fontId="1" type="noConversion"/>
  </si>
  <si>
    <t>EVQLVESGGGLVQPGGSLRL</t>
  </si>
  <si>
    <t>VASGFTLNNYDMHWVRQGIGKGLE</t>
  </si>
  <si>
    <t>FTLNNYDMHWVRQGIGKGLE</t>
    <phoneticPr fontId="1" type="noConversion"/>
  </si>
  <si>
    <t>HWVRQGIGKGLE</t>
  </si>
  <si>
    <t>VRQGIGKGLEWVSKIGTAGDRYYAGSVKGRFTISRENAKDSL</t>
  </si>
  <si>
    <t>WVSKIGTAGDRYYAGSVKGRF</t>
  </si>
  <si>
    <t>WVSKIGTAGDRYYAGSVKGRFTISRENAKDSL</t>
    <phoneticPr fontId="1" type="noConversion"/>
  </si>
  <si>
    <t>WVSKIGTAGDRYYAGSVKGRFTISRENAKDSLY</t>
  </si>
  <si>
    <t>YAGSVKGRFTISRENAKDSL</t>
  </si>
  <si>
    <t>TISRENAKDSL</t>
  </si>
  <si>
    <t>YLQMNSLRVGDA</t>
  </si>
  <si>
    <t>NSLRVGDAAV</t>
  </si>
  <si>
    <t>NSLRVGDAAVYY</t>
  </si>
  <si>
    <t>FDIWGQGTM</t>
  </si>
  <si>
    <t>DIWGQGTM</t>
  </si>
  <si>
    <t>VTVSSASTKGPSVFPLAPSSKSTSGGTAAL</t>
  </si>
  <si>
    <t>VKDYFPEPVTVSWNSGALTSGVHTFPAVL</t>
  </si>
  <si>
    <t>VSWNSGALTSGVHTFPAVL</t>
  </si>
  <si>
    <t>LGGPSVFLFPPKPKDTLM</t>
  </si>
  <si>
    <t>FLFPPKPKDTLM</t>
  </si>
  <si>
    <t>LFPPKPKDTLM</t>
  </si>
  <si>
    <t>PPKPKDTLM</t>
  </si>
  <si>
    <t>ISRTPEVTC</t>
  </si>
  <si>
    <t>ISRTPEVTCV</t>
  </si>
  <si>
    <t>VVVDVSHEDPEVKFNW</t>
  </si>
  <si>
    <t>TVLHQDWLNGKEYKCKVSNKALPAPIEKTISKAKGQPREPQV</t>
  </si>
  <si>
    <t>TVLHQDWLNGKEYKCKVSNKALPAPIEKTISKAKGQPREPQVYTLPPSRDELTKNQVSL</t>
  </si>
  <si>
    <t>VKGFYPSD</t>
  </si>
  <si>
    <t>PSDIAVEWESNGQPENNYKTTPPVLDSDGSFFLYSKLTVDKSRWQQGNVFSCSVMHEAL</t>
  </si>
  <si>
    <t>IAVEWESNGQPENNYKTTPPVL</t>
  </si>
  <si>
    <t>IAVEWESNGQPENNYKTTPPVLDSDGSF</t>
  </si>
  <si>
    <t>72.4% coverage</t>
    <phoneticPr fontId="1" type="noConversion"/>
  </si>
  <si>
    <t>KGGKHKTGPNLHGL</t>
  </si>
  <si>
    <t>GRKTGQAPGFT</t>
  </si>
  <si>
    <t>DANKNKGITWKEETL</t>
  </si>
  <si>
    <t>GDVEKGKKIFVQKCAQCHTVEKGGKHKTGPNLHGLF</t>
    <phoneticPr fontId="1" type="noConversion"/>
  </si>
  <si>
    <t>GDVEKGKKIFVQKCAQCHTVEKGGKHKTGPNLHGLFGRKTGQAPGF</t>
    <phoneticPr fontId="1" type="noConversion"/>
  </si>
  <si>
    <t>GDVEKGKKIFVQKCAQCHTVEKGGKHKTGPNLHGLFGRKTGQAPGFTYTDANKNKGITWKEETL</t>
    <phoneticPr fontId="1" type="noConversion"/>
  </si>
  <si>
    <t>GDVEKGKKIFVQKCAQCHTVEKGGKHKTGPNLHGLFGRKTGQAPGFTYTDANKNKGITWKEETLME</t>
    <phoneticPr fontId="1" type="noConversion"/>
  </si>
  <si>
    <t>FISDAIIHVLHSKHPGDFGADAQGAMTKALEL</t>
  </si>
  <si>
    <t>IIHVLHSKHPGDFGADAQGAMTKALEL</t>
  </si>
  <si>
    <t>FLSFPTTKTYFPHF</t>
  </si>
  <si>
    <t>LSFPTTKTYFPHF</t>
  </si>
  <si>
    <t>HAHKLRVDPVNFKLLSHSLL</t>
  </si>
  <si>
    <t>LVVYPWTQRFFESFGDLSTADAVMNNPKVKAHGKKVLDSFSNGMKHLDDLKGTF</t>
  </si>
  <si>
    <t>ADAVMNNPKVKAHGKKVLDSFSNGMKHLDDLKGTF</t>
  </si>
  <si>
    <t>FKLLGNVL</t>
  </si>
  <si>
    <t>3174.67 / 3216.69</t>
    <phoneticPr fontId="1" type="noConversion"/>
  </si>
  <si>
    <t>N' acetylation, Heme</t>
    <phoneticPr fontId="1" type="noConversion"/>
  </si>
  <si>
    <t>X / N' acetylation</t>
    <phoneticPr fontId="1" type="noConversion"/>
  </si>
  <si>
    <t>LVESGGG</t>
  </si>
  <si>
    <t>LVESGGGLVQPGGS</t>
  </si>
  <si>
    <t>LVESGGGLVQPGGSL</t>
  </si>
  <si>
    <t>VESGGGL</t>
  </si>
  <si>
    <t>VESGGGLVQPGGSL</t>
  </si>
  <si>
    <t>LVQPGGS</t>
  </si>
  <si>
    <t>NNYDMHW</t>
  </si>
  <si>
    <t>HWVRQGIGKGLEW</t>
  </si>
  <si>
    <t>WVRQGIGKGLE</t>
  </si>
  <si>
    <t>WVRQGIGKGLEW</t>
  </si>
  <si>
    <t>VRQGIGKGLE</t>
  </si>
  <si>
    <t>VRQGIGKGLEW</t>
  </si>
  <si>
    <t>WVSKIGTAGDRY</t>
  </si>
  <si>
    <t>VSKIGTAGDRY</t>
  </si>
  <si>
    <t>YAGSVKGRF</t>
  </si>
  <si>
    <t>AGSVKGRF</t>
  </si>
  <si>
    <t>MNSLRVGDAAVYYCARGAGRWAPLGAFDIWGQGTMVTVSS</t>
  </si>
  <si>
    <t>YYCARGAGRWAPLGA</t>
  </si>
  <si>
    <t>YCARGAGRW</t>
  </si>
  <si>
    <t>YCARGAGRWAPLGA</t>
  </si>
  <si>
    <t>CARGAGRWAPLGA</t>
  </si>
  <si>
    <t>RGAGRWAPLGA</t>
  </si>
  <si>
    <t>FDIWGQGTMV</t>
  </si>
  <si>
    <t>DIWGQGTMV</t>
  </si>
  <si>
    <t>DIWGQGTMVT</t>
  </si>
  <si>
    <t>VTVSSASTKGPSV</t>
  </si>
  <si>
    <t>VTVSSASTKGPSVF</t>
  </si>
  <si>
    <t>VSSASTKGPSVF</t>
  </si>
  <si>
    <t>ASTKGPSVF</t>
  </si>
  <si>
    <t>STKGPSVF</t>
  </si>
  <si>
    <t>PLAPSSKSTSGGTA</t>
  </si>
  <si>
    <t>PLAPSSKSTSGGTAA</t>
  </si>
  <si>
    <t>PLAPSSKSTSGGTAAL</t>
  </si>
  <si>
    <t>LVKDYFPEPVT</t>
  </si>
  <si>
    <t>LVKDYFPEPVTV</t>
  </si>
  <si>
    <t>VKDYFPEP</t>
  </si>
  <si>
    <t>VKDYFPEPVT</t>
  </si>
  <si>
    <t>VKDYFPEPVTV</t>
  </si>
  <si>
    <t>VKDYFPEPVTVSWNSGALTSGVHTFPAV</t>
  </si>
  <si>
    <t>YFPEPVT</t>
  </si>
  <si>
    <t>VSWNSGAL</t>
  </si>
  <si>
    <t>VSWNSGALTSGVHTFPAV</t>
  </si>
  <si>
    <t>NSGALTSGVHTFPAVL</t>
  </si>
  <si>
    <t>ALTSGVHTFPAV</t>
  </si>
  <si>
    <t>ALTSGVHTFPAVL</t>
  </si>
  <si>
    <t>LTSGVHTF</t>
  </si>
  <si>
    <t>LTSGVHTFPAV</t>
  </si>
  <si>
    <t>LTSGVHTFPAVL</t>
  </si>
  <si>
    <t>TSGVHTFPAV</t>
  </si>
  <si>
    <t>TSGVHTFPAVL</t>
  </si>
  <si>
    <t>SGVHTFPAVL</t>
  </si>
  <si>
    <t>GVHTFPAVL</t>
  </si>
  <si>
    <t>VHTFPAVL</t>
  </si>
  <si>
    <t>HTFPAVL</t>
  </si>
  <si>
    <t>YSLSSVVTVPSSSLGTQT</t>
  </si>
  <si>
    <t>VVTVPSSSL</t>
  </si>
  <si>
    <t>VTVPSSSL</t>
  </si>
  <si>
    <t>YICNVNHKPSNT</t>
  </si>
  <si>
    <t>YICNVNHKPSNTKVDKKVEPKSCDKTHTCPPCPAPEL</t>
  </si>
  <si>
    <t>ICNVNHKPSNT</t>
  </si>
  <si>
    <t>ICNVNHKPSNTKVDKKVEPKSCD</t>
  </si>
  <si>
    <t>ICNVNHKPSNTKVDKKVEPKSCDKTHTCPPCPAPEL</t>
  </si>
  <si>
    <t>NVNHKPSNTKVDKKVEPKSCDKTHTCPPCPAPEL</t>
  </si>
  <si>
    <t>VNHKPSNT</t>
  </si>
  <si>
    <t>VNHKPSNTKVDKKVEPKSCDKTHTCPPCPAPEL</t>
  </si>
  <si>
    <t>TKVDKKVEPKSCDKTHTCPPCPAPEL</t>
  </si>
  <si>
    <t>KVDKKVEPKSCD</t>
  </si>
  <si>
    <t>KVDKKVEPKSCDKT</t>
  </si>
  <si>
    <t>KVDKKVEPKSCDKTHTCPPCPAPEL</t>
  </si>
  <si>
    <t>DKKVEPKSCDKTHTCPPCPAPEL</t>
  </si>
  <si>
    <t>KTHTCPPCPAPEL</t>
  </si>
  <si>
    <t>FLFPPKPKD</t>
  </si>
  <si>
    <t>FLFPPKPKDTL</t>
  </si>
  <si>
    <t>FLFPPKPKDTLMI</t>
  </si>
  <si>
    <t>LFPPKPKDTL</t>
  </si>
  <si>
    <t>LFPPKPKDTLMI</t>
  </si>
  <si>
    <t>FPPKPKDTL</t>
  </si>
  <si>
    <t>FPPKPKDTLM</t>
  </si>
  <si>
    <t>PPKPKDTL</t>
  </si>
  <si>
    <t>PKPKDTL</t>
  </si>
  <si>
    <t>ISRTPEV</t>
  </si>
  <si>
    <t>ISRTPEVT</t>
  </si>
  <si>
    <t>VVDVSHEDPEV</t>
  </si>
  <si>
    <t>VVDVSHEDPEVKF</t>
  </si>
  <si>
    <t>VVDVSHEDPEVKFNW</t>
  </si>
  <si>
    <t>VDVSHEDPEVKF</t>
  </si>
  <si>
    <t>VDVSHEDPEVKFNW</t>
  </si>
  <si>
    <t>DVSHEDPEVKF</t>
  </si>
  <si>
    <t>DVSHEDPEVKFNW</t>
  </si>
  <si>
    <t>VSHEDPEV</t>
  </si>
  <si>
    <t>VSHEDPEVKF</t>
  </si>
  <si>
    <t>VSHEDPEVKFNW</t>
  </si>
  <si>
    <t>SHEDPEVKF</t>
  </si>
  <si>
    <t>HEDPEVKF</t>
  </si>
  <si>
    <t>PEVKFNW</t>
  </si>
  <si>
    <t>VEVHNAKTKPRE</t>
  </si>
  <si>
    <t>EVHNAKTKPRE</t>
  </si>
  <si>
    <t>VHNAKTKPRE</t>
  </si>
  <si>
    <t>HNAKTKPRE</t>
  </si>
  <si>
    <t>YRVVSVL</t>
  </si>
  <si>
    <t>TVLHQDWL</t>
  </si>
  <si>
    <t>TVLHQDWLNGKE</t>
  </si>
  <si>
    <t>HQDWLNGKE</t>
  </si>
  <si>
    <t>DWLNGKE</t>
  </si>
  <si>
    <t>YKCKVSN</t>
  </si>
  <si>
    <t>YKCKVSNKALPAPIE</t>
  </si>
  <si>
    <t>KCKVSNKALPAPIE</t>
  </si>
  <si>
    <t>KALPAPIE</t>
  </si>
  <si>
    <t>KTISKAKGQPRE</t>
  </si>
  <si>
    <t>KTISKAKGQPREPQV</t>
  </si>
  <si>
    <t>ISKAKGQPREPQV</t>
  </si>
  <si>
    <t>KAKGQPREPQV</t>
  </si>
  <si>
    <t>YTLPPSRD</t>
  </si>
  <si>
    <t>YTLPPSRDEL</t>
  </si>
  <si>
    <t>PPSRDEL</t>
  </si>
  <si>
    <t>ELTKNQVSL</t>
  </si>
  <si>
    <t>TKNQVSL</t>
  </si>
  <si>
    <t>LVKGFYPSD</t>
  </si>
  <si>
    <t>VKGFYPSDI</t>
  </si>
  <si>
    <t>VKGFYPSDIA</t>
  </si>
  <si>
    <t>VEWESNGQPENN</t>
  </si>
  <si>
    <t>VEWESNGQPENNY</t>
  </si>
  <si>
    <t>YKTTPPVL</t>
  </si>
  <si>
    <t>KTTPPVL</t>
  </si>
  <si>
    <t>TVDKSRW</t>
  </si>
  <si>
    <t>TVDKSRWQQG</t>
  </si>
  <si>
    <t>TVDKSRWQQGNV</t>
  </si>
  <si>
    <t>TVDKSRWQQGNVF</t>
  </si>
  <si>
    <t>NVFSCSVMHEAL</t>
  </si>
  <si>
    <t>FSCSVMHEAL</t>
  </si>
  <si>
    <t>FSCSVMHEALHNHY</t>
  </si>
  <si>
    <t>HEALHNHY</t>
  </si>
  <si>
    <t>HEALHNHYTQKS</t>
  </si>
  <si>
    <t>ALHNHYTQKS</t>
  </si>
  <si>
    <t>ALHNHYTQKSLS</t>
  </si>
  <si>
    <t>HNHYTQKS</t>
  </si>
  <si>
    <t>HNHYTQKSL</t>
  </si>
  <si>
    <t>HNHYTQKSLS</t>
  </si>
  <si>
    <t>TQKSLSLSPG</t>
  </si>
  <si>
    <t>QSALTQPRSVSGSPGQS</t>
  </si>
  <si>
    <t>LTQPRSVSGSPGQS</t>
  </si>
  <si>
    <t>LTQPRSVSGSPGQSVT</t>
  </si>
  <si>
    <t>TQPRSVSGSPGQSVT</t>
  </si>
  <si>
    <t>ISCTGTSSDIGGYN</t>
  </si>
  <si>
    <t>YQQHPGKA</t>
  </si>
  <si>
    <t>YQQHPGKAPKLMI</t>
  </si>
  <si>
    <t>IYDATKRPSGVPDRF</t>
  </si>
  <si>
    <t>IYDATKRPSGVPDRFSG</t>
  </si>
  <si>
    <t>IYDATKRPSGVPDRFSGSKSGNTAS</t>
  </si>
  <si>
    <t>IYDATKRPSGVPDRFSGSKSGNTASL</t>
  </si>
  <si>
    <t>YDATKRPSGVPDRF</t>
  </si>
  <si>
    <t>YDATKRPSGVPDRFSGSKSGNTASL</t>
  </si>
  <si>
    <t>DATKRPSGVPDRF</t>
  </si>
  <si>
    <t>ATKRPSGVPDRF</t>
  </si>
  <si>
    <t>ATKRPSGVPDRFSGSKSGNTASL</t>
  </si>
  <si>
    <t>SGSKSGNTASL</t>
  </si>
  <si>
    <t>SKSGNTASL</t>
  </si>
  <si>
    <t>SYAGDYTPGVVF</t>
  </si>
  <si>
    <t>YAGDYTPGVVF</t>
  </si>
  <si>
    <t>AGDYTPGVVF</t>
  </si>
  <si>
    <t>YTPGVVF</t>
  </si>
  <si>
    <t>LTVLGQPKAAPSVT</t>
  </si>
  <si>
    <t>LTVLGQPKAAPSVTL</t>
  </si>
  <si>
    <t>TVLGQPKAAPSV</t>
  </si>
  <si>
    <t>TVLGQPKAAPSVT</t>
  </si>
  <si>
    <t>TVLGQPKAAPSVTL</t>
  </si>
  <si>
    <t>TVLGQPKAAPSVTLF</t>
  </si>
  <si>
    <t>VLGQPKAAPSVTL</t>
  </si>
  <si>
    <t>LGQPKAAPSVTL</t>
  </si>
  <si>
    <t>FPPSSEEL</t>
  </si>
  <si>
    <t>QANKATL</t>
  </si>
  <si>
    <t>FYPGAVT</t>
  </si>
  <si>
    <t>VAWKADSSPVKA</t>
  </si>
  <si>
    <t>VAWKADSSPVKAGVE</t>
  </si>
  <si>
    <t>AWKADSSPVKA</t>
  </si>
  <si>
    <t>WKADSSPVKA</t>
  </si>
  <si>
    <t>WKADSSPVKAGVE</t>
  </si>
  <si>
    <t>KADSSPVKAGVE</t>
  </si>
  <si>
    <t>KAGVETTTPSKQSNNKYAASSYLSLTPEQWKSHRSYSC</t>
  </si>
  <si>
    <t>TTTPSKQSNN</t>
  </si>
  <si>
    <t>TTTPSKQSNNKY</t>
  </si>
  <si>
    <t>TTTPSKQSNNKYAA</t>
  </si>
  <si>
    <t>TTTPSKQSNNKYAAS</t>
  </si>
  <si>
    <t>TTTPSKQSNNKYAASS</t>
  </si>
  <si>
    <t>TTTPSKQSNNKYAASSY</t>
  </si>
  <si>
    <t>LSLTPEQ</t>
  </si>
  <si>
    <t>LSLTPEQW</t>
  </si>
  <si>
    <t>WKSHRSYSCQ</t>
  </si>
  <si>
    <t>QVTHEGSTVE</t>
  </si>
  <si>
    <t>VTHEGST</t>
  </si>
  <si>
    <t>VTHEGSTVE</t>
  </si>
  <si>
    <t>X / Oxidation</t>
    <phoneticPr fontId="1" type="noConversion"/>
  </si>
  <si>
    <t>Carbamidomethylation / Carbamidomethylation + Oxidation</t>
    <phoneticPr fontId="1" type="noConversion"/>
  </si>
  <si>
    <t>1053.46 / 1069.45</t>
    <phoneticPr fontId="1" type="noConversion"/>
  </si>
  <si>
    <t>906.39 / 922.39</t>
    <phoneticPr fontId="1" type="noConversion"/>
  </si>
  <si>
    <t>1432.78 / 1448.77</t>
    <phoneticPr fontId="1" type="noConversion"/>
  </si>
  <si>
    <t>1545.86 / 1561.86</t>
    <phoneticPr fontId="1" type="noConversion"/>
  </si>
  <si>
    <t>1285.71 / 1301.71</t>
    <phoneticPr fontId="1" type="noConversion"/>
  </si>
  <si>
    <t>1398.79 / 1414.79</t>
    <phoneticPr fontId="1" type="noConversion"/>
  </si>
  <si>
    <t>1236.53 / 1252.53</t>
    <phoneticPr fontId="1" type="noConversion"/>
  </si>
  <si>
    <t>85.8% coverage</t>
    <phoneticPr fontId="1" type="noConversion"/>
  </si>
  <si>
    <t>88.0% coverage</t>
    <phoneticPr fontId="1" type="noConversion"/>
  </si>
  <si>
    <t>ADEIAKAQVAQPGGDTIFGKIIRKEIPAKIIFEDDRCLAFHDISPQAPTHF</t>
  </si>
  <si>
    <t>AGQAFRKFLPLF</t>
  </si>
  <si>
    <t>AGQAFRKFLPLFDRVLVE</t>
  </si>
  <si>
    <t>AGRSAVSASSKWLDGFRKWYYNAAGFNKLGL</t>
  </si>
  <si>
    <t>AKFIRNFAEKAPSMVA</t>
  </si>
  <si>
    <t>ASSDIQVKELEKRASGQA</t>
  </si>
  <si>
    <t>ASSDIQVKELEKRASGQAFE</t>
  </si>
  <si>
    <t>FAKLVRPPVQVYGIEGRYATAL</t>
  </si>
  <si>
    <t>FICTAKTEWLDGKHVVFGKVKEGMNIVEA</t>
  </si>
  <si>
    <t>FICTAKTEWLDGKHVVFGKVKEGMNIVEAMERFGSRNGKTSKKITISDCGQL</t>
  </si>
  <si>
    <t>FILKHTGPGILSMANAGPNTNGSQF</t>
  </si>
  <si>
    <t>FIYSHFKQATVGDVNTDRPGLLDLKGKAKWDSWNKLKGTSKESAMKTYVEKVDELKKKYGI</t>
  </si>
  <si>
    <t>FRVPTPNVSV</t>
  </si>
  <si>
    <t>GDLSSASAIMGNAKVKAHGKKVITAFNDGLNHLDSLKGTF</t>
  </si>
  <si>
    <t>IAEAWARLDHKFDLM</t>
  </si>
  <si>
    <t>IEMSVEQEILVTGIKVVDLLAPYAKGGKIGLFGGAGVGKTVL</t>
  </si>
  <si>
    <t>IFWAPENAPLKSKM</t>
  </si>
  <si>
    <t>IIGMAYGAKRYSYLKPRAEEERRIAAEEKKRLDELKRIERELAEAQDDSILK</t>
  </si>
  <si>
    <t>IMELINNVAKAHGGYSVF</t>
  </si>
  <si>
    <t>ITTVQQRGAAVIKARKLSSAMSAAKAIADHIRDIWFGTPEGEF</t>
  </si>
  <si>
    <t>IVALGVAAAYKFGVAEPRKKAYAEFYRNYDSMKDFEEMRKAGIFQSAK</t>
  </si>
  <si>
    <t>KIGEHTPSAL</t>
  </si>
  <si>
    <t>KYLPGPLQDMFKK</t>
  </si>
  <si>
    <t>LVIPKKHISQISVADDDDESLLGHL</t>
  </si>
  <si>
    <t>LVLYFKLRPKKTPAVKAT</t>
  </si>
  <si>
    <t>MAYMASKE</t>
  </si>
  <si>
    <t>MIVGKKCAADLGLKRGYRMVVNEGADGGQSVYHIHL</t>
  </si>
  <si>
    <t>NAINKCPLLKPWALT</t>
  </si>
  <si>
    <t>NVETVEYKNISF</t>
  </si>
  <si>
    <t>PHPYPALTPEQKKELSDIAHRIVAPGKGIL</t>
  </si>
  <si>
    <t>SELHCDKLHVDPENFRLLGNM</t>
  </si>
  <si>
    <t>SMTDVLSAEDIKKAIGAF</t>
  </si>
  <si>
    <t>SQAEFDKAAEEVKRLKTQPTDEEM</t>
  </si>
  <si>
    <t>TVVAVGSGGKGKSGEIEPVSVKVGDKVLLPEYGGTKVVLDDKDYFL</t>
  </si>
  <si>
    <t>VCCLLPAGWVLSHLESYKKRE</t>
  </si>
  <si>
    <t>VTLASHHPADFTPAVHASLDKFLASVSTVLTSKY</t>
  </si>
  <si>
    <t>YETKESKKEDLVF</t>
  </si>
  <si>
    <t>YIRFSQICAKAVRDALKTEF</t>
  </si>
  <si>
    <t>YLENPKKYIPGTKMIFAGIKKKGERADL</t>
  </si>
  <si>
    <t>YLENPKKYIPGTKMIFAGIKKKGERADLIAYLKKATNE</t>
  </si>
  <si>
    <t>YLEPYLKEVIRERKEREEWAKK</t>
  </si>
  <si>
    <t>YVEKVDELKKKYGI</t>
  </si>
  <si>
    <t>P70349</t>
  </si>
  <si>
    <t>Q9D855</t>
  </si>
  <si>
    <t>Q9CPQ8</t>
  </si>
  <si>
    <t>P54227</t>
  </si>
  <si>
    <t>Q9DB20</t>
  </si>
  <si>
    <t>P16858;Q64467</t>
  </si>
  <si>
    <t>P68373;P05214;P68369;P05213;P68368;Q9JJZ2</t>
  </si>
  <si>
    <t>P56480</t>
  </si>
  <si>
    <t>P18760</t>
  </si>
  <si>
    <t>P14152</t>
  </si>
  <si>
    <t>P05064</t>
  </si>
  <si>
    <t>P84086;P63040</t>
  </si>
  <si>
    <t>Q78IK2</t>
  </si>
  <si>
    <t>P16858</t>
  </si>
  <si>
    <t>Q8BSL7;P84078;P61205</t>
  </si>
  <si>
    <t>P32848</t>
  </si>
  <si>
    <t>Q64445</t>
  </si>
  <si>
    <t>P18760;P45591</t>
  </si>
  <si>
    <t>Histidine triad nucleotide-binding protein 1</t>
  </si>
  <si>
    <t>Cytochrome b-c1 complex subunit 7</t>
  </si>
  <si>
    <t>ATP synthase subunit g, mitochondrial</t>
  </si>
  <si>
    <t>Stathmin</t>
  </si>
  <si>
    <t>ATP synthase subunit O, mitochondrial</t>
  </si>
  <si>
    <t>Glyceraldehyde-3-phosphate dehydrogenase;Glyceraldehyde-3-phosphate dehydrogenase, testis-specific</t>
  </si>
  <si>
    <t>Tubulin alpha-1C chain;Tubulin alpha-3 chain;Tubulin alpha-1A chain;Tubulin alpha-1B chain;Tubulin alpha-4A chain;Tubulin alpha-8 chain</t>
  </si>
  <si>
    <t>ATP synthase subunit beta, mitochondrial</t>
  </si>
  <si>
    <t>Cofilin-1</t>
  </si>
  <si>
    <t>Malate dehydrogenase, cytoplasmic</t>
  </si>
  <si>
    <t>Fructose-bisphosphate aldolase A</t>
  </si>
  <si>
    <t>Complexin-2;Complexin-1</t>
  </si>
  <si>
    <t>Up-regulated during skeletal muscle growth protein 5</t>
  </si>
  <si>
    <t>Glyceraldehyde-3-phosphate dehydrogenase</t>
  </si>
  <si>
    <t>ADP-ribosylation factor 2;ADP-ribosylation factor 1;ADP-ribosylation factor 3</t>
  </si>
  <si>
    <t>Parvalbumin alpha</t>
  </si>
  <si>
    <t>Cytochrome c oxidase subunit 8A, mitochondrial</t>
  </si>
  <si>
    <t>Cofilin-1;Cofilin-2</t>
  </si>
  <si>
    <t>Hint1</t>
  </si>
  <si>
    <t>Uqcrb</t>
  </si>
  <si>
    <t>Atp5l</t>
  </si>
  <si>
    <t>Stmn1</t>
  </si>
  <si>
    <t>Atp5o</t>
  </si>
  <si>
    <t>Gapdh;Gapdhs</t>
  </si>
  <si>
    <t>Tuba1c;Tuba3a;Tuba1a;Tuba1b;Tuba4a;Tuba8</t>
  </si>
  <si>
    <t>Atp5b</t>
  </si>
  <si>
    <t>Cfl1</t>
  </si>
  <si>
    <t>Mdh1</t>
  </si>
  <si>
    <t>Aldoa</t>
  </si>
  <si>
    <t>Cplx2;Cplx1</t>
  </si>
  <si>
    <t>Usmg5</t>
  </si>
  <si>
    <t>Gapdh</t>
  </si>
  <si>
    <t>Arf2;Arf1;Arf3</t>
  </si>
  <si>
    <t>Pvalb</t>
  </si>
  <si>
    <t>Cox8a</t>
  </si>
  <si>
    <t>Cfl1;Cfl2</t>
  </si>
  <si>
    <t>Q8BSL7</t>
  </si>
  <si>
    <t xml:space="preserve"> MS/MS</t>
  </si>
  <si>
    <t xml:space="preserve"> matching</t>
  </si>
  <si>
    <t>Major protein ID(s)</t>
    <phoneticPr fontId="1" type="noConversion"/>
  </si>
  <si>
    <t>AAAPGHSAVPPPPQPQLPPLPPLPRPLSE</t>
  </si>
  <si>
    <t>AADESTGSIAKRLQSIGTE</t>
  </si>
  <si>
    <t>AAEKTKQGVTE</t>
  </si>
  <si>
    <t>AAGNKYVPRAIL</t>
  </si>
  <si>
    <t>AAKAPAPAAPAAAEPQAEAPAA</t>
  </si>
  <si>
    <t>AAMAPPGPRVAPAPAGVF</t>
  </si>
  <si>
    <t>AAPFMRAPPGAPEKQPAPGDA</t>
  </si>
  <si>
    <t>AAPLVPLSQQIPGGNPLY</t>
  </si>
  <si>
    <t>AARPAPAPVPSPAPPQPVQPGPPGGSRATPGPGRF</t>
  </si>
  <si>
    <t>ADIKNNPEYSSF</t>
  </si>
  <si>
    <t>AEFQPLVEEPKN</t>
  </si>
  <si>
    <t>AEIPPWVPKDRPLPPAPLSPAPAPPTPAPDPHAPAPFSWG</t>
  </si>
  <si>
    <t>AEKVNNFPPLPKF</t>
  </si>
  <si>
    <t>AELRHVMTNL</t>
  </si>
  <si>
    <t>AENGFLPFHL</t>
  </si>
  <si>
    <t>AENGFLPFHLLG</t>
  </si>
  <si>
    <t>AENGFLPSRL</t>
  </si>
  <si>
    <t>AERKFMNPFNLPNL</t>
  </si>
  <si>
    <t>AETDRVTGTNKGISPVPINL</t>
  </si>
  <si>
    <t>AFRGPFPPVWNPITY</t>
  </si>
  <si>
    <t>AGDDAPRAVF</t>
  </si>
  <si>
    <t>AGIENKFGLYLPKFKSPSVA</t>
  </si>
  <si>
    <t>AGNPEVILPVPAF</t>
  </si>
  <si>
    <t>AHFLPQGTPISL</t>
  </si>
  <si>
    <t>AHLGVPIVT</t>
  </si>
  <si>
    <t>AIITPWNF</t>
  </si>
  <si>
    <t>AIQTGVDNPGHPYIM</t>
  </si>
  <si>
    <t>AIQTGVDNPGHPYIMT</t>
  </si>
  <si>
    <t>AKTEWLDGKHVVF</t>
  </si>
  <si>
    <t>AKVAVLGASGGIGQPLSLLLKNSPLVSRLTL</t>
  </si>
  <si>
    <t>ALHVPKAPGF</t>
  </si>
  <si>
    <t>ALLVPDGGKVEGGTPLF</t>
  </si>
  <si>
    <t>APIKVGDAIPSVE</t>
  </si>
  <si>
    <t>APLAKVIHDNF</t>
  </si>
  <si>
    <t>APLAKVIHDNFG</t>
  </si>
  <si>
    <t>ARDGPNALTPPPTTPEW</t>
  </si>
  <si>
    <t>ARDWPDARGIWHNDNKTF</t>
  </si>
  <si>
    <t>ARDWPDARGIWHNDNKTFL</t>
  </si>
  <si>
    <t>ARDWPDARGIWHNNEKSFL</t>
  </si>
  <si>
    <t>ARNLIPMDPNGLSDPYVKL</t>
  </si>
  <si>
    <t>ASHHPADFTPAVHASL</t>
  </si>
  <si>
    <t>ASLKDLEGKWRL</t>
  </si>
  <si>
    <t>ASQKRPSQRSKY</t>
  </si>
  <si>
    <t>ASQKRPSQRSKYLAT</t>
  </si>
  <si>
    <t>ASTMDHARHGFLPRHRDTGIL</t>
  </si>
  <si>
    <t>ASVEPDPEKIPSFPPDLGF</t>
  </si>
  <si>
    <t>ATAQHDPALQPLL</t>
  </si>
  <si>
    <t>ATNVGDEGGFAPNIL</t>
  </si>
  <si>
    <t>ATQKTVDGPSGKL</t>
  </si>
  <si>
    <t>ATSAASPGPERRPPPAQAPAPQPAPQPAPTPSVG</t>
  </si>
  <si>
    <t>ATTHSKAIHKIDIPSFDWPIAPF</t>
  </si>
  <si>
    <t>ATTHSKAIHKIDIPSFDWPIAPFPRLKYPLEE</t>
  </si>
  <si>
    <t>ATVPPAAPAGEGGPPAPPPNL</t>
  </si>
  <si>
    <t>AVAAQGKVKK</t>
  </si>
  <si>
    <t>AVRQIFGDY</t>
  </si>
  <si>
    <t>AVVEPYNSIL</t>
  </si>
  <si>
    <t>AWINTPKKQGGLGPMNIPLISD</t>
  </si>
  <si>
    <t>AWINTPRKEGGLGPLNIPLL</t>
  </si>
  <si>
    <t>CDKPWVF</t>
  </si>
  <si>
    <t>CRIGFGPSPFSL</t>
  </si>
  <si>
    <t>CRQLFGGF</t>
  </si>
  <si>
    <t>DAIQTGVDNPGHPYIM</t>
  </si>
  <si>
    <t>DDEPLGRVSF</t>
  </si>
  <si>
    <t>DDIKKVVKQASEGPLKGIL</t>
  </si>
  <si>
    <t>DGTEGLVRGQKVLDSGAPIKIPVGPETL</t>
  </si>
  <si>
    <t>DHKFDLM</t>
  </si>
  <si>
    <t>DLGPPVNVPQVSSM</t>
  </si>
  <si>
    <t>DLLRPDVVL</t>
  </si>
  <si>
    <t>DRGFDPSSPVL</t>
  </si>
  <si>
    <t>DRIRKLADQCTGL</t>
  </si>
  <si>
    <t>DSGAPIKIPVGPETL</t>
  </si>
  <si>
    <t>DSGDGVTHTVPIYE</t>
  </si>
  <si>
    <t>DSGDGVTHTVPIYEG</t>
  </si>
  <si>
    <t>DSVRSGPFGQL</t>
  </si>
  <si>
    <t>DSVRSGPFGQLF</t>
  </si>
  <si>
    <t>DSVRSGPFGQLFRPDN</t>
  </si>
  <si>
    <t>DSVRSGPFGQLFRPDNF</t>
  </si>
  <si>
    <t>DTAKGMLPDPKNTHIF</t>
  </si>
  <si>
    <t>DTAKGMLPDPKNVHIIV</t>
  </si>
  <si>
    <t>DTILPPTRPTDKPLRLPLQD</t>
  </si>
  <si>
    <t>DTILPPTRPTDKPLRLPLQDV</t>
  </si>
  <si>
    <t>DTVLKYLPGPLQD</t>
  </si>
  <si>
    <t>DTVLKYLPGPLQDM</t>
  </si>
  <si>
    <t>DVARGVQKILQD</t>
  </si>
  <si>
    <t>DVLDKHLIPAANTGE</t>
  </si>
  <si>
    <t>DVLDKHLIPAANTGESKVFY</t>
  </si>
  <si>
    <t>DWSHNFTNM</t>
  </si>
  <si>
    <t>DWVPYINGKF</t>
  </si>
  <si>
    <t>EAKNLKKMDVGGLSDPYVKIHL</t>
  </si>
  <si>
    <t>EDLEPFKMTPFSA</t>
  </si>
  <si>
    <t>EELGNHKAFKKELRHFISGDEPKEKLEL</t>
  </si>
  <si>
    <t>EEQQRILDL</t>
  </si>
  <si>
    <t>EIKTDPSIMGGM</t>
  </si>
  <si>
    <t>EKAGAHLKGGAKRVIISAPSADAPMF</t>
  </si>
  <si>
    <t>EKFLIPNASQPESKVFY</t>
  </si>
  <si>
    <t>EKSYELPDGQVIT</t>
  </si>
  <si>
    <t>ELNLPTGIPIVY</t>
  </si>
  <si>
    <t>ELNLPTGIPIVYE</t>
  </si>
  <si>
    <t>ENVKEKWVPEITHHCPKTPFL</t>
  </si>
  <si>
    <t>EQLSPFPFDL</t>
  </si>
  <si>
    <t>ERIDKIWPKL</t>
  </si>
  <si>
    <t>ESPIPILPLPTPDAE</t>
  </si>
  <si>
    <t>ESPIPILPLPTPDAET</t>
  </si>
  <si>
    <t>EVLRNGVKVVRSLKPDF</t>
  </si>
  <si>
    <t>FAFKDKYKQIF</t>
  </si>
  <si>
    <t>FAKALESPERPFL</t>
  </si>
  <si>
    <t>FAPIHAEAPEF</t>
  </si>
  <si>
    <t>FDISKKEMQPTHPIRLGL</t>
  </si>
  <si>
    <t>FDKPVSPLL</t>
  </si>
  <si>
    <t>FDLYPHVVGF</t>
  </si>
  <si>
    <t>FEDLEPFKMTPFSA</t>
  </si>
  <si>
    <t>FEGPPFKFKF</t>
  </si>
  <si>
    <t>FEISKKEMQPTHPIRL</t>
  </si>
  <si>
    <t>FEISKKEMQPTHPIRLGL</t>
  </si>
  <si>
    <t>FEITDEPPYIHF</t>
  </si>
  <si>
    <t>FEWLKNLNHVSY</t>
  </si>
  <si>
    <t>FEYPFRLHQ</t>
  </si>
  <si>
    <t>FEYPFRLHQVY</t>
  </si>
  <si>
    <t>FFNGKELNKSINPDEA</t>
  </si>
  <si>
    <t>FGGAGVGKTVL</t>
  </si>
  <si>
    <t>FGLSPFEPWTTKD</t>
  </si>
  <si>
    <t>FGPVPDTARY</t>
  </si>
  <si>
    <t>FGTGFPHMLF</t>
  </si>
  <si>
    <t>FHVVIAGPQDSPFEGGTF</t>
  </si>
  <si>
    <t>FIIANIPLPLGT</t>
  </si>
  <si>
    <t>FIIPNIVKYSPHCKL</t>
  </si>
  <si>
    <t>FKEAFSL</t>
  </si>
  <si>
    <t>FKFIIPQIV</t>
  </si>
  <si>
    <t>FKFIIPQIVKY</t>
  </si>
  <si>
    <t>FKFIIPQIVKYSPDCT</t>
  </si>
  <si>
    <t>FKFIIPQIVKYSPDCTI</t>
  </si>
  <si>
    <t>FKFLPFSF</t>
  </si>
  <si>
    <t>FKFPFTF</t>
  </si>
  <si>
    <t>FKLSISAL</t>
  </si>
  <si>
    <t>FKQLQVVPLF</t>
  </si>
  <si>
    <t>FKSPDDPSRYITPDQL</t>
  </si>
  <si>
    <t>FKVPMNTVD</t>
  </si>
  <si>
    <t>FKVPYSEL</t>
  </si>
  <si>
    <t>FLIPIGKAKIERQGTHITV</t>
  </si>
  <si>
    <t>FLIPVQTQHPIRKGLHHKILL</t>
  </si>
  <si>
    <t>FLYPKTGVTGPYVL</t>
  </si>
  <si>
    <t>FMPGFAPLTA</t>
  </si>
  <si>
    <t>FMPGFAPLTS</t>
  </si>
  <si>
    <t>FMPGFAPLTSRGSQQ</t>
  </si>
  <si>
    <t>FNCSPHPYWLPNF</t>
  </si>
  <si>
    <t>FNLPEPAPPRPSL</t>
  </si>
  <si>
    <t>FNSPYPKNYPPVVF</t>
  </si>
  <si>
    <t>FNVPYPLPKIDL</t>
  </si>
  <si>
    <t>FPYGDASKF</t>
  </si>
  <si>
    <t>FQLTHSLGGGTGSGM</t>
  </si>
  <si>
    <t>FQLTHSLGGGTGSGMG</t>
  </si>
  <si>
    <t>FQLTHSLGGGTGSGMGTL</t>
  </si>
  <si>
    <t>FQLTHSLGGGTGSGMGTLL</t>
  </si>
  <si>
    <t>FQMTFHL</t>
  </si>
  <si>
    <t>FQTNLVPYPRIHF</t>
  </si>
  <si>
    <t>FQTNLVPYPRIHFPITAL</t>
  </si>
  <si>
    <t>FQTNLVPYPRIHFPLA</t>
  </si>
  <si>
    <t>FQTNLVPYPRIHFPLAT</t>
  </si>
  <si>
    <t>FQYDSTHGKFNGTVKAENGKL</t>
  </si>
  <si>
    <t>FRDPFRKDPNKLVL</t>
  </si>
  <si>
    <t>FRIPWFQY</t>
  </si>
  <si>
    <t>FRKFLPLF</t>
  </si>
  <si>
    <t>FRLPRPPPPEM</t>
  </si>
  <si>
    <t>FRLPRPPPPEMPESLKKKLGLTE</t>
  </si>
  <si>
    <t>FRPWDVTKL</t>
  </si>
  <si>
    <t>FRSTSGPGMPMNWPQF</t>
  </si>
  <si>
    <t>FRVPTPNVS</t>
  </si>
  <si>
    <t>FSDYPPLGRF</t>
  </si>
  <si>
    <t>FSGDRGAPKRGSGKDSHTRTTHYGSLPQKSQHGRTQDEN</t>
  </si>
  <si>
    <t>FSKVKQLPLVKPYL</t>
  </si>
  <si>
    <t>FSTTIHVPNIATGEQL</t>
  </si>
  <si>
    <t>FSVMPSPKVSD</t>
  </si>
  <si>
    <t>FSVMPSPKVSDT</t>
  </si>
  <si>
    <t>FSVVPSPKVSD</t>
  </si>
  <si>
    <t>FSVVPSPKVSDT</t>
  </si>
  <si>
    <t>FSYGRALQA</t>
  </si>
  <si>
    <t>FSYTDANKNKGITWGED</t>
  </si>
  <si>
    <t>FTFKVPYSEL</t>
  </si>
  <si>
    <t>FTLPGTPVF</t>
  </si>
  <si>
    <t>FVHWFPLF</t>
  </si>
  <si>
    <t>FVPAPWL</t>
  </si>
  <si>
    <t>FWSRVNIPKVL</t>
  </si>
  <si>
    <t>FWSRVNIPKVLRA</t>
  </si>
  <si>
    <t>FYKGIRPAIN</t>
  </si>
  <si>
    <t>FYKGVAPLW</t>
  </si>
  <si>
    <t>GASGGIGQPLSL</t>
  </si>
  <si>
    <t>GDQALSFLKDFLAGGIAAAVSKTAVAPIERVKLLL</t>
  </si>
  <si>
    <t>GFIPEIIF</t>
  </si>
  <si>
    <t>GLMPPLPFF</t>
  </si>
  <si>
    <t>GMTHRTFIPYPLPLF</t>
  </si>
  <si>
    <t>GRIMNVIGEPIDE</t>
  </si>
  <si>
    <t>GRIPSAVGYQPTL</t>
  </si>
  <si>
    <t>GRVAVSADPNVPNVIV</t>
  </si>
  <si>
    <t>GVIPSTPLAIHTPLMPNQ</t>
  </si>
  <si>
    <t>GVLPWNAF</t>
  </si>
  <si>
    <t>GYALPHAIL</t>
  </si>
  <si>
    <t>HFFMPGF</t>
  </si>
  <si>
    <t>HFFMPGFAPLTA</t>
  </si>
  <si>
    <t>HFFMPGFAPLTS</t>
  </si>
  <si>
    <t>HFFMPGFAPLTSRGSQQ</t>
  </si>
  <si>
    <t>HKTDLNPDNLQGGDDLDPNY</t>
  </si>
  <si>
    <t>HKTDLNPDNLQGGDDLDPNYVL</t>
  </si>
  <si>
    <t>HRIIPGF</t>
  </si>
  <si>
    <t>HVDITEWHKGIQE</t>
  </si>
  <si>
    <t>HVDITEWHKGIQEEM</t>
  </si>
  <si>
    <t>HVTEGSGRYIPRKPFPDF</t>
  </si>
  <si>
    <t>IAAQKGLDPYNMLPPKAASGTKEDPNL</t>
  </si>
  <si>
    <t>IAAQKGLDPYNMLPPKAASGTKEDPNLVPSISN</t>
  </si>
  <si>
    <t>IAAQKGLDPYNMLPPKAASGTKEDPNLVPSISNKRIVG</t>
  </si>
  <si>
    <t>IAFPGDIL</t>
  </si>
  <si>
    <t>IAGDPRSSPLIQF</t>
  </si>
  <si>
    <t>IAGDPRSSPPVQF</t>
  </si>
  <si>
    <t>IDLPGITKVPVGDQPPDIE</t>
  </si>
  <si>
    <t>IDLPGITKVPVGDQPPDIEY</t>
  </si>
  <si>
    <t>IEDPFDQDD</t>
  </si>
  <si>
    <t>IEDPVRPEVPEA</t>
  </si>
  <si>
    <t>IEHYAQLGPSQPPDL</t>
  </si>
  <si>
    <t>IEILNPNKIATII</t>
  </si>
  <si>
    <t>IEIPEVRL</t>
  </si>
  <si>
    <t>IERPTYTNL</t>
  </si>
  <si>
    <t>IGIGGSDLGPLM</t>
  </si>
  <si>
    <t>IGLGNVWRF</t>
  </si>
  <si>
    <t>IGNERFRCPEAL</t>
  </si>
  <si>
    <t>IGSTHILTPQKL</t>
  </si>
  <si>
    <t>IGTDSHTPNGGGLGGIC</t>
  </si>
  <si>
    <t>IIANIPLPLGT</t>
  </si>
  <si>
    <t>IIDHVVPEPGTSL</t>
  </si>
  <si>
    <t>IIDHVVPEPGTSLL</t>
  </si>
  <si>
    <t>IIGATNRPDIID</t>
  </si>
  <si>
    <t>IIKWGDPVT</t>
  </si>
  <si>
    <t>IILNHPGQISAG</t>
  </si>
  <si>
    <t>IILPFRVIPL</t>
  </si>
  <si>
    <t>IILPFRVIPLVRE</t>
  </si>
  <si>
    <t>IITPWNF</t>
  </si>
  <si>
    <t>IIVANVPEGLL</t>
  </si>
  <si>
    <t>IIWDSYTTNKVHAIPLRSSW</t>
  </si>
  <si>
    <t>IKDLGATW</t>
  </si>
  <si>
    <t>IKLPHLGKHEKFSEVL</t>
  </si>
  <si>
    <t>IKVDKGVVPLAGTDGETTTQGLDGLL</t>
  </si>
  <si>
    <t>IKVDKGVVPLAGTNGETTTQGL</t>
  </si>
  <si>
    <t>IKVDKGVVPLAGTNGETTTQGLDG</t>
  </si>
  <si>
    <t>IKVDKGVVPLAGTNGETTTQGLDGL</t>
  </si>
  <si>
    <t>IKVDKGVVPLAGTNGETTTQGLDGLSE</t>
  </si>
  <si>
    <t>IKVLGPYTF</t>
  </si>
  <si>
    <t>IKWGEAGAEY</t>
  </si>
  <si>
    <t>ILDRGFDPSSPVL</t>
  </si>
  <si>
    <t>ILRGLPGSGKSTL</t>
  </si>
  <si>
    <t>IMANIPLPLGT</t>
  </si>
  <si>
    <t>IMKSIIPVVM</t>
  </si>
  <si>
    <t>INDPFIDL</t>
  </si>
  <si>
    <t>IPFNSTNKYQL</t>
  </si>
  <si>
    <t>IQTGVDNPGHPYIM</t>
  </si>
  <si>
    <t>IQTGVDNPGHPYIMT</t>
  </si>
  <si>
    <t>IRMPTPPSY</t>
  </si>
  <si>
    <t>IRNMFPPNL</t>
  </si>
  <si>
    <t>IRPLYSNPPLNG</t>
  </si>
  <si>
    <t>IRRITTVPLPTAPNVPIIDY</t>
  </si>
  <si>
    <t>ISGLNPLPNPSY</t>
  </si>
  <si>
    <t>ISKIPEQSVL</t>
  </si>
  <si>
    <t>ISKIREEFPDRIMNT</t>
  </si>
  <si>
    <t>ISKIREEFPDRIMNTF</t>
  </si>
  <si>
    <t>ISKIREEYPDRIMNT</t>
  </si>
  <si>
    <t>ISKIREEYPDRIMNTF</t>
  </si>
  <si>
    <t>ISSGLPKVAVPSTIHCDHLIE</t>
  </si>
  <si>
    <t>ISWDGLDPGKL</t>
  </si>
  <si>
    <t>ITNFPIPGEPGFPLNA</t>
  </si>
  <si>
    <t>IVHLQAGQCGNQIG</t>
  </si>
  <si>
    <t>IVHLTLPDGTKRSGQVL</t>
  </si>
  <si>
    <t>IVIPWNYPLM</t>
  </si>
  <si>
    <t>IVISRPAWL</t>
  </si>
  <si>
    <t>IVIVLGHHLGKDFTPAAQ</t>
  </si>
  <si>
    <t>IVLGHHLGKDFTPAAQAA</t>
  </si>
  <si>
    <t>IVNTNVPRASVPEGF</t>
  </si>
  <si>
    <t>IVRIGEKYVDM</t>
  </si>
  <si>
    <t>IWFGTPEGEF</t>
  </si>
  <si>
    <t>IYTNYENGKNDYVKALPGHLKPFETL</t>
  </si>
  <si>
    <t>KALLSYPLPFF</t>
  </si>
  <si>
    <t>KAVVGEKIMHDVIKKVKKKGEWKVL</t>
  </si>
  <si>
    <t>KEDGVRGLAKGWAPTL</t>
  </si>
  <si>
    <t>KFIIPNIVKYSPHCKL</t>
  </si>
  <si>
    <t>KFIIPQIVKY</t>
  </si>
  <si>
    <t>KFIIPQIVKYSPDCT</t>
  </si>
  <si>
    <t>KFIIPQIVKYSPDCTI</t>
  </si>
  <si>
    <t>KFLPFSF</t>
  </si>
  <si>
    <t>KGQEVSPKVYF</t>
  </si>
  <si>
    <t>KIKIIAPPERKYSVW</t>
  </si>
  <si>
    <t>KILIRPLYSNPPLNG</t>
  </si>
  <si>
    <t>KSDGLKGLYQGF</t>
  </si>
  <si>
    <t>KVGINYQPPTVVPGGD</t>
  </si>
  <si>
    <t>KVGINYQPPTVVPGGDL</t>
  </si>
  <si>
    <t>KVGINYQPPTVVPGGDLA</t>
  </si>
  <si>
    <t>KVIPELNGKLTGMA</t>
  </si>
  <si>
    <t>KVKTPWELKWTKIYLPHSLPQQ</t>
  </si>
  <si>
    <t>LAENGRLGNTQGIISA</t>
  </si>
  <si>
    <t>LAGNPEVILPVPAF</t>
  </si>
  <si>
    <t>LAGPLHGLANQ</t>
  </si>
  <si>
    <t>LAIAGTLKFNPETDF</t>
  </si>
  <si>
    <t>LAPLAKVIHDNF</t>
  </si>
  <si>
    <t>LATAGAKYGVGF</t>
  </si>
  <si>
    <t>LATASTMDHARHGFLPRHRDTGIL</t>
  </si>
  <si>
    <t>LDKNLKPIKPMQF</t>
  </si>
  <si>
    <t>LDYVPIGPRF</t>
  </si>
  <si>
    <t>LEIAPHLSAPLPIM</t>
  </si>
  <si>
    <t>LEKFLIPNASQPESKVF</t>
  </si>
  <si>
    <t>LEKFLIPNASQPESKVFY</t>
  </si>
  <si>
    <t>LELGGLGE</t>
  </si>
  <si>
    <t>LENPKKYIPGTKMIF</t>
  </si>
  <si>
    <t>LEQGKAKNPWPNVDAHSGVL</t>
  </si>
  <si>
    <t>LESPERPFL</t>
  </si>
  <si>
    <t>LFDKPVSPLL</t>
  </si>
  <si>
    <t>LFRPDNF</t>
  </si>
  <si>
    <t>LGITGPEGHVLSRPEE</t>
  </si>
  <si>
    <t>LGKKGLEKNLGIGKITPFE</t>
  </si>
  <si>
    <t>LGLGAGLPQPLQKPLL</t>
  </si>
  <si>
    <t>LGLLPHTFTPTTQ</t>
  </si>
  <si>
    <t>LGLLPHTFTPTTQL</t>
  </si>
  <si>
    <t>LGRIPSAVGYQPTL</t>
  </si>
  <si>
    <t>LIGTDSHTPNGGGLGGIC</t>
  </si>
  <si>
    <t>LIIHGGIF</t>
  </si>
  <si>
    <t>LIKGGKIVNDDQSF</t>
  </si>
  <si>
    <t>LILPVPAF</t>
  </si>
  <si>
    <t>LINNVAKAHGGYSVF</t>
  </si>
  <si>
    <t>LIPNASQPESKVFY</t>
  </si>
  <si>
    <t>LIPWVQKPIIF</t>
  </si>
  <si>
    <t>LIVPFGLL</t>
  </si>
  <si>
    <t>LIVPGGVKTIE</t>
  </si>
  <si>
    <t>LKESAPFAVIGSN</t>
  </si>
  <si>
    <t>LKIPVPEDKY</t>
  </si>
  <si>
    <t>LKTPLEKNAPVL</t>
  </si>
  <si>
    <t>LKWIEDGIPKDPFLNPDL</t>
  </si>
  <si>
    <t>LLEPIDQKF</t>
  </si>
  <si>
    <t>LLFPLTAQHENF</t>
  </si>
  <si>
    <t>LLKNSPLVSRL</t>
  </si>
  <si>
    <t>LLLAAGLPLQ</t>
  </si>
  <si>
    <t>LLVPDGGKVEGGTPLF</t>
  </si>
  <si>
    <t>LMPPLPFF</t>
  </si>
  <si>
    <t>LNLPTGIPIVY</t>
  </si>
  <si>
    <t>LQPKYLQPLL</t>
  </si>
  <si>
    <t>LRFDGAL</t>
  </si>
  <si>
    <t>LRFPGQL</t>
  </si>
  <si>
    <t>LRLASPIHPDVVM</t>
  </si>
  <si>
    <t>LRMPPWLNPWL</t>
  </si>
  <si>
    <t>LRRPPGREAYPGDVF</t>
  </si>
  <si>
    <t>LSGLPSGPSVGSGPPPPPPGPPPPPIST</t>
  </si>
  <si>
    <t>LSLGGLPPLTGF</t>
  </si>
  <si>
    <t>LSMPPILHF</t>
  </si>
  <si>
    <t>LSYPLPFF</t>
  </si>
  <si>
    <t>LTASKSAPSIPKENF</t>
  </si>
  <si>
    <t>LTDPAPATTF</t>
  </si>
  <si>
    <t>LTEAPLNPKANREKMTQIM</t>
  </si>
  <si>
    <t>LTIHFPTDYPFKPPKVAF</t>
  </si>
  <si>
    <t>LTWQKIAPLSIL</t>
  </si>
  <si>
    <t>LVEPKTAWRL</t>
  </si>
  <si>
    <t>LVFHSFGGGTGSGF</t>
  </si>
  <si>
    <t>LVGGASLKPEF</t>
  </si>
  <si>
    <t>LVPFWTF</t>
  </si>
  <si>
    <t>LVPYPRIHFPLAT</t>
  </si>
  <si>
    <t>LVRGQKVLDSGAPIKIPVGPETL</t>
  </si>
  <si>
    <t>LVVGSPGPVPHLEL</t>
  </si>
  <si>
    <t>LWKNFLPLTL</t>
  </si>
  <si>
    <t>MARDWPDARGIWHNDNKTFL</t>
  </si>
  <si>
    <t>MARKMKDTDSEE</t>
  </si>
  <si>
    <t>MDMSPLRPQNYL</t>
  </si>
  <si>
    <t>MGRGAPLRLGF</t>
  </si>
  <si>
    <t>MGTDGHPFGWPSNGFPGPQGPY</t>
  </si>
  <si>
    <t>MGTDGHPFGWPSNGFPGPQGPYY</t>
  </si>
  <si>
    <t>MGTDGHPFGWPSNGFPGPQGPYYCG</t>
  </si>
  <si>
    <t>MIKGLYGINE</t>
  </si>
  <si>
    <t>MILPVGA</t>
  </si>
  <si>
    <t>MLEPSANMPWF</t>
  </si>
  <si>
    <t>MLEPSANMPWFKG</t>
  </si>
  <si>
    <t>MLEPSPNMPWFKG</t>
  </si>
  <si>
    <t>MREEGASPLDFD</t>
  </si>
  <si>
    <t>MSHLGRPDGVPMPDKY</t>
  </si>
  <si>
    <t>MSLPQGEKVQAM</t>
  </si>
  <si>
    <t>MVSNQHPWFG</t>
  </si>
  <si>
    <t>MVVGESGLGKSTL</t>
  </si>
  <si>
    <t>MWNPHLGY</t>
  </si>
  <si>
    <t>MWNPHLGYIL</t>
  </si>
  <si>
    <t>NAINKCPLL</t>
  </si>
  <si>
    <t>NAINRCPLPRPWALT</t>
  </si>
  <si>
    <t>NCSPHPYWLPNF</t>
  </si>
  <si>
    <t>NELKPHINGPFTPDL</t>
  </si>
  <si>
    <t>NELKPHINGPFTPDLAHPVAD</t>
  </si>
  <si>
    <t>NIIPASTGAAKAVG</t>
  </si>
  <si>
    <t>NIIPASTGAAKAVGKVIPEL</t>
  </si>
  <si>
    <t>NIIPYITNV</t>
  </si>
  <si>
    <t>NKAETAAKHGEAQVKIWRRSYDVPPPPMEPDHPF</t>
  </si>
  <si>
    <t>NKEEAPPMNPLNPLNPLSPLNPLNAHPSL</t>
  </si>
  <si>
    <t>NLVPYPRIHFPLAT</t>
  </si>
  <si>
    <t>NMVPFPRLHF</t>
  </si>
  <si>
    <t>NTWLGDPSKNLL</t>
  </si>
  <si>
    <t>NVKAKIQDKEGIPPDQQRLIF</t>
  </si>
  <si>
    <t>NVKFYPPDPAQL</t>
  </si>
  <si>
    <t>NVKGYLGPEQLPDCL</t>
  </si>
  <si>
    <t>NVLPIPFPTF</t>
  </si>
  <si>
    <t>NVQNKNSSY</t>
  </si>
  <si>
    <t>PAEYPFKPPKITF</t>
  </si>
  <si>
    <t>PALDMGGTSDPYVKV</t>
  </si>
  <si>
    <t>PARVNVPVIGGHAGKTIIPLIS</t>
  </si>
  <si>
    <t>PARVNVPVIGGHAGKTIIPLISQ</t>
  </si>
  <si>
    <t>PCPPVGCGKTSGGGGGGGGGGGGGYYSGGGSGCGGGSSGGGSSCGGGGGGSYGGGSSCGGGGGSGGGV</t>
  </si>
  <si>
    <t>PDLSSHNNHMAKVLTPEL</t>
  </si>
  <si>
    <t>PEILPDGDHDLKRCQY</t>
  </si>
  <si>
    <t>PEVNRVLDKMKSF</t>
  </si>
  <si>
    <t>PEYGGTKVVL</t>
  </si>
  <si>
    <t>PFIPLQVPDAPEKL</t>
  </si>
  <si>
    <t>PFPRLHF</t>
  </si>
  <si>
    <t>PFRLGLGGPIGSGRQFF</t>
  </si>
  <si>
    <t>PGLPFHPNGKIVPNF</t>
  </si>
  <si>
    <t>PHPYPALTPEQKKELSD</t>
  </si>
  <si>
    <t>PIIPVPLKGQDPLVPAPTKDQGPTAPDPLKTQGPKGTQL</t>
  </si>
  <si>
    <t>PIKIPVGPETL</t>
  </si>
  <si>
    <t>PIKVGDAIPSVE</t>
  </si>
  <si>
    <t>PISPGPLTPMRE</t>
  </si>
  <si>
    <t>PKVPNLPVNIPLGIPQM</t>
  </si>
  <si>
    <t>PLAKVIHDNF</t>
  </si>
  <si>
    <t>PLAPAYAVPKVL</t>
  </si>
  <si>
    <t>PLIDQTFYPNHKEML</t>
  </si>
  <si>
    <t>PQLPTPPKIKFPNF</t>
  </si>
  <si>
    <t>PSFTPPAVPPRAPISL</t>
  </si>
  <si>
    <t>PTYGDLNHLVS</t>
  </si>
  <si>
    <t>PVIGGHAGKTIIPLIS</t>
  </si>
  <si>
    <t>PVIGGHAGKTIIPLISQ</t>
  </si>
  <si>
    <t>PVIGGHAGKTIIPLISQC</t>
  </si>
  <si>
    <t>PVLPPRRMWPLERF</t>
  </si>
  <si>
    <t>PWVQKPIIF</t>
  </si>
  <si>
    <t>PYPRIHFPLAT</t>
  </si>
  <si>
    <t>PYYGKLLQPKYLQPLL</t>
  </si>
  <si>
    <t>QFLYPKTGVTGPYVL</t>
  </si>
  <si>
    <t>QINLNPLKEPLGF</t>
  </si>
  <si>
    <t>QLTHSLGGGTGSGMGTL</t>
  </si>
  <si>
    <t>QLWDTAGQERF</t>
  </si>
  <si>
    <t>QNFLPTVVHPGDL</t>
  </si>
  <si>
    <t>QTNLVPYPRIHF</t>
  </si>
  <si>
    <t>QTNLVPYPRIHFPLAT</t>
  </si>
  <si>
    <t>QVKIWRRSYDVPPPPMEPDHPF</t>
  </si>
  <si>
    <t>RAGVHIKLPHLGKHEKFSEVL</t>
  </si>
  <si>
    <t>RALPFWNE</t>
  </si>
  <si>
    <t>RASTAAPVASPAAPSPGSSGGGGF</t>
  </si>
  <si>
    <t>RELIPNIPFQML</t>
  </si>
  <si>
    <t>RGIWHNDNKTFL</t>
  </si>
  <si>
    <t>RGPIKTKQFAPIHAEAPEF</t>
  </si>
  <si>
    <t>RKLAVNMVPFPRLHF</t>
  </si>
  <si>
    <t>RLEKPAKYDDIKKVVKQASEGPLKGILG</t>
  </si>
  <si>
    <t>RTLKLATPTYGDL</t>
  </si>
  <si>
    <t>RTLKLTTPTYGDL</t>
  </si>
  <si>
    <t>RTLKLTTPTYGDLNHLVS</t>
  </si>
  <si>
    <t>RVDFNVPMKNNQITNNQ</t>
  </si>
  <si>
    <t>RVLDPFTIKPLDRKLIL</t>
  </si>
  <si>
    <t>SDYPPLGRF</t>
  </si>
  <si>
    <t>SFKNMVPQQAL</t>
  </si>
  <si>
    <t>SFTLPYPVKM</t>
  </si>
  <si>
    <t>SGVTTCLRFPGQL</t>
  </si>
  <si>
    <t>SHYEEGPGKNLPFSVE</t>
  </si>
  <si>
    <t>SIYPAPQVST</t>
  </si>
  <si>
    <t>SIYPAPQVSTA</t>
  </si>
  <si>
    <t>SLPLNPKPFL</t>
  </si>
  <si>
    <t>SLSGAQIDDNIPRRTTQRIVAPPGGRA</t>
  </si>
  <si>
    <t>SLSRMTPPLPARVDF</t>
  </si>
  <si>
    <t>SQITNNIDPVGRIQM</t>
  </si>
  <si>
    <t>SRMESPIPILPLPTPDAET</t>
  </si>
  <si>
    <t>SSSGAKEKPELQF</t>
  </si>
  <si>
    <t>STMDHARHGFLPRHRDTGIL</t>
  </si>
  <si>
    <t>SVRSGPFGQLFRPDNF</t>
  </si>
  <si>
    <t>SWLGHEGLGEPTVL</t>
  </si>
  <si>
    <t>SYTDANKNKGITWGEDTL</t>
  </si>
  <si>
    <t>TCRLEKPAKYDDIKKVVKQASEGPLKGIL</t>
  </si>
  <si>
    <t>TCRLEKPAKYDDIKKVVKQASEGPLKGILG</t>
  </si>
  <si>
    <t>TDAAVSFAKDFLAGGVAAAISKTAVAPIERVKLLL</t>
  </si>
  <si>
    <t>TEFQTNLVPYPRIHFPLAT</t>
  </si>
  <si>
    <t>TEIPGPLGSGLMPPLPF</t>
  </si>
  <si>
    <t>TELPPTHPIRLGL</t>
  </si>
  <si>
    <t>TFDPKPIPGNW</t>
  </si>
  <si>
    <t>TKLTPFIL</t>
  </si>
  <si>
    <t>TKVPVGDQPPDIEF</t>
  </si>
  <si>
    <t>TLIPEGTNGTEERM</t>
  </si>
  <si>
    <t>TLKGLTPTGML</t>
  </si>
  <si>
    <t>TLKGLTPTGMLPSGVL</t>
  </si>
  <si>
    <t>TNLVPYPRIHFPLAT</t>
  </si>
  <si>
    <t>TPKVDFPQDQL</t>
  </si>
  <si>
    <t>TQHIPVLVPGIIF</t>
  </si>
  <si>
    <t>TQIPQIQKTEISF</t>
  </si>
  <si>
    <t>TSNIPEITPFL</t>
  </si>
  <si>
    <t>TTKTYFPHF</t>
  </si>
  <si>
    <t>TTMEKAGAHLKGGAKRVIISAPSADAPMF</t>
  </si>
  <si>
    <t>TVLKYLPGPLQDM</t>
  </si>
  <si>
    <t>TVVEPYNATL</t>
  </si>
  <si>
    <t>TVWDVGGQDKIRPLWRHYFQNTQG</t>
  </si>
  <si>
    <t>TYKTVSGVNGPLVIL</t>
  </si>
  <si>
    <t>VALSHIAGL</t>
  </si>
  <si>
    <t>VATLPIPVVF</t>
  </si>
  <si>
    <t>VDEKPASTPWGSKMPFGQL</t>
  </si>
  <si>
    <t>VDLPAVSEKDIQD</t>
  </si>
  <si>
    <t>VEIKGGDRVPADL</t>
  </si>
  <si>
    <t>VEIPFNSTNKYQL</t>
  </si>
  <si>
    <t>VELPLRHPAL</t>
  </si>
  <si>
    <t>VEVMPQNQKAIGNAL</t>
  </si>
  <si>
    <t>VEWIPNNVKT</t>
  </si>
  <si>
    <t>VFDMDGIPRVDVL</t>
  </si>
  <si>
    <t>VFDNDGKPRVDIL</t>
  </si>
  <si>
    <t>VFHSFGGGTGSGF</t>
  </si>
  <si>
    <t>VFLPKPSWGNHTPIF</t>
  </si>
  <si>
    <t>VFTGHMGKLVPLKE</t>
  </si>
  <si>
    <t>VGDVGQTVDDPYTTF</t>
  </si>
  <si>
    <t>VGGRWLPAPATF</t>
  </si>
  <si>
    <t>VGGSTRIPKIQKLLQD</t>
  </si>
  <si>
    <t>VGIKVDKGVVPLAGTDGETTTQGL</t>
  </si>
  <si>
    <t>VGIKVDKGVVPLAGTDGETTTQGLDGL</t>
  </si>
  <si>
    <t>VGIKVDKGVVPLAGTDGETTTQGLDGLL</t>
  </si>
  <si>
    <t>VGITKAAPIL</t>
  </si>
  <si>
    <t>VGITKVVPIL</t>
  </si>
  <si>
    <t>VGLDAAGKTTIL</t>
  </si>
  <si>
    <t>VGLGVSHSVL</t>
  </si>
  <si>
    <t>VGVNLPQKAGGF</t>
  </si>
  <si>
    <t>VGYPPFWDE</t>
  </si>
  <si>
    <t>VGYPPFWDEDQ</t>
  </si>
  <si>
    <t>VHTRFQMPDQGMTSADD</t>
  </si>
  <si>
    <t>VHTRFQMPDQGMTSADDF</t>
  </si>
  <si>
    <t>VHWFPLF</t>
  </si>
  <si>
    <t>VIDSGIVPHLVPLL</t>
  </si>
  <si>
    <t>VIILNHPGQISAG</t>
  </si>
  <si>
    <t>VIIWGNHSSTQYPDVNHAKVKLQGKEVGV</t>
  </si>
  <si>
    <t>VINGKPITIF</t>
  </si>
  <si>
    <t>VIWDPDSVKTIS</t>
  </si>
  <si>
    <t>VIWDPDSVKTISA</t>
  </si>
  <si>
    <t>VKMLPTF</t>
  </si>
  <si>
    <t>VKTLTGKTITL</t>
  </si>
  <si>
    <t>VKVGVNGF</t>
  </si>
  <si>
    <t>VKVGVNGFGRIGRL</t>
  </si>
  <si>
    <t>VKVGVNGFGRIGRLVT</t>
  </si>
  <si>
    <t>VKVLQWVF</t>
  </si>
  <si>
    <t>VKYGDLLPADGIL</t>
  </si>
  <si>
    <t>VLRDFPEL</t>
  </si>
  <si>
    <t>VLSGEDKSNIKAAWGKIGGHGAE</t>
  </si>
  <si>
    <t>VLSGEDKSNIKAAWGKIGGHGAEY</t>
  </si>
  <si>
    <t>VMGVNHEKYDNSL</t>
  </si>
  <si>
    <t>VMNRPSSISWDGLDPGKL</t>
  </si>
  <si>
    <t>VMVDGKPVNLGL</t>
  </si>
  <si>
    <t>VNVPIPVPLPMF</t>
  </si>
  <si>
    <t>VPFPRLHF</t>
  </si>
  <si>
    <t>VPIPVPLPMF</t>
  </si>
  <si>
    <t>VPPVQVSPLIKF</t>
  </si>
  <si>
    <t>VPYPRIHF</t>
  </si>
  <si>
    <t>VPYPRIHFPITAL</t>
  </si>
  <si>
    <t>VPYPRIHFPLAT</t>
  </si>
  <si>
    <t>VRGQKVLDSGAPIKIPVGPETL</t>
  </si>
  <si>
    <t>VRQIFGDY</t>
  </si>
  <si>
    <t>VSSPTWENHNAVF</t>
  </si>
  <si>
    <t>VTHETKHFIYF</t>
  </si>
  <si>
    <t>VTRNPQTARQAHL</t>
  </si>
  <si>
    <t>VTSPPLSPDPTTPDF</t>
  </si>
  <si>
    <t>VTSPPLSPDPTTPDFL</t>
  </si>
  <si>
    <t>VTSPPLSPDPTTPDYL</t>
  </si>
  <si>
    <t>VTTCLRFPGQL</t>
  </si>
  <si>
    <t>VTTSLRFPGQL</t>
  </si>
  <si>
    <t>VVEPYNATL</t>
  </si>
  <si>
    <t>VVEPYNSIL</t>
  </si>
  <si>
    <t>VVNDAGRPKVQVEYKGETKSFYPEE</t>
  </si>
  <si>
    <t>VVQSDMKHWPFM</t>
  </si>
  <si>
    <t>VVVATGDRTVM</t>
  </si>
  <si>
    <t>VVVFGNDKL</t>
  </si>
  <si>
    <t>VVVGDGAVGKTCL</t>
  </si>
  <si>
    <t>VVYPWTQRY</t>
  </si>
  <si>
    <t>VYGQMNEPPGARARVAL</t>
  </si>
  <si>
    <t>VYHNLKNVIKEKYGKDATNVGDEGGFAPNIL</t>
  </si>
  <si>
    <t>WARLDHKFDLM</t>
  </si>
  <si>
    <t>WDIQKDLKDL</t>
  </si>
  <si>
    <t>WEVISDEHGID</t>
  </si>
  <si>
    <t>WEVISDEHGIDPTGSY</t>
  </si>
  <si>
    <t>WEVISDEHGIDPTGSYHGDSDLQL</t>
  </si>
  <si>
    <t>WEVISDEHGIDPTGTYHGDSD</t>
  </si>
  <si>
    <t>WEVISDEHGIDPTGTYHGDSDL</t>
  </si>
  <si>
    <t>WEVISDEHGIDPTGTYHGDSDLQL</t>
  </si>
  <si>
    <t>WFDNQIHE</t>
  </si>
  <si>
    <t>WFDNQIHEADTTE</t>
  </si>
  <si>
    <t>WISKQEYDESGPSIVHRKCF</t>
  </si>
  <si>
    <t>WKLPCIF</t>
  </si>
  <si>
    <t>WLHTGDIGKWLPEGTL</t>
  </si>
  <si>
    <t>WNEPVPRPGPNIYE</t>
  </si>
  <si>
    <t>WPIAPFPRLKYPLEE</t>
  </si>
  <si>
    <t>WQKIAPLSIL</t>
  </si>
  <si>
    <t>WRDGRGAAQNIIPASTGAAKAVG</t>
  </si>
  <si>
    <t>WRYFAGNL</t>
  </si>
  <si>
    <t>WSPWQAKVPQIE</t>
  </si>
  <si>
    <t>WSRVNIPKVL</t>
  </si>
  <si>
    <t>WTHVEMGPPDPIL</t>
  </si>
  <si>
    <t>WVGHVFPSYQPVGPKQYPYNNL</t>
  </si>
  <si>
    <t>WVLGEHGDSSVPVWSGVN</t>
  </si>
  <si>
    <t>WVPLPMPHPLIN</t>
  </si>
  <si>
    <t>WWNGDKYLGPAVL</t>
  </si>
  <si>
    <t>WYVPLSL</t>
  </si>
  <si>
    <t>YALPHAIL</t>
  </si>
  <si>
    <t>YAYGATGHPGIIPPHATL</t>
  </si>
  <si>
    <t>YCLEHGIQPDGQMPSD</t>
  </si>
  <si>
    <t>YCLEHGIQPDGQMPSDKTIGGGDDSF</t>
  </si>
  <si>
    <t>YDEEGAKIVKDLMSKAEKNGVKITL</t>
  </si>
  <si>
    <t>YEKQLEKMRNIIPFDQM</t>
  </si>
  <si>
    <t>YELDGRMPFPVNHGASSE</t>
  </si>
  <si>
    <t>YELEPEKFQNKTNGITPRRWLL</t>
  </si>
  <si>
    <t>YFNSPYPKNYPPVVF</t>
  </si>
  <si>
    <t>YGAGKAGGAFDPYTL</t>
  </si>
  <si>
    <t>YGFPLQYYPYY</t>
  </si>
  <si>
    <t>YGFPLQYYPYYGKL</t>
  </si>
  <si>
    <t>YGKGKPVPIHGSRKGGAM</t>
  </si>
  <si>
    <t>YGVLPWNA</t>
  </si>
  <si>
    <t>YGVLPWNAF</t>
  </si>
  <si>
    <t>YHSSLVPTHDLGGCWPPTGISPLNPLE</t>
  </si>
  <si>
    <t>YHSSLVPTHDLGGCWPPTGISPLNPLEV</t>
  </si>
  <si>
    <t>YIKKIGYNPATVPFVPISGW</t>
  </si>
  <si>
    <t>YIKKIGYNPATVPFVPISGWHGDN</t>
  </si>
  <si>
    <t>YIVNEPPPKLPSGVF</t>
  </si>
  <si>
    <t>YKIIPGSRADF</t>
  </si>
  <si>
    <t>YKIVPNIL</t>
  </si>
  <si>
    <t>YLDKLEPSKITKF</t>
  </si>
  <si>
    <t>YLHLPPEIVPATL</t>
  </si>
  <si>
    <t>YMVPWPLVL</t>
  </si>
  <si>
    <t>YNGETPTEKLPFPIID</t>
  </si>
  <si>
    <t>YPLKPSWW</t>
  </si>
  <si>
    <t>YPLKPSWWF</t>
  </si>
  <si>
    <t>YPLKVTWW</t>
  </si>
  <si>
    <t>YPYYGKLLQPKYLQPLL</t>
  </si>
  <si>
    <t>YQSAGGMPGGMPGGFPGGGAPPSGGASSGPTIE</t>
  </si>
  <si>
    <t>YRALTVPEL</t>
  </si>
  <si>
    <t>YRALTVPELTQQMF</t>
  </si>
  <si>
    <t>YRQLFHPEQL</t>
  </si>
  <si>
    <t>YRTDESQPWVL</t>
  </si>
  <si>
    <t>YVEPLPLIF</t>
  </si>
  <si>
    <t>YVFPKWGQGVGWL</t>
  </si>
  <si>
    <t>YVYGPIPHTF</t>
  </si>
  <si>
    <t>YYNEAAGNKYVPRAIL</t>
  </si>
  <si>
    <t>YYNEASSHKYVPRAIL</t>
  </si>
  <si>
    <t>YYNEATGGKYVPRAIL</t>
  </si>
  <si>
    <t>YYNEATGGKYVPRAVL</t>
  </si>
  <si>
    <t>Q80TL0</t>
  </si>
  <si>
    <t>Q91ZZ3</t>
  </si>
  <si>
    <t>Q7TMM9</t>
  </si>
  <si>
    <t>Q91XV3</t>
  </si>
  <si>
    <t>Q8BMF4</t>
  </si>
  <si>
    <t>Q62277</t>
  </si>
  <si>
    <t>Q60902</t>
  </si>
  <si>
    <t>P47708</t>
  </si>
  <si>
    <t>P63082</t>
  </si>
  <si>
    <t>P07724</t>
  </si>
  <si>
    <t>Q9QYR6</t>
  </si>
  <si>
    <t>Q9JKD3</t>
  </si>
  <si>
    <t>P0DP28;P0DP27;P0DP26</t>
  </si>
  <si>
    <t>Q8VDN2</t>
  </si>
  <si>
    <t>Q6PIE5</t>
  </si>
  <si>
    <t>Q60864</t>
  </si>
  <si>
    <t>P39053;P39054</t>
  </si>
  <si>
    <t>Q8BW75</t>
  </si>
  <si>
    <t>P63260;P60710;P63268;P68134;P68033;P62737</t>
  </si>
  <si>
    <t>Q8BH59</t>
  </si>
  <si>
    <t>P17182</t>
  </si>
  <si>
    <t>P00848</t>
  </si>
  <si>
    <t>O08599</t>
  </si>
  <si>
    <t>Q8BWF0</t>
  </si>
  <si>
    <t>P08249</t>
  </si>
  <si>
    <t>P42932</t>
  </si>
  <si>
    <t>Q9D2G2</t>
  </si>
  <si>
    <t>P99029</t>
  </si>
  <si>
    <t>Q6PIC6;Q6PIE5;Q8VDN2</t>
  </si>
  <si>
    <t>P30275</t>
  </si>
  <si>
    <t>P63318</t>
  </si>
  <si>
    <t>Q05816</t>
  </si>
  <si>
    <t>Q9CR61</t>
  </si>
  <si>
    <t>P17182;P21550;P17183</t>
  </si>
  <si>
    <t>Q64332</t>
  </si>
  <si>
    <t>P61922</t>
  </si>
  <si>
    <t>P63044</t>
  </si>
  <si>
    <t>Q9DBJ1</t>
  </si>
  <si>
    <t>P60202</t>
  </si>
  <si>
    <t>P68373;P68369;P05213;P05214;Q9JJZ2</t>
  </si>
  <si>
    <t>P35700</t>
  </si>
  <si>
    <t>Q61171</t>
  </si>
  <si>
    <t>O88935;Q64332</t>
  </si>
  <si>
    <t>P19246</t>
  </si>
  <si>
    <t>Q6PIC6;Q9WV27;Q6PIE5;Q8VDN2</t>
  </si>
  <si>
    <t>P68373;P68369;P05213;P05214;Q9JJZ2;Q3UX10</t>
  </si>
  <si>
    <t>Q9DBG3</t>
  </si>
  <si>
    <t>Q68FD5</t>
  </si>
  <si>
    <t>P68373;P68369;P05213</t>
  </si>
  <si>
    <t>P63260;P60710;Q8BFZ3</t>
  </si>
  <si>
    <t>Q922F4</t>
  </si>
  <si>
    <t>P51881</t>
  </si>
  <si>
    <t>P48962</t>
  </si>
  <si>
    <t>P62631</t>
  </si>
  <si>
    <t>P62259</t>
  </si>
  <si>
    <t>Q9CZU6</t>
  </si>
  <si>
    <t>Q9CPX8</t>
  </si>
  <si>
    <t>P46096;P46097</t>
  </si>
  <si>
    <t>P35564</t>
  </si>
  <si>
    <t>P16330</t>
  </si>
  <si>
    <t>O08553</t>
  </si>
  <si>
    <t>P63101</t>
  </si>
  <si>
    <t>Q9DBJ1;O70250</t>
  </si>
  <si>
    <t>P60766</t>
  </si>
  <si>
    <t>Q60597</t>
  </si>
  <si>
    <t>G5E829;Q9R0K7</t>
  </si>
  <si>
    <t>Q9Z2Q6</t>
  </si>
  <si>
    <t>O88935</t>
  </si>
  <si>
    <t>P48962;P51881</t>
  </si>
  <si>
    <t>P09411</t>
  </si>
  <si>
    <t>P68254</t>
  </si>
  <si>
    <t>Q04447;P07310;Q6P8J7;P30275</t>
  </si>
  <si>
    <t>Q5FWK3</t>
  </si>
  <si>
    <t>O88342</t>
  </si>
  <si>
    <t>P63101;Q9CQV8</t>
  </si>
  <si>
    <t>Q9WUM3</t>
  </si>
  <si>
    <t>P26443</t>
  </si>
  <si>
    <t>P63017;P17156</t>
  </si>
  <si>
    <t>Q9DC69</t>
  </si>
  <si>
    <t>Q99KI0</t>
  </si>
  <si>
    <t>P67871</t>
  </si>
  <si>
    <t>P61089</t>
  </si>
  <si>
    <t>Q6PIE5;Q8VDN2</t>
  </si>
  <si>
    <t>P06151</t>
  </si>
  <si>
    <t>P0DP28;P0DP27;P0DP26;Q9D6P8;P09541</t>
  </si>
  <si>
    <t>P16125</t>
  </si>
  <si>
    <t>Q9Z1G4</t>
  </si>
  <si>
    <t>Q99104</t>
  </si>
  <si>
    <t>Q7TMB8;Q5SQX6</t>
  </si>
  <si>
    <t>P46096</t>
  </si>
  <si>
    <t>Q9D051</t>
  </si>
  <si>
    <t>P06745</t>
  </si>
  <si>
    <t>Q9CQQ7</t>
  </si>
  <si>
    <t>Q922F4;A2AQ07;Q9ERD7</t>
  </si>
  <si>
    <t>P68372;P99024;Q7TMM9;Q9CWF2;Q9D6F9</t>
  </si>
  <si>
    <t>P63328;P48455;P48453</t>
  </si>
  <si>
    <t>P20917</t>
  </si>
  <si>
    <t>Q11011</t>
  </si>
  <si>
    <t>Q8BGZ1;P62761;Q91X97;P84075;P62748</t>
  </si>
  <si>
    <t>P68372;P99024;Q7TMM9;Q9CWF2;Q922F4;Q9D6F9;Q9ERD7</t>
  </si>
  <si>
    <t>Q3UX10</t>
  </si>
  <si>
    <t>P68373;P68369;P05213;P05214</t>
  </si>
  <si>
    <t>P15105</t>
  </si>
  <si>
    <t>O35129</t>
  </si>
  <si>
    <t>Q8VEM8</t>
  </si>
  <si>
    <t>Q02053</t>
  </si>
  <si>
    <t>Q61644</t>
  </si>
  <si>
    <t>P10126</t>
  </si>
  <si>
    <t>P46460</t>
  </si>
  <si>
    <t>Q7TMM9;Q9CWF2;Q922F4;A2AQ07</t>
  </si>
  <si>
    <t>P68372;P99024;Q9D6F9;Q9ERD7</t>
  </si>
  <si>
    <t>P05064;Q91Y97;P05063</t>
  </si>
  <si>
    <t>P10852</t>
  </si>
  <si>
    <t>P00397</t>
  </si>
  <si>
    <t>P17426;P17427</t>
  </si>
  <si>
    <t>Q03265</t>
  </si>
  <si>
    <t>Q99PT1</t>
  </si>
  <si>
    <t>P68372;P99024;Q7TMM9;Q9CWF2;Q922F4;A2AQ07;Q9D6F9;Q9ERD7</t>
  </si>
  <si>
    <t>P19536</t>
  </si>
  <si>
    <t>P43006</t>
  </si>
  <si>
    <t>P17427</t>
  </si>
  <si>
    <t>P17426</t>
  </si>
  <si>
    <t>P39054;Q8BZ98</t>
  </si>
  <si>
    <t>P42669</t>
  </si>
  <si>
    <t>Q9CPU0</t>
  </si>
  <si>
    <t>O08749</t>
  </si>
  <si>
    <t>P31648</t>
  </si>
  <si>
    <t>Q01853</t>
  </si>
  <si>
    <t>P10126;P62631</t>
  </si>
  <si>
    <t>P84091</t>
  </si>
  <si>
    <t>Q6PIC6;Q9WV27;Q9Z1W8;Q6PIE5;Q8VDN2</t>
  </si>
  <si>
    <t>P62874;P62880</t>
  </si>
  <si>
    <t>P05063</t>
  </si>
  <si>
    <t>Q02053;P31254</t>
  </si>
  <si>
    <t>Q6PIC6</t>
  </si>
  <si>
    <t>P40142</t>
  </si>
  <si>
    <t>P56564</t>
  </si>
  <si>
    <t>P05202</t>
  </si>
  <si>
    <t>Q9JHU4</t>
  </si>
  <si>
    <t>P46660</t>
  </si>
  <si>
    <t>Q9D6F9</t>
  </si>
  <si>
    <t>P68372;P99024;Q7TMM9;Q9CWF2;Q922F4</t>
  </si>
  <si>
    <t>P70296;Q8VIN1</t>
  </si>
  <si>
    <t>Q9JM76</t>
  </si>
  <si>
    <t>P68372;Q9D6F9</t>
  </si>
  <si>
    <t>P62814</t>
  </si>
  <si>
    <t>Q8R0Y6</t>
  </si>
  <si>
    <t>Q9CZC8</t>
  </si>
  <si>
    <t>P34884</t>
  </si>
  <si>
    <t>P19157</t>
  </si>
  <si>
    <t>O35633</t>
  </si>
  <si>
    <t>Q9R0P9</t>
  </si>
  <si>
    <t>P63260;P60710;Q8BFZ3;P63268;P68134;P68033;P62737</t>
  </si>
  <si>
    <t>P03930</t>
  </si>
  <si>
    <t>Q64521</t>
  </si>
  <si>
    <t>Q6PIC6;Q8VDN2</t>
  </si>
  <si>
    <t>P62897;P00015</t>
  </si>
  <si>
    <t>Q922F4;Q9ERD7</t>
  </si>
  <si>
    <t>Q6PE13</t>
  </si>
  <si>
    <t>O08553;O35098</t>
  </si>
  <si>
    <t>P17183</t>
  </si>
  <si>
    <t>P67778</t>
  </si>
  <si>
    <t>Q9QYC0</t>
  </si>
  <si>
    <t>O08553;Q62188;P97427</t>
  </si>
  <si>
    <t>Q9JMF3</t>
  </si>
  <si>
    <t>P50396</t>
  </si>
  <si>
    <t>Q99P91</t>
  </si>
  <si>
    <t>P14094</t>
  </si>
  <si>
    <t>Q64518</t>
  </si>
  <si>
    <t>P40124</t>
  </si>
  <si>
    <t>P03893</t>
  </si>
  <si>
    <t>Q00898</t>
  </si>
  <si>
    <t>P62838;P61079</t>
  </si>
  <si>
    <t>Q99KU0</t>
  </si>
  <si>
    <t>P11627</t>
  </si>
  <si>
    <t>P03888</t>
  </si>
  <si>
    <t>Q61937</t>
  </si>
  <si>
    <t>P42208;O55131</t>
  </si>
  <si>
    <t>Q61290</t>
  </si>
  <si>
    <t>P48193;Q9WV92</t>
  </si>
  <si>
    <t>O35682</t>
  </si>
  <si>
    <t>P68372;P99024;Q7TMM9;Q9CWF2</t>
  </si>
  <si>
    <t>P68037</t>
  </si>
  <si>
    <t>P18165</t>
  </si>
  <si>
    <t>P05064;P05063</t>
  </si>
  <si>
    <t>Q3UHJ0</t>
  </si>
  <si>
    <t>Q5M8N4</t>
  </si>
  <si>
    <t>Q9JJK2</t>
  </si>
  <si>
    <t>Q7TSJ2</t>
  </si>
  <si>
    <t>P20357</t>
  </si>
  <si>
    <t>Q80TJ1</t>
  </si>
  <si>
    <t>Q8QZT1</t>
  </si>
  <si>
    <t>Q8R404</t>
  </si>
  <si>
    <t>Q3UIU2</t>
  </si>
  <si>
    <t>O09117</t>
  </si>
  <si>
    <t>P61294;P35279;Q8BHD0;Q99P58;Q9ERI2;O35963;Q64008;Q5RI75</t>
  </si>
  <si>
    <t>Q05920</t>
  </si>
  <si>
    <t>Q9ERD7</t>
  </si>
  <si>
    <t>P68372;P99024;Q7TMM9;Q9CWF2;Q922F4;Q9D6F9</t>
  </si>
  <si>
    <t>P09411;P09041</t>
  </si>
  <si>
    <t>Q8K2C9</t>
  </si>
  <si>
    <t>P62307</t>
  </si>
  <si>
    <t>P03995</t>
  </si>
  <si>
    <t>P62874</t>
  </si>
  <si>
    <t>P39053</t>
  </si>
  <si>
    <t>P63328;P48453</t>
  </si>
  <si>
    <t>Q6ZQ38</t>
  </si>
  <si>
    <t>P84084;P61750;Q8BSL7;P84078;P61205</t>
  </si>
  <si>
    <t>Q8BJI1</t>
  </si>
  <si>
    <t>Q9R0Q6</t>
  </si>
  <si>
    <t>P52480</t>
  </si>
  <si>
    <t>P48453</t>
  </si>
  <si>
    <t>P63328</t>
  </si>
  <si>
    <t>Q9JIS5</t>
  </si>
  <si>
    <t>Q8BG39</t>
  </si>
  <si>
    <t>Q9DB77</t>
  </si>
  <si>
    <t>P11798;Q6PHZ2;Q923T9;P28652</t>
  </si>
  <si>
    <t>O35343</t>
  </si>
  <si>
    <t>Q91W97;O08528;P17710</t>
  </si>
  <si>
    <t>G5E829</t>
  </si>
  <si>
    <t>P50516</t>
  </si>
  <si>
    <t>P70296</t>
  </si>
  <si>
    <t>P63001;P60764</t>
  </si>
  <si>
    <t>Q9EQ20</t>
  </si>
  <si>
    <t>P05201</t>
  </si>
  <si>
    <t>Q9D0M5;P63168</t>
  </si>
  <si>
    <t>P97427</t>
  </si>
  <si>
    <t>P63017</t>
  </si>
  <si>
    <t>P63001;P60764;P84096;Q05144;Q8R527;Q9ER71;P60766</t>
  </si>
  <si>
    <t>Q7TMM9;Q9CWF2</t>
  </si>
  <si>
    <t>P68372;P99024;Q9D6F9</t>
  </si>
  <si>
    <t>P35486</t>
  </si>
  <si>
    <t>Q91WC3</t>
  </si>
  <si>
    <t>O55126</t>
  </si>
  <si>
    <t>Q9D6J5</t>
  </si>
  <si>
    <t>Q9CQA3</t>
  </si>
  <si>
    <t>Q91V12</t>
  </si>
  <si>
    <t>P26883</t>
  </si>
  <si>
    <t>Q8CI94</t>
  </si>
  <si>
    <t>O55100</t>
  </si>
  <si>
    <t>P00416</t>
  </si>
  <si>
    <t>P31938;Q63932</t>
  </si>
  <si>
    <t>P63325</t>
  </si>
  <si>
    <t>Q9DCU2</t>
  </si>
  <si>
    <t>O08709</t>
  </si>
  <si>
    <t>P68372;Q7TMM9;Q9CWF2;Q922F4;Q9D6F9;Q9ERD7</t>
  </si>
  <si>
    <t>O55143</t>
  </si>
  <si>
    <t>P19783</t>
  </si>
  <si>
    <t>P99024</t>
  </si>
  <si>
    <t>P68372</t>
  </si>
  <si>
    <t>Protein phosphatase 1E</t>
  </si>
  <si>
    <t>Beta-synuclein</t>
  </si>
  <si>
    <t>Tubulin beta-2A chain</t>
  </si>
  <si>
    <t>Brain acid soluble protein 1</t>
  </si>
  <si>
    <t>Dihydrolipoyllysine-residue acetyltransferase component of pyruvate dehydrogenase complex, mitochondrial</t>
  </si>
  <si>
    <t>Synaptophysin</t>
  </si>
  <si>
    <t>Epidermal growth factor receptor substrate 15-like 1</t>
  </si>
  <si>
    <t>Rabphilin-3A</t>
  </si>
  <si>
    <t>V-type proton ATPase 16 kDa proteolipid subunit</t>
  </si>
  <si>
    <t>Serum albumin</t>
  </si>
  <si>
    <t>Microtubule-associated protein 1A;MAP1A heavy chain;MAP1 light chain LC2</t>
  </si>
  <si>
    <t>Secretory carrier-associated membrane protein 5</t>
  </si>
  <si>
    <t>Sodium/potassium-transporting ATPase subunit alpha-1</t>
  </si>
  <si>
    <t>Sodium/potassium-transporting ATPase subunit alpha-2</t>
  </si>
  <si>
    <t>Stress-induced-phosphoprotein 1</t>
  </si>
  <si>
    <t>Dynamin-1;Dynamin-2</t>
  </si>
  <si>
    <t>Amine oxidase [flavin-containing] B</t>
  </si>
  <si>
    <t>Actin, cytoplasmic 2;Actin, cytoplasmic 2, N-terminally processed;Actin, cytoplasmic 1;Actin, cytoplasmic 1, N-terminally processed;Actin, gamma-enteric smooth muscle;Actin, alpha skeletal muscle;Actin, alpha cardiac muscle 1;Actin, aortic smooth muscle</t>
  </si>
  <si>
    <t>Calcium-binding mitochondrial carrier protein Aralar1</t>
  </si>
  <si>
    <t>Alpha-enolase</t>
  </si>
  <si>
    <t>ATP synthase subunit a</t>
  </si>
  <si>
    <t>Syntaxin-binding protein 1</t>
  </si>
  <si>
    <t>Succinate-semialdehyde dehydrogenase, mitochondrial</t>
  </si>
  <si>
    <t>Malate dehydrogenase, mitochondrial</t>
  </si>
  <si>
    <t>T-complex protein 1 subunit theta</t>
  </si>
  <si>
    <t>Dihydrolipoyllysine-residue succinyltransferase component of 2-oxoglutarate dehydrogenase complex, mitochondrial</t>
  </si>
  <si>
    <t>Peroxiredoxin-5, mitochondrial</t>
  </si>
  <si>
    <t>Sodium/potassium-transporting ATPase subunit alpha-3;Sodium/potassium-transporting ATPase subunit alpha-2;Sodium/potassium-transporting ATPase subunit alpha-1</t>
  </si>
  <si>
    <t>Creatine kinase U-type, mitochondrial</t>
  </si>
  <si>
    <t>Protein kinase C gamma type</t>
  </si>
  <si>
    <t>Fatty acid-binding protein, epidermal</t>
  </si>
  <si>
    <t>NADH dehydrogenase [ubiquinone] 1 beta subcomplex subunit 7</t>
  </si>
  <si>
    <t>Alpha-enolase;Beta-enolase;Gamma-enolase</t>
  </si>
  <si>
    <t>Synapsin-2</t>
  </si>
  <si>
    <t>4-aminobutyrate aminotransferase, mitochondrial</t>
  </si>
  <si>
    <t>Vesicle-associated membrane protein 2</t>
  </si>
  <si>
    <t>Phosphoglycerate mutase 1</t>
  </si>
  <si>
    <t>Myelin proteolipid protein</t>
  </si>
  <si>
    <t>Tubulin alpha-1C chain;Tubulin alpha-1A chain;Tubulin alpha-1B chain;Tubulin alpha-3 chain;Tubulin alpha-8 chain</t>
  </si>
  <si>
    <t>Peroxiredoxin-1</t>
  </si>
  <si>
    <t>Peroxiredoxin-2</t>
  </si>
  <si>
    <t>Synapsin-1;Synapsin-2</t>
  </si>
  <si>
    <t>Neurofilament heavy polypeptide</t>
  </si>
  <si>
    <t>Sodium/potassium-transporting ATPase subunit alpha-3;Sodium/potassium-transporting ATPase subunit alpha-4;Sodium/potassium-transporting ATPase subunit alpha-2;Sodium/potassium-transporting ATPase subunit alpha-1</t>
  </si>
  <si>
    <t>Tubulin alpha-1C chain;Tubulin alpha-1A chain;Tubulin alpha-1B chain;Tubulin alpha-3 chain;Tubulin alpha-8 chain;Tubulin alpha chain-like 3</t>
  </si>
  <si>
    <t>AP-2 complex subunit beta</t>
  </si>
  <si>
    <t>Clathrin heavy chain 1</t>
  </si>
  <si>
    <t>Tubulin alpha-1C chain;Tubulin alpha-1A chain;Tubulin alpha-1B chain</t>
  </si>
  <si>
    <t>Actin, cytoplasmic 2;Actin, cytoplasmic 2, N-terminally processed;Actin, cytoplasmic 1;Actin, cytoplasmic 1, N-terminally processed;Beta-actin-like protein 2</t>
  </si>
  <si>
    <t>Tubulin beta-6 chain</t>
  </si>
  <si>
    <t>ADP/ATP translocase 2;ADP/ATP translocase 2, N-terminally processed</t>
  </si>
  <si>
    <t>ADP/ATP translocase 1</t>
  </si>
  <si>
    <t>Elongation factor 1-alpha 2</t>
  </si>
  <si>
    <t>14-3-3 protein epsilon</t>
  </si>
  <si>
    <t>Citrate synthase, mitochondrial</t>
  </si>
  <si>
    <t>Cytochrome b-c1 complex subunit 10</t>
  </si>
  <si>
    <t>Synaptotagmin-1;Synaptotagmin-2</t>
  </si>
  <si>
    <t>Calnexin</t>
  </si>
  <si>
    <t>2,3-cyclic-nucleotide 3-phosphodiesterase</t>
  </si>
  <si>
    <t>Dihydropyrimidinase-related protein 2</t>
  </si>
  <si>
    <t>14-3-3 protein zeta/delta</t>
  </si>
  <si>
    <t>Phosphoglycerate mutase 1;Phosphoglycerate mutase 2</t>
  </si>
  <si>
    <t>Cell division control protein 42 homolog</t>
  </si>
  <si>
    <t>2-oxoglutarate dehydrogenase, mitochondrial</t>
  </si>
  <si>
    <t>Plasma membrane calcium-transporting ATPase 1;Plasma membrane calcium-transporting ATPase 2</t>
  </si>
  <si>
    <t>Septin-5</t>
  </si>
  <si>
    <t>Synapsin-1</t>
  </si>
  <si>
    <t>ADP/ATP translocase 1;ADP/ATP translocase 2;ADP/ATP translocase 2, N-terminally processed</t>
  </si>
  <si>
    <t>Phosphoglycerate kinase 1</t>
  </si>
  <si>
    <t>14-3-3 protein theta</t>
  </si>
  <si>
    <t>Creatine kinase B-type;Creatine kinase M-type;Creatine kinase S-type, mitochondrial;Creatine kinase U-type, mitochondrial</t>
  </si>
  <si>
    <t>Rho GTPase-activating protein 1</t>
  </si>
  <si>
    <t>WD repeat-containing protein 1</t>
  </si>
  <si>
    <t>14-3-3 protein zeta/delta;14-3-3 protein beta/alpha;14-3-3 protein beta/alpha, N-terminally processed</t>
  </si>
  <si>
    <t>Coronin-1B</t>
  </si>
  <si>
    <t>Glutamate dehydrogenase 1, mitochondrial</t>
  </si>
  <si>
    <t>Heat shock cognate 71 kDa protein;Heat shock-related 70 kDa protein 2</t>
  </si>
  <si>
    <t>NADH dehydrogenase [ubiquinone] 1 alpha subcomplex subunit 9, mitochondrial</t>
  </si>
  <si>
    <t>Aconitate hydratase, mitochondrial</t>
  </si>
  <si>
    <t>Casein kinase II subunit beta</t>
  </si>
  <si>
    <t>Ubiquitin-conjugating enzyme E2 N</t>
  </si>
  <si>
    <t>Sodium/potassium-transporting ATPase subunit alpha-2;Sodium/potassium-transporting ATPase subunit alpha-1</t>
  </si>
  <si>
    <t>L-lactate dehydrogenase A chain</t>
  </si>
  <si>
    <t>Calmodulin-like protein 3;Myosin light chain 4</t>
  </si>
  <si>
    <t>L-lactate dehydrogenase B chain</t>
  </si>
  <si>
    <t>V-type proton ATPase 116 kDa subunit a isoform 1</t>
  </si>
  <si>
    <t>Unconventional myosin-Va</t>
  </si>
  <si>
    <t>Cytoplasmic FMR1-interacting protein 1;Cytoplasmic FMR1-interacting protein 2</t>
  </si>
  <si>
    <t>Synaptotagmin-1</t>
  </si>
  <si>
    <t>Pyruvate dehydrogenase E1 component subunit beta, mitochondrial</t>
  </si>
  <si>
    <t>Glucose-6-phosphate isomerase</t>
  </si>
  <si>
    <t>ATP synthase F(0) complex subunit B1, mitochondrial</t>
  </si>
  <si>
    <t>Tubulin beta-6 chain;Tubulin beta-1 chain;Tubulin beta-3 chain</t>
  </si>
  <si>
    <t>Tubulin beta-4B chain;Tubulin beta-5 chain;Tubulin beta-2A chain;Tubulin beta-2B chain;Tubulin beta-4A chain</t>
  </si>
  <si>
    <t>Serine/threonine-protein phosphatase 2B catalytic subunit alpha isoform;Serine/threonine-protein phosphatase 2B catalytic subunit gamma isoform;Serine/threonine-protein phosphatase 2B catalytic subunit beta isoform</t>
  </si>
  <si>
    <t>Myelin-associated glycoprotein</t>
  </si>
  <si>
    <t>Puromycin-sensitive aminopeptidase</t>
  </si>
  <si>
    <t>Hippocalcin-like protein 4;Visinin-like protein 1;Neurocalcin-delta;Neuron-specific calcium-binding protein hippocalcin;Hippocalcin-like protein 1</t>
  </si>
  <si>
    <t>Tubulin beta-4B chain;Tubulin beta-5 chain;Tubulin beta-2A chain;Tubulin beta-2B chain;Tubulin beta-6 chain;Tubulin beta-4A chain;Tubulin beta-3 chain</t>
  </si>
  <si>
    <t>Tubulin alpha chain-like 3</t>
  </si>
  <si>
    <t>Tubulin alpha-1C chain;Tubulin alpha-1A chain;Tubulin alpha-1B chain;Tubulin alpha-3 chain</t>
  </si>
  <si>
    <t>Glutamine synthetase</t>
  </si>
  <si>
    <t>Prohibitin-2</t>
  </si>
  <si>
    <t>Phosphate carrier protein, mitochondrial</t>
  </si>
  <si>
    <t>Ubiquitin-like modifier-activating enzyme 1</t>
  </si>
  <si>
    <t>Protein kinase C and casein kinase substrate in neurons protein 1</t>
  </si>
  <si>
    <t>Elongation factor 1-alpha 1</t>
  </si>
  <si>
    <t>Vesicle-fusing ATPase</t>
  </si>
  <si>
    <t>Tubulin beta-2A chain;Tubulin beta-2B chain;Tubulin beta-6 chain;Tubulin beta-1 chain</t>
  </si>
  <si>
    <t>Tubulin beta-4B chain;Tubulin beta-5 chain;Tubulin beta-4A chain;Tubulin beta-3 chain</t>
  </si>
  <si>
    <t>Fructose-bisphosphate aldolase A;Fructose-bisphosphate aldolase B;Fructose-bisphosphate aldolase C</t>
  </si>
  <si>
    <t>4F2 cell-surface antigen heavy chain</t>
  </si>
  <si>
    <t>Cytochrome c oxidase subunit 1</t>
  </si>
  <si>
    <t>AP-2 complex subunit alpha-1;AP-2 complex subunit alpha-2</t>
  </si>
  <si>
    <t>ATP synthase subunit alpha, mitochondrial</t>
  </si>
  <si>
    <t>Rho GDP-dissociation inhibitor 1</t>
  </si>
  <si>
    <t>Tubulin beta-4B chain;Tubulin beta-5 chain;Tubulin beta-2A chain;Tubulin beta-2B chain;Tubulin beta-6 chain;Tubulin beta-1 chain;Tubulin beta-4A chain;Tubulin beta-3 chain</t>
  </si>
  <si>
    <t>Cytochrome c oxidase subunit 5B, mitochondrial</t>
  </si>
  <si>
    <t>Excitatory amino acid transporter 2</t>
  </si>
  <si>
    <t>AP-2 complex subunit alpha-2</t>
  </si>
  <si>
    <t>AP-2 complex subunit alpha-1</t>
  </si>
  <si>
    <t>Dynamin-2;Dynamin-3</t>
  </si>
  <si>
    <t>Transcriptional activator protein Pur-alpha</t>
  </si>
  <si>
    <t>Lactoylglutathione lyase</t>
  </si>
  <si>
    <t>Dihydrolipoyl dehydrogenase, mitochondrial</t>
  </si>
  <si>
    <t>Sodium- and chloride-dependent GABA transporter 1</t>
  </si>
  <si>
    <t>Transitional endoplasmic reticulum ATPase</t>
  </si>
  <si>
    <t>Elongation factor 1-alpha 1;Elongation factor 1-alpha 2</t>
  </si>
  <si>
    <t>AP-2 complex subunit mu</t>
  </si>
  <si>
    <t>Sodium/potassium-transporting ATPase subunit alpha-3;Sodium/potassium-transporting ATPase subunit alpha-4;Potassium-transporting ATPase alpha chain 2;Sodium/potassium-transporting ATPase subunit alpha-2;Sodium/potassium-transporting ATPase subunit alpha-1</t>
  </si>
  <si>
    <t>Guanine nucleotide-binding protein G(I)/G(S)/G(T) subunit beta-1;Guanine nucleotide-binding protein G(I)/G(S)/G(T) subunit beta-2</t>
  </si>
  <si>
    <t>Fructose-bisphosphate aldolase C</t>
  </si>
  <si>
    <t>Ubiquitin-like modifier-activating enzyme 1;Ubiquitin-like modifier-activating enzyme 1 Y</t>
  </si>
  <si>
    <t>Sodium/potassium-transporting ATPase subunit alpha-3</t>
  </si>
  <si>
    <t>Transketolase</t>
  </si>
  <si>
    <t>Excitatory amino acid transporter 1</t>
  </si>
  <si>
    <t>Aspartate aminotransferase, mitochondrial</t>
  </si>
  <si>
    <t>Cytoplasmic dynein 1 heavy chain 1</t>
  </si>
  <si>
    <t>Alpha-internexin</t>
  </si>
  <si>
    <t>Tubulin beta-4A chain</t>
  </si>
  <si>
    <t>Tubulin beta-4B chain;Tubulin beta-5 chain;Tubulin beta-2A chain;Tubulin beta-2B chain;Tubulin beta-6 chain</t>
  </si>
  <si>
    <t>Phosphatidylethanolamine-binding protein 1;Hippocampal cholinergic neurostimulating peptide;Phosphatidylethanolamine-binding protein 2</t>
  </si>
  <si>
    <t>Actin-related protein 2/3 complex subunit 3</t>
  </si>
  <si>
    <t>Tubulin beta-4B chain;Tubulin beta-4A chain</t>
  </si>
  <si>
    <t>V-type proton ATPase subunit B, brain isoform</t>
  </si>
  <si>
    <t>Cytosolic 10-formyltetrahydrofolate dehydrogenase</t>
  </si>
  <si>
    <t>Secernin-1</t>
  </si>
  <si>
    <t>Macrophage migration inhibitory factor</t>
  </si>
  <si>
    <t>Glutathione S-transferase P 1</t>
  </si>
  <si>
    <t>Vesicular inhibitory amino acid transporter</t>
  </si>
  <si>
    <t>Ubiquitin carboxyl-terminal hydrolase isozyme L1</t>
  </si>
  <si>
    <t>Actin, cytoplasmic 2;Actin, cytoplasmic 2, N-terminally processed;Actin, cytoplasmic 1;Actin, cytoplasmic 1, N-terminally processed;Beta-actin-like protein 2;Actin, gamma-enteric smooth muscle;Actin, alpha skeletal muscle;Actin, alpha cardiac muscle 1;Actin, aortic smooth muscle</t>
  </si>
  <si>
    <t>ATP synthase protein 8</t>
  </si>
  <si>
    <t>Glycerol-3-phosphate dehydrogenase, mitochondrial</t>
  </si>
  <si>
    <t>Sodium/potassium-transporting ATPase subunit alpha-3;Sodium/potassium-transporting ATPase subunit alpha-1</t>
  </si>
  <si>
    <t>Cytochrome c, somatic;Cytochrome c, testis-specific</t>
  </si>
  <si>
    <t>Tubulin beta-6 chain;Tubulin beta-3 chain</t>
  </si>
  <si>
    <t>Proline-rich transmembrane protein 3</t>
  </si>
  <si>
    <t>Dihydropyrimidinase-related protein 2;Dihydropyrimidinase-related protein 4</t>
  </si>
  <si>
    <t>Gamma-enolase</t>
  </si>
  <si>
    <t>Prohibitin</t>
  </si>
  <si>
    <t>Alpha-adducin</t>
  </si>
  <si>
    <t>Dihydropyrimidinase-related protein 2;Dihydropyrimidinase-related protein 3;Dihydropyrimidinase-related protein 1</t>
  </si>
  <si>
    <t>Guanine nucleotide-binding protein G(I)/G(S)/G(O) subunit gamma-13</t>
  </si>
  <si>
    <t>Rab GDP dissociation inhibitor alpha</t>
  </si>
  <si>
    <t>Transmembrane glycoprotein NMB</t>
  </si>
  <si>
    <t>Sodium/potassium-transporting ATPase subunit beta-1</t>
  </si>
  <si>
    <t>Sarcoplasmic/endoplasmic reticulum calcium ATPase 3</t>
  </si>
  <si>
    <t>Adenylyl cyclase-associated protein 1</t>
  </si>
  <si>
    <t>NADH-ubiquinone oxidoreductase chain 2</t>
  </si>
  <si>
    <t>Alpha-1-antitrypsin 1-5</t>
  </si>
  <si>
    <t>Ubiquitin-conjugating enzyme E2 D2;Ubiquitin-conjugating enzyme E2 D3</t>
  </si>
  <si>
    <t>Vacuole membrane protein 1</t>
  </si>
  <si>
    <t>Neural cell adhesion molecule L1</t>
  </si>
  <si>
    <t>NADH-ubiquinone oxidoreductase chain 1</t>
  </si>
  <si>
    <t>Nucleophosmin</t>
  </si>
  <si>
    <t>Septin-2;Septin-7</t>
  </si>
  <si>
    <t>Voltage-dependent R-type calcium channel subunit alpha-1E</t>
  </si>
  <si>
    <t>Protein 4.1;Band 4.1-like protein 3;Band 4.1-like protein 3, N-terminally processed</t>
  </si>
  <si>
    <t>Myeloid-associated differentiation marker</t>
  </si>
  <si>
    <t>Tubulin beta-4B chain;Tubulin beta-5 chain;Tubulin beta-2A chain;Tubulin beta-2B chain</t>
  </si>
  <si>
    <t>Ubiquitin-conjugating enzyme E2 L3</t>
  </si>
  <si>
    <t>Loricrin</t>
  </si>
  <si>
    <t>Fructose-bisphosphate aldolase A;Fructose-bisphosphate aldolase C</t>
  </si>
  <si>
    <t>AP2-associated protein kinase 1</t>
  </si>
  <si>
    <t>Epimerase family protein SDR39U1</t>
  </si>
  <si>
    <t>LanC-like protein 2</t>
  </si>
  <si>
    <t>Microtubule-associated protein 6</t>
  </si>
  <si>
    <t>Microtubule-associated protein 2</t>
  </si>
  <si>
    <t>Calcium-dependent secretion activator 1</t>
  </si>
  <si>
    <t>Acetyl-CoA acetyltransferase, mitochondrial</t>
  </si>
  <si>
    <t>Protein QIL1</t>
  </si>
  <si>
    <t>NADH dehydrogenase [ubiquinone] 1 beta subcomplex subunit 6</t>
  </si>
  <si>
    <t>Synaptophysin-like protein 1</t>
  </si>
  <si>
    <t>Ras-related protein Rab-6B;Ras-related protein Rab-6A;Ras-related protein Rab-39A;Ras-related protein Rab-27B;Ras-related protein Rab-27A;Ras-related protein Rab-33B;Ras-related protein Rab-34;Ras and EF-hand domain-containing protein homolog</t>
  </si>
  <si>
    <t>Pyruvate carboxylase, mitochondrial</t>
  </si>
  <si>
    <t>Tubulin beta-3 chain</t>
  </si>
  <si>
    <t>Tubulin beta-4B chain;Tubulin beta-5 chain;Tubulin beta-2A chain;Tubulin beta-2B chain;Tubulin beta-6 chain;Tubulin beta-4A chain</t>
  </si>
  <si>
    <t>Phosphoglycerate kinase 1;Phosphoglycerate kinase 2</t>
  </si>
  <si>
    <t>Very-long-chain (3R)-3-hydroxyacyl-CoA dehydratase 3</t>
  </si>
  <si>
    <t>Small nuclear ribonucleoprotein F</t>
  </si>
  <si>
    <t>Glial fibrillary acidic protein</t>
  </si>
  <si>
    <t>Guanine nucleotide-binding protein G(I)/G(S)/G(T) subunit beta-1</t>
  </si>
  <si>
    <t>Dynamin-1</t>
  </si>
  <si>
    <t>Serine/threonine-protein phosphatase 2B catalytic subunit alpha isoform;Serine/threonine-protein phosphatase 2B catalytic subunit beta isoform</t>
  </si>
  <si>
    <t>Cullin-associated NEDD8-dissociated protein 1</t>
  </si>
  <si>
    <t>ADP-ribosylation factor 5;ADP-ribosylation factor 4;ADP-ribosylation factor 2;ADP-ribosylation factor 1;ADP-ribosylation factor 3</t>
  </si>
  <si>
    <t>Sodium-dependent neutral amino acid transporter SLC6A17</t>
  </si>
  <si>
    <t>Actin-related protein 2/3 complex subunit 1A</t>
  </si>
  <si>
    <t>Pyruvate kinase PKM</t>
  </si>
  <si>
    <t>Serine/threonine-protein phosphatase 2B catalytic subunit beta isoform</t>
  </si>
  <si>
    <t>Serine/threonine-protein phosphatase 2B catalytic subunit alpha isoform</t>
  </si>
  <si>
    <t>Synaptic vesicle glycoprotein 2A</t>
  </si>
  <si>
    <t>Synaptic vesicle glycoprotein 2B</t>
  </si>
  <si>
    <t>Cytochrome b-c1 complex subunit 2, mitochondrial</t>
  </si>
  <si>
    <t>Calcium/calmodulin-dependent protein kinase type II subunit alpha;Calcium/calmodulin-dependent protein kinase type II subunit delta;Calcium/calmodulin-dependent protein kinase type II subunit gamma;Calcium/calmodulin-dependent protein kinase type II subunit beta</t>
  </si>
  <si>
    <t>Importin subunit alpha-3</t>
  </si>
  <si>
    <t>Putative hexokinase HKDC1;Hexokinase-2;Hexokinase-1</t>
  </si>
  <si>
    <t>Plasma membrane calcium-transporting ATPase 1</t>
  </si>
  <si>
    <t>V-type proton ATPase catalytic subunit A</t>
  </si>
  <si>
    <t>Phosphatidylethanolamine-binding protein 1;Hippocampal cholinergic neurostimulating peptide</t>
  </si>
  <si>
    <t>Ras-related C3 botulinum toxin substrate 1;Ras-related C3 botulinum toxin substrate 3</t>
  </si>
  <si>
    <t>Methylmalonate-semialdehyde dehydrogenase [acylating], mitochondrial</t>
  </si>
  <si>
    <t>Aspartate aminotransferase, cytoplasmic</t>
  </si>
  <si>
    <t>Dynein light chain 2, cytoplasmic;Dynein light chain 1, cytoplasmic</t>
  </si>
  <si>
    <t>Dihydropyrimidinase-related protein 1</t>
  </si>
  <si>
    <t>Heat shock cognate 71 kDa protein</t>
  </si>
  <si>
    <t>Ras-related C3 botulinum toxin substrate 1;Ras-related C3 botulinum toxin substrate 3;Rho-related GTP-binding protein RhoG;Ras-related C3 botulinum toxin substrate 2;Rho-related GTP-binding protein RhoQ;Rho-related GTP-binding protein RhoJ;Cell division control protein 42 homolog</t>
  </si>
  <si>
    <t>Tubulin beta-2A chain;Tubulin beta-2B chain</t>
  </si>
  <si>
    <t>Tubulin beta-4B chain;Tubulin beta-5 chain;Tubulin beta-4A chain</t>
  </si>
  <si>
    <t>Pyruvate dehydrogenase E1 component subunit alpha, somatic form, mitochondrial</t>
  </si>
  <si>
    <t>Long-chain-fatty-acid--CoA ligase 6</t>
  </si>
  <si>
    <t>Protein NipSnap homolog 2</t>
  </si>
  <si>
    <t>NADH dehydrogenase [ubiquinone] 1 beta subcomplex subunit 8, mitochondrial</t>
  </si>
  <si>
    <t>Succinate dehydrogenase [ubiquinone] iron-sulfur subunit, mitochondrial</t>
  </si>
  <si>
    <t>Cytosolic acyl coenzyme A thioester hydrolase</t>
  </si>
  <si>
    <t>Peptidyl-prolyl cis-trans isomerase FKBP1A</t>
  </si>
  <si>
    <t>Glycogen phosphorylase, brain form</t>
  </si>
  <si>
    <t>Synaptogyrin-1</t>
  </si>
  <si>
    <t>Cytochrome c oxidase subunit 3</t>
  </si>
  <si>
    <t>Dual specificity mitogen-activated protein kinase kinase 1;Dual specificity mitogen-activated protein kinase kinase 2</t>
  </si>
  <si>
    <t>40S ribosomal protein S10</t>
  </si>
  <si>
    <t>Plasmolipin</t>
  </si>
  <si>
    <t>Peroxiredoxin-6</t>
  </si>
  <si>
    <t>Tubulin beta-4B chain;Tubulin beta-2A chain;Tubulin beta-2B chain;Tubulin beta-6 chain;Tubulin beta-4A chain;Tubulin beta-3 chain</t>
  </si>
  <si>
    <t>Sarcoplasmic/endoplasmic reticulum calcium ATPase 2</t>
  </si>
  <si>
    <t>Cytochrome c oxidase subunit 4 isoform 1, mitochondrial</t>
  </si>
  <si>
    <t>Tubulin beta-5 chain</t>
  </si>
  <si>
    <t>Tubulin beta-4B chain</t>
  </si>
  <si>
    <t>Ppm1e</t>
  </si>
  <si>
    <t>Sncb</t>
  </si>
  <si>
    <t>Tubb2a</t>
  </si>
  <si>
    <t>Basp1</t>
  </si>
  <si>
    <t>Dlat</t>
  </si>
  <si>
    <t>Syp</t>
  </si>
  <si>
    <t>Eps15l1</t>
  </si>
  <si>
    <t>Rph3a</t>
  </si>
  <si>
    <t>Atp6v0c</t>
  </si>
  <si>
    <t>Alb</t>
  </si>
  <si>
    <t>Map1a</t>
  </si>
  <si>
    <t>Scamp5</t>
  </si>
  <si>
    <t>Atp1a1</t>
  </si>
  <si>
    <t>Atp1a2</t>
  </si>
  <si>
    <t>Stip1</t>
  </si>
  <si>
    <t>Dnm1;Dnm2</t>
  </si>
  <si>
    <t>Maob</t>
  </si>
  <si>
    <t>Actg1;Actb;Actg2;Acta1;Actc1;Acta2</t>
  </si>
  <si>
    <t>Slc25a12</t>
  </si>
  <si>
    <t>Eno1</t>
  </si>
  <si>
    <t>Mtatp6</t>
  </si>
  <si>
    <t>Stxbp1</t>
  </si>
  <si>
    <t>Aldh5a1</t>
  </si>
  <si>
    <t>Mdh2</t>
  </si>
  <si>
    <t>Cct8</t>
  </si>
  <si>
    <t>Dlst</t>
  </si>
  <si>
    <t>Prdx5</t>
  </si>
  <si>
    <t>Atp1a3;Atp1a2;Atp1a1</t>
  </si>
  <si>
    <t>Ckmt1</t>
  </si>
  <si>
    <t>Prkcg</t>
  </si>
  <si>
    <t>Fabp5</t>
  </si>
  <si>
    <t>Ndufb7</t>
  </si>
  <si>
    <t>Eno1;Eno3;Eno2</t>
  </si>
  <si>
    <t>Syn2</t>
  </si>
  <si>
    <t>Abat</t>
  </si>
  <si>
    <t>Vamp2</t>
  </si>
  <si>
    <t>Pgam1</t>
  </si>
  <si>
    <t>Plp1</t>
  </si>
  <si>
    <t>Tuba1c;Tuba1a;Tuba1b;Tuba3a;Tuba8</t>
  </si>
  <si>
    <t>Prdx1</t>
  </si>
  <si>
    <t>Prdx2</t>
  </si>
  <si>
    <t>Syn1;Syn2</t>
  </si>
  <si>
    <t>Nefh</t>
  </si>
  <si>
    <t>Atp1a3;Atp1a4;Atp1a2;Atp1a1</t>
  </si>
  <si>
    <t>Tuba1c;Tuba1a;Tuba1b;Tuba3a;Tuba8;Tubal3</t>
  </si>
  <si>
    <t>Ap2b1</t>
  </si>
  <si>
    <t>Cltc</t>
  </si>
  <si>
    <t>Tuba1c;Tuba1a;Tuba1b</t>
  </si>
  <si>
    <t>Actg1;Actb;Actbl2</t>
  </si>
  <si>
    <t>Tubb6</t>
  </si>
  <si>
    <t>Slc25a5</t>
  </si>
  <si>
    <t>Slc25a4</t>
  </si>
  <si>
    <t>Eef1a2</t>
  </si>
  <si>
    <t>Ywhae</t>
  </si>
  <si>
    <t>Cs</t>
  </si>
  <si>
    <t>Uqcr11</t>
  </si>
  <si>
    <t>Syt1;Syt2</t>
  </si>
  <si>
    <t>Canx</t>
  </si>
  <si>
    <t>Cnp</t>
  </si>
  <si>
    <t>Dpysl2</t>
  </si>
  <si>
    <t>Ywhaz</t>
  </si>
  <si>
    <t>Pgam1;Pgam2</t>
  </si>
  <si>
    <t>Cdc42</t>
  </si>
  <si>
    <t>Ogdh</t>
  </si>
  <si>
    <t>Atp2b1;Atp2b2</t>
  </si>
  <si>
    <t>Syn1</t>
  </si>
  <si>
    <t>Slc25a4;Slc25a5</t>
  </si>
  <si>
    <t>Pgk1</t>
  </si>
  <si>
    <t>Ywhaq</t>
  </si>
  <si>
    <t>Ckb;Ckm;Ckmt2;Ckmt1</t>
  </si>
  <si>
    <t>Arhgap1</t>
  </si>
  <si>
    <t>Wdr1</t>
  </si>
  <si>
    <t>Ywhaz;Ywhab</t>
  </si>
  <si>
    <t>Coro1b</t>
  </si>
  <si>
    <t>Glud1</t>
  </si>
  <si>
    <t>Hspa8;Hspa2</t>
  </si>
  <si>
    <t>Ndufa9</t>
  </si>
  <si>
    <t>Aco2</t>
  </si>
  <si>
    <t>Csnk2b</t>
  </si>
  <si>
    <t>Ube2n</t>
  </si>
  <si>
    <t>Atp1a2;Atp1a1</t>
  </si>
  <si>
    <t>Ldha</t>
  </si>
  <si>
    <t>Calml3;Myl4</t>
  </si>
  <si>
    <t>Ldhb</t>
  </si>
  <si>
    <t>Atp6v0a1</t>
  </si>
  <si>
    <t>Myo5a</t>
  </si>
  <si>
    <t>Cyfip1;Cyfip2</t>
  </si>
  <si>
    <t>Syt1</t>
  </si>
  <si>
    <t>Pdhb</t>
  </si>
  <si>
    <t>Gpi</t>
  </si>
  <si>
    <t>Atp5f1</t>
  </si>
  <si>
    <t>Tubb6;Tubb1;Tubb3</t>
  </si>
  <si>
    <t>Tubb4b;Tubb5;Tubb2a;Tubb2b;Tubb4a</t>
  </si>
  <si>
    <t>Ppp3ca;Ppp3cc;Ppp3cb</t>
  </si>
  <si>
    <t>Mag</t>
  </si>
  <si>
    <t>Npepps</t>
  </si>
  <si>
    <t>Hpcal4;Vsnl1;Ncald;Hpca;Hpcal1</t>
  </si>
  <si>
    <t>Tubb4b;Tubb5;Tubb2a;Tubb2b;Tubb6;Tubb4a;Tubb3</t>
  </si>
  <si>
    <t>Tubal3</t>
  </si>
  <si>
    <t>Tuba1c;Tuba1a;Tuba1b;Tuba3a</t>
  </si>
  <si>
    <t>Glul</t>
  </si>
  <si>
    <t>Phb2</t>
  </si>
  <si>
    <t>Slc25a3</t>
  </si>
  <si>
    <t>Uba1</t>
  </si>
  <si>
    <t>Pacsin1</t>
  </si>
  <si>
    <t>Eef1a1</t>
  </si>
  <si>
    <t>Nsf</t>
  </si>
  <si>
    <t>Tubb2a;Tubb2b;Tubb6;Tubb1</t>
  </si>
  <si>
    <t>Tubb4b;Tubb5;Tubb4a;Tubb3</t>
  </si>
  <si>
    <t>Aldoa;Aldob;Aldoc</t>
  </si>
  <si>
    <t>Slc3a2</t>
  </si>
  <si>
    <t>Mtco1</t>
  </si>
  <si>
    <t>Ap2a1;Ap2a2</t>
  </si>
  <si>
    <t>Atp5a1</t>
  </si>
  <si>
    <t>Arhgdia</t>
  </si>
  <si>
    <t>Tubb4b;Tubb5;Tubb2a;Tubb2b;Tubb6;Tubb1;Tubb4a;Tubb3</t>
  </si>
  <si>
    <t>Cox5b</t>
  </si>
  <si>
    <t>Slc1a2</t>
  </si>
  <si>
    <t>Ap2a2</t>
  </si>
  <si>
    <t>Ap2a1</t>
  </si>
  <si>
    <t>Dnm2;Dnm3</t>
  </si>
  <si>
    <t>Pura</t>
  </si>
  <si>
    <t>Glo1</t>
  </si>
  <si>
    <t>Dld</t>
  </si>
  <si>
    <t>Slc6a1</t>
  </si>
  <si>
    <t>Vcp</t>
  </si>
  <si>
    <t>Eef1a1;Eef1a2</t>
  </si>
  <si>
    <t>Ap2m1</t>
  </si>
  <si>
    <t>Atp1a3;Atp1a4;Atp12a;Atp1a2;Atp1a1</t>
  </si>
  <si>
    <t>Gnb1;Gnb2</t>
  </si>
  <si>
    <t>Aldoc</t>
  </si>
  <si>
    <t>Uba1;Uba1y</t>
  </si>
  <si>
    <t>Atp1a3</t>
  </si>
  <si>
    <t>Tkt</t>
  </si>
  <si>
    <t>Slc1a3</t>
  </si>
  <si>
    <t>Got2</t>
  </si>
  <si>
    <t>Dync1h1</t>
  </si>
  <si>
    <t>Ina</t>
  </si>
  <si>
    <t>Tubb4a</t>
  </si>
  <si>
    <t>Tubb4b;Tubb5;Tubb2a;Tubb2b;Tubb6</t>
  </si>
  <si>
    <t>Pebp1;Pbp2</t>
  </si>
  <si>
    <t>Arpc3</t>
  </si>
  <si>
    <t>Tubb4b;Tubb4a</t>
  </si>
  <si>
    <t>Atp6v1b2</t>
  </si>
  <si>
    <t>Aldh1l1</t>
  </si>
  <si>
    <t>Scrn1</t>
  </si>
  <si>
    <t>Mif</t>
  </si>
  <si>
    <t>Gstp1</t>
  </si>
  <si>
    <t>Slc32a1</t>
  </si>
  <si>
    <t>Uchl1</t>
  </si>
  <si>
    <t>Actg1;Actb;Actbl2;Actg2;Acta1;Actc1;Acta2</t>
  </si>
  <si>
    <t>Mtatp8</t>
  </si>
  <si>
    <t>Gpd2</t>
  </si>
  <si>
    <t>Atp1a3;Atp1a1</t>
  </si>
  <si>
    <t>Cycs;Cyct</t>
  </si>
  <si>
    <t>Tubb6;Tubb3</t>
  </si>
  <si>
    <t>Prrt3</t>
  </si>
  <si>
    <t>Dpysl2;Dpysl4</t>
  </si>
  <si>
    <t>Eno2</t>
  </si>
  <si>
    <t>Phb</t>
  </si>
  <si>
    <t>Add1</t>
  </si>
  <si>
    <t>Dpysl2;Dpysl3;Crmp1</t>
  </si>
  <si>
    <t>Gng13</t>
  </si>
  <si>
    <t>Gdi1</t>
  </si>
  <si>
    <t>Gpnmb</t>
  </si>
  <si>
    <t>Atp1b1</t>
  </si>
  <si>
    <t>Atp2a3</t>
  </si>
  <si>
    <t>Cap1</t>
  </si>
  <si>
    <t>Mtnd2</t>
  </si>
  <si>
    <t>Serpina1e</t>
  </si>
  <si>
    <t>Ube2d2;Ube2d3</t>
  </si>
  <si>
    <t>Vmp1</t>
  </si>
  <si>
    <t>L1cam</t>
  </si>
  <si>
    <t>Mtnd1</t>
  </si>
  <si>
    <t>Npm1</t>
  </si>
  <si>
    <t>Sept2;Sept7</t>
  </si>
  <si>
    <t>Cacna1e</t>
  </si>
  <si>
    <t>Epb41;Epb41l3</t>
  </si>
  <si>
    <t>Myadm</t>
  </si>
  <si>
    <t>Tubb4b;Tubb5;Tubb2a;Tubb2b</t>
  </si>
  <si>
    <t>Ube2l3</t>
  </si>
  <si>
    <t>Lor</t>
  </si>
  <si>
    <t>Aldoa;Aldoc</t>
  </si>
  <si>
    <t>Aak1</t>
  </si>
  <si>
    <t>Sdr39u1</t>
  </si>
  <si>
    <t>Lancl2</t>
  </si>
  <si>
    <t>Map6</t>
  </si>
  <si>
    <t>Map2</t>
  </si>
  <si>
    <t>Cadps</t>
  </si>
  <si>
    <t>Acat1</t>
  </si>
  <si>
    <t>Qil1</t>
  </si>
  <si>
    <t>Ndufb6</t>
  </si>
  <si>
    <t>Sypl1</t>
  </si>
  <si>
    <t>Rab6b;Rab6a;Rab39a;Rab27b;Rab27a;Rab33b;Rab34;Rasef</t>
  </si>
  <si>
    <t>Pc</t>
  </si>
  <si>
    <t>Tubb3</t>
  </si>
  <si>
    <t>Tubb4b;Tubb5;Tubb2a;Tubb2b;Tubb6;Tubb4a</t>
  </si>
  <si>
    <t>Pgk1;Pgk2</t>
  </si>
  <si>
    <t>Hacd3</t>
  </si>
  <si>
    <t>Snrpf</t>
  </si>
  <si>
    <t>Gfap</t>
  </si>
  <si>
    <t>Gnb1</t>
  </si>
  <si>
    <t>Dnm1</t>
  </si>
  <si>
    <t>Ppp3ca;Ppp3cb</t>
  </si>
  <si>
    <t>Cand1</t>
  </si>
  <si>
    <t>Arf5;Arf4;Arf2;Arf1;Arf3</t>
  </si>
  <si>
    <t>Slc6a17</t>
  </si>
  <si>
    <t>Arpc1a</t>
  </si>
  <si>
    <t>Pkm</t>
  </si>
  <si>
    <t>Ppp3cb</t>
  </si>
  <si>
    <t>Ppp3ca</t>
  </si>
  <si>
    <t>Sv2a</t>
  </si>
  <si>
    <t>Sv2b</t>
  </si>
  <si>
    <t>Uqcrc2</t>
  </si>
  <si>
    <t>Camk2a;Camk2d;Camk2g;Camk2b</t>
  </si>
  <si>
    <t>Kpna4</t>
  </si>
  <si>
    <t>Hkdc1;Hk2;Hk1</t>
  </si>
  <si>
    <t>Atp2b1</t>
  </si>
  <si>
    <t>Atp6v1a</t>
  </si>
  <si>
    <t>Pebp1</t>
  </si>
  <si>
    <t>Rac1;Rac3</t>
  </si>
  <si>
    <t>Aldh6a1</t>
  </si>
  <si>
    <t>Got1</t>
  </si>
  <si>
    <t>Dynll2;Dynll1</t>
  </si>
  <si>
    <t>Crmp1</t>
  </si>
  <si>
    <t>Hspa8</t>
  </si>
  <si>
    <t>Rac1;Rac3;Rhog;Rac2;Rhoq;Rhoj;Cdc42</t>
  </si>
  <si>
    <t>Tubb2a;Tubb2b</t>
  </si>
  <si>
    <t>Tubb4b;Tubb5;Tubb4a</t>
  </si>
  <si>
    <t>Pdha1</t>
  </si>
  <si>
    <t>Acsl6</t>
  </si>
  <si>
    <t>Gbas</t>
  </si>
  <si>
    <t>Ndufb8</t>
  </si>
  <si>
    <t>Sdhb</t>
  </si>
  <si>
    <t>Acot7</t>
  </si>
  <si>
    <t>Fkbp1a</t>
  </si>
  <si>
    <t>Pygb</t>
  </si>
  <si>
    <t>Syngr1</t>
  </si>
  <si>
    <t>mt-Co3</t>
  </si>
  <si>
    <t>Map2k1;Map2k2</t>
  </si>
  <si>
    <t>Rps10</t>
  </si>
  <si>
    <t>Pllp</t>
  </si>
  <si>
    <t>Prdx6</t>
  </si>
  <si>
    <t>Tubb4b;Tubb2a;Tubb2b;Tubb6;Tubb4a;Tubb3</t>
  </si>
  <si>
    <t>Atp2a2</t>
  </si>
  <si>
    <t>Cox4i1</t>
  </si>
  <si>
    <t>Tubb5</t>
  </si>
  <si>
    <t>Tubb4b</t>
  </si>
  <si>
    <t>P0DP28</t>
  </si>
  <si>
    <t>P39054</t>
  </si>
  <si>
    <t>Q7TMB8</t>
  </si>
  <si>
    <t>Q8BGZ1</t>
  </si>
  <si>
    <t>P62838</t>
  </si>
  <si>
    <t>P42208</t>
  </si>
  <si>
    <t>P48193</t>
  </si>
  <si>
    <t>P61294</t>
  </si>
  <si>
    <t>P84084</t>
  </si>
  <si>
    <t>P11798</t>
  </si>
  <si>
    <t>Q91W97</t>
  </si>
  <si>
    <t>P63001</t>
  </si>
  <si>
    <t>Q9D0M5</t>
  </si>
  <si>
    <t>P31938</t>
  </si>
  <si>
    <t>N' Acetylation</t>
    <phoneticPr fontId="1" type="noConversion"/>
  </si>
  <si>
    <t>P17182;P21550</t>
  </si>
  <si>
    <t>P63001;P60764;P84096;Q05144;Q8R527;Q9ER71</t>
  </si>
  <si>
    <t>P63328;P48455</t>
  </si>
  <si>
    <t>Q04447;P07310;Q6P8J7</t>
  </si>
  <si>
    <t>Q6PIC6;Q9WV27;Q9Z1W8</t>
  </si>
  <si>
    <t>Q922F4;A2AQ07</t>
  </si>
  <si>
    <t>Ras-related C3 botulinum toxin substrate 1;Ras-related C3 botulinum toxin substrate 3;Rho-related GTP-binding protein RhoG;Ras-related C3 botulinum toxin substrate 2;Rho-related GTP-binding protein RhoQ;Rho-related GTP-binding protein RhoJ</t>
  </si>
  <si>
    <t>Rac1;Rac3;Rhog;Rac2;Rhoq;Rhoj</t>
  </si>
  <si>
    <t>Sept5</t>
    <phoneticPr fontId="1" type="noConversion"/>
  </si>
  <si>
    <t>147;147</t>
  </si>
  <si>
    <t>417;417</t>
  </si>
  <si>
    <t>128;156;305;734</t>
  </si>
  <si>
    <t>149;149;149;149;193</t>
  </si>
  <si>
    <t>478;499;529;542</t>
  </si>
  <si>
    <t>333;440</t>
  </si>
  <si>
    <t>434;434</t>
  </si>
  <si>
    <t>393;401</t>
  </si>
  <si>
    <t>870;863</t>
  </si>
  <si>
    <t>421;422</t>
  </si>
  <si>
    <t>858;929</t>
  </si>
  <si>
    <t>375;375;376;376;377;377;377</t>
  </si>
  <si>
    <t>192;192;191;192;205;214</t>
  </si>
  <si>
    <t>180;180;181;181;181</t>
  </si>
  <si>
    <t>191;191;193;193;193</t>
  </si>
  <si>
    <t>340;340</t>
  </si>
  <si>
    <t>105;105</t>
  </si>
  <si>
    <t>646;633</t>
  </si>
  <si>
    <t>245;246</t>
  </si>
  <si>
    <t>89;89</t>
  </si>
  <si>
    <t>521;513</t>
  </si>
  <si>
    <t>187;187</t>
  </si>
  <si>
    <t>1058;1058</t>
  </si>
  <si>
    <t>381;381;419</t>
  </si>
  <si>
    <t>1253;1253</t>
  </si>
  <si>
    <t>1013;1032;1035</t>
  </si>
  <si>
    <t>445;445</t>
  </si>
  <si>
    <t>447;451</t>
  </si>
  <si>
    <t>254;253</t>
  </si>
  <si>
    <t>Uba52;Rps27a;Ubb;Ubc</t>
    <phoneticPr fontId="1" type="noConversion"/>
  </si>
  <si>
    <t>P62984;P62983;P0CG49;P0CG50</t>
    <phoneticPr fontId="1" type="noConversion"/>
  </si>
  <si>
    <t>P68373;P05214;P68369;P05213;P68368;Q9JJZ2</t>
    <phoneticPr fontId="1" type="noConversion"/>
  </si>
  <si>
    <t>Tubulin alpha-1C chain;Tubulin alpha-3 chain;Tubulin alpha-1A chain;Tubulin alpha-1B chain;Tubulin alpha-4A chain;Tubulin alpha-8 chain</t>
    <phoneticPr fontId="1" type="noConversion"/>
  </si>
  <si>
    <t>Tuba1c;Tuba3a;Tuba1a;Tuba1b;Tuba4a;Tuba8</t>
    <phoneticPr fontId="1" type="noConversion"/>
  </si>
  <si>
    <t>P16858;Q64467</t>
    <phoneticPr fontId="1" type="noConversion"/>
  </si>
  <si>
    <t>Glyceraldehyde-3-phosphate dehydrogenase;Glyceraldehyde-3-phosphate dehydrogenase, testis-specific</t>
    <phoneticPr fontId="1" type="noConversion"/>
  </si>
  <si>
    <t>Gapdh;Gapdhs</t>
    <phoneticPr fontId="1" type="noConversion"/>
  </si>
  <si>
    <t>P18760;P45591</t>
    <phoneticPr fontId="1" type="noConversion"/>
  </si>
  <si>
    <t>Cofilin-1;Cofilin-2</t>
    <phoneticPr fontId="1" type="noConversion"/>
  </si>
  <si>
    <t>Cfl1;Cfl2</t>
    <phoneticPr fontId="1" type="noConversion"/>
  </si>
  <si>
    <t>P63260;P60710</t>
    <phoneticPr fontId="1" type="noConversion"/>
  </si>
  <si>
    <t>Actin, cytoplasmic 2;Actin, cytoplasmic 2, N-terminally processed;Actin, cytoplasmic 1;Actin, cytoplasmic 1, N-terminally processed</t>
    <phoneticPr fontId="1" type="noConversion"/>
  </si>
  <si>
    <t>Actg1;Actb</t>
    <phoneticPr fontId="1" type="noConversion"/>
  </si>
  <si>
    <t>Q8BSL7;P84078;P61205</t>
    <phoneticPr fontId="1" type="noConversion"/>
  </si>
  <si>
    <t>ADP-ribosylation factor 2;ADP-ribosylation factor 1;ADP-ribosylation factor 3</t>
    <phoneticPr fontId="1" type="noConversion"/>
  </si>
  <si>
    <t>Arf2;Arf1;Arf3</t>
    <phoneticPr fontId="1" type="noConversion"/>
  </si>
  <si>
    <t>P84086;P63040</t>
    <phoneticPr fontId="1" type="noConversion"/>
  </si>
  <si>
    <t>Complexin-2;Complexin-1</t>
    <phoneticPr fontId="1" type="noConversion"/>
  </si>
  <si>
    <t>Cplx2;Cplx1</t>
    <phoneticPr fontId="1" type="noConversion"/>
  </si>
  <si>
    <t>G5E829;Q9R0K7</t>
    <phoneticPr fontId="1" type="noConversion"/>
  </si>
  <si>
    <t>Plasma membrane calcium-transporting ATPase 1;Plasma membrane calcium-transporting ATPase 2</t>
    <phoneticPr fontId="1" type="noConversion"/>
  </si>
  <si>
    <t>Atp2b1;Atp2b2</t>
    <phoneticPr fontId="1" type="noConversion"/>
  </si>
  <si>
    <t>1220;1198</t>
    <phoneticPr fontId="1" type="noConversion"/>
  </si>
  <si>
    <t>Q91W97;O08528;P17710</t>
    <phoneticPr fontId="1" type="noConversion"/>
  </si>
  <si>
    <t>Putative hexokinase HKDC1;Hexokinase-2;Hexokinase-1</t>
    <phoneticPr fontId="1" type="noConversion"/>
  </si>
  <si>
    <t>Hkdc1;Hk2;Hk1</t>
    <phoneticPr fontId="1" type="noConversion"/>
  </si>
  <si>
    <t>915;917;974</t>
    <phoneticPr fontId="1" type="noConversion"/>
  </si>
  <si>
    <t>O08553;Q62188;O35098</t>
    <phoneticPr fontId="1" type="noConversion"/>
  </si>
  <si>
    <t>572;570;572</t>
    <phoneticPr fontId="1" type="noConversion"/>
  </si>
  <si>
    <t>P61294;P35279;Q8BHD0;Q99P58;Q9ERI2;O35963;Q64008;Q5RI75</t>
    <phoneticPr fontId="1" type="noConversion"/>
  </si>
  <si>
    <t>Ras-related protein Rab-6B;Ras-related protein Rab-6A;Ras-related protein Rab-39A;Ras-related protein Rab-27B;Ras-related protein Rab-27A;Ras-related protein Rab-33B;Ras-related protein Rab-34;Ras and EF-hand domain-containing protein homolog</t>
    <phoneticPr fontId="1" type="noConversion"/>
  </si>
  <si>
    <t>Rab6b;Rab6a;Rab39a;Rab27b;Rab27a;Rab33b;Rab34;Rasef</t>
    <phoneticPr fontId="1" type="noConversion"/>
  </si>
  <si>
    <t>208;208;217;218;221;229;259;627</t>
    <phoneticPr fontId="1" type="noConversion"/>
  </si>
  <si>
    <t>P42208;O55131</t>
    <phoneticPr fontId="1" type="noConversion"/>
  </si>
  <si>
    <t>Septin-2;Septin-7</t>
    <phoneticPr fontId="1" type="noConversion"/>
  </si>
  <si>
    <t>Sept2;Sept7</t>
    <phoneticPr fontId="1" type="noConversion"/>
  </si>
  <si>
    <t>361;436</t>
    <phoneticPr fontId="1" type="noConversion"/>
  </si>
  <si>
    <t>P01942;P06467</t>
    <phoneticPr fontId="1" type="noConversion"/>
  </si>
  <si>
    <t>142;142</t>
    <phoneticPr fontId="1" type="noConversion"/>
  </si>
  <si>
    <t>P02088;P02089</t>
    <phoneticPr fontId="1" type="noConversion"/>
  </si>
  <si>
    <t>Hbb-b1;Hbb-b2</t>
    <phoneticPr fontId="1" type="noConversion"/>
  </si>
  <si>
    <t>147;147</t>
    <phoneticPr fontId="1" type="noConversion"/>
  </si>
  <si>
    <t>P05064;Q91Y97</t>
    <phoneticPr fontId="1" type="noConversion"/>
  </si>
  <si>
    <t>364;364</t>
    <phoneticPr fontId="1" type="noConversion"/>
  </si>
  <si>
    <t>P68373;P68369;P05213;P05214;Q9JJZ2</t>
    <phoneticPr fontId="1" type="noConversion"/>
  </si>
  <si>
    <t>Tubulin alpha-1C chain;Tubulin alpha-1A chain;Tubulin alpha-1B chain;Tubulin alpha-3 chain</t>
    <phoneticPr fontId="1" type="noConversion"/>
  </si>
  <si>
    <t>Tuba1c;Tuba1a;Tuba1b;Tuba3a</t>
    <phoneticPr fontId="1" type="noConversion"/>
  </si>
  <si>
    <t>P68373;P68369;P05213;P05214</t>
    <phoneticPr fontId="1" type="noConversion"/>
  </si>
  <si>
    <t>449;451;451;450;449</t>
    <phoneticPr fontId="1" type="noConversion"/>
  </si>
  <si>
    <t>Ubiquitin-60S ribosomal protein L40;Ubiquitin;60S ribosomal protein L40;Ubiquitin-40S ribosomal protein S27a;Ubiquitin;40S ribosomal protein S27a;Polyubiquitin-B;Ubiquitin;Polyubiquitin-C;Ubiquitin;Ubiquitin-related 1;Ubiquitin-related 2</t>
    <phoneticPr fontId="1" type="noConversion"/>
  </si>
  <si>
    <t>Sequence length</t>
    <phoneticPr fontId="1" type="noConversion"/>
  </si>
  <si>
    <t>Carbamidomethylation</t>
  </si>
  <si>
    <t>3* Carbamidomethylation</t>
  </si>
  <si>
    <t>2* Carbamidomethylation</t>
  </si>
  <si>
    <t>4* Carbamidomethylation</t>
  </si>
  <si>
    <t>Pyroglutamic acid from Asn</t>
  </si>
  <si>
    <t>Pyroglutamic acid from Gln</t>
  </si>
  <si>
    <t>Oxidation</t>
  </si>
  <si>
    <t>X / Met Oxidation</t>
    <phoneticPr fontId="1" type="noConversion"/>
  </si>
  <si>
    <t>1719.83 / 1735.82</t>
  </si>
  <si>
    <t>1832.91 / 1848.9</t>
  </si>
  <si>
    <t>922.44 / 938.43</t>
  </si>
  <si>
    <t>Label</t>
    <phoneticPr fontId="1" type="noConversion"/>
  </si>
  <si>
    <t>Tuba1c</t>
    <phoneticPr fontId="1" type="noConversion"/>
  </si>
  <si>
    <t>Gapdh</t>
    <phoneticPr fontId="1" type="noConversion"/>
  </si>
  <si>
    <t>Cfl1</t>
    <phoneticPr fontId="1" type="noConversion"/>
  </si>
  <si>
    <t>Actg1</t>
    <phoneticPr fontId="1" type="noConversion"/>
  </si>
  <si>
    <t>Arf2</t>
    <phoneticPr fontId="1" type="noConversion"/>
  </si>
  <si>
    <t>Cplx2</t>
    <phoneticPr fontId="1" type="noConversion"/>
  </si>
  <si>
    <t>Atp2b1</t>
    <phoneticPr fontId="1" type="noConversion"/>
  </si>
  <si>
    <t>Hkdc1</t>
    <phoneticPr fontId="1" type="noConversion"/>
  </si>
  <si>
    <t>Rab6b</t>
    <phoneticPr fontId="1" type="noConversion"/>
  </si>
  <si>
    <t>Hbb-b1</t>
    <phoneticPr fontId="1" type="noConversion"/>
  </si>
  <si>
    <t>Uba52</t>
    <phoneticPr fontId="1" type="noConversion"/>
  </si>
  <si>
    <t>Camk2a</t>
    <phoneticPr fontId="1" type="noConversion"/>
  </si>
  <si>
    <t>Map2k1</t>
    <phoneticPr fontId="1" type="noConversion"/>
  </si>
  <si>
    <t>Dnm2</t>
    <phoneticPr fontId="1" type="noConversion"/>
  </si>
  <si>
    <t>Epb41</t>
    <phoneticPr fontId="1" type="noConversion"/>
  </si>
  <si>
    <t>Rac1</t>
    <phoneticPr fontId="1" type="noConversion"/>
  </si>
  <si>
    <t>Ube2d2</t>
    <phoneticPr fontId="1" type="noConversion"/>
  </si>
  <si>
    <t>Arf5</t>
    <phoneticPr fontId="1" type="noConversion"/>
  </si>
  <si>
    <t>Hpcal4</t>
    <phoneticPr fontId="1" type="noConversion"/>
  </si>
  <si>
    <t>Dynll2</t>
    <phoneticPr fontId="1" type="noConversion"/>
  </si>
  <si>
    <t>Pebp1</t>
    <phoneticPr fontId="1" type="noConversion"/>
  </si>
  <si>
    <t>Uba1</t>
    <phoneticPr fontId="1" type="noConversion"/>
  </si>
  <si>
    <t>Cyfip1</t>
    <phoneticPr fontId="1" type="noConversion"/>
  </si>
  <si>
    <t>Tubb2a</t>
    <phoneticPr fontId="1" type="noConversion"/>
  </si>
  <si>
    <t>Gnb1</t>
    <phoneticPr fontId="1" type="noConversion"/>
  </si>
  <si>
    <t>Cycs</t>
    <phoneticPr fontId="1" type="noConversion"/>
  </si>
  <si>
    <t>Pgam1</t>
    <phoneticPr fontId="1" type="noConversion"/>
  </si>
  <si>
    <r>
      <rPr>
        <b/>
        <sz val="10"/>
        <color theme="1"/>
        <rFont val="Arial"/>
        <family val="2"/>
      </rPr>
      <t>Table S1.</t>
    </r>
    <r>
      <rPr>
        <sz val="10"/>
        <color theme="1"/>
        <rFont val="Arial"/>
        <family val="2"/>
      </rPr>
      <t xml:space="preserve"> Peptides of Cycs (dissolved in 0.1% FA) undergoing MAED. </t>
    </r>
    <phoneticPr fontId="1" type="noConversion"/>
  </si>
  <si>
    <t>Cycs [2-105]</t>
    <phoneticPr fontId="1" type="noConversion"/>
  </si>
  <si>
    <r>
      <rPr>
        <b/>
        <sz val="10"/>
        <color theme="1"/>
        <rFont val="Arial"/>
        <family val="2"/>
      </rPr>
      <t>Table S2.</t>
    </r>
    <r>
      <rPr>
        <sz val="10"/>
        <color theme="1"/>
        <rFont val="Arial"/>
        <family val="2"/>
      </rPr>
      <t xml:space="preserve"> Peptides of Cycs (dissolved in 0.1% FA) undergoing 12 hr bulk digestion.</t>
    </r>
    <phoneticPr fontId="1" type="noConversion"/>
  </si>
  <si>
    <r>
      <rPr>
        <b/>
        <sz val="10"/>
        <color theme="1"/>
        <rFont val="Arial"/>
        <family val="2"/>
      </rPr>
      <t>Table S4.</t>
    </r>
    <r>
      <rPr>
        <sz val="10"/>
        <color theme="1"/>
        <rFont val="Arial"/>
        <family val="2"/>
      </rPr>
      <t xml:space="preserve"> Peptides of Cycs undergoing online MAED.</t>
    </r>
    <phoneticPr fontId="1" type="noConversion"/>
  </si>
  <si>
    <r>
      <rPr>
        <b/>
        <sz val="10"/>
        <color theme="1"/>
        <rFont val="Arial"/>
        <family val="2"/>
      </rPr>
      <t>Table S5.</t>
    </r>
    <r>
      <rPr>
        <sz val="10"/>
        <color theme="1"/>
        <rFont val="Arial"/>
        <family val="2"/>
      </rPr>
      <t xml:space="preserve"> Peptides of Myo undergoing online MAED.</t>
    </r>
    <phoneticPr fontId="1" type="noConversion"/>
  </si>
  <si>
    <t>Hbb [1-145]</t>
    <phoneticPr fontId="1" type="noConversion"/>
  </si>
  <si>
    <r>
      <rPr>
        <b/>
        <sz val="10"/>
        <color theme="1"/>
        <rFont val="Arial"/>
        <family val="2"/>
      </rPr>
      <t>Table S6.</t>
    </r>
    <r>
      <rPr>
        <sz val="10"/>
        <color theme="1"/>
        <rFont val="Arial"/>
        <family val="2"/>
      </rPr>
      <t xml:space="preserve"> Peptides of Hba undergoing online MAED.</t>
    </r>
    <phoneticPr fontId="1" type="noConversion"/>
  </si>
  <si>
    <r>
      <rPr>
        <b/>
        <sz val="10"/>
        <color theme="1"/>
        <rFont val="Arial"/>
        <family val="2"/>
      </rPr>
      <t>Table S7.</t>
    </r>
    <r>
      <rPr>
        <sz val="10"/>
        <color theme="1"/>
        <rFont val="Arial"/>
        <family val="2"/>
      </rPr>
      <t xml:space="preserve"> Peptides of Hbb undergoing online MAED.</t>
    </r>
    <phoneticPr fontId="1" type="noConversion"/>
  </si>
  <si>
    <r>
      <rPr>
        <b/>
        <sz val="10"/>
        <color theme="1"/>
        <rFont val="Arial"/>
        <family val="2"/>
      </rPr>
      <t>Table S8.</t>
    </r>
    <r>
      <rPr>
        <sz val="10"/>
        <color theme="1"/>
        <rFont val="Arial"/>
        <family val="2"/>
      </rPr>
      <t xml:space="preserve"> Peptides of CA undergoing online MAED.</t>
    </r>
    <phoneticPr fontId="1" type="noConversion"/>
  </si>
  <si>
    <r>
      <rPr>
        <b/>
        <sz val="10"/>
        <color theme="1"/>
        <rFont val="Arial"/>
        <family val="2"/>
      </rPr>
      <t>Table S9.</t>
    </r>
    <r>
      <rPr>
        <sz val="10"/>
        <color theme="1"/>
        <rFont val="Arial"/>
        <family val="2"/>
      </rPr>
      <t xml:space="preserve"> Peptides of BSA undergoing online MAED.</t>
    </r>
    <phoneticPr fontId="1" type="noConversion"/>
  </si>
  <si>
    <r>
      <rPr>
        <b/>
        <sz val="10"/>
        <color theme="1"/>
        <rFont val="Arial"/>
        <family val="2"/>
      </rPr>
      <t>Table S10.</t>
    </r>
    <r>
      <rPr>
        <sz val="10"/>
        <color theme="1"/>
        <rFont val="Arial"/>
        <family val="2"/>
      </rPr>
      <t xml:space="preserve"> Peptides of MAb undergoing online MAED. </t>
    </r>
    <r>
      <rPr>
        <b/>
        <sz val="10"/>
        <color theme="1"/>
        <rFont val="Arial"/>
        <family val="2"/>
      </rPr>
      <t>(a)</t>
    </r>
    <r>
      <rPr>
        <sz val="10"/>
        <color theme="1"/>
        <rFont val="Arial"/>
        <family val="2"/>
      </rPr>
      <t xml:space="preserve"> Peptides of light chain. </t>
    </r>
    <r>
      <rPr>
        <b/>
        <sz val="10"/>
        <color theme="1"/>
        <rFont val="Arial"/>
        <family val="2"/>
      </rPr>
      <t>(b)</t>
    </r>
    <r>
      <rPr>
        <sz val="10"/>
        <color theme="1"/>
        <rFont val="Arial"/>
        <family val="2"/>
      </rPr>
      <t xml:space="preserve"> Peptides of heavy chain.</t>
    </r>
    <phoneticPr fontId="1" type="noConversion"/>
  </si>
  <si>
    <t>Light chain [1-218]</t>
    <phoneticPr fontId="1" type="noConversion"/>
  </si>
  <si>
    <t>Heavy chain [1-450]</t>
    <phoneticPr fontId="1" type="noConversion"/>
  </si>
  <si>
    <r>
      <rPr>
        <b/>
        <sz val="11"/>
        <color theme="1"/>
        <rFont val="Arial"/>
        <family val="2"/>
      </rPr>
      <t>Table S12.</t>
    </r>
    <r>
      <rPr>
        <sz val="11"/>
        <color theme="1"/>
        <rFont val="Arial"/>
        <family val="2"/>
      </rPr>
      <t xml:space="preserve"> Protein groups identified in mouse brain using online MAED. </t>
    </r>
    <phoneticPr fontId="1" type="noConversion"/>
  </si>
  <si>
    <r>
      <rPr>
        <b/>
        <sz val="10"/>
        <color theme="1"/>
        <rFont val="Arial"/>
        <family val="2"/>
      </rPr>
      <t>Table S13.</t>
    </r>
    <r>
      <rPr>
        <sz val="10"/>
        <color theme="1"/>
        <rFont val="Arial"/>
        <family val="2"/>
      </rPr>
      <t xml:space="preserve"> Peptides identified in mouse brain using online MAED.</t>
    </r>
    <phoneticPr fontId="1" type="noConversion"/>
  </si>
  <si>
    <r>
      <rPr>
        <b/>
        <sz val="11"/>
        <color theme="1"/>
        <rFont val="Arial"/>
        <family val="2"/>
      </rPr>
      <t>Table S14.</t>
    </r>
    <r>
      <rPr>
        <sz val="11"/>
        <color theme="1"/>
        <rFont val="Arial"/>
        <family val="2"/>
      </rPr>
      <t xml:space="preserve"> Protein groups identified in mouse brain using the conventional bottom-up approach (12 hr bulk digestion). </t>
    </r>
    <phoneticPr fontId="1" type="noConversion"/>
  </si>
  <si>
    <r>
      <rPr>
        <b/>
        <sz val="10"/>
        <color theme="1"/>
        <rFont val="Arial"/>
        <family val="2"/>
      </rPr>
      <t>Table S15.</t>
    </r>
    <r>
      <rPr>
        <sz val="10"/>
        <color theme="1"/>
        <rFont val="Arial"/>
        <family val="2"/>
      </rPr>
      <t xml:space="preserve"> Peptides identified in mouse brain using the conventional bottom-up approach (12 hr bulk digestion).</t>
    </r>
    <phoneticPr fontId="1" type="noConversion"/>
  </si>
  <si>
    <r>
      <rPr>
        <b/>
        <sz val="10"/>
        <color theme="1"/>
        <rFont val="Arial"/>
        <family val="2"/>
      </rPr>
      <t>Table S11.</t>
    </r>
    <r>
      <rPr>
        <sz val="10"/>
        <color theme="1"/>
        <rFont val="Arial"/>
        <family val="2"/>
      </rPr>
      <t xml:space="preserve"> Peptides of MAb undergoing conventional bottom-up analysis. </t>
    </r>
    <r>
      <rPr>
        <b/>
        <sz val="10"/>
        <color theme="1"/>
        <rFont val="Arial"/>
        <family val="2"/>
      </rPr>
      <t>(a)</t>
    </r>
    <r>
      <rPr>
        <sz val="10"/>
        <color theme="1"/>
        <rFont val="Arial"/>
        <family val="2"/>
      </rPr>
      <t xml:space="preserve"> Peptides of light chain. </t>
    </r>
    <r>
      <rPr>
        <b/>
        <sz val="10"/>
        <color theme="1"/>
        <rFont val="Arial"/>
        <family val="2"/>
      </rPr>
      <t>(b)</t>
    </r>
    <r>
      <rPr>
        <sz val="10"/>
        <color theme="1"/>
        <rFont val="Arial"/>
        <family val="2"/>
      </rPr>
      <t xml:space="preserve"> Peptides of heavy chain.</t>
    </r>
    <phoneticPr fontId="1" type="noConversion"/>
  </si>
  <si>
    <r>
      <rPr>
        <b/>
        <sz val="10"/>
        <color theme="1"/>
        <rFont val="Arial"/>
        <family val="2"/>
      </rPr>
      <t>Table S3.</t>
    </r>
    <r>
      <rPr>
        <sz val="10"/>
        <color theme="1"/>
        <rFont val="Arial"/>
        <family val="2"/>
      </rPr>
      <t xml:space="preserve"> Peptides of Cycs (dissolved in 50% ACN) undergoing MAED at a travel distance of 0.5 cm (a), 1.0 cm (b), 2.0 cm (c), 3.0 cm (d), and 4.0 cm (e).</t>
    </r>
    <phoneticPr fontId="1" type="noConversion"/>
  </si>
  <si>
    <t>EYLENPKKYIPGTKMIFAGIKKKTEREDLIAYLKKATNE</t>
  </si>
  <si>
    <t>(c)</t>
    <phoneticPr fontId="1" type="noConversion"/>
  </si>
  <si>
    <t>(d)</t>
    <phoneticPr fontId="1" type="noConversion"/>
  </si>
  <si>
    <t>(e)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</si>
</sst>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"/>
  </numFmts>
  <fonts count="9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color theme="1"/>
      <name val="Courier New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176" fontId="3" fillId="3" borderId="3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4" fillId="4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6" fillId="3" borderId="0" xfId="0" applyFont="1" applyFill="1"/>
    <xf numFmtId="2" fontId="3" fillId="3" borderId="4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1" fontId="3" fillId="0" borderId="0" xfId="0" applyNumberFormat="1" applyFont="1"/>
    <xf numFmtId="176" fontId="3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" fontId="8" fillId="3" borderId="4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1C5A-879B-44B8-B625-0AD48DA134D7}">
  <dimension ref="B1:J34"/>
  <sheetViews>
    <sheetView zoomScale="80" zoomScaleNormal="80" workbookViewId="0">
      <selection activeCell="O16" sqref="O16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1.5976562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20.8984375" style="1" bestFit="1" customWidth="1"/>
    <col min="11" max="16384" width="9" style="1"/>
  </cols>
  <sheetData>
    <row r="1" spans="2:10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2:10" ht="15" customHeight="1" x14ac:dyDescent="0.25">
      <c r="B2" s="65" t="s">
        <v>2250</v>
      </c>
      <c r="C2" s="65"/>
      <c r="D2" s="65"/>
      <c r="E2" s="65"/>
      <c r="F2" s="65"/>
      <c r="G2" s="65"/>
      <c r="H2" s="65"/>
      <c r="I2" s="65"/>
      <c r="J2" s="65"/>
    </row>
    <row r="3" spans="2:10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2:10" ht="15" customHeight="1" thickTop="1" x14ac:dyDescent="0.25"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2:10" ht="15" customHeight="1" thickBot="1" x14ac:dyDescent="0.3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2:10" ht="15" customHeight="1" thickTop="1" x14ac:dyDescent="0.25">
      <c r="B6" s="3">
        <v>1</v>
      </c>
      <c r="C6" s="3">
        <v>2</v>
      </c>
      <c r="D6" s="3">
        <v>11</v>
      </c>
      <c r="E6" s="3">
        <f>D6-C6+1</f>
        <v>10</v>
      </c>
      <c r="F6" s="14">
        <v>1161.63645</v>
      </c>
      <c r="G6" s="3"/>
      <c r="H6" s="4" t="s">
        <v>34</v>
      </c>
      <c r="I6" s="4"/>
      <c r="J6" s="17" t="s">
        <v>9</v>
      </c>
    </row>
    <row r="7" spans="2:10" ht="15" customHeight="1" x14ac:dyDescent="0.25">
      <c r="B7" s="5">
        <v>2</v>
      </c>
      <c r="C7" s="5">
        <v>2</v>
      </c>
      <c r="D7" s="5">
        <v>37</v>
      </c>
      <c r="E7" s="5">
        <f t="shared" ref="E7:E31" si="0">D7-C7+1</f>
        <v>36</v>
      </c>
      <c r="F7" s="15">
        <v>4575.1918299999998</v>
      </c>
      <c r="G7" s="5"/>
      <c r="H7" s="6" t="s">
        <v>35</v>
      </c>
      <c r="I7" s="6"/>
      <c r="J7" s="18" t="s">
        <v>10</v>
      </c>
    </row>
    <row r="8" spans="2:10" ht="26" x14ac:dyDescent="0.25">
      <c r="B8" s="5">
        <v>3</v>
      </c>
      <c r="C8" s="5">
        <v>2</v>
      </c>
      <c r="D8" s="5">
        <v>47</v>
      </c>
      <c r="E8" s="5">
        <f t="shared" si="0"/>
        <v>46</v>
      </c>
      <c r="F8" s="15">
        <v>5574.7764200000001</v>
      </c>
      <c r="G8" s="5"/>
      <c r="H8" s="20" t="s">
        <v>36</v>
      </c>
      <c r="I8" s="6"/>
      <c r="J8" s="18" t="s">
        <v>10</v>
      </c>
    </row>
    <row r="9" spans="2:10" ht="26" x14ac:dyDescent="0.25">
      <c r="B9" s="5">
        <v>4</v>
      </c>
      <c r="C9" s="5">
        <v>2</v>
      </c>
      <c r="D9" s="5">
        <v>48</v>
      </c>
      <c r="E9" s="5">
        <f t="shared" si="0"/>
        <v>47</v>
      </c>
      <c r="F9" s="15">
        <v>5675.7579500000002</v>
      </c>
      <c r="G9" s="5"/>
      <c r="H9" s="20" t="s">
        <v>37</v>
      </c>
      <c r="I9" s="6"/>
      <c r="J9" s="18" t="s">
        <v>10</v>
      </c>
    </row>
    <row r="10" spans="2:10" ht="26" x14ac:dyDescent="0.25">
      <c r="B10" s="5">
        <v>5</v>
      </c>
      <c r="C10" s="5">
        <v>2</v>
      </c>
      <c r="D10" s="5">
        <v>65</v>
      </c>
      <c r="E10" s="5">
        <f t="shared" si="0"/>
        <v>64</v>
      </c>
      <c r="F10" s="15">
        <v>7667.7459699999999</v>
      </c>
      <c r="G10" s="5"/>
      <c r="H10" s="20" t="s">
        <v>13</v>
      </c>
      <c r="I10" s="6"/>
      <c r="J10" s="18" t="s">
        <v>10</v>
      </c>
    </row>
    <row r="11" spans="2:10" ht="26" x14ac:dyDescent="0.25">
      <c r="B11" s="5">
        <v>6</v>
      </c>
      <c r="C11" s="5">
        <v>2</v>
      </c>
      <c r="D11" s="5">
        <v>67</v>
      </c>
      <c r="E11" s="5">
        <f t="shared" si="0"/>
        <v>66</v>
      </c>
      <c r="F11" s="15">
        <v>7926.8731500000004</v>
      </c>
      <c r="G11" s="5"/>
      <c r="H11" s="20" t="s">
        <v>38</v>
      </c>
      <c r="I11" s="6"/>
      <c r="J11" s="18" t="s">
        <v>10</v>
      </c>
    </row>
    <row r="12" spans="2:10" ht="15" customHeight="1" x14ac:dyDescent="0.25">
      <c r="B12" s="5">
        <v>7</v>
      </c>
      <c r="C12" s="5">
        <v>38</v>
      </c>
      <c r="D12" s="5">
        <v>65</v>
      </c>
      <c r="E12" s="5">
        <f t="shared" si="0"/>
        <v>28</v>
      </c>
      <c r="F12" s="15">
        <v>3110.5585700000001</v>
      </c>
      <c r="G12" s="5"/>
      <c r="H12" s="6" t="s">
        <v>14</v>
      </c>
      <c r="I12" s="6"/>
      <c r="J12" s="18" t="s">
        <v>12</v>
      </c>
    </row>
    <row r="13" spans="2:10" ht="15" customHeight="1" x14ac:dyDescent="0.25">
      <c r="B13" s="5">
        <v>8</v>
      </c>
      <c r="C13" s="5">
        <v>38</v>
      </c>
      <c r="D13" s="5">
        <v>67</v>
      </c>
      <c r="E13" s="5">
        <f t="shared" si="0"/>
        <v>30</v>
      </c>
      <c r="F13" s="15">
        <v>3370.6421</v>
      </c>
      <c r="G13" s="5"/>
      <c r="H13" s="6" t="s">
        <v>15</v>
      </c>
      <c r="I13" s="6"/>
      <c r="J13" s="18" t="s">
        <v>12</v>
      </c>
    </row>
    <row r="14" spans="2:10" ht="15" customHeight="1" x14ac:dyDescent="0.25">
      <c r="B14" s="5">
        <v>9</v>
      </c>
      <c r="C14" s="5">
        <v>48</v>
      </c>
      <c r="D14" s="5">
        <v>65</v>
      </c>
      <c r="E14" s="5">
        <f t="shared" si="0"/>
        <v>18</v>
      </c>
      <c r="F14" s="15">
        <v>2111.0533799999998</v>
      </c>
      <c r="G14" s="5"/>
      <c r="H14" s="6" t="s">
        <v>16</v>
      </c>
      <c r="I14" s="6"/>
      <c r="J14" s="18" t="s">
        <v>12</v>
      </c>
    </row>
    <row r="15" spans="2:10" ht="15" customHeight="1" x14ac:dyDescent="0.25">
      <c r="B15" s="5">
        <v>10</v>
      </c>
      <c r="C15" s="5">
        <v>49</v>
      </c>
      <c r="D15" s="5">
        <v>65</v>
      </c>
      <c r="E15" s="5">
        <f t="shared" si="0"/>
        <v>17</v>
      </c>
      <c r="F15" s="15">
        <v>2009.99963</v>
      </c>
      <c r="G15" s="5"/>
      <c r="H15" s="6" t="s">
        <v>17</v>
      </c>
      <c r="I15" s="6"/>
      <c r="J15" s="18" t="s">
        <v>12</v>
      </c>
    </row>
    <row r="16" spans="2:10" ht="15" customHeight="1" x14ac:dyDescent="0.25">
      <c r="B16" s="5">
        <v>11</v>
      </c>
      <c r="C16" s="5">
        <v>49</v>
      </c>
      <c r="D16" s="5">
        <v>67</v>
      </c>
      <c r="E16" s="5">
        <f t="shared" si="0"/>
        <v>19</v>
      </c>
      <c r="F16" s="15">
        <v>2270.0707400000001</v>
      </c>
      <c r="G16" s="5"/>
      <c r="H16" s="6" t="s">
        <v>18</v>
      </c>
      <c r="I16" s="6"/>
      <c r="J16" s="18" t="s">
        <v>12</v>
      </c>
    </row>
    <row r="17" spans="2:10" ht="15" customHeight="1" x14ac:dyDescent="0.25">
      <c r="B17" s="5">
        <v>12</v>
      </c>
      <c r="C17" s="5">
        <v>66</v>
      </c>
      <c r="D17" s="5">
        <v>83</v>
      </c>
      <c r="E17" s="5">
        <f t="shared" si="0"/>
        <v>18</v>
      </c>
      <c r="F17" s="15">
        <v>2201.1192099999998</v>
      </c>
      <c r="G17" s="5"/>
      <c r="H17" s="6" t="s">
        <v>19</v>
      </c>
      <c r="I17" s="6"/>
      <c r="J17" s="18" t="s">
        <v>12</v>
      </c>
    </row>
    <row r="18" spans="2:10" ht="15" customHeight="1" x14ac:dyDescent="0.25">
      <c r="B18" s="5">
        <v>13</v>
      </c>
      <c r="C18" s="5">
        <v>66</v>
      </c>
      <c r="D18" s="5">
        <v>95</v>
      </c>
      <c r="E18" s="5">
        <f t="shared" si="0"/>
        <v>30</v>
      </c>
      <c r="F18" s="15">
        <v>3569.8908700000002</v>
      </c>
      <c r="G18" s="5"/>
      <c r="H18" s="6" t="s">
        <v>20</v>
      </c>
      <c r="I18" s="6"/>
      <c r="J18" s="18" t="s">
        <v>12</v>
      </c>
    </row>
    <row r="19" spans="2:10" ht="15" customHeight="1" x14ac:dyDescent="0.25">
      <c r="B19" s="5">
        <v>14</v>
      </c>
      <c r="C19" s="5">
        <v>66</v>
      </c>
      <c r="D19" s="5">
        <v>97</v>
      </c>
      <c r="E19" s="5">
        <f t="shared" si="0"/>
        <v>32</v>
      </c>
      <c r="F19" s="15">
        <v>3754.0166899999999</v>
      </c>
      <c r="G19" s="5"/>
      <c r="H19" s="6" t="s">
        <v>21</v>
      </c>
      <c r="I19" s="6"/>
      <c r="J19" s="18" t="s">
        <v>12</v>
      </c>
    </row>
    <row r="20" spans="2:10" ht="15" customHeight="1" x14ac:dyDescent="0.25">
      <c r="B20" s="5">
        <v>15</v>
      </c>
      <c r="C20" s="5">
        <v>67</v>
      </c>
      <c r="D20" s="5">
        <v>83</v>
      </c>
      <c r="E20" s="5">
        <f t="shared" si="0"/>
        <v>17</v>
      </c>
      <c r="F20" s="15">
        <v>2070.0791199999999</v>
      </c>
      <c r="G20" s="5"/>
      <c r="H20" s="6" t="s">
        <v>22</v>
      </c>
      <c r="I20" s="6"/>
      <c r="J20" s="18" t="s">
        <v>12</v>
      </c>
    </row>
    <row r="21" spans="2:10" ht="15" customHeight="1" x14ac:dyDescent="0.25">
      <c r="B21" s="5">
        <v>16</v>
      </c>
      <c r="C21" s="5">
        <v>68</v>
      </c>
      <c r="D21" s="5">
        <v>81</v>
      </c>
      <c r="E21" s="5">
        <f t="shared" si="0"/>
        <v>14</v>
      </c>
      <c r="F21" s="15">
        <v>1680.88815</v>
      </c>
      <c r="G21" s="5"/>
      <c r="H21" s="6" t="s">
        <v>23</v>
      </c>
      <c r="I21" s="6"/>
      <c r="J21" s="18" t="s">
        <v>12</v>
      </c>
    </row>
    <row r="22" spans="2:10" ht="15" customHeight="1" x14ac:dyDescent="0.25">
      <c r="B22" s="5">
        <v>17</v>
      </c>
      <c r="C22" s="5">
        <v>68</v>
      </c>
      <c r="D22" s="5">
        <v>83</v>
      </c>
      <c r="E22" s="5">
        <f t="shared" si="0"/>
        <v>16</v>
      </c>
      <c r="F22" s="15">
        <v>1941.0367100000001</v>
      </c>
      <c r="G22" s="5"/>
      <c r="H22" s="6" t="s">
        <v>24</v>
      </c>
      <c r="I22" s="6"/>
      <c r="J22" s="18" t="s">
        <v>12</v>
      </c>
    </row>
    <row r="23" spans="2:10" ht="15" customHeight="1" x14ac:dyDescent="0.25">
      <c r="B23" s="5">
        <v>18</v>
      </c>
      <c r="C23" s="5">
        <v>68</v>
      </c>
      <c r="D23" s="5">
        <v>95</v>
      </c>
      <c r="E23" s="5">
        <f t="shared" si="0"/>
        <v>28</v>
      </c>
      <c r="F23" s="15">
        <v>3309.8029700000002</v>
      </c>
      <c r="G23" s="5"/>
      <c r="H23" s="6" t="s">
        <v>25</v>
      </c>
      <c r="I23" s="6"/>
      <c r="J23" s="18" t="s">
        <v>12</v>
      </c>
    </row>
    <row r="24" spans="2:10" ht="15" customHeight="1" x14ac:dyDescent="0.25">
      <c r="B24" s="5">
        <v>19</v>
      </c>
      <c r="C24" s="5">
        <v>68</v>
      </c>
      <c r="D24" s="5">
        <v>97</v>
      </c>
      <c r="E24" s="5">
        <f t="shared" si="0"/>
        <v>30</v>
      </c>
      <c r="F24" s="15">
        <v>3493.9363800000001</v>
      </c>
      <c r="G24" s="5"/>
      <c r="H24" s="6" t="s">
        <v>26</v>
      </c>
      <c r="I24" s="6"/>
      <c r="J24" s="18" t="s">
        <v>12</v>
      </c>
    </row>
    <row r="25" spans="2:10" ht="15" customHeight="1" x14ac:dyDescent="0.25">
      <c r="B25" s="5">
        <v>20</v>
      </c>
      <c r="C25" s="5">
        <v>82</v>
      </c>
      <c r="D25" s="5">
        <v>95</v>
      </c>
      <c r="E25" s="5">
        <f t="shared" si="0"/>
        <v>14</v>
      </c>
      <c r="F25" s="15">
        <v>1646.9273499999999</v>
      </c>
      <c r="G25" s="5"/>
      <c r="H25" s="6" t="s">
        <v>27</v>
      </c>
      <c r="I25" s="6"/>
      <c r="J25" s="18" t="s">
        <v>12</v>
      </c>
    </row>
    <row r="26" spans="2:10" ht="15" customHeight="1" x14ac:dyDescent="0.25">
      <c r="B26" s="5">
        <v>21</v>
      </c>
      <c r="C26" s="5">
        <v>82</v>
      </c>
      <c r="D26" s="5">
        <v>97</v>
      </c>
      <c r="E26" s="5">
        <f t="shared" si="0"/>
        <v>16</v>
      </c>
      <c r="F26" s="15">
        <v>1831.0535299999999</v>
      </c>
      <c r="G26" s="5"/>
      <c r="H26" s="6" t="s">
        <v>28</v>
      </c>
      <c r="I26" s="6"/>
      <c r="J26" s="18" t="s">
        <v>12</v>
      </c>
    </row>
    <row r="27" spans="2:10" ht="15" customHeight="1" x14ac:dyDescent="0.25">
      <c r="B27" s="5">
        <v>22</v>
      </c>
      <c r="C27" s="5">
        <v>84</v>
      </c>
      <c r="D27" s="5">
        <v>95</v>
      </c>
      <c r="E27" s="5">
        <f t="shared" si="0"/>
        <v>12</v>
      </c>
      <c r="F27" s="15">
        <v>1386.77828</v>
      </c>
      <c r="G27" s="5"/>
      <c r="H27" s="6" t="s">
        <v>29</v>
      </c>
      <c r="I27" s="6"/>
      <c r="J27" s="18" t="s">
        <v>12</v>
      </c>
    </row>
    <row r="28" spans="2:10" ht="15" customHeight="1" x14ac:dyDescent="0.25">
      <c r="B28" s="5">
        <v>23</v>
      </c>
      <c r="C28" s="5">
        <v>84</v>
      </c>
      <c r="D28" s="5">
        <v>97</v>
      </c>
      <c r="E28" s="5">
        <f t="shared" si="0"/>
        <v>14</v>
      </c>
      <c r="F28" s="15">
        <v>1570.8935799999999</v>
      </c>
      <c r="G28" s="5"/>
      <c r="H28" s="6" t="s">
        <v>30</v>
      </c>
      <c r="I28" s="6"/>
      <c r="J28" s="18" t="s">
        <v>12</v>
      </c>
    </row>
    <row r="29" spans="2:10" ht="15" customHeight="1" x14ac:dyDescent="0.25">
      <c r="B29" s="5">
        <v>24</v>
      </c>
      <c r="C29" s="5">
        <v>96</v>
      </c>
      <c r="D29" s="5">
        <v>105</v>
      </c>
      <c r="E29" s="5">
        <f t="shared" si="0"/>
        <v>10</v>
      </c>
      <c r="F29" s="15">
        <v>1149.63627</v>
      </c>
      <c r="G29" s="5"/>
      <c r="H29" s="6" t="s">
        <v>31</v>
      </c>
      <c r="I29" s="6"/>
      <c r="J29" s="18" t="s">
        <v>12</v>
      </c>
    </row>
    <row r="30" spans="2:10" ht="15" customHeight="1" x14ac:dyDescent="0.25">
      <c r="B30" s="5">
        <v>25</v>
      </c>
      <c r="C30" s="5">
        <v>98</v>
      </c>
      <c r="D30" s="5">
        <v>105</v>
      </c>
      <c r="E30" s="5">
        <f t="shared" si="0"/>
        <v>8</v>
      </c>
      <c r="F30" s="15">
        <v>965.51840000000004</v>
      </c>
      <c r="G30" s="5"/>
      <c r="H30" s="6" t="s">
        <v>32</v>
      </c>
      <c r="I30" s="6"/>
      <c r="J30" s="18" t="s">
        <v>12</v>
      </c>
    </row>
    <row r="31" spans="2:10" ht="15" customHeight="1" thickBot="1" x14ac:dyDescent="0.3">
      <c r="B31" s="7">
        <v>26</v>
      </c>
      <c r="C31" s="7">
        <v>99</v>
      </c>
      <c r="D31" s="7">
        <v>105</v>
      </c>
      <c r="E31" s="7">
        <f t="shared" si="0"/>
        <v>7</v>
      </c>
      <c r="F31" s="16">
        <v>802.45384000000001</v>
      </c>
      <c r="G31" s="7"/>
      <c r="H31" s="8" t="s">
        <v>33</v>
      </c>
      <c r="I31" s="8"/>
      <c r="J31" s="19" t="s">
        <v>12</v>
      </c>
    </row>
    <row r="32" spans="2:10" ht="15" customHeight="1" thickTop="1" x14ac:dyDescent="0.25"/>
    <row r="33" spans="8:10" ht="15" customHeight="1" x14ac:dyDescent="0.25">
      <c r="H33" s="22" t="s">
        <v>2251</v>
      </c>
      <c r="J33" s="21" t="s">
        <v>39</v>
      </c>
    </row>
    <row r="34" spans="8:10" ht="15" customHeight="1" x14ac:dyDescent="0.25">
      <c r="J34" s="1" t="s">
        <v>114</v>
      </c>
    </row>
  </sheetData>
  <mergeCells count="7">
    <mergeCell ref="B2:J2"/>
    <mergeCell ref="B4:B5"/>
    <mergeCell ref="C4:D4"/>
    <mergeCell ref="E4:E5"/>
    <mergeCell ref="F4:F5"/>
    <mergeCell ref="H4:H5"/>
    <mergeCell ref="J4:J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8A20F-5C22-4CDC-9839-8C62DC543187}">
  <dimension ref="A1:BP121"/>
  <sheetViews>
    <sheetView zoomScale="70" zoomScaleNormal="70" workbookViewId="0">
      <selection activeCell="C36" sqref="C36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1.898437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27.5" style="1" bestFit="1" customWidth="1"/>
    <col min="11" max="16384" width="9" style="1"/>
  </cols>
  <sheetData>
    <row r="1" spans="1:65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1:65" ht="15" customHeight="1" x14ac:dyDescent="0.25">
      <c r="B2" s="69" t="s">
        <v>2260</v>
      </c>
      <c r="C2" s="69"/>
      <c r="D2" s="69"/>
      <c r="E2" s="69"/>
      <c r="F2" s="69"/>
      <c r="G2" s="69"/>
      <c r="H2" s="69"/>
      <c r="I2" s="69"/>
      <c r="J2" s="69"/>
    </row>
    <row r="3" spans="1:65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1:65" ht="15" customHeight="1" thickTop="1" x14ac:dyDescent="0.25">
      <c r="A4" s="46" t="s">
        <v>339</v>
      </c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1:65" ht="15" customHeight="1" thickBot="1" x14ac:dyDescent="0.3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1:65" ht="15" customHeight="1" thickTop="1" x14ac:dyDescent="0.25">
      <c r="B6" s="3">
        <v>1</v>
      </c>
      <c r="C6" s="3">
        <v>1</v>
      </c>
      <c r="D6" s="3">
        <v>19</v>
      </c>
      <c r="E6" s="3">
        <v>19</v>
      </c>
      <c r="F6" s="14">
        <v>1868.9229</v>
      </c>
      <c r="G6" s="3"/>
      <c r="H6" s="45" t="s">
        <v>340</v>
      </c>
      <c r="I6" s="4"/>
      <c r="J6" s="14" t="s">
        <v>2215</v>
      </c>
      <c r="Z6" s="47"/>
      <c r="AC6" s="47"/>
      <c r="BM6" s="47"/>
    </row>
    <row r="7" spans="1:65" ht="15" customHeight="1" x14ac:dyDescent="0.25">
      <c r="B7" s="5">
        <v>2</v>
      </c>
      <c r="C7" s="5">
        <v>34</v>
      </c>
      <c r="D7" s="5">
        <v>48</v>
      </c>
      <c r="E7" s="5">
        <v>15</v>
      </c>
      <c r="F7" s="15">
        <v>1784.9362000000001</v>
      </c>
      <c r="G7" s="5"/>
      <c r="H7" s="20" t="s">
        <v>342</v>
      </c>
      <c r="I7" s="6"/>
      <c r="J7" s="15" t="s">
        <v>11</v>
      </c>
      <c r="Z7" s="47"/>
      <c r="AC7" s="47"/>
      <c r="BM7" s="47"/>
    </row>
    <row r="8" spans="1:65" ht="15" customHeight="1" x14ac:dyDescent="0.25">
      <c r="B8" s="5">
        <v>3</v>
      </c>
      <c r="C8" s="5">
        <v>34</v>
      </c>
      <c r="D8" s="5">
        <v>50</v>
      </c>
      <c r="E8" s="5">
        <v>17</v>
      </c>
      <c r="F8" s="15">
        <v>2029.0608</v>
      </c>
      <c r="G8" s="5"/>
      <c r="H8" s="20" t="s">
        <v>343</v>
      </c>
      <c r="I8" s="6"/>
      <c r="J8" s="15" t="s">
        <v>11</v>
      </c>
      <c r="Z8" s="47"/>
      <c r="AC8" s="47"/>
      <c r="BM8" s="47"/>
    </row>
    <row r="9" spans="1:65" ht="30" customHeight="1" x14ac:dyDescent="0.25">
      <c r="B9" s="5">
        <v>4</v>
      </c>
      <c r="C9" s="5">
        <v>34</v>
      </c>
      <c r="D9" s="5">
        <v>74</v>
      </c>
      <c r="E9" s="5">
        <v>41</v>
      </c>
      <c r="F9" s="15">
        <v>4495.2494999999999</v>
      </c>
      <c r="G9" s="5"/>
      <c r="H9" s="20" t="s">
        <v>344</v>
      </c>
      <c r="I9" s="6"/>
      <c r="J9" s="15" t="s">
        <v>11</v>
      </c>
      <c r="Z9" s="47"/>
    </row>
    <row r="10" spans="1:65" ht="30" customHeight="1" x14ac:dyDescent="0.25">
      <c r="B10" s="5">
        <v>5</v>
      </c>
      <c r="C10" s="5">
        <v>34</v>
      </c>
      <c r="D10" s="5">
        <v>75</v>
      </c>
      <c r="E10" s="5">
        <v>42</v>
      </c>
      <c r="F10" s="15">
        <v>4608.3335999999999</v>
      </c>
      <c r="G10" s="5"/>
      <c r="H10" s="20" t="s">
        <v>345</v>
      </c>
      <c r="I10" s="6"/>
      <c r="J10" s="15" t="s">
        <v>11</v>
      </c>
      <c r="AC10" s="47"/>
      <c r="BM10" s="47"/>
    </row>
    <row r="11" spans="1:65" ht="30" customHeight="1" x14ac:dyDescent="0.25">
      <c r="B11" s="5">
        <v>6</v>
      </c>
      <c r="C11" s="5">
        <v>34</v>
      </c>
      <c r="D11" s="5">
        <v>80</v>
      </c>
      <c r="E11" s="5">
        <v>47</v>
      </c>
      <c r="F11" s="15">
        <v>5079.6028999999999</v>
      </c>
      <c r="G11" s="5"/>
      <c r="H11" s="20" t="s">
        <v>346</v>
      </c>
      <c r="I11" s="6"/>
      <c r="J11" s="15" t="s">
        <v>11</v>
      </c>
      <c r="Z11" s="47"/>
      <c r="AC11" s="47"/>
      <c r="BM11" s="47"/>
    </row>
    <row r="12" spans="1:65" ht="30" customHeight="1" x14ac:dyDescent="0.25">
      <c r="B12" s="5">
        <v>7</v>
      </c>
      <c r="C12" s="5">
        <v>34</v>
      </c>
      <c r="D12" s="5">
        <v>87</v>
      </c>
      <c r="E12" s="5">
        <v>54</v>
      </c>
      <c r="F12" s="15">
        <v>5837.8747999999996</v>
      </c>
      <c r="G12" s="5"/>
      <c r="H12" s="20" t="s">
        <v>347</v>
      </c>
      <c r="I12" s="6"/>
      <c r="J12" s="15" t="s">
        <v>11</v>
      </c>
      <c r="Z12" s="47"/>
      <c r="AC12" s="47"/>
      <c r="BM12" s="47"/>
    </row>
    <row r="13" spans="1:65" ht="30" customHeight="1" x14ac:dyDescent="0.25">
      <c r="B13" s="5">
        <v>8</v>
      </c>
      <c r="C13" s="5">
        <v>34</v>
      </c>
      <c r="D13" s="5">
        <v>88</v>
      </c>
      <c r="E13" s="5">
        <v>55</v>
      </c>
      <c r="F13" s="15">
        <v>6000.9381000000003</v>
      </c>
      <c r="G13" s="5"/>
      <c r="H13" s="20" t="s">
        <v>348</v>
      </c>
      <c r="I13" s="6"/>
      <c r="J13" s="15" t="s">
        <v>11</v>
      </c>
      <c r="Z13" s="47"/>
      <c r="AC13" s="47"/>
      <c r="BM13" s="47"/>
    </row>
    <row r="14" spans="1:65" ht="15" customHeight="1" x14ac:dyDescent="0.25">
      <c r="B14" s="5">
        <v>9</v>
      </c>
      <c r="C14" s="5">
        <v>35</v>
      </c>
      <c r="D14" s="5">
        <v>48</v>
      </c>
      <c r="E14" s="5">
        <v>14</v>
      </c>
      <c r="F14" s="15">
        <v>1637.8678</v>
      </c>
      <c r="G14" s="5"/>
      <c r="H14" s="20" t="s">
        <v>349</v>
      </c>
      <c r="I14" s="6"/>
      <c r="J14" s="15" t="s">
        <v>11</v>
      </c>
    </row>
    <row r="15" spans="1:65" ht="30" customHeight="1" x14ac:dyDescent="0.25">
      <c r="B15" s="5">
        <v>10</v>
      </c>
      <c r="C15" s="5">
        <v>35</v>
      </c>
      <c r="D15" s="5">
        <v>87</v>
      </c>
      <c r="E15" s="5">
        <v>53</v>
      </c>
      <c r="F15" s="15">
        <v>5690.8064000000004</v>
      </c>
      <c r="G15" s="5"/>
      <c r="H15" s="20" t="s">
        <v>350</v>
      </c>
      <c r="I15" s="6"/>
      <c r="J15" s="15" t="s">
        <v>11</v>
      </c>
      <c r="Z15" s="47"/>
      <c r="AC15" s="47"/>
      <c r="BM15" s="47"/>
    </row>
    <row r="16" spans="1:65" ht="15" customHeight="1" x14ac:dyDescent="0.25">
      <c r="B16" s="5">
        <v>11</v>
      </c>
      <c r="C16" s="5">
        <v>38</v>
      </c>
      <c r="D16" s="5">
        <v>48</v>
      </c>
      <c r="E16" s="5">
        <v>11</v>
      </c>
      <c r="F16" s="15">
        <v>1265.6881000000001</v>
      </c>
      <c r="G16" s="5"/>
      <c r="H16" s="20" t="s">
        <v>351</v>
      </c>
      <c r="I16" s="6"/>
      <c r="J16" s="15" t="s">
        <v>11</v>
      </c>
      <c r="Z16" s="47"/>
    </row>
    <row r="17" spans="2:65" ht="30" customHeight="1" x14ac:dyDescent="0.25">
      <c r="B17" s="5">
        <v>12</v>
      </c>
      <c r="C17" s="5">
        <v>38</v>
      </c>
      <c r="D17" s="5">
        <v>75</v>
      </c>
      <c r="E17" s="5">
        <v>38</v>
      </c>
      <c r="F17" s="15">
        <v>4089.0853999999999</v>
      </c>
      <c r="G17" s="5"/>
      <c r="H17" s="20" t="s">
        <v>352</v>
      </c>
      <c r="I17" s="6"/>
      <c r="J17" s="15" t="s">
        <v>11</v>
      </c>
      <c r="Z17" s="47"/>
      <c r="AC17" s="47"/>
      <c r="BM17" s="47"/>
    </row>
    <row r="18" spans="2:65" ht="30" customHeight="1" x14ac:dyDescent="0.25">
      <c r="B18" s="5">
        <v>13</v>
      </c>
      <c r="C18" s="5">
        <v>38</v>
      </c>
      <c r="D18" s="5">
        <v>80</v>
      </c>
      <c r="E18" s="5">
        <v>43</v>
      </c>
      <c r="F18" s="15">
        <v>4560.3546999999999</v>
      </c>
      <c r="G18" s="5"/>
      <c r="H18" s="20" t="s">
        <v>353</v>
      </c>
      <c r="I18" s="6"/>
      <c r="J18" s="15" t="s">
        <v>11</v>
      </c>
      <c r="Z18" s="47"/>
    </row>
    <row r="19" spans="2:65" ht="30" customHeight="1" x14ac:dyDescent="0.25">
      <c r="B19" s="5">
        <v>14</v>
      </c>
      <c r="C19" s="5">
        <v>38</v>
      </c>
      <c r="D19" s="5">
        <v>87</v>
      </c>
      <c r="E19" s="5">
        <v>50</v>
      </c>
      <c r="F19" s="15">
        <v>5318.6265999999996</v>
      </c>
      <c r="G19" s="5"/>
      <c r="H19" s="20" t="s">
        <v>354</v>
      </c>
      <c r="I19" s="6"/>
      <c r="J19" s="15" t="s">
        <v>11</v>
      </c>
      <c r="Z19" s="47"/>
      <c r="AC19" s="47"/>
      <c r="BM19" s="47"/>
    </row>
    <row r="20" spans="2:65" ht="15" customHeight="1" x14ac:dyDescent="0.25">
      <c r="B20" s="5">
        <v>15</v>
      </c>
      <c r="C20" s="5">
        <v>49</v>
      </c>
      <c r="D20" s="5">
        <v>75</v>
      </c>
      <c r="E20" s="5">
        <v>27</v>
      </c>
      <c r="F20" s="15">
        <v>2841.4079000000002</v>
      </c>
      <c r="G20" s="5"/>
      <c r="H20" s="20" t="s">
        <v>355</v>
      </c>
      <c r="I20" s="6"/>
      <c r="J20" s="15" t="s">
        <v>11</v>
      </c>
      <c r="Z20" s="47"/>
      <c r="AC20" s="47"/>
      <c r="BM20" s="47"/>
    </row>
    <row r="21" spans="2:65" ht="15" customHeight="1" x14ac:dyDescent="0.25">
      <c r="B21" s="5">
        <v>16</v>
      </c>
      <c r="C21" s="5">
        <v>49</v>
      </c>
      <c r="D21" s="5">
        <v>87</v>
      </c>
      <c r="E21" s="5">
        <v>39</v>
      </c>
      <c r="F21" s="15">
        <v>4070.9490999999998</v>
      </c>
      <c r="G21" s="5"/>
      <c r="H21" s="20" t="s">
        <v>356</v>
      </c>
      <c r="I21" s="6"/>
      <c r="J21" s="15" t="s">
        <v>11</v>
      </c>
      <c r="Z21" s="47"/>
      <c r="AC21" s="47"/>
      <c r="BM21" s="47"/>
    </row>
    <row r="22" spans="2:65" ht="15" customHeight="1" x14ac:dyDescent="0.25">
      <c r="B22" s="5">
        <v>17</v>
      </c>
      <c r="C22" s="5">
        <v>81</v>
      </c>
      <c r="D22" s="5">
        <v>87</v>
      </c>
      <c r="E22" s="5">
        <v>7</v>
      </c>
      <c r="F22" s="15">
        <v>776.28243999999995</v>
      </c>
      <c r="G22" s="5"/>
      <c r="H22" s="20" t="s">
        <v>357</v>
      </c>
      <c r="I22" s="6"/>
      <c r="J22" s="15" t="s">
        <v>11</v>
      </c>
      <c r="AC22" s="47"/>
      <c r="BM22" s="47"/>
    </row>
    <row r="23" spans="2:65" ht="15" customHeight="1" x14ac:dyDescent="0.25">
      <c r="B23" s="5">
        <v>18</v>
      </c>
      <c r="C23" s="5">
        <v>88</v>
      </c>
      <c r="D23" s="5">
        <v>109</v>
      </c>
      <c r="E23" s="5">
        <v>22</v>
      </c>
      <c r="F23" s="15">
        <v>2548.1040000000003</v>
      </c>
      <c r="G23" s="5"/>
      <c r="H23" s="20" t="s">
        <v>358</v>
      </c>
      <c r="I23" s="6"/>
      <c r="J23" s="15" t="s">
        <v>2213</v>
      </c>
      <c r="AC23" s="47"/>
      <c r="BM23" s="47"/>
    </row>
    <row r="24" spans="2:65" ht="15" customHeight="1" x14ac:dyDescent="0.25">
      <c r="B24" s="5">
        <v>19</v>
      </c>
      <c r="C24" s="5">
        <v>89</v>
      </c>
      <c r="D24" s="5">
        <v>109</v>
      </c>
      <c r="E24" s="5">
        <v>21</v>
      </c>
      <c r="F24" s="15">
        <v>2385.0406000000003</v>
      </c>
      <c r="G24" s="5"/>
      <c r="H24" s="20" t="s">
        <v>359</v>
      </c>
      <c r="I24" s="6"/>
      <c r="J24" s="15" t="s">
        <v>2213</v>
      </c>
      <c r="Z24" s="47"/>
    </row>
    <row r="25" spans="2:65" ht="15" customHeight="1" x14ac:dyDescent="0.25">
      <c r="B25" s="5">
        <v>20</v>
      </c>
      <c r="C25" s="5">
        <v>93</v>
      </c>
      <c r="D25" s="5">
        <v>109</v>
      </c>
      <c r="E25" s="5">
        <v>17</v>
      </c>
      <c r="F25" s="15">
        <v>1700.8409999999999</v>
      </c>
      <c r="G25" s="5"/>
      <c r="H25" s="20" t="s">
        <v>360</v>
      </c>
      <c r="I25" s="6"/>
      <c r="J25" s="15" t="s">
        <v>11</v>
      </c>
      <c r="AC25" s="47"/>
      <c r="BM25" s="47"/>
    </row>
    <row r="26" spans="2:65" ht="15" customHeight="1" x14ac:dyDescent="0.25">
      <c r="B26" s="5">
        <v>21</v>
      </c>
      <c r="C26" s="5">
        <v>94</v>
      </c>
      <c r="D26" s="5">
        <v>109</v>
      </c>
      <c r="E26" s="5">
        <v>16</v>
      </c>
      <c r="F26" s="15">
        <v>1537.7777000000001</v>
      </c>
      <c r="G26" s="5"/>
      <c r="H26" s="20" t="s">
        <v>361</v>
      </c>
      <c r="I26" s="6"/>
      <c r="J26" s="15" t="s">
        <v>11</v>
      </c>
      <c r="AC26" s="47"/>
      <c r="BM26" s="47"/>
    </row>
    <row r="27" spans="2:65" ht="15" customHeight="1" x14ac:dyDescent="0.25">
      <c r="B27" s="5">
        <v>22</v>
      </c>
      <c r="C27" s="5">
        <v>110</v>
      </c>
      <c r="D27" s="5">
        <v>138</v>
      </c>
      <c r="E27" s="5">
        <v>29</v>
      </c>
      <c r="F27" s="15">
        <v>2993.6073999999999</v>
      </c>
      <c r="G27" s="5"/>
      <c r="H27" s="20" t="s">
        <v>362</v>
      </c>
      <c r="I27" s="6"/>
      <c r="J27" s="15" t="s">
        <v>11</v>
      </c>
      <c r="Z27" s="47"/>
      <c r="AC27" s="47"/>
      <c r="BM27" s="47"/>
    </row>
    <row r="28" spans="2:65" ht="15" customHeight="1" x14ac:dyDescent="0.25">
      <c r="B28" s="5">
        <v>23</v>
      </c>
      <c r="C28" s="5">
        <v>139</v>
      </c>
      <c r="D28" s="5">
        <v>151</v>
      </c>
      <c r="E28" s="5">
        <v>13</v>
      </c>
      <c r="F28" s="15">
        <v>1497.7174</v>
      </c>
      <c r="G28" s="5"/>
      <c r="H28" s="20" t="s">
        <v>363</v>
      </c>
      <c r="I28" s="6"/>
      <c r="J28" s="15" t="s">
        <v>2211</v>
      </c>
      <c r="AC28" s="47"/>
      <c r="BM28" s="47"/>
    </row>
    <row r="29" spans="2:65" ht="30" customHeight="1" x14ac:dyDescent="0.25">
      <c r="B29" s="5">
        <v>24</v>
      </c>
      <c r="C29" s="5">
        <v>139</v>
      </c>
      <c r="D29" s="5">
        <v>183</v>
      </c>
      <c r="E29" s="5">
        <v>45</v>
      </c>
      <c r="F29" s="15">
        <v>4851.3701999999994</v>
      </c>
      <c r="G29" s="5"/>
      <c r="H29" s="20" t="s">
        <v>364</v>
      </c>
      <c r="I29" s="6"/>
      <c r="J29" s="15" t="s">
        <v>2211</v>
      </c>
    </row>
    <row r="30" spans="2:65" ht="30" customHeight="1" x14ac:dyDescent="0.25">
      <c r="B30" s="5">
        <v>25</v>
      </c>
      <c r="C30" s="5">
        <v>142</v>
      </c>
      <c r="D30" s="5">
        <v>183</v>
      </c>
      <c r="E30" s="5">
        <v>42</v>
      </c>
      <c r="F30" s="15">
        <v>4422.1656000000003</v>
      </c>
      <c r="G30" s="5"/>
      <c r="H30" s="20" t="s">
        <v>365</v>
      </c>
      <c r="I30" s="6"/>
      <c r="J30" s="15" t="s">
        <v>11</v>
      </c>
      <c r="AC30" s="47"/>
      <c r="BM30" s="47"/>
    </row>
    <row r="31" spans="2:65" ht="15" customHeight="1" x14ac:dyDescent="0.25">
      <c r="B31" s="5">
        <v>26</v>
      </c>
      <c r="C31" s="5">
        <v>152</v>
      </c>
      <c r="D31" s="5">
        <v>183</v>
      </c>
      <c r="E31" s="5">
        <v>32</v>
      </c>
      <c r="F31" s="15">
        <v>3371.6633999999999</v>
      </c>
      <c r="G31" s="5"/>
      <c r="H31" s="20" t="s">
        <v>366</v>
      </c>
      <c r="I31" s="6"/>
      <c r="J31" s="15" t="s">
        <v>11</v>
      </c>
      <c r="AC31" s="47"/>
      <c r="BM31" s="47"/>
    </row>
    <row r="32" spans="2:65" ht="15" customHeight="1" x14ac:dyDescent="0.25">
      <c r="B32" s="5">
        <v>27</v>
      </c>
      <c r="C32" s="5">
        <v>154</v>
      </c>
      <c r="D32" s="5">
        <v>183</v>
      </c>
      <c r="E32" s="5">
        <v>30</v>
      </c>
      <c r="F32" s="15">
        <v>3201.5578</v>
      </c>
      <c r="G32" s="5"/>
      <c r="H32" s="20" t="s">
        <v>367</v>
      </c>
      <c r="I32" s="6"/>
      <c r="J32" s="15" t="s">
        <v>11</v>
      </c>
    </row>
    <row r="33" spans="1:68" ht="15" customHeight="1" x14ac:dyDescent="0.25">
      <c r="B33" s="5">
        <v>28</v>
      </c>
      <c r="C33" s="5">
        <v>184</v>
      </c>
      <c r="D33" s="5">
        <v>218</v>
      </c>
      <c r="E33" s="5">
        <v>35</v>
      </c>
      <c r="F33" s="15">
        <v>4132.9219000000003</v>
      </c>
      <c r="G33" s="5"/>
      <c r="H33" s="20" t="s">
        <v>368</v>
      </c>
      <c r="I33" s="6"/>
      <c r="J33" s="15" t="s">
        <v>2213</v>
      </c>
      <c r="AC33" s="47"/>
      <c r="BM33" s="47"/>
    </row>
    <row r="34" spans="1:68" ht="15" customHeight="1" x14ac:dyDescent="0.25">
      <c r="B34" s="5">
        <v>29</v>
      </c>
      <c r="C34" s="5">
        <v>208</v>
      </c>
      <c r="D34" s="5">
        <v>218</v>
      </c>
      <c r="E34" s="5">
        <v>11</v>
      </c>
      <c r="F34" s="15">
        <v>1276.597</v>
      </c>
      <c r="G34" s="5"/>
      <c r="H34" s="20" t="s">
        <v>369</v>
      </c>
      <c r="I34" s="6"/>
      <c r="J34" s="15" t="s">
        <v>2211</v>
      </c>
      <c r="Z34" s="47"/>
      <c r="AF34" s="47"/>
      <c r="BP34" s="47"/>
    </row>
    <row r="35" spans="1:68" ht="15" customHeight="1" thickBot="1" x14ac:dyDescent="0.3">
      <c r="B35" s="23">
        <v>30</v>
      </c>
      <c r="C35" s="23">
        <v>210</v>
      </c>
      <c r="D35" s="23">
        <v>218</v>
      </c>
      <c r="E35" s="23">
        <v>9</v>
      </c>
      <c r="F35" s="48">
        <v>1048.48595</v>
      </c>
      <c r="G35" s="23"/>
      <c r="H35" s="49" t="s">
        <v>370</v>
      </c>
      <c r="I35" s="50"/>
      <c r="J35" s="48" t="s">
        <v>2211</v>
      </c>
      <c r="Z35" s="47"/>
    </row>
    <row r="36" spans="1:68" ht="15" customHeight="1" thickTop="1" x14ac:dyDescent="0.25">
      <c r="B36" s="11"/>
      <c r="C36" s="11"/>
      <c r="D36" s="11"/>
      <c r="E36" s="11"/>
      <c r="F36" s="11"/>
      <c r="G36" s="11"/>
      <c r="H36" s="51"/>
      <c r="I36" s="51"/>
      <c r="J36" s="52"/>
      <c r="Z36" s="47"/>
      <c r="AC36" s="47"/>
      <c r="BM36" s="47"/>
    </row>
    <row r="37" spans="1:68" ht="15" customHeight="1" x14ac:dyDescent="0.25">
      <c r="B37" s="11"/>
      <c r="C37" s="11"/>
      <c r="D37" s="11"/>
      <c r="E37" s="11"/>
      <c r="F37" s="11"/>
      <c r="G37" s="11"/>
      <c r="H37" s="59" t="s">
        <v>2261</v>
      </c>
      <c r="I37" s="11"/>
      <c r="J37" s="60" t="s">
        <v>371</v>
      </c>
      <c r="Z37" s="47"/>
      <c r="AC37" s="47"/>
      <c r="BM37" s="47"/>
    </row>
    <row r="38" spans="1:68" ht="15" customHeight="1" x14ac:dyDescent="0.25">
      <c r="B38" s="11"/>
      <c r="C38" s="11"/>
      <c r="D38" s="11"/>
      <c r="E38" s="11"/>
      <c r="F38" s="11"/>
      <c r="G38" s="11"/>
      <c r="H38" s="11"/>
      <c r="I38" s="11"/>
      <c r="J38" s="12"/>
      <c r="Z38" s="47"/>
      <c r="AC38" s="47"/>
      <c r="BM38" s="47"/>
    </row>
    <row r="39" spans="1:68" ht="15" customHeight="1" x14ac:dyDescent="0.25">
      <c r="A39" s="46" t="s">
        <v>372</v>
      </c>
      <c r="B39" s="66" t="s">
        <v>0</v>
      </c>
      <c r="C39" s="68" t="s">
        <v>1</v>
      </c>
      <c r="D39" s="68"/>
      <c r="E39" s="66" t="s">
        <v>6</v>
      </c>
      <c r="F39" s="66" t="s">
        <v>4</v>
      </c>
      <c r="G39" s="9"/>
      <c r="H39" s="66" t="s">
        <v>5</v>
      </c>
      <c r="I39" s="9"/>
      <c r="J39" s="66" t="s">
        <v>7</v>
      </c>
      <c r="Z39" s="47"/>
    </row>
    <row r="40" spans="1:68" ht="15" customHeight="1" thickBot="1" x14ac:dyDescent="0.3">
      <c r="B40" s="67"/>
      <c r="C40" s="10" t="s">
        <v>2</v>
      </c>
      <c r="D40" s="10" t="s">
        <v>3</v>
      </c>
      <c r="E40" s="67"/>
      <c r="F40" s="67"/>
      <c r="G40" s="10"/>
      <c r="H40" s="67"/>
      <c r="I40" s="10"/>
      <c r="J40" s="67"/>
      <c r="AC40" s="47"/>
      <c r="BM40" s="47"/>
    </row>
    <row r="41" spans="1:68" ht="15" customHeight="1" thickTop="1" x14ac:dyDescent="0.25">
      <c r="B41" s="3">
        <v>1</v>
      </c>
      <c r="C41" s="3">
        <v>1</v>
      </c>
      <c r="D41" s="3">
        <v>20</v>
      </c>
      <c r="E41" s="3">
        <v>20</v>
      </c>
      <c r="F41" s="14">
        <v>1994.0797</v>
      </c>
      <c r="G41" s="3"/>
      <c r="H41" s="45" t="s">
        <v>373</v>
      </c>
      <c r="I41" s="4"/>
      <c r="J41" s="14" t="s">
        <v>11</v>
      </c>
      <c r="Z41" s="47"/>
    </row>
    <row r="42" spans="1:68" ht="15" customHeight="1" x14ac:dyDescent="0.25">
      <c r="B42" s="5">
        <v>2</v>
      </c>
      <c r="C42" s="5">
        <v>23</v>
      </c>
      <c r="D42" s="5">
        <v>46</v>
      </c>
      <c r="E42" s="5">
        <v>24</v>
      </c>
      <c r="F42" s="15">
        <v>2691.3227999999999</v>
      </c>
      <c r="G42" s="5"/>
      <c r="H42" s="20" t="s">
        <v>374</v>
      </c>
      <c r="I42" s="6"/>
      <c r="J42" s="15" t="s">
        <v>11</v>
      </c>
      <c r="Z42" s="47"/>
      <c r="AC42" s="47"/>
      <c r="BM42" s="47"/>
    </row>
    <row r="43" spans="1:68" ht="15" customHeight="1" x14ac:dyDescent="0.25">
      <c r="B43" s="5">
        <v>3</v>
      </c>
      <c r="C43" s="5">
        <v>27</v>
      </c>
      <c r="D43" s="5">
        <v>46</v>
      </c>
      <c r="E43" s="5">
        <v>20</v>
      </c>
      <c r="F43" s="15">
        <v>2377.1637000000001</v>
      </c>
      <c r="G43" s="5"/>
      <c r="H43" s="20" t="s">
        <v>375</v>
      </c>
      <c r="I43" s="6"/>
      <c r="J43" s="15" t="s">
        <v>11</v>
      </c>
      <c r="Z43" s="47"/>
    </row>
    <row r="44" spans="1:68" ht="15" customHeight="1" x14ac:dyDescent="0.25">
      <c r="B44" s="5">
        <v>4</v>
      </c>
      <c r="C44" s="5">
        <v>35</v>
      </c>
      <c r="D44" s="5">
        <v>46</v>
      </c>
      <c r="E44" s="5">
        <v>12</v>
      </c>
      <c r="F44" s="15">
        <v>1378.7470000000001</v>
      </c>
      <c r="G44" s="5"/>
      <c r="H44" s="20" t="s">
        <v>376</v>
      </c>
      <c r="I44" s="6"/>
      <c r="J44" s="15" t="s">
        <v>11</v>
      </c>
      <c r="AC44" s="47"/>
      <c r="BM44" s="47"/>
    </row>
    <row r="45" spans="1:68" ht="30" customHeight="1" x14ac:dyDescent="0.25">
      <c r="B45" s="5">
        <v>5</v>
      </c>
      <c r="C45" s="5">
        <v>37</v>
      </c>
      <c r="D45" s="5">
        <v>78</v>
      </c>
      <c r="E45" s="5">
        <v>42</v>
      </c>
      <c r="F45" s="15">
        <v>4569.4204</v>
      </c>
      <c r="G45" s="5"/>
      <c r="H45" s="20" t="s">
        <v>377</v>
      </c>
      <c r="I45" s="6"/>
      <c r="J45" s="15" t="s">
        <v>11</v>
      </c>
      <c r="AC45" s="47"/>
      <c r="BM45" s="47"/>
    </row>
    <row r="46" spans="1:68" ht="15" customHeight="1" x14ac:dyDescent="0.25">
      <c r="B46" s="5">
        <v>6</v>
      </c>
      <c r="C46" s="5">
        <v>47</v>
      </c>
      <c r="D46" s="5">
        <v>67</v>
      </c>
      <c r="E46" s="5">
        <v>21</v>
      </c>
      <c r="F46" s="15">
        <v>2317.1967</v>
      </c>
      <c r="G46" s="5"/>
      <c r="H46" s="20" t="s">
        <v>378</v>
      </c>
      <c r="I46" s="6"/>
      <c r="J46" s="15" t="s">
        <v>11</v>
      </c>
      <c r="AC46" s="47"/>
      <c r="BM46" s="47"/>
    </row>
    <row r="47" spans="1:68" ht="15" customHeight="1" x14ac:dyDescent="0.25">
      <c r="B47" s="5">
        <v>7</v>
      </c>
      <c r="C47" s="5">
        <v>47</v>
      </c>
      <c r="D47" s="5">
        <v>78</v>
      </c>
      <c r="E47" s="5">
        <v>32</v>
      </c>
      <c r="F47" s="15">
        <v>3531.8222999999998</v>
      </c>
      <c r="G47" s="5"/>
      <c r="H47" s="20" t="s">
        <v>379</v>
      </c>
      <c r="I47" s="6"/>
      <c r="J47" s="15" t="s">
        <v>11</v>
      </c>
      <c r="AC47" s="47"/>
      <c r="BM47" s="47"/>
    </row>
    <row r="48" spans="1:68" ht="15" customHeight="1" x14ac:dyDescent="0.25">
      <c r="B48" s="5">
        <v>8</v>
      </c>
      <c r="C48" s="5">
        <v>47</v>
      </c>
      <c r="D48" s="5">
        <v>79</v>
      </c>
      <c r="E48" s="5">
        <v>33</v>
      </c>
      <c r="F48" s="15">
        <v>3694.8856000000001</v>
      </c>
      <c r="G48" s="5"/>
      <c r="H48" s="20" t="s">
        <v>380</v>
      </c>
      <c r="I48" s="6"/>
      <c r="J48" s="15" t="s">
        <v>11</v>
      </c>
      <c r="Z48" s="47"/>
      <c r="AC48" s="47"/>
      <c r="BM48" s="47"/>
    </row>
    <row r="49" spans="2:65" ht="15" customHeight="1" x14ac:dyDescent="0.25">
      <c r="B49" s="5">
        <v>9</v>
      </c>
      <c r="C49" s="5">
        <v>59</v>
      </c>
      <c r="D49" s="5">
        <v>78</v>
      </c>
      <c r="E49" s="5">
        <v>20</v>
      </c>
      <c r="F49" s="15">
        <v>2198.1444000000001</v>
      </c>
      <c r="G49" s="5"/>
      <c r="H49" s="20" t="s">
        <v>381</v>
      </c>
      <c r="I49" s="6"/>
      <c r="J49" s="15" t="s">
        <v>11</v>
      </c>
      <c r="Z49" s="47"/>
      <c r="AC49" s="47"/>
      <c r="BM49" s="47"/>
    </row>
    <row r="50" spans="2:65" ht="15" customHeight="1" x14ac:dyDescent="0.25">
      <c r="B50" s="5">
        <v>10</v>
      </c>
      <c r="C50" s="5">
        <v>68</v>
      </c>
      <c r="D50" s="5">
        <v>78</v>
      </c>
      <c r="E50" s="5">
        <v>11</v>
      </c>
      <c r="F50" s="15">
        <v>1232.6360999999999</v>
      </c>
      <c r="G50" s="5"/>
      <c r="H50" s="20" t="s">
        <v>382</v>
      </c>
      <c r="I50" s="6"/>
      <c r="J50" s="15" t="s">
        <v>11</v>
      </c>
      <c r="Z50" s="47"/>
      <c r="AC50" s="47"/>
      <c r="BM50" s="47"/>
    </row>
    <row r="51" spans="2:65" ht="15" customHeight="1" x14ac:dyDescent="0.25">
      <c r="B51" s="5">
        <v>11</v>
      </c>
      <c r="C51" s="5">
        <v>79</v>
      </c>
      <c r="D51" s="5">
        <v>90</v>
      </c>
      <c r="E51" s="5">
        <v>12</v>
      </c>
      <c r="F51" s="15">
        <v>1365.6711</v>
      </c>
      <c r="G51" s="5"/>
      <c r="H51" s="20" t="s">
        <v>383</v>
      </c>
      <c r="I51" s="6"/>
      <c r="J51" s="15" t="s">
        <v>11</v>
      </c>
      <c r="Z51" s="47"/>
      <c r="AC51" s="47"/>
      <c r="BM51" s="47"/>
    </row>
    <row r="52" spans="2:65" ht="15" customHeight="1" x14ac:dyDescent="0.25">
      <c r="B52" s="5">
        <v>12</v>
      </c>
      <c r="C52" s="5">
        <v>83</v>
      </c>
      <c r="D52" s="5">
        <v>92</v>
      </c>
      <c r="E52" s="5">
        <v>10</v>
      </c>
      <c r="F52" s="15">
        <v>1000.5302</v>
      </c>
      <c r="G52" s="5"/>
      <c r="H52" s="20" t="s">
        <v>384</v>
      </c>
      <c r="I52" s="6"/>
      <c r="J52" s="15" t="s">
        <v>11</v>
      </c>
      <c r="Z52" s="47"/>
      <c r="AC52" s="47"/>
      <c r="BM52" s="47"/>
    </row>
    <row r="53" spans="2:65" ht="15" customHeight="1" x14ac:dyDescent="0.25">
      <c r="B53" s="5">
        <v>13</v>
      </c>
      <c r="C53" s="5">
        <v>83</v>
      </c>
      <c r="D53" s="5">
        <v>94</v>
      </c>
      <c r="E53" s="5">
        <v>12</v>
      </c>
      <c r="F53" s="15">
        <v>1326.6568</v>
      </c>
      <c r="G53" s="5"/>
      <c r="H53" s="20" t="s">
        <v>385</v>
      </c>
      <c r="I53" s="6"/>
      <c r="J53" s="15" t="s">
        <v>11</v>
      </c>
    </row>
    <row r="54" spans="2:65" ht="15" customHeight="1" x14ac:dyDescent="0.25">
      <c r="B54" s="5">
        <v>14</v>
      </c>
      <c r="C54" s="5">
        <v>108</v>
      </c>
      <c r="D54" s="5">
        <v>116</v>
      </c>
      <c r="E54" s="5">
        <v>9</v>
      </c>
      <c r="F54" s="15">
        <v>1053.4590000000001</v>
      </c>
      <c r="G54" s="5"/>
      <c r="H54" s="20" t="s">
        <v>386</v>
      </c>
      <c r="I54" s="6"/>
      <c r="J54" s="15" t="s">
        <v>11</v>
      </c>
      <c r="Z54" s="47"/>
    </row>
    <row r="55" spans="2:65" ht="15" customHeight="1" x14ac:dyDescent="0.25">
      <c r="B55" s="5">
        <v>15</v>
      </c>
      <c r="C55" s="5">
        <v>109</v>
      </c>
      <c r="D55" s="5">
        <v>116</v>
      </c>
      <c r="E55" s="5">
        <v>8</v>
      </c>
      <c r="F55" s="15">
        <v>906.39054999999996</v>
      </c>
      <c r="G55" s="5"/>
      <c r="H55" s="20" t="s">
        <v>387</v>
      </c>
      <c r="I55" s="6"/>
      <c r="J55" s="15" t="s">
        <v>11</v>
      </c>
      <c r="AC55" s="47"/>
      <c r="BM55" s="47"/>
    </row>
    <row r="56" spans="2:65" ht="15" customHeight="1" x14ac:dyDescent="0.25">
      <c r="B56" s="5">
        <v>16</v>
      </c>
      <c r="C56" s="5">
        <v>117</v>
      </c>
      <c r="D56" s="5">
        <v>146</v>
      </c>
      <c r="E56" s="5">
        <v>30</v>
      </c>
      <c r="F56" s="15">
        <v>2791.4603999999999</v>
      </c>
      <c r="G56" s="5"/>
      <c r="H56" s="20" t="s">
        <v>388</v>
      </c>
      <c r="I56" s="6"/>
      <c r="J56" s="15" t="s">
        <v>11</v>
      </c>
      <c r="AC56" s="47"/>
      <c r="BM56" s="47"/>
    </row>
    <row r="57" spans="2:65" ht="15" customHeight="1" x14ac:dyDescent="0.25">
      <c r="B57" s="5">
        <v>17</v>
      </c>
      <c r="C57" s="5">
        <v>150</v>
      </c>
      <c r="D57" s="5">
        <v>178</v>
      </c>
      <c r="E57" s="5">
        <v>29</v>
      </c>
      <c r="F57" s="15">
        <v>3117.5810999999999</v>
      </c>
      <c r="G57" s="5"/>
      <c r="H57" s="20" t="s">
        <v>389</v>
      </c>
      <c r="I57" s="6"/>
      <c r="J57" s="15" t="s">
        <v>11</v>
      </c>
      <c r="Z57" s="47"/>
      <c r="AC57" s="47"/>
      <c r="BM57" s="47"/>
    </row>
    <row r="58" spans="2:65" ht="15" customHeight="1" x14ac:dyDescent="0.25">
      <c r="B58" s="5">
        <v>18</v>
      </c>
      <c r="C58" s="5">
        <v>160</v>
      </c>
      <c r="D58" s="5">
        <v>178</v>
      </c>
      <c r="E58" s="5">
        <v>19</v>
      </c>
      <c r="F58" s="15">
        <v>1941.9948999999999</v>
      </c>
      <c r="G58" s="5"/>
      <c r="H58" s="20" t="s">
        <v>390</v>
      </c>
      <c r="I58" s="6"/>
      <c r="J58" s="15" t="s">
        <v>11</v>
      </c>
      <c r="AC58" s="47"/>
      <c r="BM58" s="47"/>
    </row>
    <row r="59" spans="2:65" ht="15" customHeight="1" x14ac:dyDescent="0.25">
      <c r="B59" s="5">
        <v>19</v>
      </c>
      <c r="C59" s="5">
        <v>239</v>
      </c>
      <c r="D59" s="5">
        <v>256</v>
      </c>
      <c r="E59" s="5">
        <v>18</v>
      </c>
      <c r="F59" s="15">
        <v>1943.059</v>
      </c>
      <c r="G59" s="5"/>
      <c r="H59" s="20" t="s">
        <v>391</v>
      </c>
      <c r="I59" s="6"/>
      <c r="J59" s="15" t="s">
        <v>11</v>
      </c>
      <c r="Z59" s="47"/>
    </row>
    <row r="60" spans="2:65" ht="15" customHeight="1" x14ac:dyDescent="0.25">
      <c r="B60" s="5">
        <v>20</v>
      </c>
      <c r="C60" s="5">
        <v>245</v>
      </c>
      <c r="D60" s="5">
        <v>256</v>
      </c>
      <c r="E60" s="5">
        <v>12</v>
      </c>
      <c r="F60" s="15">
        <v>1432.7788</v>
      </c>
      <c r="G60" s="5"/>
      <c r="H60" s="20" t="s">
        <v>392</v>
      </c>
      <c r="I60" s="6"/>
      <c r="J60" s="15" t="s">
        <v>11</v>
      </c>
      <c r="Z60" s="47"/>
      <c r="AC60" s="47"/>
      <c r="BM60" s="47"/>
    </row>
    <row r="61" spans="2:65" ht="15" customHeight="1" x14ac:dyDescent="0.25">
      <c r="B61" s="5">
        <v>21</v>
      </c>
      <c r="C61" s="5">
        <v>246</v>
      </c>
      <c r="D61" s="5">
        <v>256</v>
      </c>
      <c r="E61" s="5">
        <v>11</v>
      </c>
      <c r="F61" s="15">
        <v>1285.7103999999999</v>
      </c>
      <c r="G61" s="5"/>
      <c r="H61" s="20" t="s">
        <v>393</v>
      </c>
      <c r="I61" s="6"/>
      <c r="J61" s="15" t="s">
        <v>11</v>
      </c>
    </row>
    <row r="62" spans="2:65" ht="15" customHeight="1" x14ac:dyDescent="0.25">
      <c r="B62" s="5">
        <v>22</v>
      </c>
      <c r="C62" s="5">
        <v>248</v>
      </c>
      <c r="D62" s="5">
        <v>256</v>
      </c>
      <c r="E62" s="5">
        <v>9</v>
      </c>
      <c r="F62" s="15">
        <v>1025.558</v>
      </c>
      <c r="G62" s="5"/>
      <c r="H62" s="20" t="s">
        <v>394</v>
      </c>
      <c r="I62" s="6"/>
      <c r="J62" s="15" t="s">
        <v>11</v>
      </c>
      <c r="Z62" s="47"/>
      <c r="AC62" s="47"/>
      <c r="BM62" s="47"/>
    </row>
    <row r="63" spans="2:65" ht="15" customHeight="1" x14ac:dyDescent="0.25">
      <c r="B63" s="5">
        <v>23</v>
      </c>
      <c r="C63" s="5">
        <v>257</v>
      </c>
      <c r="D63" s="5">
        <v>265</v>
      </c>
      <c r="E63" s="5">
        <v>9</v>
      </c>
      <c r="F63" s="15">
        <v>1118.539</v>
      </c>
      <c r="G63" s="5"/>
      <c r="H63" s="20" t="s">
        <v>395</v>
      </c>
      <c r="I63" s="6"/>
      <c r="J63" s="15" t="s">
        <v>2211</v>
      </c>
      <c r="AC63" s="47"/>
    </row>
    <row r="64" spans="2:65" ht="15" customHeight="1" x14ac:dyDescent="0.25">
      <c r="B64" s="5">
        <v>24</v>
      </c>
      <c r="C64" s="5">
        <v>257</v>
      </c>
      <c r="D64" s="5">
        <v>266</v>
      </c>
      <c r="E64" s="5">
        <v>10</v>
      </c>
      <c r="F64" s="15">
        <v>1217.6075000000001</v>
      </c>
      <c r="G64" s="5"/>
      <c r="H64" s="20" t="s">
        <v>396</v>
      </c>
      <c r="I64" s="6"/>
      <c r="J64" s="15" t="s">
        <v>2211</v>
      </c>
      <c r="AC64" s="47"/>
      <c r="BM64" s="47"/>
    </row>
    <row r="65" spans="2:65" ht="15" customHeight="1" x14ac:dyDescent="0.25">
      <c r="B65" s="5">
        <v>25</v>
      </c>
      <c r="C65" s="5">
        <v>266</v>
      </c>
      <c r="D65" s="5">
        <v>281</v>
      </c>
      <c r="E65" s="5">
        <v>16</v>
      </c>
      <c r="F65" s="15">
        <v>1897.921</v>
      </c>
      <c r="G65" s="5"/>
      <c r="H65" s="20" t="s">
        <v>397</v>
      </c>
      <c r="I65" s="6"/>
      <c r="J65" s="15" t="s">
        <v>11</v>
      </c>
      <c r="Z65" s="47"/>
    </row>
    <row r="66" spans="2:65" ht="30" customHeight="1" x14ac:dyDescent="0.25">
      <c r="B66" s="5">
        <v>26</v>
      </c>
      <c r="C66" s="5">
        <v>311</v>
      </c>
      <c r="D66" s="5">
        <v>352</v>
      </c>
      <c r="E66" s="5">
        <v>42</v>
      </c>
      <c r="F66" s="15">
        <v>4842.5967000000001</v>
      </c>
      <c r="G66" s="5"/>
      <c r="H66" s="20" t="s">
        <v>398</v>
      </c>
      <c r="I66" s="6"/>
      <c r="J66" s="15" t="s">
        <v>2211</v>
      </c>
      <c r="Z66" s="47"/>
    </row>
    <row r="67" spans="2:65" ht="30" customHeight="1" x14ac:dyDescent="0.25">
      <c r="B67" s="5">
        <v>27</v>
      </c>
      <c r="C67" s="5">
        <v>311</v>
      </c>
      <c r="D67" s="5">
        <v>369</v>
      </c>
      <c r="E67" s="5">
        <v>59</v>
      </c>
      <c r="F67" s="15">
        <v>6784.6126999999997</v>
      </c>
      <c r="G67" s="5"/>
      <c r="H67" s="20" t="s">
        <v>399</v>
      </c>
      <c r="I67" s="6"/>
      <c r="J67" s="15" t="s">
        <v>2211</v>
      </c>
      <c r="AC67" s="47"/>
      <c r="BM67" s="47"/>
    </row>
    <row r="68" spans="2:65" ht="15" customHeight="1" x14ac:dyDescent="0.25">
      <c r="B68" s="5">
        <v>28</v>
      </c>
      <c r="C68" s="5">
        <v>373</v>
      </c>
      <c r="D68" s="5">
        <v>380</v>
      </c>
      <c r="E68" s="5">
        <v>8</v>
      </c>
      <c r="F68" s="15">
        <v>911.43888000000004</v>
      </c>
      <c r="G68" s="5"/>
      <c r="H68" s="20" t="s">
        <v>400</v>
      </c>
      <c r="I68" s="6"/>
      <c r="J68" s="15" t="s">
        <v>11</v>
      </c>
      <c r="Z68" s="47"/>
      <c r="AC68" s="47"/>
      <c r="BM68" s="47"/>
    </row>
    <row r="69" spans="2:65" ht="30" customHeight="1" x14ac:dyDescent="0.25">
      <c r="B69" s="5">
        <v>29</v>
      </c>
      <c r="C69" s="5">
        <v>378</v>
      </c>
      <c r="D69" s="5">
        <v>436</v>
      </c>
      <c r="E69" s="5">
        <v>59</v>
      </c>
      <c r="F69" s="15">
        <v>6761.1755000000003</v>
      </c>
      <c r="G69" s="5"/>
      <c r="H69" s="20" t="s">
        <v>401</v>
      </c>
      <c r="I69" s="6"/>
      <c r="J69" s="15" t="s">
        <v>2211</v>
      </c>
      <c r="Z69" s="47"/>
    </row>
    <row r="70" spans="2:65" ht="15" customHeight="1" x14ac:dyDescent="0.25">
      <c r="B70" s="5">
        <v>30</v>
      </c>
      <c r="C70" s="5">
        <v>381</v>
      </c>
      <c r="D70" s="5">
        <v>402</v>
      </c>
      <c r="E70" s="5">
        <v>22</v>
      </c>
      <c r="F70" s="15">
        <v>2485.2125000000001</v>
      </c>
      <c r="G70" s="5"/>
      <c r="H70" s="20" t="s">
        <v>402</v>
      </c>
      <c r="I70" s="6"/>
      <c r="J70" s="15" t="s">
        <v>11</v>
      </c>
      <c r="Z70" s="47"/>
    </row>
    <row r="71" spans="2:65" ht="15" customHeight="1" thickBot="1" x14ac:dyDescent="0.3">
      <c r="B71" s="7">
        <v>31</v>
      </c>
      <c r="C71" s="7">
        <v>381</v>
      </c>
      <c r="D71" s="7">
        <v>408</v>
      </c>
      <c r="E71" s="7">
        <v>28</v>
      </c>
      <c r="F71" s="16">
        <v>3093.4203000000002</v>
      </c>
      <c r="G71" s="7"/>
      <c r="H71" s="53" t="s">
        <v>403</v>
      </c>
      <c r="I71" s="8"/>
      <c r="J71" s="16" t="s">
        <v>11</v>
      </c>
      <c r="Z71" s="47"/>
    </row>
    <row r="72" spans="2:65" ht="15" customHeight="1" thickTop="1" x14ac:dyDescent="0.25">
      <c r="B72" s="11"/>
      <c r="C72" s="11"/>
      <c r="D72" s="11"/>
      <c r="E72" s="11"/>
      <c r="F72" s="11"/>
      <c r="G72" s="11"/>
      <c r="H72" s="11"/>
      <c r="I72" s="11"/>
      <c r="J72" s="12"/>
      <c r="Z72" s="47"/>
    </row>
    <row r="73" spans="2:65" ht="15" customHeight="1" x14ac:dyDescent="0.25">
      <c r="B73" s="11"/>
      <c r="C73" s="11"/>
      <c r="D73" s="11"/>
      <c r="E73" s="11"/>
      <c r="F73" s="11"/>
      <c r="G73" s="11"/>
      <c r="H73" s="59" t="s">
        <v>2262</v>
      </c>
      <c r="I73" s="11"/>
      <c r="J73" s="60" t="s">
        <v>404</v>
      </c>
    </row>
    <row r="74" spans="2:65" ht="15" customHeight="1" x14ac:dyDescent="0.25">
      <c r="Z74" s="47"/>
    </row>
    <row r="75" spans="2:65" ht="15" customHeight="1" x14ac:dyDescent="0.25">
      <c r="Z75" s="47"/>
    </row>
    <row r="77" spans="2:65" ht="15" customHeight="1" x14ac:dyDescent="0.25">
      <c r="Z77" s="47"/>
    </row>
    <row r="78" spans="2:65" ht="15" customHeight="1" x14ac:dyDescent="0.25">
      <c r="Z78" s="47"/>
    </row>
    <row r="80" spans="2:65" ht="15" customHeight="1" x14ac:dyDescent="0.25">
      <c r="Z80" s="47"/>
    </row>
    <row r="81" spans="26:26" ht="15" customHeight="1" x14ac:dyDescent="0.25">
      <c r="Z81" s="47"/>
    </row>
    <row r="85" spans="26:26" ht="15" customHeight="1" x14ac:dyDescent="0.25">
      <c r="Z85" s="47"/>
    </row>
    <row r="86" spans="26:26" ht="15" customHeight="1" x14ac:dyDescent="0.25">
      <c r="Z86" s="47"/>
    </row>
    <row r="87" spans="26:26" ht="15" customHeight="1" x14ac:dyDescent="0.25">
      <c r="Z87" s="47"/>
    </row>
    <row r="88" spans="26:26" ht="15" customHeight="1" x14ac:dyDescent="0.25">
      <c r="Z88" s="47"/>
    </row>
    <row r="89" spans="26:26" ht="15" customHeight="1" x14ac:dyDescent="0.25">
      <c r="Z89" s="47"/>
    </row>
    <row r="90" spans="26:26" ht="15" customHeight="1" x14ac:dyDescent="0.25">
      <c r="Z90" s="47"/>
    </row>
    <row r="91" spans="26:26" ht="15" customHeight="1" x14ac:dyDescent="0.25">
      <c r="Z91" s="47"/>
    </row>
    <row r="92" spans="26:26" ht="15" customHeight="1" x14ac:dyDescent="0.25">
      <c r="Z92" s="47"/>
    </row>
    <row r="97" spans="26:26" ht="15" customHeight="1" x14ac:dyDescent="0.25">
      <c r="Z97" s="47"/>
    </row>
    <row r="98" spans="26:26" ht="15" customHeight="1" x14ac:dyDescent="0.25">
      <c r="Z98" s="47"/>
    </row>
    <row r="99" spans="26:26" ht="15" customHeight="1" x14ac:dyDescent="0.25">
      <c r="Z99" s="47"/>
    </row>
    <row r="100" spans="26:26" ht="15" customHeight="1" x14ac:dyDescent="0.25">
      <c r="Z100" s="47"/>
    </row>
    <row r="101" spans="26:26" ht="15" customHeight="1" x14ac:dyDescent="0.25">
      <c r="Z101" s="47"/>
    </row>
    <row r="102" spans="26:26" ht="15" customHeight="1" x14ac:dyDescent="0.25">
      <c r="Z102" s="47"/>
    </row>
    <row r="103" spans="26:26" ht="15" customHeight="1" x14ac:dyDescent="0.25">
      <c r="Z103" s="47"/>
    </row>
    <row r="108" spans="26:26" ht="15" customHeight="1" x14ac:dyDescent="0.25">
      <c r="Z108" s="47"/>
    </row>
    <row r="110" spans="26:26" ht="15" customHeight="1" x14ac:dyDescent="0.25">
      <c r="Z110" s="47"/>
    </row>
    <row r="112" spans="26:26" ht="15" customHeight="1" x14ac:dyDescent="0.25">
      <c r="Z112" s="47"/>
    </row>
    <row r="115" spans="26:26" ht="15" customHeight="1" x14ac:dyDescent="0.25">
      <c r="Z115" s="47"/>
    </row>
    <row r="118" spans="26:26" ht="15" customHeight="1" x14ac:dyDescent="0.25">
      <c r="Z118" s="47"/>
    </row>
    <row r="121" spans="26:26" ht="15" customHeight="1" x14ac:dyDescent="0.25">
      <c r="Z121" s="47"/>
    </row>
  </sheetData>
  <mergeCells count="13">
    <mergeCell ref="J39:J40"/>
    <mergeCell ref="B2:J2"/>
    <mergeCell ref="B4:B5"/>
    <mergeCell ref="C4:D4"/>
    <mergeCell ref="E4:E5"/>
    <mergeCell ref="F4:F5"/>
    <mergeCell ref="H4:H5"/>
    <mergeCell ref="J4:J5"/>
    <mergeCell ref="B39:B40"/>
    <mergeCell ref="C39:D39"/>
    <mergeCell ref="E39:E40"/>
    <mergeCell ref="F39:F40"/>
    <mergeCell ref="H39:H40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4ED5F-E75A-41E6-9F8F-07AEB8EB1283}">
  <dimension ref="A1:AL219"/>
  <sheetViews>
    <sheetView zoomScale="70" zoomScaleNormal="70" workbookViewId="0">
      <selection activeCell="S15" sqref="S15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9.1992187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58" style="1" bestFit="1" customWidth="1"/>
    <col min="11" max="16384" width="9" style="1"/>
  </cols>
  <sheetData>
    <row r="1" spans="1:35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1:35" ht="15" customHeight="1" x14ac:dyDescent="0.25">
      <c r="B2" s="69" t="s">
        <v>2267</v>
      </c>
      <c r="C2" s="69"/>
      <c r="D2" s="69"/>
      <c r="E2" s="69"/>
      <c r="F2" s="69"/>
      <c r="G2" s="69"/>
      <c r="H2" s="69"/>
      <c r="I2" s="69"/>
      <c r="J2" s="69"/>
    </row>
    <row r="3" spans="1:35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1:35" ht="15" customHeight="1" thickTop="1" x14ac:dyDescent="0.25">
      <c r="A4" s="46" t="s">
        <v>339</v>
      </c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1:35" ht="15" customHeight="1" thickBot="1" x14ac:dyDescent="0.3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1:35" ht="15" customHeight="1" thickTop="1" x14ac:dyDescent="0.25">
      <c r="B6" s="3">
        <v>1</v>
      </c>
      <c r="C6" s="3">
        <v>1</v>
      </c>
      <c r="D6" s="3">
        <v>17</v>
      </c>
      <c r="E6" s="3">
        <v>17</v>
      </c>
      <c r="F6" s="14">
        <v>1668.8068000000001</v>
      </c>
      <c r="G6" s="3"/>
      <c r="H6" s="45" t="s">
        <v>562</v>
      </c>
      <c r="I6" s="4"/>
      <c r="J6" s="14" t="s">
        <v>2216</v>
      </c>
      <c r="AI6" s="47"/>
    </row>
    <row r="7" spans="1:35" ht="15" customHeight="1" x14ac:dyDescent="0.25">
      <c r="B7" s="5">
        <v>2</v>
      </c>
      <c r="C7" s="5">
        <v>1</v>
      </c>
      <c r="D7" s="5">
        <v>19</v>
      </c>
      <c r="E7" s="5">
        <v>19</v>
      </c>
      <c r="F7" s="15">
        <v>1868.9229</v>
      </c>
      <c r="G7" s="5"/>
      <c r="H7" s="20" t="s">
        <v>341</v>
      </c>
      <c r="I7" s="6"/>
      <c r="J7" s="15" t="s">
        <v>2216</v>
      </c>
      <c r="AI7" s="47"/>
    </row>
    <row r="8" spans="1:35" ht="15" customHeight="1" x14ac:dyDescent="0.25">
      <c r="B8" s="5">
        <v>3</v>
      </c>
      <c r="C8" s="5">
        <v>4</v>
      </c>
      <c r="D8" s="5">
        <v>17</v>
      </c>
      <c r="E8" s="5">
        <v>14</v>
      </c>
      <c r="F8" s="15">
        <v>1399.7056</v>
      </c>
      <c r="G8" s="5"/>
      <c r="H8" s="20" t="s">
        <v>563</v>
      </c>
      <c r="I8" s="6"/>
      <c r="J8" s="15" t="s">
        <v>11</v>
      </c>
      <c r="AI8" s="47"/>
    </row>
    <row r="9" spans="1:35" ht="15" customHeight="1" x14ac:dyDescent="0.25">
      <c r="B9" s="5">
        <v>4</v>
      </c>
      <c r="C9" s="5">
        <v>4</v>
      </c>
      <c r="D9" s="5">
        <v>19</v>
      </c>
      <c r="E9" s="5">
        <v>16</v>
      </c>
      <c r="F9" s="15">
        <v>1599.8216</v>
      </c>
      <c r="G9" s="5"/>
      <c r="H9" s="20" t="s">
        <v>564</v>
      </c>
      <c r="I9" s="6"/>
      <c r="J9" s="15" t="s">
        <v>11</v>
      </c>
    </row>
    <row r="10" spans="1:35" ht="15" customHeight="1" x14ac:dyDescent="0.25">
      <c r="B10" s="5">
        <v>5</v>
      </c>
      <c r="C10" s="5">
        <v>5</v>
      </c>
      <c r="D10" s="5">
        <v>19</v>
      </c>
      <c r="E10" s="5">
        <v>15</v>
      </c>
      <c r="F10" s="15">
        <v>1486.7375999999999</v>
      </c>
      <c r="G10" s="5"/>
      <c r="H10" s="20" t="s">
        <v>565</v>
      </c>
      <c r="I10" s="6"/>
      <c r="J10" s="15" t="s">
        <v>11</v>
      </c>
      <c r="AI10" s="47"/>
    </row>
    <row r="11" spans="1:35" ht="15" customHeight="1" x14ac:dyDescent="0.25">
      <c r="B11" s="5">
        <v>6</v>
      </c>
      <c r="C11" s="5">
        <v>20</v>
      </c>
      <c r="D11" s="5">
        <v>33</v>
      </c>
      <c r="E11" s="5">
        <v>14</v>
      </c>
      <c r="F11" s="15">
        <v>1487.6199000000001</v>
      </c>
      <c r="G11" s="5"/>
      <c r="H11" s="20" t="s">
        <v>566</v>
      </c>
      <c r="I11" s="6"/>
      <c r="J11" s="15" t="s">
        <v>2211</v>
      </c>
      <c r="AI11" s="47"/>
    </row>
    <row r="12" spans="1:35" ht="15" customHeight="1" x14ac:dyDescent="0.25">
      <c r="B12" s="5">
        <v>7</v>
      </c>
      <c r="C12" s="5">
        <v>38</v>
      </c>
      <c r="D12" s="5">
        <v>45</v>
      </c>
      <c r="E12" s="5">
        <v>8</v>
      </c>
      <c r="F12" s="15">
        <v>927.45626000000004</v>
      </c>
      <c r="G12" s="5"/>
      <c r="H12" s="20" t="s">
        <v>567</v>
      </c>
      <c r="I12" s="6"/>
      <c r="J12" s="15" t="s">
        <v>11</v>
      </c>
      <c r="AI12" s="47"/>
    </row>
    <row r="13" spans="1:35" ht="15" customHeight="1" x14ac:dyDescent="0.25">
      <c r="B13" s="5">
        <v>8</v>
      </c>
      <c r="C13" s="5">
        <v>38</v>
      </c>
      <c r="D13" s="5">
        <v>48</v>
      </c>
      <c r="E13" s="5">
        <v>11</v>
      </c>
      <c r="F13" s="15">
        <v>1265.6881000000001</v>
      </c>
      <c r="G13" s="5"/>
      <c r="H13" s="20" t="s">
        <v>351</v>
      </c>
      <c r="I13" s="6"/>
      <c r="J13" s="15" t="s">
        <v>11</v>
      </c>
      <c r="AI13" s="47"/>
    </row>
    <row r="14" spans="1:35" ht="15" customHeight="1" x14ac:dyDescent="0.25">
      <c r="B14" s="5">
        <v>9</v>
      </c>
      <c r="C14" s="5">
        <v>38</v>
      </c>
      <c r="D14" s="5">
        <v>50</v>
      </c>
      <c r="E14" s="5">
        <v>13</v>
      </c>
      <c r="F14" s="15">
        <v>1509.8126</v>
      </c>
      <c r="G14" s="5"/>
      <c r="H14" s="20" t="s">
        <v>568</v>
      </c>
      <c r="I14" s="6"/>
      <c r="J14" s="15" t="s">
        <v>11</v>
      </c>
    </row>
    <row r="15" spans="1:35" ht="15" customHeight="1" x14ac:dyDescent="0.25">
      <c r="B15" s="5">
        <v>10</v>
      </c>
      <c r="C15" s="5">
        <v>50</v>
      </c>
      <c r="D15" s="5">
        <v>64</v>
      </c>
      <c r="E15" s="5">
        <v>15</v>
      </c>
      <c r="F15" s="15">
        <v>1720.8896999999999</v>
      </c>
      <c r="G15" s="5"/>
      <c r="H15" s="20" t="s">
        <v>569</v>
      </c>
      <c r="I15" s="6"/>
      <c r="J15" s="15" t="s">
        <v>11</v>
      </c>
      <c r="AI15" s="47"/>
    </row>
    <row r="16" spans="1:35" ht="15" customHeight="1" x14ac:dyDescent="0.25">
      <c r="B16" s="5">
        <v>11</v>
      </c>
      <c r="C16" s="5">
        <v>50</v>
      </c>
      <c r="D16" s="5">
        <v>66</v>
      </c>
      <c r="E16" s="5">
        <v>17</v>
      </c>
      <c r="F16" s="15">
        <v>1864.9431999999999</v>
      </c>
      <c r="G16" s="5"/>
      <c r="H16" s="20" t="s">
        <v>570</v>
      </c>
      <c r="I16" s="6"/>
      <c r="J16" s="15" t="s">
        <v>11</v>
      </c>
    </row>
    <row r="17" spans="2:35" ht="15" customHeight="1" x14ac:dyDescent="0.25">
      <c r="B17" s="5">
        <v>12</v>
      </c>
      <c r="C17" s="5">
        <v>50</v>
      </c>
      <c r="D17" s="5">
        <v>74</v>
      </c>
      <c r="E17" s="5">
        <v>25</v>
      </c>
      <c r="F17" s="15">
        <v>2597.2833999999998</v>
      </c>
      <c r="G17" s="5"/>
      <c r="H17" s="20" t="s">
        <v>571</v>
      </c>
      <c r="I17" s="6"/>
      <c r="J17" s="15" t="s">
        <v>11</v>
      </c>
      <c r="AI17" s="47"/>
    </row>
    <row r="18" spans="2:35" ht="15" customHeight="1" x14ac:dyDescent="0.25">
      <c r="B18" s="5">
        <v>13</v>
      </c>
      <c r="C18" s="5">
        <v>50</v>
      </c>
      <c r="D18" s="5">
        <v>75</v>
      </c>
      <c r="E18" s="5">
        <v>26</v>
      </c>
      <c r="F18" s="15">
        <v>2710.3674999999998</v>
      </c>
      <c r="G18" s="5"/>
      <c r="H18" s="20" t="s">
        <v>572</v>
      </c>
      <c r="I18" s="6"/>
      <c r="J18" s="15" t="s">
        <v>11</v>
      </c>
    </row>
    <row r="19" spans="2:35" ht="15" customHeight="1" x14ac:dyDescent="0.25">
      <c r="B19" s="5">
        <v>14</v>
      </c>
      <c r="C19" s="5">
        <v>51</v>
      </c>
      <c r="D19" s="5">
        <v>64</v>
      </c>
      <c r="E19" s="5">
        <v>14</v>
      </c>
      <c r="F19" s="15">
        <v>1607.8055999999999</v>
      </c>
      <c r="G19" s="5"/>
      <c r="H19" s="20" t="s">
        <v>573</v>
      </c>
      <c r="I19" s="6"/>
      <c r="J19" s="15" t="s">
        <v>11</v>
      </c>
      <c r="AI19" s="47"/>
    </row>
    <row r="20" spans="2:35" ht="15" customHeight="1" x14ac:dyDescent="0.25">
      <c r="B20" s="5">
        <v>15</v>
      </c>
      <c r="C20" s="5">
        <v>51</v>
      </c>
      <c r="D20" s="5">
        <v>75</v>
      </c>
      <c r="E20" s="5">
        <v>25</v>
      </c>
      <c r="F20" s="15">
        <v>2597.2833999999998</v>
      </c>
      <c r="G20" s="5"/>
      <c r="H20" s="20" t="s">
        <v>574</v>
      </c>
      <c r="I20" s="6"/>
      <c r="J20" s="15" t="s">
        <v>11</v>
      </c>
      <c r="AI20" s="47"/>
    </row>
    <row r="21" spans="2:35" ht="15" customHeight="1" x14ac:dyDescent="0.25">
      <c r="B21" s="5">
        <v>16</v>
      </c>
      <c r="C21" s="5">
        <v>52</v>
      </c>
      <c r="D21" s="5">
        <v>64</v>
      </c>
      <c r="E21" s="5">
        <v>13</v>
      </c>
      <c r="F21" s="15">
        <v>1444.7422999999999</v>
      </c>
      <c r="G21" s="5"/>
      <c r="H21" s="20" t="s">
        <v>575</v>
      </c>
      <c r="I21" s="6"/>
      <c r="J21" s="15" t="s">
        <v>11</v>
      </c>
      <c r="AI21" s="47"/>
    </row>
    <row r="22" spans="2:35" ht="15" customHeight="1" x14ac:dyDescent="0.25">
      <c r="B22" s="5">
        <v>17</v>
      </c>
      <c r="C22" s="5">
        <v>53</v>
      </c>
      <c r="D22" s="5">
        <v>64</v>
      </c>
      <c r="E22" s="5">
        <v>12</v>
      </c>
      <c r="F22" s="15">
        <v>1329.7153000000001</v>
      </c>
      <c r="G22" s="5"/>
      <c r="H22" s="20" t="s">
        <v>576</v>
      </c>
      <c r="I22" s="6"/>
      <c r="J22" s="15" t="s">
        <v>11</v>
      </c>
      <c r="AI22" s="47"/>
    </row>
    <row r="23" spans="2:35" ht="15" customHeight="1" x14ac:dyDescent="0.25">
      <c r="B23" s="5">
        <v>18</v>
      </c>
      <c r="C23" s="5">
        <v>53</v>
      </c>
      <c r="D23" s="5">
        <v>75</v>
      </c>
      <c r="E23" s="5">
        <v>23</v>
      </c>
      <c r="F23" s="15">
        <v>2319.1931</v>
      </c>
      <c r="G23" s="5"/>
      <c r="H23" s="20" t="s">
        <v>577</v>
      </c>
      <c r="I23" s="6"/>
      <c r="J23" s="15" t="s">
        <v>11</v>
      </c>
      <c r="AI23" s="47"/>
    </row>
    <row r="24" spans="2:35" ht="15" customHeight="1" x14ac:dyDescent="0.25">
      <c r="B24" s="5">
        <v>19</v>
      </c>
      <c r="C24" s="5">
        <v>65</v>
      </c>
      <c r="D24" s="5">
        <v>75</v>
      </c>
      <c r="E24" s="5">
        <v>11</v>
      </c>
      <c r="F24" s="15">
        <v>1007.4884</v>
      </c>
      <c r="G24" s="5"/>
      <c r="H24" s="20" t="s">
        <v>578</v>
      </c>
      <c r="I24" s="6"/>
      <c r="J24" s="15" t="s">
        <v>11</v>
      </c>
    </row>
    <row r="25" spans="2:35" ht="15" customHeight="1" x14ac:dyDescent="0.25">
      <c r="B25" s="5">
        <v>20</v>
      </c>
      <c r="C25" s="5">
        <v>67</v>
      </c>
      <c r="D25" s="5">
        <v>75</v>
      </c>
      <c r="E25" s="5">
        <v>9</v>
      </c>
      <c r="F25" s="15">
        <v>863.43485999999996</v>
      </c>
      <c r="G25" s="5"/>
      <c r="H25" s="20" t="s">
        <v>579</v>
      </c>
      <c r="I25" s="6"/>
      <c r="J25" s="15" t="s">
        <v>11</v>
      </c>
      <c r="AI25" s="47"/>
    </row>
    <row r="26" spans="2:35" ht="15" customHeight="1" x14ac:dyDescent="0.25">
      <c r="B26" s="5">
        <v>21</v>
      </c>
      <c r="C26" s="5">
        <v>92</v>
      </c>
      <c r="D26" s="5">
        <v>103</v>
      </c>
      <c r="E26" s="5">
        <v>12</v>
      </c>
      <c r="F26" s="15">
        <v>1274.5818999999999</v>
      </c>
      <c r="G26" s="5"/>
      <c r="H26" s="20" t="s">
        <v>580</v>
      </c>
      <c r="I26" s="6"/>
      <c r="J26" s="15" t="s">
        <v>11</v>
      </c>
      <c r="AI26" s="47"/>
    </row>
    <row r="27" spans="2:35" ht="15" customHeight="1" x14ac:dyDescent="0.25">
      <c r="B27" s="5">
        <v>22</v>
      </c>
      <c r="C27" s="5">
        <v>93</v>
      </c>
      <c r="D27" s="5">
        <v>103</v>
      </c>
      <c r="E27" s="5">
        <v>11</v>
      </c>
      <c r="F27" s="15">
        <v>1187.5499</v>
      </c>
      <c r="G27" s="5"/>
      <c r="H27" s="20" t="s">
        <v>581</v>
      </c>
      <c r="I27" s="6"/>
      <c r="J27" s="15" t="s">
        <v>11</v>
      </c>
      <c r="AI27" s="47"/>
    </row>
    <row r="28" spans="2:35" ht="15" customHeight="1" x14ac:dyDescent="0.25">
      <c r="B28" s="5">
        <v>23</v>
      </c>
      <c r="C28" s="5">
        <v>94</v>
      </c>
      <c r="D28" s="5">
        <v>103</v>
      </c>
      <c r="E28" s="5">
        <v>10</v>
      </c>
      <c r="F28" s="15">
        <v>1024.4866</v>
      </c>
      <c r="G28" s="5"/>
      <c r="H28" s="20" t="s">
        <v>582</v>
      </c>
      <c r="I28" s="6"/>
      <c r="J28" s="15" t="s">
        <v>11</v>
      </c>
      <c r="AI28" s="47"/>
    </row>
    <row r="29" spans="2:35" ht="15" customHeight="1" x14ac:dyDescent="0.25">
      <c r="B29" s="5">
        <v>24</v>
      </c>
      <c r="C29" s="5">
        <v>97</v>
      </c>
      <c r="D29" s="5">
        <v>103</v>
      </c>
      <c r="E29" s="5">
        <v>7</v>
      </c>
      <c r="F29" s="15">
        <v>781.40103999999997</v>
      </c>
      <c r="G29" s="5"/>
      <c r="H29" s="20" t="s">
        <v>583</v>
      </c>
      <c r="I29" s="6"/>
      <c r="J29" s="15" t="s">
        <v>11</v>
      </c>
    </row>
    <row r="30" spans="2:35" ht="15" customHeight="1" x14ac:dyDescent="0.25">
      <c r="B30" s="5">
        <v>25</v>
      </c>
      <c r="C30" s="5">
        <v>109</v>
      </c>
      <c r="D30" s="5">
        <v>122</v>
      </c>
      <c r="E30" s="5">
        <v>14</v>
      </c>
      <c r="F30" s="15">
        <v>1380.7977000000001</v>
      </c>
      <c r="G30" s="5"/>
      <c r="H30" s="20" t="s">
        <v>584</v>
      </c>
      <c r="I30" s="6"/>
      <c r="J30" s="15" t="s">
        <v>11</v>
      </c>
      <c r="AI30" s="47"/>
    </row>
    <row r="31" spans="2:35" ht="15" customHeight="1" x14ac:dyDescent="0.25">
      <c r="B31" s="5">
        <v>26</v>
      </c>
      <c r="C31" s="5">
        <v>109</v>
      </c>
      <c r="D31" s="5">
        <v>123</v>
      </c>
      <c r="E31" s="5">
        <v>15</v>
      </c>
      <c r="F31" s="15">
        <v>1493.8816999999999</v>
      </c>
      <c r="G31" s="5"/>
      <c r="H31" s="20" t="s">
        <v>585</v>
      </c>
      <c r="I31" s="6"/>
      <c r="J31" s="15" t="s">
        <v>11</v>
      </c>
      <c r="AI31" s="47"/>
    </row>
    <row r="32" spans="2:35" ht="15" customHeight="1" x14ac:dyDescent="0.25">
      <c r="B32" s="5">
        <f>B31+1</f>
        <v>27</v>
      </c>
      <c r="C32" s="5">
        <v>110</v>
      </c>
      <c r="D32" s="5">
        <v>121</v>
      </c>
      <c r="E32" s="5">
        <v>12</v>
      </c>
      <c r="F32" s="15">
        <v>1166.6659</v>
      </c>
      <c r="G32" s="5"/>
      <c r="H32" s="20" t="s">
        <v>586</v>
      </c>
      <c r="I32" s="6"/>
      <c r="J32" s="15" t="s">
        <v>11</v>
      </c>
    </row>
    <row r="33" spans="2:38" ht="15" customHeight="1" x14ac:dyDescent="0.25">
      <c r="B33" s="5">
        <f t="shared" ref="B33:B60" si="0">B32+1</f>
        <v>28</v>
      </c>
      <c r="C33" s="5">
        <v>110</v>
      </c>
      <c r="D33" s="5">
        <v>122</v>
      </c>
      <c r="E33" s="5">
        <v>13</v>
      </c>
      <c r="F33" s="15">
        <v>1267.7136</v>
      </c>
      <c r="G33" s="5"/>
      <c r="H33" s="20" t="s">
        <v>587</v>
      </c>
      <c r="I33" s="6"/>
      <c r="J33" s="15" t="s">
        <v>11</v>
      </c>
      <c r="AI33" s="47"/>
    </row>
    <row r="34" spans="2:38" ht="15" customHeight="1" x14ac:dyDescent="0.25">
      <c r="B34" s="5">
        <f t="shared" si="0"/>
        <v>29</v>
      </c>
      <c r="C34" s="5">
        <v>110</v>
      </c>
      <c r="D34" s="5">
        <v>123</v>
      </c>
      <c r="E34" s="5">
        <v>14</v>
      </c>
      <c r="F34" s="15">
        <v>1380.7977000000001</v>
      </c>
      <c r="G34" s="5"/>
      <c r="H34" s="20" t="s">
        <v>588</v>
      </c>
      <c r="I34" s="6"/>
      <c r="J34" s="15" t="s">
        <v>11</v>
      </c>
      <c r="AL34" s="47"/>
    </row>
    <row r="35" spans="2:38" ht="15" customHeight="1" x14ac:dyDescent="0.25">
      <c r="B35" s="5">
        <f t="shared" si="0"/>
        <v>30</v>
      </c>
      <c r="C35" s="5">
        <v>110</v>
      </c>
      <c r="D35" s="5">
        <v>124</v>
      </c>
      <c r="E35" s="5">
        <v>15</v>
      </c>
      <c r="F35" s="15">
        <v>1527.8661</v>
      </c>
      <c r="G35" s="5"/>
      <c r="H35" s="20" t="s">
        <v>589</v>
      </c>
      <c r="I35" s="6"/>
      <c r="J35" s="15" t="s">
        <v>11</v>
      </c>
    </row>
    <row r="36" spans="2:38" ht="15" customHeight="1" x14ac:dyDescent="0.25">
      <c r="B36" s="5">
        <f t="shared" si="0"/>
        <v>31</v>
      </c>
      <c r="C36" s="5">
        <v>111</v>
      </c>
      <c r="D36" s="5">
        <v>123</v>
      </c>
      <c r="E36" s="5">
        <v>13</v>
      </c>
      <c r="F36" s="15">
        <v>1279.75</v>
      </c>
      <c r="G36" s="5"/>
      <c r="H36" s="20" t="s">
        <v>590</v>
      </c>
      <c r="I36" s="6"/>
      <c r="J36" s="15" t="s">
        <v>11</v>
      </c>
      <c r="AI36" s="47"/>
    </row>
    <row r="37" spans="2:38" ht="15" customHeight="1" x14ac:dyDescent="0.25">
      <c r="B37" s="5">
        <f t="shared" si="0"/>
        <v>32</v>
      </c>
      <c r="C37" s="5">
        <v>112</v>
      </c>
      <c r="D37" s="5">
        <v>123</v>
      </c>
      <c r="E37" s="5">
        <v>12</v>
      </c>
      <c r="F37" s="15">
        <v>1180.6815999999999</v>
      </c>
      <c r="G37" s="5"/>
      <c r="H37" s="20" t="s">
        <v>591</v>
      </c>
      <c r="I37" s="6"/>
      <c r="J37" s="15" t="s">
        <v>11</v>
      </c>
      <c r="AI37" s="47"/>
    </row>
    <row r="38" spans="2:38" ht="15" customHeight="1" x14ac:dyDescent="0.25">
      <c r="B38" s="5">
        <f t="shared" si="0"/>
        <v>33</v>
      </c>
      <c r="C38" s="5">
        <v>124</v>
      </c>
      <c r="D38" s="5">
        <v>131</v>
      </c>
      <c r="E38" s="5">
        <v>8</v>
      </c>
      <c r="F38" s="15">
        <v>904.41781000000003</v>
      </c>
      <c r="G38" s="5"/>
      <c r="H38" s="20" t="s">
        <v>592</v>
      </c>
      <c r="I38" s="6"/>
      <c r="J38" s="15" t="s">
        <v>11</v>
      </c>
      <c r="AI38" s="47"/>
    </row>
    <row r="39" spans="2:38" ht="15" customHeight="1" x14ac:dyDescent="0.25">
      <c r="B39" s="5">
        <f t="shared" si="0"/>
        <v>34</v>
      </c>
      <c r="C39" s="5">
        <v>132</v>
      </c>
      <c r="D39" s="5">
        <v>138</v>
      </c>
      <c r="E39" s="5">
        <v>7</v>
      </c>
      <c r="F39" s="15">
        <v>744.41300000000001</v>
      </c>
      <c r="G39" s="5"/>
      <c r="H39" s="20" t="s">
        <v>593</v>
      </c>
      <c r="I39" s="6"/>
      <c r="J39" s="15" t="s">
        <v>11</v>
      </c>
    </row>
    <row r="40" spans="2:38" ht="15" customHeight="1" x14ac:dyDescent="0.25">
      <c r="B40" s="5">
        <f t="shared" si="0"/>
        <v>35</v>
      </c>
      <c r="C40" s="5">
        <v>145</v>
      </c>
      <c r="D40" s="5">
        <v>151</v>
      </c>
      <c r="E40" s="5">
        <v>7</v>
      </c>
      <c r="F40" s="15">
        <v>753.36973999999998</v>
      </c>
      <c r="G40" s="5"/>
      <c r="H40" s="20" t="s">
        <v>594</v>
      </c>
      <c r="I40" s="6"/>
      <c r="J40" s="15" t="s">
        <v>11</v>
      </c>
      <c r="AI40" s="47"/>
    </row>
    <row r="41" spans="2:38" ht="15" customHeight="1" x14ac:dyDescent="0.25">
      <c r="B41" s="5">
        <f t="shared" si="0"/>
        <v>36</v>
      </c>
      <c r="C41" s="5">
        <v>152</v>
      </c>
      <c r="D41" s="5">
        <v>163</v>
      </c>
      <c r="E41" s="5">
        <v>12</v>
      </c>
      <c r="F41" s="15">
        <v>1257.6717000000001</v>
      </c>
      <c r="G41" s="5"/>
      <c r="H41" s="20" t="s">
        <v>595</v>
      </c>
      <c r="I41" s="6"/>
      <c r="J41" s="15" t="s">
        <v>11</v>
      </c>
    </row>
    <row r="42" spans="2:38" ht="15" customHeight="1" x14ac:dyDescent="0.25">
      <c r="B42" s="5">
        <f t="shared" si="0"/>
        <v>37</v>
      </c>
      <c r="C42" s="5">
        <v>152</v>
      </c>
      <c r="D42" s="5">
        <v>166</v>
      </c>
      <c r="E42" s="5">
        <v>15</v>
      </c>
      <c r="F42" s="15">
        <v>1542.8042</v>
      </c>
      <c r="G42" s="5"/>
      <c r="H42" s="20" t="s">
        <v>596</v>
      </c>
      <c r="I42" s="6"/>
      <c r="J42" s="15" t="s">
        <v>11</v>
      </c>
      <c r="AI42" s="47"/>
    </row>
    <row r="43" spans="2:38" ht="15" customHeight="1" x14ac:dyDescent="0.25">
      <c r="B43" s="5">
        <f t="shared" si="0"/>
        <v>38</v>
      </c>
      <c r="C43" s="5">
        <v>153</v>
      </c>
      <c r="D43" s="5">
        <v>163</v>
      </c>
      <c r="E43" s="5">
        <v>11</v>
      </c>
      <c r="F43" s="15">
        <v>1158.6033</v>
      </c>
      <c r="G43" s="5"/>
      <c r="H43" s="20" t="s">
        <v>597</v>
      </c>
      <c r="I43" s="6"/>
      <c r="J43" s="15" t="s">
        <v>11</v>
      </c>
    </row>
    <row r="44" spans="2:38" ht="15" customHeight="1" x14ac:dyDescent="0.25">
      <c r="B44" s="5">
        <f t="shared" si="0"/>
        <v>39</v>
      </c>
      <c r="C44" s="5">
        <v>154</v>
      </c>
      <c r="D44" s="5">
        <v>163</v>
      </c>
      <c r="E44" s="5">
        <v>10</v>
      </c>
      <c r="F44" s="15">
        <v>1087.5662</v>
      </c>
      <c r="G44" s="5"/>
      <c r="H44" s="20" t="s">
        <v>598</v>
      </c>
      <c r="I44" s="6"/>
      <c r="J44" s="15" t="s">
        <v>11</v>
      </c>
      <c r="AI44" s="47"/>
    </row>
    <row r="45" spans="2:38" ht="15" customHeight="1" x14ac:dyDescent="0.25">
      <c r="B45" s="5">
        <f t="shared" si="0"/>
        <v>40</v>
      </c>
      <c r="C45" s="5">
        <v>154</v>
      </c>
      <c r="D45" s="5">
        <v>166</v>
      </c>
      <c r="E45" s="5">
        <v>13</v>
      </c>
      <c r="F45" s="15">
        <v>1372.6986999999999</v>
      </c>
      <c r="G45" s="5"/>
      <c r="H45" s="20" t="s">
        <v>599</v>
      </c>
      <c r="I45" s="6"/>
      <c r="J45" s="15" t="s">
        <v>11</v>
      </c>
      <c r="AI45" s="47"/>
    </row>
    <row r="46" spans="2:38" ht="15" customHeight="1" x14ac:dyDescent="0.25">
      <c r="B46" s="5">
        <f t="shared" si="0"/>
        <v>41</v>
      </c>
      <c r="C46" s="5">
        <v>155</v>
      </c>
      <c r="D46" s="5">
        <v>166</v>
      </c>
      <c r="E46" s="5">
        <v>12</v>
      </c>
      <c r="F46" s="15">
        <v>1186.6194</v>
      </c>
      <c r="G46" s="5"/>
      <c r="H46" s="20" t="s">
        <v>600</v>
      </c>
      <c r="I46" s="6"/>
      <c r="J46" s="15" t="s">
        <v>11</v>
      </c>
      <c r="AI46" s="47"/>
    </row>
    <row r="47" spans="2:38" ht="15" customHeight="1" x14ac:dyDescent="0.25">
      <c r="B47" s="5">
        <f t="shared" si="0"/>
        <v>42</v>
      </c>
      <c r="C47" s="5">
        <v>162</v>
      </c>
      <c r="D47" s="5">
        <v>199</v>
      </c>
      <c r="E47" s="5">
        <v>38</v>
      </c>
      <c r="F47" s="15">
        <v>4348.0819000000001</v>
      </c>
      <c r="G47" s="5"/>
      <c r="H47" s="20" t="s">
        <v>601</v>
      </c>
      <c r="I47" s="6"/>
      <c r="J47" s="15" t="s">
        <v>2211</v>
      </c>
      <c r="AI47" s="47"/>
    </row>
    <row r="48" spans="2:38" ht="15" customHeight="1" x14ac:dyDescent="0.25">
      <c r="B48" s="5">
        <f t="shared" si="0"/>
        <v>43</v>
      </c>
      <c r="C48" s="5">
        <v>167</v>
      </c>
      <c r="D48" s="5">
        <v>176</v>
      </c>
      <c r="E48" s="5">
        <v>10</v>
      </c>
      <c r="F48" s="15">
        <v>1076.5098</v>
      </c>
      <c r="G48" s="5"/>
      <c r="H48" s="20" t="s">
        <v>602</v>
      </c>
      <c r="I48" s="6"/>
      <c r="J48" s="15" t="s">
        <v>11</v>
      </c>
      <c r="AI48" s="47"/>
    </row>
    <row r="49" spans="1:35" ht="15" customHeight="1" x14ac:dyDescent="0.25">
      <c r="B49" s="5">
        <f t="shared" si="0"/>
        <v>44</v>
      </c>
      <c r="C49" s="5">
        <v>167</v>
      </c>
      <c r="D49" s="5">
        <v>178</v>
      </c>
      <c r="E49" s="5">
        <v>12</v>
      </c>
      <c r="F49" s="15">
        <v>1367.6681000000001</v>
      </c>
      <c r="G49" s="5"/>
      <c r="H49" s="20" t="s">
        <v>603</v>
      </c>
      <c r="I49" s="6"/>
      <c r="J49" s="15" t="s">
        <v>11</v>
      </c>
      <c r="AI49" s="47"/>
    </row>
    <row r="50" spans="1:35" ht="15" customHeight="1" x14ac:dyDescent="0.25">
      <c r="B50" s="5">
        <f t="shared" si="0"/>
        <v>45</v>
      </c>
      <c r="C50" s="5">
        <v>167</v>
      </c>
      <c r="D50" s="5">
        <v>180</v>
      </c>
      <c r="E50" s="5">
        <v>14</v>
      </c>
      <c r="F50" s="15">
        <v>1509.7422999999999</v>
      </c>
      <c r="G50" s="5"/>
      <c r="H50" s="20" t="s">
        <v>604</v>
      </c>
      <c r="I50" s="6"/>
      <c r="J50" s="15" t="s">
        <v>11</v>
      </c>
      <c r="AI50" s="47"/>
    </row>
    <row r="51" spans="1:35" ht="15" customHeight="1" x14ac:dyDescent="0.25">
      <c r="B51" s="5">
        <f t="shared" si="0"/>
        <v>46</v>
      </c>
      <c r="C51" s="5">
        <v>167</v>
      </c>
      <c r="D51" s="5">
        <v>181</v>
      </c>
      <c r="E51" s="5">
        <v>15</v>
      </c>
      <c r="F51" s="15">
        <v>1596.7744</v>
      </c>
      <c r="G51" s="5"/>
      <c r="H51" s="20" t="s">
        <v>605</v>
      </c>
      <c r="I51" s="6"/>
      <c r="J51" s="15" t="s">
        <v>11</v>
      </c>
      <c r="AI51" s="47"/>
    </row>
    <row r="52" spans="1:35" ht="15" customHeight="1" x14ac:dyDescent="0.25">
      <c r="B52" s="5">
        <f t="shared" si="0"/>
        <v>47</v>
      </c>
      <c r="C52" s="5">
        <v>167</v>
      </c>
      <c r="D52" s="5">
        <v>182</v>
      </c>
      <c r="E52" s="5">
        <v>16</v>
      </c>
      <c r="F52" s="15">
        <v>1683.8063999999999</v>
      </c>
      <c r="G52" s="5"/>
      <c r="H52" s="20" t="s">
        <v>606</v>
      </c>
      <c r="I52" s="6"/>
      <c r="J52" s="15" t="s">
        <v>11</v>
      </c>
      <c r="AI52" s="47"/>
    </row>
    <row r="53" spans="1:35" ht="15" customHeight="1" x14ac:dyDescent="0.25">
      <c r="B53" s="5">
        <f t="shared" si="0"/>
        <v>48</v>
      </c>
      <c r="C53" s="5">
        <v>167</v>
      </c>
      <c r="D53" s="5">
        <v>183</v>
      </c>
      <c r="E53" s="5">
        <v>17</v>
      </c>
      <c r="F53" s="15">
        <v>1846.8697</v>
      </c>
      <c r="G53" s="5"/>
      <c r="H53" s="20" t="s">
        <v>607</v>
      </c>
      <c r="I53" s="6"/>
      <c r="J53" s="15" t="s">
        <v>11</v>
      </c>
    </row>
    <row r="54" spans="1:35" ht="15" customHeight="1" x14ac:dyDescent="0.25">
      <c r="B54" s="5">
        <f t="shared" si="0"/>
        <v>49</v>
      </c>
      <c r="C54" s="5">
        <v>184</v>
      </c>
      <c r="D54" s="5">
        <v>190</v>
      </c>
      <c r="E54" s="5">
        <v>7</v>
      </c>
      <c r="F54" s="15">
        <v>786.41233</v>
      </c>
      <c r="G54" s="5"/>
      <c r="H54" s="20" t="s">
        <v>608</v>
      </c>
      <c r="I54" s="6"/>
      <c r="J54" s="15" t="s">
        <v>11</v>
      </c>
    </row>
    <row r="55" spans="1:35" ht="15" customHeight="1" x14ac:dyDescent="0.25">
      <c r="B55" s="5">
        <f t="shared" si="0"/>
        <v>50</v>
      </c>
      <c r="C55" s="5">
        <v>184</v>
      </c>
      <c r="D55" s="5">
        <v>191</v>
      </c>
      <c r="E55" s="5">
        <v>8</v>
      </c>
      <c r="F55" s="15">
        <v>972.49165000000005</v>
      </c>
      <c r="G55" s="5"/>
      <c r="H55" s="20" t="s">
        <v>609</v>
      </c>
      <c r="I55" s="6"/>
      <c r="J55" s="15" t="s">
        <v>11</v>
      </c>
      <c r="AI55" s="47"/>
    </row>
    <row r="56" spans="1:35" ht="15" customHeight="1" x14ac:dyDescent="0.25">
      <c r="B56" s="5">
        <f t="shared" si="0"/>
        <v>51</v>
      </c>
      <c r="C56" s="5">
        <v>191</v>
      </c>
      <c r="D56" s="5">
        <v>200</v>
      </c>
      <c r="E56" s="5">
        <v>10</v>
      </c>
      <c r="F56" s="15">
        <v>1394.615</v>
      </c>
      <c r="G56" s="5"/>
      <c r="H56" s="20" t="s">
        <v>610</v>
      </c>
      <c r="I56" s="6"/>
      <c r="J56" s="15" t="s">
        <v>2211</v>
      </c>
      <c r="AI56" s="47"/>
    </row>
    <row r="57" spans="1:35" ht="15" customHeight="1" x14ac:dyDescent="0.25">
      <c r="B57" s="5">
        <f t="shared" si="0"/>
        <v>52</v>
      </c>
      <c r="C57" s="5">
        <v>200</v>
      </c>
      <c r="D57" s="5">
        <v>209</v>
      </c>
      <c r="E57" s="5">
        <v>10</v>
      </c>
      <c r="F57" s="15">
        <v>1085.4989</v>
      </c>
      <c r="G57" s="5"/>
      <c r="H57" s="20" t="s">
        <v>611</v>
      </c>
      <c r="I57" s="6"/>
      <c r="J57" s="15" t="s">
        <v>11</v>
      </c>
      <c r="AI57" s="47"/>
    </row>
    <row r="58" spans="1:35" ht="15" customHeight="1" x14ac:dyDescent="0.25">
      <c r="B58" s="5">
        <f t="shared" si="0"/>
        <v>53</v>
      </c>
      <c r="C58" s="5">
        <v>201</v>
      </c>
      <c r="D58" s="5">
        <v>207</v>
      </c>
      <c r="E58" s="5">
        <v>7</v>
      </c>
      <c r="F58" s="15">
        <v>729.32933000000003</v>
      </c>
      <c r="G58" s="5"/>
      <c r="H58" s="20" t="s">
        <v>612</v>
      </c>
      <c r="I58" s="6"/>
      <c r="J58" s="15" t="s">
        <v>11</v>
      </c>
      <c r="AI58" s="47"/>
    </row>
    <row r="59" spans="1:35" ht="15" customHeight="1" x14ac:dyDescent="0.25">
      <c r="B59" s="5">
        <f t="shared" si="0"/>
        <v>54</v>
      </c>
      <c r="C59" s="5">
        <v>201</v>
      </c>
      <c r="D59" s="5">
        <v>209</v>
      </c>
      <c r="E59" s="5">
        <v>9</v>
      </c>
      <c r="F59" s="15">
        <v>957.44033999999999</v>
      </c>
      <c r="G59" s="5"/>
      <c r="H59" s="20" t="s">
        <v>613</v>
      </c>
      <c r="I59" s="6"/>
      <c r="J59" s="15" t="s">
        <v>11</v>
      </c>
    </row>
    <row r="60" spans="1:35" ht="15" customHeight="1" thickBot="1" x14ac:dyDescent="0.3">
      <c r="B60" s="23">
        <f t="shared" si="0"/>
        <v>55</v>
      </c>
      <c r="C60" s="23">
        <v>210</v>
      </c>
      <c r="D60" s="23">
        <v>218</v>
      </c>
      <c r="E60" s="23">
        <v>9</v>
      </c>
      <c r="F60" s="48">
        <v>1048.48595</v>
      </c>
      <c r="G60" s="23"/>
      <c r="H60" s="49" t="s">
        <v>370</v>
      </c>
      <c r="I60" s="50"/>
      <c r="J60" s="48" t="s">
        <v>2211</v>
      </c>
      <c r="AI60" s="47"/>
    </row>
    <row r="61" spans="1:35" ht="15" customHeight="1" thickTop="1" x14ac:dyDescent="0.25">
      <c r="B61" s="11"/>
      <c r="C61" s="11"/>
      <c r="D61" s="11"/>
      <c r="E61" s="11"/>
      <c r="F61" s="11"/>
      <c r="G61" s="11"/>
      <c r="H61" s="51"/>
      <c r="I61" s="51"/>
      <c r="J61" s="52"/>
    </row>
    <row r="62" spans="1:35" ht="15" customHeight="1" x14ac:dyDescent="0.25">
      <c r="B62" s="11"/>
      <c r="C62" s="11"/>
      <c r="D62" s="11"/>
      <c r="E62" s="11"/>
      <c r="F62" s="11"/>
      <c r="G62" s="11"/>
      <c r="H62" s="59" t="s">
        <v>2261</v>
      </c>
      <c r="I62" s="11"/>
      <c r="J62" s="60" t="s">
        <v>623</v>
      </c>
      <c r="AI62" s="47"/>
    </row>
    <row r="63" spans="1:35" ht="15" customHeight="1" thickBot="1" x14ac:dyDescent="0.3">
      <c r="B63" s="7"/>
      <c r="C63" s="7"/>
      <c r="D63" s="7"/>
      <c r="E63" s="7"/>
      <c r="F63" s="7"/>
      <c r="G63" s="7"/>
      <c r="H63" s="7"/>
      <c r="I63" s="7"/>
      <c r="J63" s="13"/>
    </row>
    <row r="64" spans="1:35" ht="15" customHeight="1" thickTop="1" x14ac:dyDescent="0.25">
      <c r="A64" s="46" t="s">
        <v>372</v>
      </c>
      <c r="B64" s="66" t="s">
        <v>0</v>
      </c>
      <c r="C64" s="68" t="s">
        <v>1</v>
      </c>
      <c r="D64" s="68"/>
      <c r="E64" s="66" t="s">
        <v>6</v>
      </c>
      <c r="F64" s="66" t="s">
        <v>4</v>
      </c>
      <c r="G64" s="9"/>
      <c r="H64" s="66" t="s">
        <v>5</v>
      </c>
      <c r="I64" s="9"/>
      <c r="J64" s="66" t="s">
        <v>7</v>
      </c>
      <c r="AF64" s="47"/>
    </row>
    <row r="65" spans="2:35" ht="15" customHeight="1" thickBot="1" x14ac:dyDescent="0.3">
      <c r="B65" s="67"/>
      <c r="C65" s="10" t="s">
        <v>2</v>
      </c>
      <c r="D65" s="10" t="s">
        <v>3</v>
      </c>
      <c r="E65" s="67"/>
      <c r="F65" s="67"/>
      <c r="G65" s="10"/>
      <c r="H65" s="67"/>
      <c r="I65" s="10"/>
      <c r="J65" s="67"/>
    </row>
    <row r="66" spans="2:35" ht="15" customHeight="1" thickTop="1" x14ac:dyDescent="0.25">
      <c r="B66" s="3">
        <v>1</v>
      </c>
      <c r="C66" s="3">
        <v>4</v>
      </c>
      <c r="D66" s="3">
        <v>10</v>
      </c>
      <c r="E66" s="3">
        <v>7</v>
      </c>
      <c r="F66" s="14">
        <v>617.30205999999998</v>
      </c>
      <c r="G66" s="3"/>
      <c r="H66" s="45" t="s">
        <v>423</v>
      </c>
      <c r="I66" s="4"/>
      <c r="J66" s="14" t="s">
        <v>11</v>
      </c>
    </row>
    <row r="67" spans="2:35" ht="15" customHeight="1" x14ac:dyDescent="0.25">
      <c r="B67" s="5">
        <v>2</v>
      </c>
      <c r="C67" s="5">
        <v>4</v>
      </c>
      <c r="D67" s="5">
        <v>17</v>
      </c>
      <c r="E67" s="5">
        <v>14</v>
      </c>
      <c r="F67" s="15">
        <v>1255.6407999999999</v>
      </c>
      <c r="G67" s="5"/>
      <c r="H67" s="20" t="s">
        <v>424</v>
      </c>
      <c r="I67" s="6"/>
      <c r="J67" s="15" t="s">
        <v>11</v>
      </c>
      <c r="AF67" s="47"/>
    </row>
    <row r="68" spans="2:35" ht="15" customHeight="1" x14ac:dyDescent="0.25">
      <c r="B68" s="5">
        <v>3</v>
      </c>
      <c r="C68" s="5">
        <v>4</v>
      </c>
      <c r="D68" s="5">
        <v>18</v>
      </c>
      <c r="E68" s="5">
        <v>15</v>
      </c>
      <c r="F68" s="15">
        <v>1368.7248999999999</v>
      </c>
      <c r="G68" s="5"/>
      <c r="H68" s="20" t="s">
        <v>425</v>
      </c>
      <c r="I68" s="6"/>
      <c r="J68" s="15" t="s">
        <v>11</v>
      </c>
      <c r="AI68" s="47"/>
    </row>
    <row r="69" spans="2:35" ht="15" customHeight="1" x14ac:dyDescent="0.25">
      <c r="B69" s="5">
        <v>4</v>
      </c>
      <c r="C69" s="5">
        <v>5</v>
      </c>
      <c r="D69" s="5">
        <v>11</v>
      </c>
      <c r="E69" s="5">
        <v>7</v>
      </c>
      <c r="F69" s="15">
        <v>617.30205999999998</v>
      </c>
      <c r="G69" s="5"/>
      <c r="H69" s="20" t="s">
        <v>426</v>
      </c>
      <c r="I69" s="6"/>
      <c r="J69" s="15" t="s">
        <v>11</v>
      </c>
    </row>
    <row r="70" spans="2:35" ht="15" customHeight="1" x14ac:dyDescent="0.25">
      <c r="B70" s="5">
        <v>5</v>
      </c>
      <c r="C70" s="5">
        <v>5</v>
      </c>
      <c r="D70" s="5">
        <v>18</v>
      </c>
      <c r="E70" s="5">
        <v>14</v>
      </c>
      <c r="F70" s="15">
        <v>1255.6407999999999</v>
      </c>
      <c r="G70" s="5"/>
      <c r="H70" s="20" t="s">
        <v>427</v>
      </c>
      <c r="I70" s="6"/>
      <c r="J70" s="15" t="s">
        <v>11</v>
      </c>
    </row>
    <row r="71" spans="2:35" ht="15" customHeight="1" x14ac:dyDescent="0.25">
      <c r="B71" s="5">
        <v>6</v>
      </c>
      <c r="C71" s="5">
        <v>11</v>
      </c>
      <c r="D71" s="5">
        <v>17</v>
      </c>
      <c r="E71" s="5">
        <v>7</v>
      </c>
      <c r="F71" s="15">
        <v>656.34933999999998</v>
      </c>
      <c r="G71" s="5"/>
      <c r="H71" s="20" t="s">
        <v>428</v>
      </c>
      <c r="I71" s="6"/>
      <c r="J71" s="15" t="s">
        <v>11</v>
      </c>
    </row>
    <row r="72" spans="2:35" ht="15" customHeight="1" x14ac:dyDescent="0.25">
      <c r="B72" s="5">
        <v>7</v>
      </c>
      <c r="C72" s="5">
        <v>30</v>
      </c>
      <c r="D72" s="5">
        <v>36</v>
      </c>
      <c r="E72" s="5">
        <v>7</v>
      </c>
      <c r="F72" s="15">
        <v>978.36540000000002</v>
      </c>
      <c r="G72" s="5"/>
      <c r="H72" s="20" t="s">
        <v>429</v>
      </c>
      <c r="I72" s="6"/>
      <c r="J72" s="15" t="s">
        <v>11</v>
      </c>
    </row>
    <row r="73" spans="2:35" ht="15" customHeight="1" x14ac:dyDescent="0.25">
      <c r="B73" s="5">
        <v>8</v>
      </c>
      <c r="C73" s="5">
        <v>35</v>
      </c>
      <c r="D73" s="5">
        <v>46</v>
      </c>
      <c r="E73" s="5">
        <v>12</v>
      </c>
      <c r="F73" s="15">
        <v>1378.7470000000001</v>
      </c>
      <c r="G73" s="5"/>
      <c r="H73" s="20" t="s">
        <v>376</v>
      </c>
      <c r="I73" s="6"/>
      <c r="J73" s="15" t="s">
        <v>11</v>
      </c>
    </row>
    <row r="74" spans="2:35" ht="15" customHeight="1" x14ac:dyDescent="0.25">
      <c r="B74" s="5">
        <v>9</v>
      </c>
      <c r="C74" s="5">
        <v>35</v>
      </c>
      <c r="D74" s="5">
        <v>47</v>
      </c>
      <c r="E74" s="5">
        <v>13</v>
      </c>
      <c r="F74" s="15">
        <v>1564.8262999999999</v>
      </c>
      <c r="G74" s="5"/>
      <c r="H74" s="20" t="s">
        <v>430</v>
      </c>
      <c r="I74" s="6"/>
      <c r="J74" s="15" t="s">
        <v>11</v>
      </c>
    </row>
    <row r="75" spans="2:35" ht="15" customHeight="1" x14ac:dyDescent="0.25">
      <c r="B75" s="5">
        <v>10</v>
      </c>
      <c r="C75" s="5">
        <v>36</v>
      </c>
      <c r="D75" s="5">
        <v>46</v>
      </c>
      <c r="E75" s="5">
        <v>11</v>
      </c>
      <c r="F75" s="15">
        <v>1241.6881000000001</v>
      </c>
      <c r="G75" s="5"/>
      <c r="H75" s="20" t="s">
        <v>431</v>
      </c>
      <c r="I75" s="6"/>
      <c r="J75" s="15" t="s">
        <v>11</v>
      </c>
    </row>
    <row r="76" spans="2:35" ht="15" customHeight="1" x14ac:dyDescent="0.25">
      <c r="B76" s="5">
        <v>11</v>
      </c>
      <c r="C76" s="5">
        <v>36</v>
      </c>
      <c r="D76" s="5">
        <v>47</v>
      </c>
      <c r="E76" s="5">
        <v>12</v>
      </c>
      <c r="F76" s="15">
        <v>1427.7674</v>
      </c>
      <c r="G76" s="5"/>
      <c r="H76" s="20" t="s">
        <v>432</v>
      </c>
      <c r="I76" s="6"/>
      <c r="J76" s="15" t="s">
        <v>11</v>
      </c>
    </row>
    <row r="77" spans="2:35" ht="15" customHeight="1" x14ac:dyDescent="0.25">
      <c r="B77" s="5">
        <v>12</v>
      </c>
      <c r="C77" s="5">
        <v>37</v>
      </c>
      <c r="D77" s="5">
        <v>46</v>
      </c>
      <c r="E77" s="5">
        <v>10</v>
      </c>
      <c r="F77" s="15">
        <v>1055.6087</v>
      </c>
      <c r="G77" s="5"/>
      <c r="H77" s="20" t="s">
        <v>433</v>
      </c>
      <c r="I77" s="6"/>
      <c r="J77" s="15" t="s">
        <v>11</v>
      </c>
    </row>
    <row r="78" spans="2:35" ht="15" customHeight="1" x14ac:dyDescent="0.25">
      <c r="B78" s="5">
        <v>13</v>
      </c>
      <c r="C78" s="5">
        <v>37</v>
      </c>
      <c r="D78" s="5">
        <v>47</v>
      </c>
      <c r="E78" s="5">
        <v>11</v>
      </c>
      <c r="F78" s="15">
        <v>1241.6881000000001</v>
      </c>
      <c r="G78" s="5"/>
      <c r="H78" s="20" t="s">
        <v>434</v>
      </c>
      <c r="I78" s="6"/>
      <c r="J78" s="15" t="s">
        <v>11</v>
      </c>
    </row>
    <row r="79" spans="2:35" ht="15" customHeight="1" x14ac:dyDescent="0.25">
      <c r="B79" s="5">
        <v>14</v>
      </c>
      <c r="C79" s="5">
        <v>47</v>
      </c>
      <c r="D79" s="5">
        <v>58</v>
      </c>
      <c r="E79" s="5">
        <v>12</v>
      </c>
      <c r="F79" s="15">
        <v>1351.6884</v>
      </c>
      <c r="G79" s="5"/>
      <c r="H79" s="20" t="s">
        <v>435</v>
      </c>
      <c r="I79" s="6"/>
      <c r="J79" s="15" t="s">
        <v>11</v>
      </c>
    </row>
    <row r="80" spans="2:35" ht="15" customHeight="1" x14ac:dyDescent="0.25">
      <c r="B80" s="5">
        <v>15</v>
      </c>
      <c r="C80" s="5">
        <v>48</v>
      </c>
      <c r="D80" s="5">
        <v>58</v>
      </c>
      <c r="E80" s="5">
        <v>11</v>
      </c>
      <c r="F80" s="15">
        <v>1165.6090999999999</v>
      </c>
      <c r="G80" s="5"/>
      <c r="H80" s="20" t="s">
        <v>436</v>
      </c>
      <c r="I80" s="6"/>
      <c r="J80" s="15" t="s">
        <v>11</v>
      </c>
    </row>
    <row r="81" spans="2:10" ht="15" customHeight="1" x14ac:dyDescent="0.25">
      <c r="B81" s="5">
        <v>16</v>
      </c>
      <c r="C81" s="5">
        <v>59</v>
      </c>
      <c r="D81" s="5">
        <v>67</v>
      </c>
      <c r="E81" s="5">
        <v>9</v>
      </c>
      <c r="F81" s="15">
        <v>983.51886000000002</v>
      </c>
      <c r="G81" s="5"/>
      <c r="H81" s="20" t="s">
        <v>437</v>
      </c>
      <c r="I81" s="6"/>
      <c r="J81" s="15" t="s">
        <v>11</v>
      </c>
    </row>
    <row r="82" spans="2:10" ht="15" customHeight="1" x14ac:dyDescent="0.25">
      <c r="B82" s="5">
        <v>17</v>
      </c>
      <c r="C82" s="5">
        <v>60</v>
      </c>
      <c r="D82" s="5">
        <v>67</v>
      </c>
      <c r="E82" s="5">
        <v>8</v>
      </c>
      <c r="F82" s="15">
        <v>820.45554000000004</v>
      </c>
      <c r="G82" s="5"/>
      <c r="H82" s="20" t="s">
        <v>438</v>
      </c>
      <c r="I82" s="6"/>
      <c r="J82" s="15" t="s">
        <v>11</v>
      </c>
    </row>
    <row r="83" spans="2:10" ht="15" customHeight="1" x14ac:dyDescent="0.25">
      <c r="B83" s="5">
        <v>18</v>
      </c>
      <c r="C83" s="5">
        <v>68</v>
      </c>
      <c r="D83" s="5">
        <v>78</v>
      </c>
      <c r="E83" s="5">
        <v>11</v>
      </c>
      <c r="F83" s="15">
        <v>1232.6360999999999</v>
      </c>
      <c r="G83" s="5"/>
      <c r="H83" s="20" t="s">
        <v>382</v>
      </c>
      <c r="I83" s="6"/>
      <c r="J83" s="15" t="s">
        <v>11</v>
      </c>
    </row>
    <row r="84" spans="2:10" ht="15" customHeight="1" x14ac:dyDescent="0.25">
      <c r="B84" s="5">
        <v>19</v>
      </c>
      <c r="C84" s="5">
        <v>82</v>
      </c>
      <c r="D84" s="5">
        <v>121</v>
      </c>
      <c r="E84" s="5">
        <v>40</v>
      </c>
      <c r="F84" s="15">
        <v>4347.0775999999996</v>
      </c>
      <c r="G84" s="5"/>
      <c r="H84" s="20" t="s">
        <v>439</v>
      </c>
      <c r="I84" s="6"/>
      <c r="J84" s="15" t="s">
        <v>2211</v>
      </c>
    </row>
    <row r="85" spans="2:10" ht="15" customHeight="1" x14ac:dyDescent="0.25">
      <c r="B85" s="5">
        <v>20</v>
      </c>
      <c r="C85" s="5">
        <v>83</v>
      </c>
      <c r="D85" s="5">
        <v>92</v>
      </c>
      <c r="E85" s="5">
        <v>10</v>
      </c>
      <c r="F85" s="15">
        <v>1000.5302</v>
      </c>
      <c r="G85" s="5"/>
      <c r="H85" s="20" t="s">
        <v>384</v>
      </c>
      <c r="I85" s="6"/>
      <c r="J85" s="15" t="s">
        <v>11</v>
      </c>
    </row>
    <row r="86" spans="2:10" ht="15" customHeight="1" x14ac:dyDescent="0.25">
      <c r="B86" s="5">
        <v>21</v>
      </c>
      <c r="C86" s="5">
        <v>93</v>
      </c>
      <c r="D86" s="5">
        <v>107</v>
      </c>
      <c r="E86" s="5">
        <v>15</v>
      </c>
      <c r="F86" s="15">
        <v>1724.8206</v>
      </c>
      <c r="G86" s="5"/>
      <c r="H86" s="20" t="s">
        <v>440</v>
      </c>
      <c r="I86" s="6"/>
      <c r="J86" s="15" t="s">
        <v>2211</v>
      </c>
    </row>
    <row r="87" spans="2:10" ht="15" customHeight="1" x14ac:dyDescent="0.25">
      <c r="B87" s="5">
        <v>22</v>
      </c>
      <c r="C87" s="5">
        <v>94</v>
      </c>
      <c r="D87" s="5">
        <v>102</v>
      </c>
      <c r="E87" s="5">
        <v>9</v>
      </c>
      <c r="F87" s="15">
        <v>1152.5247000000002</v>
      </c>
      <c r="G87" s="5"/>
      <c r="H87" s="20" t="s">
        <v>441</v>
      </c>
      <c r="I87" s="6"/>
      <c r="J87" s="15" t="s">
        <v>2211</v>
      </c>
    </row>
    <row r="88" spans="2:10" ht="15" customHeight="1" x14ac:dyDescent="0.25">
      <c r="B88" s="5">
        <v>23</v>
      </c>
      <c r="C88" s="5">
        <v>94</v>
      </c>
      <c r="D88" s="5">
        <v>107</v>
      </c>
      <c r="E88" s="5">
        <v>14</v>
      </c>
      <c r="F88" s="15">
        <v>1561.7573</v>
      </c>
      <c r="G88" s="5"/>
      <c r="H88" s="20" t="s">
        <v>442</v>
      </c>
      <c r="I88" s="6"/>
      <c r="J88" s="15" t="s">
        <v>2211</v>
      </c>
    </row>
    <row r="89" spans="2:10" ht="15" customHeight="1" x14ac:dyDescent="0.25">
      <c r="B89" s="5">
        <v>24</v>
      </c>
      <c r="C89" s="5">
        <v>95</v>
      </c>
      <c r="D89" s="5">
        <v>107</v>
      </c>
      <c r="E89" s="5">
        <v>13</v>
      </c>
      <c r="F89" s="15">
        <v>1398.6939</v>
      </c>
      <c r="G89" s="5"/>
      <c r="H89" s="20" t="s">
        <v>443</v>
      </c>
      <c r="I89" s="6"/>
      <c r="J89" s="15" t="s">
        <v>2211</v>
      </c>
    </row>
    <row r="90" spans="2:10" ht="15" customHeight="1" x14ac:dyDescent="0.25">
      <c r="B90" s="5">
        <v>25</v>
      </c>
      <c r="C90" s="5">
        <v>97</v>
      </c>
      <c r="D90" s="5">
        <v>107</v>
      </c>
      <c r="E90" s="5">
        <v>11</v>
      </c>
      <c r="F90" s="15">
        <v>1110.6047000000001</v>
      </c>
      <c r="G90" s="5"/>
      <c r="H90" s="20" t="s">
        <v>444</v>
      </c>
      <c r="I90" s="6"/>
      <c r="J90" s="15" t="s">
        <v>11</v>
      </c>
    </row>
    <row r="91" spans="2:10" ht="15" customHeight="1" x14ac:dyDescent="0.25">
      <c r="B91" s="5">
        <v>26</v>
      </c>
      <c r="C91" s="5">
        <v>108</v>
      </c>
      <c r="D91" s="5">
        <v>116</v>
      </c>
      <c r="E91" s="5">
        <v>9</v>
      </c>
      <c r="F91" s="15" t="s">
        <v>616</v>
      </c>
      <c r="G91" s="5"/>
      <c r="H91" s="20" t="s">
        <v>386</v>
      </c>
      <c r="I91" s="6"/>
      <c r="J91" s="15" t="s">
        <v>614</v>
      </c>
    </row>
    <row r="92" spans="2:10" ht="15" customHeight="1" x14ac:dyDescent="0.25">
      <c r="B92" s="5">
        <v>27</v>
      </c>
      <c r="C92" s="5">
        <v>108</v>
      </c>
      <c r="D92" s="5">
        <v>117</v>
      </c>
      <c r="E92" s="5">
        <v>10</v>
      </c>
      <c r="F92" s="15">
        <v>1168.5223000000001</v>
      </c>
      <c r="G92" s="5"/>
      <c r="H92" s="20" t="s">
        <v>445</v>
      </c>
      <c r="I92" s="6"/>
      <c r="J92" s="15" t="s">
        <v>2217</v>
      </c>
    </row>
    <row r="93" spans="2:10" ht="15" customHeight="1" x14ac:dyDescent="0.25">
      <c r="B93" s="5">
        <v>28</v>
      </c>
      <c r="C93" s="5">
        <v>109</v>
      </c>
      <c r="D93" s="5">
        <v>116</v>
      </c>
      <c r="E93" s="5">
        <v>8</v>
      </c>
      <c r="F93" s="15" t="s">
        <v>617</v>
      </c>
      <c r="G93" s="5"/>
      <c r="H93" s="20" t="s">
        <v>387</v>
      </c>
      <c r="I93" s="6"/>
      <c r="J93" s="15" t="s">
        <v>614</v>
      </c>
    </row>
    <row r="94" spans="2:10" ht="15" customHeight="1" x14ac:dyDescent="0.25">
      <c r="B94" s="5">
        <v>29</v>
      </c>
      <c r="C94" s="5">
        <v>109</v>
      </c>
      <c r="D94" s="5">
        <v>117</v>
      </c>
      <c r="E94" s="5">
        <v>9</v>
      </c>
      <c r="F94" s="15">
        <v>1005.4589999999999</v>
      </c>
      <c r="G94" s="5"/>
      <c r="H94" s="20" t="s">
        <v>446</v>
      </c>
      <c r="I94" s="6"/>
      <c r="J94" s="15" t="s">
        <v>11</v>
      </c>
    </row>
    <row r="95" spans="2:10" ht="15" customHeight="1" x14ac:dyDescent="0.25">
      <c r="B95" s="5">
        <v>30</v>
      </c>
      <c r="C95" s="5">
        <v>109</v>
      </c>
      <c r="D95" s="5">
        <v>118</v>
      </c>
      <c r="E95" s="5">
        <v>10</v>
      </c>
      <c r="F95" s="15">
        <v>1122.5015599999999</v>
      </c>
      <c r="G95" s="5"/>
      <c r="H95" s="20" t="s">
        <v>447</v>
      </c>
      <c r="I95" s="6"/>
      <c r="J95" s="15" t="s">
        <v>2217</v>
      </c>
    </row>
    <row r="96" spans="2:10" ht="15" customHeight="1" x14ac:dyDescent="0.25">
      <c r="B96" s="5">
        <f>B95+1</f>
        <v>31</v>
      </c>
      <c r="C96" s="5">
        <v>117</v>
      </c>
      <c r="D96" s="5">
        <v>129</v>
      </c>
      <c r="E96" s="5">
        <v>13</v>
      </c>
      <c r="F96" s="15">
        <v>1218.6456000000001</v>
      </c>
      <c r="G96" s="5"/>
      <c r="H96" s="20" t="s">
        <v>448</v>
      </c>
      <c r="I96" s="6"/>
      <c r="J96" s="15" t="s">
        <v>11</v>
      </c>
    </row>
    <row r="97" spans="2:10" ht="15" customHeight="1" x14ac:dyDescent="0.25">
      <c r="B97" s="5">
        <f t="shared" ref="B97:B160" si="1">B96+1</f>
        <v>32</v>
      </c>
      <c r="C97" s="5">
        <v>117</v>
      </c>
      <c r="D97" s="5">
        <v>130</v>
      </c>
      <c r="E97" s="5">
        <v>14</v>
      </c>
      <c r="F97" s="15">
        <v>1365.7139999999999</v>
      </c>
      <c r="G97" s="5"/>
      <c r="H97" s="20" t="s">
        <v>449</v>
      </c>
      <c r="I97" s="6"/>
      <c r="J97" s="15" t="s">
        <v>11</v>
      </c>
    </row>
    <row r="98" spans="2:10" ht="15" customHeight="1" x14ac:dyDescent="0.25">
      <c r="B98" s="5">
        <f t="shared" si="1"/>
        <v>33</v>
      </c>
      <c r="C98" s="5">
        <v>119</v>
      </c>
      <c r="D98" s="5">
        <v>130</v>
      </c>
      <c r="E98" s="5">
        <v>12</v>
      </c>
      <c r="F98" s="15">
        <v>1165.5979</v>
      </c>
      <c r="G98" s="5"/>
      <c r="H98" s="20" t="s">
        <v>450</v>
      </c>
      <c r="I98" s="6"/>
      <c r="J98" s="15" t="s">
        <v>11</v>
      </c>
    </row>
    <row r="99" spans="2:10" ht="15" customHeight="1" x14ac:dyDescent="0.25">
      <c r="B99" s="5">
        <f t="shared" si="1"/>
        <v>34</v>
      </c>
      <c r="C99" s="5">
        <v>122</v>
      </c>
      <c r="D99" s="5">
        <v>130</v>
      </c>
      <c r="E99" s="5">
        <v>9</v>
      </c>
      <c r="F99" s="15">
        <v>892.46542999999997</v>
      </c>
      <c r="G99" s="5"/>
      <c r="H99" s="20" t="s">
        <v>451</v>
      </c>
      <c r="I99" s="6"/>
      <c r="J99" s="15" t="s">
        <v>11</v>
      </c>
    </row>
    <row r="100" spans="2:10" ht="15" customHeight="1" x14ac:dyDescent="0.25">
      <c r="B100" s="5">
        <f t="shared" si="1"/>
        <v>35</v>
      </c>
      <c r="C100" s="5">
        <v>123</v>
      </c>
      <c r="D100" s="5">
        <v>130</v>
      </c>
      <c r="E100" s="5">
        <v>8</v>
      </c>
      <c r="F100" s="15">
        <v>821.42831999999999</v>
      </c>
      <c r="G100" s="5"/>
      <c r="H100" s="20" t="s">
        <v>452</v>
      </c>
      <c r="I100" s="6"/>
      <c r="J100" s="15" t="s">
        <v>11</v>
      </c>
    </row>
    <row r="101" spans="2:10" ht="15" customHeight="1" x14ac:dyDescent="0.25">
      <c r="B101" s="5">
        <f t="shared" si="1"/>
        <v>36</v>
      </c>
      <c r="C101" s="5">
        <v>131</v>
      </c>
      <c r="D101" s="5">
        <v>144</v>
      </c>
      <c r="E101" s="5">
        <v>14</v>
      </c>
      <c r="F101" s="15">
        <v>1259.6357</v>
      </c>
      <c r="G101" s="5"/>
      <c r="H101" s="20" t="s">
        <v>453</v>
      </c>
      <c r="I101" s="6"/>
      <c r="J101" s="15" t="s">
        <v>11</v>
      </c>
    </row>
    <row r="102" spans="2:10" ht="15" customHeight="1" x14ac:dyDescent="0.25">
      <c r="B102" s="5">
        <f t="shared" si="1"/>
        <v>37</v>
      </c>
      <c r="C102" s="5">
        <v>131</v>
      </c>
      <c r="D102" s="5">
        <v>145</v>
      </c>
      <c r="E102" s="5">
        <v>15</v>
      </c>
      <c r="F102" s="15">
        <v>1330.6729</v>
      </c>
      <c r="G102" s="5"/>
      <c r="H102" s="20" t="s">
        <v>454</v>
      </c>
      <c r="I102" s="6"/>
      <c r="J102" s="15" t="s">
        <v>11</v>
      </c>
    </row>
    <row r="103" spans="2:10" ht="15" customHeight="1" x14ac:dyDescent="0.25">
      <c r="B103" s="5">
        <f t="shared" si="1"/>
        <v>38</v>
      </c>
      <c r="C103" s="5">
        <v>131</v>
      </c>
      <c r="D103" s="5">
        <v>146</v>
      </c>
      <c r="E103" s="5">
        <v>16</v>
      </c>
      <c r="F103" s="15">
        <v>1443.7569000000001</v>
      </c>
      <c r="G103" s="5"/>
      <c r="H103" s="20" t="s">
        <v>455</v>
      </c>
      <c r="I103" s="6"/>
      <c r="J103" s="15" t="s">
        <v>11</v>
      </c>
    </row>
    <row r="104" spans="2:10" ht="15" customHeight="1" x14ac:dyDescent="0.25">
      <c r="B104" s="5">
        <f t="shared" si="1"/>
        <v>39</v>
      </c>
      <c r="C104" s="5">
        <v>149</v>
      </c>
      <c r="D104" s="5">
        <v>159</v>
      </c>
      <c r="E104" s="5">
        <v>11</v>
      </c>
      <c r="F104" s="15">
        <v>1306.6809000000001</v>
      </c>
      <c r="G104" s="5"/>
      <c r="H104" s="20" t="s">
        <v>456</v>
      </c>
      <c r="I104" s="6"/>
      <c r="J104" s="15" t="s">
        <v>11</v>
      </c>
    </row>
    <row r="105" spans="2:10" ht="15" customHeight="1" x14ac:dyDescent="0.25">
      <c r="B105" s="5">
        <f t="shared" si="1"/>
        <v>40</v>
      </c>
      <c r="C105" s="5">
        <v>149</v>
      </c>
      <c r="D105" s="5">
        <v>160</v>
      </c>
      <c r="E105" s="5">
        <v>12</v>
      </c>
      <c r="F105" s="15">
        <v>1405.7492999999999</v>
      </c>
      <c r="G105" s="5"/>
      <c r="H105" s="20" t="s">
        <v>457</v>
      </c>
      <c r="I105" s="6"/>
      <c r="J105" s="15" t="s">
        <v>11</v>
      </c>
    </row>
    <row r="106" spans="2:10" ht="15" customHeight="1" x14ac:dyDescent="0.25">
      <c r="B106" s="5">
        <f t="shared" si="1"/>
        <v>41</v>
      </c>
      <c r="C106" s="5">
        <v>150</v>
      </c>
      <c r="D106" s="5">
        <v>157</v>
      </c>
      <c r="E106" s="5">
        <v>8</v>
      </c>
      <c r="F106" s="15">
        <v>993.48074999999994</v>
      </c>
      <c r="G106" s="5"/>
      <c r="H106" s="20" t="s">
        <v>458</v>
      </c>
      <c r="I106" s="6"/>
      <c r="J106" s="15" t="s">
        <v>11</v>
      </c>
    </row>
    <row r="107" spans="2:10" ht="15" customHeight="1" x14ac:dyDescent="0.25">
      <c r="B107" s="5">
        <f t="shared" si="1"/>
        <v>42</v>
      </c>
      <c r="C107" s="5">
        <v>150</v>
      </c>
      <c r="D107" s="5">
        <v>159</v>
      </c>
      <c r="E107" s="5">
        <v>10</v>
      </c>
      <c r="F107" s="15">
        <v>1193.5968</v>
      </c>
      <c r="G107" s="5"/>
      <c r="H107" s="20" t="s">
        <v>459</v>
      </c>
      <c r="I107" s="6"/>
      <c r="J107" s="15" t="s">
        <v>11</v>
      </c>
    </row>
    <row r="108" spans="2:10" ht="15" customHeight="1" x14ac:dyDescent="0.25">
      <c r="B108" s="5">
        <f t="shared" si="1"/>
        <v>43</v>
      </c>
      <c r="C108" s="5">
        <v>150</v>
      </c>
      <c r="D108" s="5">
        <v>160</v>
      </c>
      <c r="E108" s="5">
        <v>11</v>
      </c>
      <c r="F108" s="15">
        <v>1292.6652999999999</v>
      </c>
      <c r="G108" s="5"/>
      <c r="H108" s="20" t="s">
        <v>460</v>
      </c>
      <c r="I108" s="6"/>
      <c r="J108" s="15" t="s">
        <v>11</v>
      </c>
    </row>
    <row r="109" spans="2:10" ht="15" customHeight="1" x14ac:dyDescent="0.25">
      <c r="B109" s="5">
        <f t="shared" si="1"/>
        <v>44</v>
      </c>
      <c r="C109" s="5">
        <v>150</v>
      </c>
      <c r="D109" s="5">
        <v>177</v>
      </c>
      <c r="E109" s="5">
        <v>28</v>
      </c>
      <c r="F109" s="15">
        <v>3004.4971</v>
      </c>
      <c r="G109" s="5"/>
      <c r="H109" s="20" t="s">
        <v>461</v>
      </c>
      <c r="I109" s="6"/>
      <c r="J109" s="15" t="s">
        <v>11</v>
      </c>
    </row>
    <row r="110" spans="2:10" ht="15" customHeight="1" x14ac:dyDescent="0.25">
      <c r="B110" s="5">
        <f t="shared" si="1"/>
        <v>45</v>
      </c>
      <c r="C110" s="5">
        <v>150</v>
      </c>
      <c r="D110" s="5">
        <v>178</v>
      </c>
      <c r="E110" s="5">
        <v>29</v>
      </c>
      <c r="F110" s="15">
        <v>3117.5810999999999</v>
      </c>
      <c r="G110" s="5"/>
      <c r="H110" s="20" t="s">
        <v>389</v>
      </c>
      <c r="I110" s="6"/>
      <c r="J110" s="15" t="s">
        <v>11</v>
      </c>
    </row>
    <row r="111" spans="2:10" ht="15" customHeight="1" x14ac:dyDescent="0.25">
      <c r="B111" s="5">
        <f t="shared" si="1"/>
        <v>46</v>
      </c>
      <c r="C111" s="5">
        <v>153</v>
      </c>
      <c r="D111" s="5">
        <v>159</v>
      </c>
      <c r="E111" s="5">
        <v>7</v>
      </c>
      <c r="F111" s="15">
        <v>851.40652</v>
      </c>
      <c r="G111" s="5"/>
      <c r="H111" s="20" t="s">
        <v>462</v>
      </c>
      <c r="I111" s="6"/>
      <c r="J111" s="15" t="s">
        <v>11</v>
      </c>
    </row>
    <row r="112" spans="2:10" ht="15" customHeight="1" x14ac:dyDescent="0.25">
      <c r="B112" s="5">
        <f t="shared" si="1"/>
        <v>47</v>
      </c>
      <c r="C112" s="5">
        <v>160</v>
      </c>
      <c r="D112" s="5">
        <v>167</v>
      </c>
      <c r="E112" s="5">
        <v>8</v>
      </c>
      <c r="F112" s="15">
        <v>832.40791999999999</v>
      </c>
      <c r="G112" s="5"/>
      <c r="H112" s="20" t="s">
        <v>463</v>
      </c>
      <c r="I112" s="6"/>
      <c r="J112" s="15" t="s">
        <v>11</v>
      </c>
    </row>
    <row r="113" spans="2:10" ht="15" customHeight="1" x14ac:dyDescent="0.25">
      <c r="B113" s="5">
        <f t="shared" si="1"/>
        <v>48</v>
      </c>
      <c r="C113" s="5">
        <v>160</v>
      </c>
      <c r="D113" s="5">
        <v>177</v>
      </c>
      <c r="E113" s="5">
        <v>18</v>
      </c>
      <c r="F113" s="15">
        <v>1828.9108000000001</v>
      </c>
      <c r="G113" s="5"/>
      <c r="H113" s="20" t="s">
        <v>464</v>
      </c>
      <c r="I113" s="6"/>
      <c r="J113" s="15" t="s">
        <v>11</v>
      </c>
    </row>
    <row r="114" spans="2:10" ht="15" customHeight="1" x14ac:dyDescent="0.25">
      <c r="B114" s="5">
        <f t="shared" si="1"/>
        <v>49</v>
      </c>
      <c r="C114" s="5">
        <v>160</v>
      </c>
      <c r="D114" s="5">
        <v>178</v>
      </c>
      <c r="E114" s="5">
        <v>19</v>
      </c>
      <c r="F114" s="15">
        <v>1941.9948999999999</v>
      </c>
      <c r="G114" s="5"/>
      <c r="H114" s="20" t="s">
        <v>390</v>
      </c>
      <c r="I114" s="6"/>
      <c r="J114" s="15" t="s">
        <v>11</v>
      </c>
    </row>
    <row r="115" spans="2:10" ht="15" customHeight="1" x14ac:dyDescent="0.25">
      <c r="B115" s="5">
        <f t="shared" si="1"/>
        <v>50</v>
      </c>
      <c r="C115" s="5">
        <v>163</v>
      </c>
      <c r="D115" s="5">
        <v>178</v>
      </c>
      <c r="E115" s="5">
        <v>16</v>
      </c>
      <c r="F115" s="15">
        <v>1569.8151</v>
      </c>
      <c r="G115" s="5"/>
      <c r="H115" s="20" t="s">
        <v>465</v>
      </c>
      <c r="I115" s="6"/>
      <c r="J115" s="15" t="s">
        <v>11</v>
      </c>
    </row>
    <row r="116" spans="2:10" ht="15" customHeight="1" x14ac:dyDescent="0.25">
      <c r="B116" s="5">
        <f t="shared" si="1"/>
        <v>51</v>
      </c>
      <c r="C116" s="5">
        <v>166</v>
      </c>
      <c r="D116" s="5">
        <v>177</v>
      </c>
      <c r="E116" s="5">
        <v>12</v>
      </c>
      <c r="F116" s="15">
        <v>1198.6346000000001</v>
      </c>
      <c r="G116" s="5"/>
      <c r="H116" s="20" t="s">
        <v>466</v>
      </c>
      <c r="I116" s="6"/>
      <c r="J116" s="15" t="s">
        <v>11</v>
      </c>
    </row>
    <row r="117" spans="2:10" ht="15" customHeight="1" x14ac:dyDescent="0.25">
      <c r="B117" s="5">
        <f t="shared" si="1"/>
        <v>52</v>
      </c>
      <c r="C117" s="5">
        <v>166</v>
      </c>
      <c r="D117" s="5">
        <v>178</v>
      </c>
      <c r="E117" s="5">
        <v>13</v>
      </c>
      <c r="F117" s="15">
        <v>1311.7186999999999</v>
      </c>
      <c r="G117" s="5"/>
      <c r="H117" s="20" t="s">
        <v>467</v>
      </c>
      <c r="I117" s="6"/>
      <c r="J117" s="15" t="s">
        <v>11</v>
      </c>
    </row>
    <row r="118" spans="2:10" ht="15" customHeight="1" x14ac:dyDescent="0.25">
      <c r="B118" s="5">
        <f t="shared" si="1"/>
        <v>53</v>
      </c>
      <c r="C118" s="5">
        <v>167</v>
      </c>
      <c r="D118" s="5">
        <v>174</v>
      </c>
      <c r="E118" s="5">
        <v>8</v>
      </c>
      <c r="F118" s="15">
        <v>860.43921999999998</v>
      </c>
      <c r="G118" s="5"/>
      <c r="H118" s="20" t="s">
        <v>468</v>
      </c>
      <c r="I118" s="6"/>
      <c r="J118" s="15" t="s">
        <v>11</v>
      </c>
    </row>
    <row r="119" spans="2:10" ht="15" customHeight="1" x14ac:dyDescent="0.25">
      <c r="B119" s="5">
        <f t="shared" si="1"/>
        <v>54</v>
      </c>
      <c r="C119" s="5">
        <v>167</v>
      </c>
      <c r="D119" s="5">
        <v>177</v>
      </c>
      <c r="E119" s="5">
        <v>11</v>
      </c>
      <c r="F119" s="15">
        <v>1127.5975000000001</v>
      </c>
      <c r="G119" s="5"/>
      <c r="H119" s="20" t="s">
        <v>469</v>
      </c>
      <c r="I119" s="6"/>
      <c r="J119" s="15" t="s">
        <v>11</v>
      </c>
    </row>
    <row r="120" spans="2:10" ht="15" customHeight="1" x14ac:dyDescent="0.25">
      <c r="B120" s="5">
        <f t="shared" si="1"/>
        <v>55</v>
      </c>
      <c r="C120" s="5">
        <v>167</v>
      </c>
      <c r="D120" s="5">
        <v>178</v>
      </c>
      <c r="E120" s="5">
        <v>12</v>
      </c>
      <c r="F120" s="15">
        <v>1240.6815999999999</v>
      </c>
      <c r="G120" s="5"/>
      <c r="H120" s="20" t="s">
        <v>470</v>
      </c>
      <c r="I120" s="6"/>
      <c r="J120" s="15" t="s">
        <v>11</v>
      </c>
    </row>
    <row r="121" spans="2:10" ht="15" customHeight="1" x14ac:dyDescent="0.25">
      <c r="B121" s="5">
        <f t="shared" si="1"/>
        <v>56</v>
      </c>
      <c r="C121" s="5">
        <v>168</v>
      </c>
      <c r="D121" s="5">
        <v>177</v>
      </c>
      <c r="E121" s="5">
        <v>10</v>
      </c>
      <c r="F121" s="15">
        <v>1014.5134</v>
      </c>
      <c r="G121" s="5"/>
      <c r="H121" s="20" t="s">
        <v>471</v>
      </c>
      <c r="I121" s="6"/>
      <c r="J121" s="15" t="s">
        <v>11</v>
      </c>
    </row>
    <row r="122" spans="2:10" ht="15" customHeight="1" x14ac:dyDescent="0.25">
      <c r="B122" s="5">
        <f t="shared" si="1"/>
        <v>57</v>
      </c>
      <c r="C122" s="5">
        <v>168</v>
      </c>
      <c r="D122" s="5">
        <v>178</v>
      </c>
      <c r="E122" s="5">
        <v>11</v>
      </c>
      <c r="F122" s="15">
        <v>1127.5975000000001</v>
      </c>
      <c r="G122" s="5"/>
      <c r="H122" s="20" t="s">
        <v>472</v>
      </c>
      <c r="I122" s="6"/>
      <c r="J122" s="15" t="s">
        <v>11</v>
      </c>
    </row>
    <row r="123" spans="2:10" ht="15" customHeight="1" x14ac:dyDescent="0.25">
      <c r="B123" s="5">
        <f t="shared" si="1"/>
        <v>58</v>
      </c>
      <c r="C123" s="5">
        <v>169</v>
      </c>
      <c r="D123" s="5">
        <v>178</v>
      </c>
      <c r="E123" s="5">
        <v>10</v>
      </c>
      <c r="F123" s="15">
        <v>1026.5498</v>
      </c>
      <c r="G123" s="5"/>
      <c r="H123" s="20" t="s">
        <v>473</v>
      </c>
      <c r="I123" s="6"/>
      <c r="J123" s="15" t="s">
        <v>11</v>
      </c>
    </row>
    <row r="124" spans="2:10" ht="15" customHeight="1" x14ac:dyDescent="0.25">
      <c r="B124" s="5">
        <f t="shared" si="1"/>
        <v>59</v>
      </c>
      <c r="C124" s="5">
        <v>170</v>
      </c>
      <c r="D124" s="5">
        <v>178</v>
      </c>
      <c r="E124" s="5">
        <v>9</v>
      </c>
      <c r="F124" s="15">
        <v>939.51779999999997</v>
      </c>
      <c r="G124" s="5"/>
      <c r="H124" s="20" t="s">
        <v>474</v>
      </c>
      <c r="I124" s="6"/>
      <c r="J124" s="15" t="s">
        <v>11</v>
      </c>
    </row>
    <row r="125" spans="2:10" ht="15" customHeight="1" x14ac:dyDescent="0.25">
      <c r="B125" s="5">
        <f t="shared" si="1"/>
        <v>60</v>
      </c>
      <c r="C125" s="5">
        <v>171</v>
      </c>
      <c r="D125" s="5">
        <v>178</v>
      </c>
      <c r="E125" s="5">
        <v>8</v>
      </c>
      <c r="F125" s="15">
        <v>882.49634000000003</v>
      </c>
      <c r="G125" s="5"/>
      <c r="H125" s="20" t="s">
        <v>475</v>
      </c>
      <c r="I125" s="6"/>
      <c r="J125" s="15" t="s">
        <v>11</v>
      </c>
    </row>
    <row r="126" spans="2:10" ht="15" customHeight="1" x14ac:dyDescent="0.25">
      <c r="B126" s="5">
        <f t="shared" si="1"/>
        <v>61</v>
      </c>
      <c r="C126" s="5">
        <v>172</v>
      </c>
      <c r="D126" s="5">
        <v>178</v>
      </c>
      <c r="E126" s="5">
        <v>7</v>
      </c>
      <c r="F126" s="15">
        <v>783.42791999999997</v>
      </c>
      <c r="G126" s="5"/>
      <c r="H126" s="20" t="s">
        <v>476</v>
      </c>
      <c r="I126" s="6"/>
      <c r="J126" s="15" t="s">
        <v>11</v>
      </c>
    </row>
    <row r="127" spans="2:10" ht="15" customHeight="1" x14ac:dyDescent="0.25">
      <c r="B127" s="5">
        <f t="shared" si="1"/>
        <v>62</v>
      </c>
      <c r="C127" s="5">
        <v>184</v>
      </c>
      <c r="D127" s="5">
        <v>201</v>
      </c>
      <c r="E127" s="5">
        <v>18</v>
      </c>
      <c r="F127" s="15">
        <v>1811.9152999999999</v>
      </c>
      <c r="G127" s="5"/>
      <c r="H127" s="20" t="s">
        <v>477</v>
      </c>
      <c r="I127" s="6"/>
      <c r="J127" s="15" t="s">
        <v>11</v>
      </c>
    </row>
    <row r="128" spans="2:10" ht="15" customHeight="1" x14ac:dyDescent="0.25">
      <c r="B128" s="5">
        <f t="shared" si="1"/>
        <v>63</v>
      </c>
      <c r="C128" s="5">
        <v>189</v>
      </c>
      <c r="D128" s="5">
        <v>197</v>
      </c>
      <c r="E128" s="5">
        <v>9</v>
      </c>
      <c r="F128" s="15">
        <v>887.49639999999999</v>
      </c>
      <c r="G128" s="5"/>
      <c r="H128" s="20" t="s">
        <v>478</v>
      </c>
      <c r="I128" s="6"/>
      <c r="J128" s="15" t="s">
        <v>11</v>
      </c>
    </row>
    <row r="129" spans="2:10" ht="15" customHeight="1" x14ac:dyDescent="0.25">
      <c r="B129" s="5">
        <f t="shared" si="1"/>
        <v>64</v>
      </c>
      <c r="C129" s="5">
        <v>190</v>
      </c>
      <c r="D129" s="5">
        <v>197</v>
      </c>
      <c r="E129" s="5">
        <v>8</v>
      </c>
      <c r="F129" s="15">
        <v>788.42798000000005</v>
      </c>
      <c r="G129" s="5"/>
      <c r="H129" s="20" t="s">
        <v>479</v>
      </c>
      <c r="I129" s="6"/>
      <c r="J129" s="15" t="s">
        <v>11</v>
      </c>
    </row>
    <row r="130" spans="2:10" ht="15" customHeight="1" x14ac:dyDescent="0.25">
      <c r="B130" s="5">
        <f t="shared" si="1"/>
        <v>65</v>
      </c>
      <c r="C130" s="5">
        <v>202</v>
      </c>
      <c r="D130" s="5">
        <v>213</v>
      </c>
      <c r="E130" s="5">
        <v>12</v>
      </c>
      <c r="F130" s="15">
        <v>1502.6936000000001</v>
      </c>
      <c r="G130" s="5"/>
      <c r="H130" s="20" t="s">
        <v>480</v>
      </c>
      <c r="I130" s="6"/>
      <c r="J130" s="15" t="s">
        <v>2211</v>
      </c>
    </row>
    <row r="131" spans="2:10" ht="15" customHeight="1" x14ac:dyDescent="0.25">
      <c r="B131" s="5">
        <f t="shared" si="1"/>
        <v>66</v>
      </c>
      <c r="C131" s="5">
        <v>202</v>
      </c>
      <c r="D131" s="5">
        <v>238</v>
      </c>
      <c r="E131" s="5">
        <v>37</v>
      </c>
      <c r="F131" s="15">
        <v>4576.1721000000007</v>
      </c>
      <c r="G131" s="5"/>
      <c r="H131" s="20" t="s">
        <v>481</v>
      </c>
      <c r="I131" s="6"/>
      <c r="J131" s="15" t="s">
        <v>2214</v>
      </c>
    </row>
    <row r="132" spans="2:10" ht="15" customHeight="1" x14ac:dyDescent="0.25">
      <c r="B132" s="5">
        <f t="shared" si="1"/>
        <v>67</v>
      </c>
      <c r="C132" s="5">
        <v>203</v>
      </c>
      <c r="D132" s="5">
        <v>213</v>
      </c>
      <c r="E132" s="5">
        <v>11</v>
      </c>
      <c r="F132" s="15">
        <v>1339.6303</v>
      </c>
      <c r="G132" s="5"/>
      <c r="H132" s="20" t="s">
        <v>482</v>
      </c>
      <c r="I132" s="6"/>
      <c r="J132" s="15" t="s">
        <v>2211</v>
      </c>
    </row>
    <row r="133" spans="2:10" ht="15" customHeight="1" x14ac:dyDescent="0.25">
      <c r="B133" s="5">
        <f t="shared" si="1"/>
        <v>68</v>
      </c>
      <c r="C133" s="5">
        <v>203</v>
      </c>
      <c r="D133" s="5">
        <v>225</v>
      </c>
      <c r="E133" s="5">
        <v>23</v>
      </c>
      <c r="F133" s="15">
        <v>2810.3804</v>
      </c>
      <c r="G133" s="5"/>
      <c r="H133" s="20" t="s">
        <v>483</v>
      </c>
      <c r="I133" s="6"/>
      <c r="J133" s="15" t="s">
        <v>2213</v>
      </c>
    </row>
    <row r="134" spans="2:10" ht="15" customHeight="1" x14ac:dyDescent="0.25">
      <c r="B134" s="5">
        <f t="shared" si="1"/>
        <v>69</v>
      </c>
      <c r="C134" s="5">
        <v>203</v>
      </c>
      <c r="D134" s="5">
        <v>238</v>
      </c>
      <c r="E134" s="5">
        <v>36</v>
      </c>
      <c r="F134" s="15">
        <v>4413.1088</v>
      </c>
      <c r="G134" s="5"/>
      <c r="H134" s="20" t="s">
        <v>484</v>
      </c>
      <c r="I134" s="6"/>
      <c r="J134" s="15" t="s">
        <v>2214</v>
      </c>
    </row>
    <row r="135" spans="2:10" ht="15" customHeight="1" x14ac:dyDescent="0.25">
      <c r="B135" s="5">
        <f t="shared" si="1"/>
        <v>70</v>
      </c>
      <c r="C135" s="5">
        <v>205</v>
      </c>
      <c r="D135" s="5">
        <v>238</v>
      </c>
      <c r="E135" s="5">
        <v>34</v>
      </c>
      <c r="F135" s="15">
        <v>4082.9726000000001</v>
      </c>
      <c r="G135" s="5"/>
      <c r="H135" s="20" t="s">
        <v>485</v>
      </c>
      <c r="I135" s="6"/>
      <c r="J135" s="15" t="s">
        <v>2212</v>
      </c>
    </row>
    <row r="136" spans="2:10" ht="15" customHeight="1" x14ac:dyDescent="0.25">
      <c r="B136" s="5">
        <f t="shared" si="1"/>
        <v>71</v>
      </c>
      <c r="C136" s="5">
        <v>206</v>
      </c>
      <c r="D136" s="5">
        <v>213</v>
      </c>
      <c r="E136" s="5">
        <v>8</v>
      </c>
      <c r="F136" s="15">
        <v>895.45118000000002</v>
      </c>
      <c r="G136" s="5"/>
      <c r="H136" s="20" t="s">
        <v>486</v>
      </c>
      <c r="I136" s="6"/>
      <c r="J136" s="15" t="s">
        <v>11</v>
      </c>
    </row>
    <row r="137" spans="2:10" ht="15" customHeight="1" x14ac:dyDescent="0.25">
      <c r="B137" s="5">
        <f t="shared" si="1"/>
        <v>72</v>
      </c>
      <c r="C137" s="5">
        <v>206</v>
      </c>
      <c r="D137" s="5">
        <v>238</v>
      </c>
      <c r="E137" s="5">
        <v>33</v>
      </c>
      <c r="F137" s="15">
        <v>3968.9295999999999</v>
      </c>
      <c r="G137" s="5"/>
      <c r="H137" s="20" t="s">
        <v>487</v>
      </c>
      <c r="I137" s="6"/>
      <c r="J137" s="15" t="s">
        <v>2212</v>
      </c>
    </row>
    <row r="138" spans="2:10" ht="15" customHeight="1" x14ac:dyDescent="0.25">
      <c r="B138" s="5">
        <f t="shared" si="1"/>
        <v>73</v>
      </c>
      <c r="C138" s="5">
        <v>213</v>
      </c>
      <c r="D138" s="5">
        <v>238</v>
      </c>
      <c r="E138" s="5">
        <v>26</v>
      </c>
      <c r="F138" s="15">
        <v>3192.5367000000001</v>
      </c>
      <c r="G138" s="5"/>
      <c r="H138" s="20" t="s">
        <v>488</v>
      </c>
      <c r="I138" s="6"/>
      <c r="J138" s="15" t="s">
        <v>2212</v>
      </c>
    </row>
    <row r="139" spans="2:10" ht="15" customHeight="1" x14ac:dyDescent="0.25">
      <c r="B139" s="5">
        <f t="shared" si="1"/>
        <v>74</v>
      </c>
      <c r="C139" s="5">
        <v>214</v>
      </c>
      <c r="D139" s="5">
        <v>225</v>
      </c>
      <c r="E139" s="5">
        <v>12</v>
      </c>
      <c r="F139" s="15">
        <v>1488.7607</v>
      </c>
      <c r="G139" s="5"/>
      <c r="H139" s="20" t="s">
        <v>489</v>
      </c>
      <c r="I139" s="6"/>
      <c r="J139" s="15" t="s">
        <v>2211</v>
      </c>
    </row>
    <row r="140" spans="2:10" ht="15" customHeight="1" x14ac:dyDescent="0.25">
      <c r="B140" s="5">
        <f t="shared" si="1"/>
        <v>75</v>
      </c>
      <c r="C140" s="5">
        <v>214</v>
      </c>
      <c r="D140" s="5">
        <v>227</v>
      </c>
      <c r="E140" s="5">
        <v>14</v>
      </c>
      <c r="F140" s="15">
        <v>1717.9033000000002</v>
      </c>
      <c r="G140" s="5"/>
      <c r="H140" s="20" t="s">
        <v>490</v>
      </c>
      <c r="I140" s="6"/>
      <c r="J140" s="15" t="s">
        <v>2211</v>
      </c>
    </row>
    <row r="141" spans="2:10" ht="15" customHeight="1" x14ac:dyDescent="0.25">
      <c r="B141" s="5">
        <f t="shared" si="1"/>
        <v>76</v>
      </c>
      <c r="C141" s="5">
        <v>214</v>
      </c>
      <c r="D141" s="5">
        <v>238</v>
      </c>
      <c r="E141" s="5">
        <v>25</v>
      </c>
      <c r="F141" s="15">
        <v>3091.489</v>
      </c>
      <c r="G141" s="5"/>
      <c r="H141" s="20" t="s">
        <v>491</v>
      </c>
      <c r="I141" s="6"/>
      <c r="J141" s="15" t="s">
        <v>2212</v>
      </c>
    </row>
    <row r="142" spans="2:10" ht="15" customHeight="1" x14ac:dyDescent="0.25">
      <c r="B142" s="5">
        <f t="shared" si="1"/>
        <v>77</v>
      </c>
      <c r="C142" s="5">
        <v>216</v>
      </c>
      <c r="D142" s="5">
        <v>238</v>
      </c>
      <c r="E142" s="5">
        <v>23</v>
      </c>
      <c r="F142" s="15">
        <v>2864.3256000000001</v>
      </c>
      <c r="G142" s="5"/>
      <c r="H142" s="20" t="s">
        <v>492</v>
      </c>
      <c r="I142" s="6"/>
      <c r="J142" s="15" t="s">
        <v>2212</v>
      </c>
    </row>
    <row r="143" spans="2:10" ht="15" customHeight="1" x14ac:dyDescent="0.25">
      <c r="B143" s="5">
        <f t="shared" si="1"/>
        <v>78</v>
      </c>
      <c r="C143" s="5">
        <v>226</v>
      </c>
      <c r="D143" s="5">
        <v>238</v>
      </c>
      <c r="E143" s="5">
        <v>13</v>
      </c>
      <c r="F143" s="15">
        <v>1620.7388999999998</v>
      </c>
      <c r="G143" s="5"/>
      <c r="H143" s="20" t="s">
        <v>493</v>
      </c>
      <c r="I143" s="6"/>
      <c r="J143" s="15" t="s">
        <v>2213</v>
      </c>
    </row>
    <row r="144" spans="2:10" ht="15" customHeight="1" x14ac:dyDescent="0.25">
      <c r="B144" s="5">
        <f t="shared" si="1"/>
        <v>79</v>
      </c>
      <c r="C144" s="5">
        <v>245</v>
      </c>
      <c r="D144" s="5">
        <v>253</v>
      </c>
      <c r="E144" s="5">
        <v>9</v>
      </c>
      <c r="F144" s="15">
        <v>1087.6066000000001</v>
      </c>
      <c r="G144" s="5"/>
      <c r="H144" s="20" t="s">
        <v>494</v>
      </c>
      <c r="I144" s="6"/>
      <c r="J144" s="15" t="s">
        <v>11</v>
      </c>
    </row>
    <row r="145" spans="2:10" ht="15" customHeight="1" x14ac:dyDescent="0.25">
      <c r="B145" s="5">
        <f t="shared" si="1"/>
        <v>80</v>
      </c>
      <c r="C145" s="5">
        <v>245</v>
      </c>
      <c r="D145" s="5">
        <v>255</v>
      </c>
      <c r="E145" s="5">
        <v>11</v>
      </c>
      <c r="F145" s="15">
        <v>1301.7384</v>
      </c>
      <c r="G145" s="5"/>
      <c r="H145" s="20" t="s">
        <v>495</v>
      </c>
      <c r="I145" s="6"/>
      <c r="J145" s="15" t="s">
        <v>11</v>
      </c>
    </row>
    <row r="146" spans="2:10" ht="15" customHeight="1" x14ac:dyDescent="0.25">
      <c r="B146" s="5">
        <f t="shared" si="1"/>
        <v>81</v>
      </c>
      <c r="C146" s="5">
        <v>245</v>
      </c>
      <c r="D146" s="5">
        <v>256</v>
      </c>
      <c r="E146" s="5">
        <v>12</v>
      </c>
      <c r="F146" s="15" t="s">
        <v>618</v>
      </c>
      <c r="G146" s="5"/>
      <c r="H146" s="20" t="s">
        <v>392</v>
      </c>
      <c r="I146" s="6"/>
      <c r="J146" s="15" t="s">
        <v>614</v>
      </c>
    </row>
    <row r="147" spans="2:10" ht="15" customHeight="1" x14ac:dyDescent="0.25">
      <c r="B147" s="5">
        <f t="shared" si="1"/>
        <v>82</v>
      </c>
      <c r="C147" s="5">
        <v>245</v>
      </c>
      <c r="D147" s="5">
        <v>257</v>
      </c>
      <c r="E147" s="5">
        <v>13</v>
      </c>
      <c r="F147" s="15" t="s">
        <v>619</v>
      </c>
      <c r="G147" s="5"/>
      <c r="H147" s="20" t="s">
        <v>496</v>
      </c>
      <c r="I147" s="6"/>
      <c r="J147" s="15" t="s">
        <v>614</v>
      </c>
    </row>
    <row r="148" spans="2:10" ht="15" customHeight="1" x14ac:dyDescent="0.25">
      <c r="B148" s="5">
        <f t="shared" si="1"/>
        <v>83</v>
      </c>
      <c r="C148" s="5">
        <v>246</v>
      </c>
      <c r="D148" s="5">
        <v>255</v>
      </c>
      <c r="E148" s="5">
        <v>10</v>
      </c>
      <c r="F148" s="15">
        <v>1154.6699000000001</v>
      </c>
      <c r="G148" s="5"/>
      <c r="H148" s="20" t="s">
        <v>497</v>
      </c>
      <c r="I148" s="6"/>
      <c r="J148" s="15" t="s">
        <v>11</v>
      </c>
    </row>
    <row r="149" spans="2:10" ht="15" customHeight="1" x14ac:dyDescent="0.25">
      <c r="B149" s="5">
        <f t="shared" si="1"/>
        <v>84</v>
      </c>
      <c r="C149" s="5">
        <v>246</v>
      </c>
      <c r="D149" s="5">
        <v>256</v>
      </c>
      <c r="E149" s="5">
        <v>11</v>
      </c>
      <c r="F149" s="15" t="s">
        <v>620</v>
      </c>
      <c r="G149" s="5"/>
      <c r="H149" s="20" t="s">
        <v>393</v>
      </c>
      <c r="I149" s="6"/>
      <c r="J149" s="15" t="s">
        <v>614</v>
      </c>
    </row>
    <row r="150" spans="2:10" ht="15" customHeight="1" x14ac:dyDescent="0.25">
      <c r="B150" s="5">
        <f t="shared" si="1"/>
        <v>85</v>
      </c>
      <c r="C150" s="5">
        <v>246</v>
      </c>
      <c r="D150" s="5">
        <v>257</v>
      </c>
      <c r="E150" s="5">
        <v>12</v>
      </c>
      <c r="F150" s="15" t="s">
        <v>621</v>
      </c>
      <c r="G150" s="5"/>
      <c r="H150" s="20" t="s">
        <v>498</v>
      </c>
      <c r="I150" s="6"/>
      <c r="J150" s="15" t="s">
        <v>614</v>
      </c>
    </row>
    <row r="151" spans="2:10" ht="15" customHeight="1" x14ac:dyDescent="0.25">
      <c r="B151" s="5">
        <f t="shared" si="1"/>
        <v>86</v>
      </c>
      <c r="C151" s="5">
        <v>247</v>
      </c>
      <c r="D151" s="5">
        <v>255</v>
      </c>
      <c r="E151" s="5">
        <v>9</v>
      </c>
      <c r="F151" s="15">
        <v>1041.5859</v>
      </c>
      <c r="G151" s="5"/>
      <c r="H151" s="20" t="s">
        <v>499</v>
      </c>
      <c r="I151" s="6"/>
      <c r="J151" s="15" t="s">
        <v>11</v>
      </c>
    </row>
    <row r="152" spans="2:10" ht="15" customHeight="1" x14ac:dyDescent="0.25">
      <c r="B152" s="5">
        <f t="shared" si="1"/>
        <v>87</v>
      </c>
      <c r="C152" s="5">
        <v>247</v>
      </c>
      <c r="D152" s="5">
        <v>256</v>
      </c>
      <c r="E152" s="5">
        <v>10</v>
      </c>
      <c r="F152" s="15">
        <v>1172.6264000000001</v>
      </c>
      <c r="G152" s="5"/>
      <c r="H152" s="20" t="s">
        <v>500</v>
      </c>
      <c r="I152" s="6"/>
      <c r="J152" s="15" t="s">
        <v>11</v>
      </c>
    </row>
    <row r="153" spans="2:10" ht="15" customHeight="1" x14ac:dyDescent="0.25">
      <c r="B153" s="5">
        <f t="shared" si="1"/>
        <v>88</v>
      </c>
      <c r="C153" s="5">
        <v>248</v>
      </c>
      <c r="D153" s="5">
        <v>255</v>
      </c>
      <c r="E153" s="5">
        <v>8</v>
      </c>
      <c r="F153" s="15">
        <v>894.51747</v>
      </c>
      <c r="G153" s="5"/>
      <c r="H153" s="20" t="s">
        <v>501</v>
      </c>
      <c r="I153" s="6"/>
      <c r="J153" s="15" t="s">
        <v>11</v>
      </c>
    </row>
    <row r="154" spans="2:10" ht="15" customHeight="1" x14ac:dyDescent="0.25">
      <c r="B154" s="5">
        <f t="shared" si="1"/>
        <v>89</v>
      </c>
      <c r="C154" s="5">
        <v>248</v>
      </c>
      <c r="D154" s="5">
        <v>256</v>
      </c>
      <c r="E154" s="5">
        <v>9</v>
      </c>
      <c r="F154" s="15">
        <v>1025.558</v>
      </c>
      <c r="G154" s="5"/>
      <c r="H154" s="20" t="s">
        <v>394</v>
      </c>
      <c r="I154" s="6"/>
      <c r="J154" s="15" t="s">
        <v>11</v>
      </c>
    </row>
    <row r="155" spans="2:10" ht="15" customHeight="1" x14ac:dyDescent="0.25">
      <c r="B155" s="5">
        <f t="shared" si="1"/>
        <v>90</v>
      </c>
      <c r="C155" s="5">
        <v>249</v>
      </c>
      <c r="D155" s="5">
        <v>255</v>
      </c>
      <c r="E155" s="5">
        <v>7</v>
      </c>
      <c r="F155" s="15">
        <v>797.46469999999999</v>
      </c>
      <c r="G155" s="5"/>
      <c r="H155" s="20" t="s">
        <v>502</v>
      </c>
      <c r="I155" s="6"/>
      <c r="J155" s="15" t="s">
        <v>11</v>
      </c>
    </row>
    <row r="156" spans="2:10" ht="15" customHeight="1" x14ac:dyDescent="0.25">
      <c r="B156" s="5">
        <f t="shared" si="1"/>
        <v>91</v>
      </c>
      <c r="C156" s="5">
        <v>257</v>
      </c>
      <c r="D156" s="5">
        <v>263</v>
      </c>
      <c r="E156" s="5">
        <v>7</v>
      </c>
      <c r="F156" s="15">
        <v>800.43921999999998</v>
      </c>
      <c r="G156" s="5"/>
      <c r="H156" s="20" t="s">
        <v>503</v>
      </c>
      <c r="I156" s="6"/>
      <c r="J156" s="15" t="s">
        <v>11</v>
      </c>
    </row>
    <row r="157" spans="2:10" ht="15" customHeight="1" x14ac:dyDescent="0.25">
      <c r="B157" s="5">
        <f t="shared" si="1"/>
        <v>92</v>
      </c>
      <c r="C157" s="5">
        <v>257</v>
      </c>
      <c r="D157" s="5">
        <v>264</v>
      </c>
      <c r="E157" s="5">
        <v>8</v>
      </c>
      <c r="F157" s="15">
        <v>901.48689999999999</v>
      </c>
      <c r="G157" s="5"/>
      <c r="H157" s="20" t="s">
        <v>504</v>
      </c>
      <c r="I157" s="6"/>
      <c r="J157" s="15" t="s">
        <v>11</v>
      </c>
    </row>
    <row r="158" spans="2:10" ht="15" customHeight="1" x14ac:dyDescent="0.25">
      <c r="B158" s="5">
        <f t="shared" si="1"/>
        <v>93</v>
      </c>
      <c r="C158" s="5">
        <v>257</v>
      </c>
      <c r="D158" s="5">
        <v>265</v>
      </c>
      <c r="E158" s="5">
        <v>9</v>
      </c>
      <c r="F158" s="15">
        <v>1118.539</v>
      </c>
      <c r="G158" s="5"/>
      <c r="H158" s="20" t="s">
        <v>395</v>
      </c>
      <c r="I158" s="6"/>
      <c r="J158" s="15" t="s">
        <v>2211</v>
      </c>
    </row>
    <row r="159" spans="2:10" ht="15" customHeight="1" x14ac:dyDescent="0.25">
      <c r="B159" s="5">
        <f t="shared" si="1"/>
        <v>94</v>
      </c>
      <c r="C159" s="5">
        <v>257</v>
      </c>
      <c r="D159" s="5">
        <v>266</v>
      </c>
      <c r="E159" s="5">
        <v>10</v>
      </c>
      <c r="F159" s="15">
        <v>1217.6075000000001</v>
      </c>
      <c r="G159" s="5"/>
      <c r="H159" s="20" t="s">
        <v>396</v>
      </c>
      <c r="I159" s="6"/>
      <c r="J159" s="15" t="s">
        <v>2211</v>
      </c>
    </row>
    <row r="160" spans="2:10" ht="15" customHeight="1" x14ac:dyDescent="0.25">
      <c r="B160" s="5">
        <f t="shared" si="1"/>
        <v>95</v>
      </c>
      <c r="C160" s="5">
        <v>267</v>
      </c>
      <c r="D160" s="5">
        <v>277</v>
      </c>
      <c r="E160" s="5">
        <v>11</v>
      </c>
      <c r="F160" s="15">
        <v>1223.567</v>
      </c>
      <c r="G160" s="5"/>
      <c r="H160" s="20" t="s">
        <v>505</v>
      </c>
      <c r="I160" s="6"/>
      <c r="J160" s="15" t="s">
        <v>11</v>
      </c>
    </row>
    <row r="161" spans="2:10" ht="15" customHeight="1" x14ac:dyDescent="0.25">
      <c r="B161" s="5">
        <f t="shared" ref="B161:B217" si="2">B160+1</f>
        <v>96</v>
      </c>
      <c r="C161" s="5">
        <v>267</v>
      </c>
      <c r="D161" s="5">
        <v>279</v>
      </c>
      <c r="E161" s="5">
        <v>13</v>
      </c>
      <c r="F161" s="15">
        <v>1498.7303999999999</v>
      </c>
      <c r="G161" s="5"/>
      <c r="H161" s="20" t="s">
        <v>506</v>
      </c>
      <c r="I161" s="6"/>
      <c r="J161" s="15" t="s">
        <v>11</v>
      </c>
    </row>
    <row r="162" spans="2:10" ht="15" customHeight="1" x14ac:dyDescent="0.25">
      <c r="B162" s="5">
        <f t="shared" si="2"/>
        <v>97</v>
      </c>
      <c r="C162" s="5">
        <v>267</v>
      </c>
      <c r="D162" s="5">
        <v>281</v>
      </c>
      <c r="E162" s="5">
        <v>15</v>
      </c>
      <c r="F162" s="15">
        <v>1798.8525999999999</v>
      </c>
      <c r="G162" s="5"/>
      <c r="H162" s="20" t="s">
        <v>507</v>
      </c>
      <c r="I162" s="6"/>
      <c r="J162" s="15" t="s">
        <v>11</v>
      </c>
    </row>
    <row r="163" spans="2:10" ht="15" customHeight="1" x14ac:dyDescent="0.25">
      <c r="B163" s="5">
        <f t="shared" si="2"/>
        <v>98</v>
      </c>
      <c r="C163" s="5">
        <v>268</v>
      </c>
      <c r="D163" s="5">
        <v>279</v>
      </c>
      <c r="E163" s="5">
        <v>12</v>
      </c>
      <c r="F163" s="15">
        <v>1399.662</v>
      </c>
      <c r="G163" s="5"/>
      <c r="H163" s="20" t="s">
        <v>508</v>
      </c>
      <c r="I163" s="6"/>
      <c r="J163" s="15" t="s">
        <v>11</v>
      </c>
    </row>
    <row r="164" spans="2:10" ht="15" customHeight="1" x14ac:dyDescent="0.25">
      <c r="B164" s="5">
        <f t="shared" si="2"/>
        <v>99</v>
      </c>
      <c r="C164" s="5">
        <v>268</v>
      </c>
      <c r="D164" s="5">
        <v>281</v>
      </c>
      <c r="E164" s="5">
        <v>14</v>
      </c>
      <c r="F164" s="15">
        <v>1699.7842000000001</v>
      </c>
      <c r="G164" s="5"/>
      <c r="H164" s="20" t="s">
        <v>509</v>
      </c>
      <c r="I164" s="6"/>
      <c r="J164" s="15" t="s">
        <v>11</v>
      </c>
    </row>
    <row r="165" spans="2:10" ht="15" customHeight="1" x14ac:dyDescent="0.25">
      <c r="B165" s="5">
        <f t="shared" si="2"/>
        <v>100</v>
      </c>
      <c r="C165" s="5">
        <v>269</v>
      </c>
      <c r="D165" s="5">
        <v>279</v>
      </c>
      <c r="E165" s="5">
        <v>11</v>
      </c>
      <c r="F165" s="15">
        <v>1300.5934999999999</v>
      </c>
      <c r="G165" s="5"/>
      <c r="H165" s="20" t="s">
        <v>510</v>
      </c>
      <c r="I165" s="6"/>
      <c r="J165" s="15" t="s">
        <v>11</v>
      </c>
    </row>
    <row r="166" spans="2:10" ht="15" customHeight="1" x14ac:dyDescent="0.25">
      <c r="B166" s="5">
        <f t="shared" si="2"/>
        <v>101</v>
      </c>
      <c r="C166" s="5">
        <v>269</v>
      </c>
      <c r="D166" s="5">
        <v>281</v>
      </c>
      <c r="E166" s="5">
        <v>13</v>
      </c>
      <c r="F166" s="15">
        <v>1600.7157999999999</v>
      </c>
      <c r="G166" s="5"/>
      <c r="H166" s="20" t="s">
        <v>511</v>
      </c>
      <c r="I166" s="6"/>
      <c r="J166" s="15" t="s">
        <v>11</v>
      </c>
    </row>
    <row r="167" spans="2:10" ht="15" customHeight="1" x14ac:dyDescent="0.25">
      <c r="B167" s="5">
        <f t="shared" si="2"/>
        <v>102</v>
      </c>
      <c r="C167" s="5">
        <v>270</v>
      </c>
      <c r="D167" s="5">
        <v>277</v>
      </c>
      <c r="E167" s="5">
        <v>8</v>
      </c>
      <c r="F167" s="15">
        <v>910.40323000000001</v>
      </c>
      <c r="G167" s="5"/>
      <c r="H167" s="20" t="s">
        <v>512</v>
      </c>
      <c r="I167" s="6"/>
      <c r="J167" s="15" t="s">
        <v>11</v>
      </c>
    </row>
    <row r="168" spans="2:10" ht="15" customHeight="1" x14ac:dyDescent="0.25">
      <c r="B168" s="5">
        <f t="shared" si="2"/>
        <v>103</v>
      </c>
      <c r="C168" s="5">
        <v>270</v>
      </c>
      <c r="D168" s="5">
        <v>279</v>
      </c>
      <c r="E168" s="5">
        <v>10</v>
      </c>
      <c r="F168" s="15">
        <v>1185.5666000000001</v>
      </c>
      <c r="G168" s="5"/>
      <c r="H168" s="20" t="s">
        <v>513</v>
      </c>
      <c r="I168" s="6"/>
      <c r="J168" s="15" t="s">
        <v>11</v>
      </c>
    </row>
    <row r="169" spans="2:10" ht="15" customHeight="1" x14ac:dyDescent="0.25">
      <c r="B169" s="5">
        <f t="shared" si="2"/>
        <v>104</v>
      </c>
      <c r="C169" s="5">
        <v>270</v>
      </c>
      <c r="D169" s="5">
        <v>281</v>
      </c>
      <c r="E169" s="5">
        <v>12</v>
      </c>
      <c r="F169" s="15">
        <v>1485.6887999999999</v>
      </c>
      <c r="G169" s="5"/>
      <c r="H169" s="20" t="s">
        <v>514</v>
      </c>
      <c r="I169" s="6"/>
      <c r="J169" s="15" t="s">
        <v>11</v>
      </c>
    </row>
    <row r="170" spans="2:10" ht="15" customHeight="1" x14ac:dyDescent="0.25">
      <c r="B170" s="5">
        <f t="shared" si="2"/>
        <v>105</v>
      </c>
      <c r="C170" s="5">
        <v>271</v>
      </c>
      <c r="D170" s="5">
        <v>279</v>
      </c>
      <c r="E170" s="5">
        <v>9</v>
      </c>
      <c r="F170" s="15">
        <v>1086.4982</v>
      </c>
      <c r="G170" s="5"/>
      <c r="H170" s="20" t="s">
        <v>515</v>
      </c>
      <c r="I170" s="6"/>
      <c r="J170" s="15" t="s">
        <v>11</v>
      </c>
    </row>
    <row r="171" spans="2:10" ht="15" customHeight="1" x14ac:dyDescent="0.25">
      <c r="B171" s="5">
        <f t="shared" si="2"/>
        <v>106</v>
      </c>
      <c r="C171" s="5">
        <v>272</v>
      </c>
      <c r="D171" s="5">
        <v>279</v>
      </c>
      <c r="E171" s="5">
        <v>8</v>
      </c>
      <c r="F171" s="15">
        <v>999.46615999999995</v>
      </c>
      <c r="G171" s="5"/>
      <c r="H171" s="20" t="s">
        <v>516</v>
      </c>
      <c r="I171" s="6"/>
      <c r="J171" s="15" t="s">
        <v>11</v>
      </c>
    </row>
    <row r="172" spans="2:10" ht="15" customHeight="1" x14ac:dyDescent="0.25">
      <c r="B172" s="5">
        <f t="shared" si="2"/>
        <v>107</v>
      </c>
      <c r="C172" s="5">
        <v>275</v>
      </c>
      <c r="D172" s="5">
        <v>281</v>
      </c>
      <c r="E172" s="5">
        <v>7</v>
      </c>
      <c r="F172" s="15">
        <v>918.45995000000005</v>
      </c>
      <c r="G172" s="5"/>
      <c r="H172" s="20" t="s">
        <v>517</v>
      </c>
      <c r="I172" s="6"/>
      <c r="J172" s="15" t="s">
        <v>11</v>
      </c>
    </row>
    <row r="173" spans="2:10" ht="15" customHeight="1" x14ac:dyDescent="0.25">
      <c r="B173" s="5">
        <f t="shared" si="2"/>
        <v>108</v>
      </c>
      <c r="C173" s="5">
        <v>286</v>
      </c>
      <c r="D173" s="5">
        <v>297</v>
      </c>
      <c r="E173" s="5">
        <v>12</v>
      </c>
      <c r="F173" s="15">
        <v>1406.7629999999999</v>
      </c>
      <c r="G173" s="5"/>
      <c r="H173" s="20" t="s">
        <v>518</v>
      </c>
      <c r="I173" s="6"/>
      <c r="J173" s="15" t="s">
        <v>11</v>
      </c>
    </row>
    <row r="174" spans="2:10" ht="15" customHeight="1" x14ac:dyDescent="0.25">
      <c r="B174" s="5">
        <f t="shared" si="2"/>
        <v>109</v>
      </c>
      <c r="C174" s="5">
        <v>287</v>
      </c>
      <c r="D174" s="5">
        <v>297</v>
      </c>
      <c r="E174" s="5">
        <v>11</v>
      </c>
      <c r="F174" s="15">
        <v>1307.6946</v>
      </c>
      <c r="G174" s="5"/>
      <c r="H174" s="20" t="s">
        <v>519</v>
      </c>
      <c r="I174" s="6"/>
      <c r="J174" s="15" t="s">
        <v>11</v>
      </c>
    </row>
    <row r="175" spans="2:10" ht="15" customHeight="1" x14ac:dyDescent="0.25">
      <c r="B175" s="5">
        <f t="shared" si="2"/>
        <v>110</v>
      </c>
      <c r="C175" s="5">
        <v>288</v>
      </c>
      <c r="D175" s="5">
        <v>297</v>
      </c>
      <c r="E175" s="5">
        <v>10</v>
      </c>
      <c r="F175" s="15">
        <v>1178.652</v>
      </c>
      <c r="G175" s="5"/>
      <c r="H175" s="20" t="s">
        <v>520</v>
      </c>
      <c r="I175" s="6"/>
      <c r="J175" s="15" t="s">
        <v>11</v>
      </c>
    </row>
    <row r="176" spans="2:10" ht="15" customHeight="1" x14ac:dyDescent="0.25">
      <c r="B176" s="5">
        <f t="shared" si="2"/>
        <v>111</v>
      </c>
      <c r="C176" s="5">
        <v>289</v>
      </c>
      <c r="D176" s="5">
        <v>297</v>
      </c>
      <c r="E176" s="5">
        <v>9</v>
      </c>
      <c r="F176" s="15">
        <v>1079.5835999999999</v>
      </c>
      <c r="G176" s="5"/>
      <c r="H176" s="20" t="s">
        <v>521</v>
      </c>
      <c r="I176" s="6"/>
      <c r="J176" s="15" t="s">
        <v>11</v>
      </c>
    </row>
    <row r="177" spans="2:10" ht="15" customHeight="1" x14ac:dyDescent="0.25">
      <c r="B177" s="5">
        <f t="shared" si="2"/>
        <v>112</v>
      </c>
      <c r="C177" s="5">
        <v>304</v>
      </c>
      <c r="D177" s="5">
        <v>310</v>
      </c>
      <c r="E177" s="5">
        <v>7</v>
      </c>
      <c r="F177" s="15">
        <v>834.49634000000003</v>
      </c>
      <c r="G177" s="5"/>
      <c r="H177" s="20" t="s">
        <v>522</v>
      </c>
      <c r="I177" s="6"/>
      <c r="J177" s="15" t="s">
        <v>11</v>
      </c>
    </row>
    <row r="178" spans="2:10" ht="15" customHeight="1" x14ac:dyDescent="0.25">
      <c r="B178" s="5">
        <f t="shared" si="2"/>
        <v>113</v>
      </c>
      <c r="C178" s="5">
        <v>311</v>
      </c>
      <c r="D178" s="5">
        <v>318</v>
      </c>
      <c r="E178" s="5">
        <v>8</v>
      </c>
      <c r="F178" s="15">
        <v>1010.5185</v>
      </c>
      <c r="G178" s="5"/>
      <c r="H178" s="20" t="s">
        <v>523</v>
      </c>
      <c r="I178" s="6"/>
      <c r="J178" s="15" t="s">
        <v>11</v>
      </c>
    </row>
    <row r="179" spans="2:10" ht="15" customHeight="1" x14ac:dyDescent="0.25">
      <c r="B179" s="5">
        <f t="shared" si="2"/>
        <v>114</v>
      </c>
      <c r="C179" s="5">
        <v>311</v>
      </c>
      <c r="D179" s="5">
        <v>322</v>
      </c>
      <c r="E179" s="5">
        <v>12</v>
      </c>
      <c r="F179" s="15">
        <v>1438.7204999999999</v>
      </c>
      <c r="G179" s="5"/>
      <c r="H179" s="20" t="s">
        <v>524</v>
      </c>
      <c r="I179" s="6"/>
      <c r="J179" s="15" t="s">
        <v>11</v>
      </c>
    </row>
    <row r="180" spans="2:10" ht="15" customHeight="1" x14ac:dyDescent="0.25">
      <c r="B180" s="5">
        <f t="shared" si="2"/>
        <v>115</v>
      </c>
      <c r="C180" s="5">
        <v>314</v>
      </c>
      <c r="D180" s="5">
        <v>322</v>
      </c>
      <c r="E180" s="5">
        <v>9</v>
      </c>
      <c r="F180" s="15">
        <v>1125.5202999999999</v>
      </c>
      <c r="G180" s="5"/>
      <c r="H180" s="20" t="s">
        <v>525</v>
      </c>
      <c r="I180" s="6"/>
      <c r="J180" s="15" t="s">
        <v>11</v>
      </c>
    </row>
    <row r="181" spans="2:10" ht="15" customHeight="1" x14ac:dyDescent="0.25">
      <c r="B181" s="5">
        <f t="shared" si="2"/>
        <v>116</v>
      </c>
      <c r="C181" s="5">
        <v>316</v>
      </c>
      <c r="D181" s="5">
        <v>322</v>
      </c>
      <c r="E181" s="5">
        <v>7</v>
      </c>
      <c r="F181" s="15">
        <v>860.40282999999999</v>
      </c>
      <c r="G181" s="5"/>
      <c r="H181" s="20" t="s">
        <v>526</v>
      </c>
      <c r="I181" s="6"/>
      <c r="J181" s="15" t="s">
        <v>11</v>
      </c>
    </row>
    <row r="182" spans="2:10" ht="15" customHeight="1" x14ac:dyDescent="0.25">
      <c r="B182" s="5">
        <f t="shared" si="2"/>
        <v>117</v>
      </c>
      <c r="C182" s="5">
        <v>323</v>
      </c>
      <c r="D182" s="5">
        <v>329</v>
      </c>
      <c r="E182" s="5">
        <v>7</v>
      </c>
      <c r="F182" s="15">
        <v>954.45934000000011</v>
      </c>
      <c r="G182" s="5"/>
      <c r="H182" s="20" t="s">
        <v>527</v>
      </c>
      <c r="I182" s="6"/>
      <c r="J182" s="15" t="s">
        <v>2211</v>
      </c>
    </row>
    <row r="183" spans="2:10" ht="15" customHeight="1" x14ac:dyDescent="0.25">
      <c r="B183" s="5">
        <f t="shared" si="2"/>
        <v>118</v>
      </c>
      <c r="C183" s="5">
        <v>323</v>
      </c>
      <c r="D183" s="5">
        <v>337</v>
      </c>
      <c r="E183" s="5">
        <v>15</v>
      </c>
      <c r="F183" s="15">
        <v>1773.9448</v>
      </c>
      <c r="G183" s="5"/>
      <c r="H183" s="20" t="s">
        <v>528</v>
      </c>
      <c r="I183" s="6"/>
      <c r="J183" s="15" t="s">
        <v>2211</v>
      </c>
    </row>
    <row r="184" spans="2:10" ht="15" customHeight="1" x14ac:dyDescent="0.25">
      <c r="B184" s="5">
        <f t="shared" si="2"/>
        <v>119</v>
      </c>
      <c r="C184" s="5">
        <v>324</v>
      </c>
      <c r="D184" s="5">
        <v>337</v>
      </c>
      <c r="E184" s="5">
        <v>14</v>
      </c>
      <c r="F184" s="15">
        <v>1610.8814</v>
      </c>
      <c r="G184" s="5"/>
      <c r="H184" s="20" t="s">
        <v>529</v>
      </c>
      <c r="I184" s="6"/>
      <c r="J184" s="15" t="s">
        <v>2211</v>
      </c>
    </row>
    <row r="185" spans="2:10" ht="15" customHeight="1" x14ac:dyDescent="0.25">
      <c r="B185" s="5">
        <f t="shared" si="2"/>
        <v>120</v>
      </c>
      <c r="C185" s="5">
        <v>330</v>
      </c>
      <c r="D185" s="5">
        <v>337</v>
      </c>
      <c r="E185" s="5">
        <v>8</v>
      </c>
      <c r="F185" s="15">
        <v>837.49599999999998</v>
      </c>
      <c r="G185" s="5"/>
      <c r="H185" s="20" t="s">
        <v>530</v>
      </c>
      <c r="I185" s="6"/>
      <c r="J185" s="15" t="s">
        <v>11</v>
      </c>
    </row>
    <row r="186" spans="2:10" ht="15" customHeight="1" x14ac:dyDescent="0.25">
      <c r="B186" s="5">
        <f t="shared" si="2"/>
        <v>121</v>
      </c>
      <c r="C186" s="5">
        <v>338</v>
      </c>
      <c r="D186" s="5">
        <v>349</v>
      </c>
      <c r="E186" s="5">
        <v>12</v>
      </c>
      <c r="F186" s="15">
        <v>1341.7728</v>
      </c>
      <c r="G186" s="5"/>
      <c r="H186" s="20" t="s">
        <v>531</v>
      </c>
      <c r="I186" s="6"/>
      <c r="J186" s="15" t="s">
        <v>11</v>
      </c>
    </row>
    <row r="187" spans="2:10" ht="15" customHeight="1" x14ac:dyDescent="0.25">
      <c r="B187" s="5">
        <f t="shared" si="2"/>
        <v>122</v>
      </c>
      <c r="C187" s="5">
        <v>338</v>
      </c>
      <c r="D187" s="5">
        <v>352</v>
      </c>
      <c r="E187" s="5">
        <v>15</v>
      </c>
      <c r="F187" s="15">
        <v>1665.9526000000001</v>
      </c>
      <c r="G187" s="5"/>
      <c r="H187" s="20" t="s">
        <v>532</v>
      </c>
      <c r="I187" s="6"/>
      <c r="J187" s="15" t="s">
        <v>11</v>
      </c>
    </row>
    <row r="188" spans="2:10" ht="15" customHeight="1" x14ac:dyDescent="0.25">
      <c r="B188" s="5">
        <f t="shared" si="2"/>
        <v>123</v>
      </c>
      <c r="C188" s="5">
        <v>340</v>
      </c>
      <c r="D188" s="5">
        <v>352</v>
      </c>
      <c r="E188" s="5">
        <v>13</v>
      </c>
      <c r="F188" s="15">
        <v>1436.81</v>
      </c>
      <c r="G188" s="5"/>
      <c r="H188" s="20" t="s">
        <v>533</v>
      </c>
      <c r="I188" s="6"/>
      <c r="J188" s="15" t="s">
        <v>11</v>
      </c>
    </row>
    <row r="189" spans="2:10" ht="15" customHeight="1" x14ac:dyDescent="0.25">
      <c r="B189" s="5">
        <f t="shared" si="2"/>
        <v>124</v>
      </c>
      <c r="C189" s="5">
        <v>342</v>
      </c>
      <c r="D189" s="5">
        <v>352</v>
      </c>
      <c r="E189" s="5">
        <v>11</v>
      </c>
      <c r="F189" s="15">
        <v>1236.6939</v>
      </c>
      <c r="G189" s="5"/>
      <c r="H189" s="20" t="s">
        <v>534</v>
      </c>
      <c r="I189" s="6"/>
      <c r="J189" s="15" t="s">
        <v>11</v>
      </c>
    </row>
    <row r="190" spans="2:10" ht="15" customHeight="1" x14ac:dyDescent="0.25">
      <c r="B190" s="5">
        <f t="shared" si="2"/>
        <v>125</v>
      </c>
      <c r="C190" s="5">
        <v>353</v>
      </c>
      <c r="D190" s="5">
        <v>360</v>
      </c>
      <c r="E190" s="5">
        <v>8</v>
      </c>
      <c r="F190" s="15">
        <v>947.47125000000005</v>
      </c>
      <c r="G190" s="5"/>
      <c r="H190" s="20" t="s">
        <v>535</v>
      </c>
      <c r="I190" s="6"/>
      <c r="J190" s="15" t="s">
        <v>11</v>
      </c>
    </row>
    <row r="191" spans="2:10" ht="15" customHeight="1" x14ac:dyDescent="0.25">
      <c r="B191" s="5">
        <f t="shared" si="2"/>
        <v>126</v>
      </c>
      <c r="C191" s="5">
        <v>353</v>
      </c>
      <c r="D191" s="5">
        <v>362</v>
      </c>
      <c r="E191" s="5">
        <v>10</v>
      </c>
      <c r="F191" s="15">
        <v>1189.5979</v>
      </c>
      <c r="G191" s="5"/>
      <c r="H191" s="20" t="s">
        <v>536</v>
      </c>
      <c r="I191" s="6"/>
      <c r="J191" s="15" t="s">
        <v>11</v>
      </c>
    </row>
    <row r="192" spans="2:10" ht="15" customHeight="1" x14ac:dyDescent="0.25">
      <c r="B192" s="5">
        <f t="shared" si="2"/>
        <v>127</v>
      </c>
      <c r="C192" s="5">
        <v>356</v>
      </c>
      <c r="D192" s="5">
        <v>362</v>
      </c>
      <c r="E192" s="5">
        <v>7</v>
      </c>
      <c r="F192" s="15">
        <v>812.40282999999999</v>
      </c>
      <c r="G192" s="5"/>
      <c r="H192" s="20" t="s">
        <v>537</v>
      </c>
      <c r="I192" s="6"/>
      <c r="J192" s="15" t="s">
        <v>11</v>
      </c>
    </row>
    <row r="193" spans="2:10" ht="15" customHeight="1" x14ac:dyDescent="0.25">
      <c r="B193" s="5">
        <f t="shared" si="2"/>
        <v>128</v>
      </c>
      <c r="C193" s="5">
        <v>361</v>
      </c>
      <c r="D193" s="5">
        <v>369</v>
      </c>
      <c r="E193" s="5">
        <v>9</v>
      </c>
      <c r="F193" s="15">
        <v>1030.5659000000001</v>
      </c>
      <c r="G193" s="5"/>
      <c r="H193" s="20" t="s">
        <v>538</v>
      </c>
      <c r="I193" s="6"/>
      <c r="J193" s="15" t="s">
        <v>11</v>
      </c>
    </row>
    <row r="194" spans="2:10" ht="15" customHeight="1" x14ac:dyDescent="0.25">
      <c r="B194" s="5">
        <f t="shared" si="2"/>
        <v>129</v>
      </c>
      <c r="C194" s="5">
        <v>363</v>
      </c>
      <c r="D194" s="5">
        <v>369</v>
      </c>
      <c r="E194" s="5">
        <v>7</v>
      </c>
      <c r="F194" s="15">
        <v>788.43921999999998</v>
      </c>
      <c r="G194" s="5"/>
      <c r="H194" s="20" t="s">
        <v>539</v>
      </c>
      <c r="I194" s="6"/>
      <c r="J194" s="15" t="s">
        <v>11</v>
      </c>
    </row>
    <row r="195" spans="2:10" ht="15" customHeight="1" x14ac:dyDescent="0.25">
      <c r="B195" s="5">
        <f t="shared" si="2"/>
        <v>130</v>
      </c>
      <c r="C195" s="5">
        <v>372</v>
      </c>
      <c r="D195" s="5">
        <v>380</v>
      </c>
      <c r="E195" s="5">
        <v>9</v>
      </c>
      <c r="F195" s="15">
        <v>1024.5228999999999</v>
      </c>
      <c r="G195" s="5"/>
      <c r="H195" s="20" t="s">
        <v>540</v>
      </c>
      <c r="I195" s="6"/>
      <c r="J195" s="15" t="s">
        <v>11</v>
      </c>
    </row>
    <row r="196" spans="2:10" ht="15" customHeight="1" x14ac:dyDescent="0.25">
      <c r="B196" s="5">
        <f t="shared" si="2"/>
        <v>131</v>
      </c>
      <c r="C196" s="5">
        <v>373</v>
      </c>
      <c r="D196" s="5">
        <v>380</v>
      </c>
      <c r="E196" s="5">
        <v>8</v>
      </c>
      <c r="F196" s="15">
        <v>911.43888000000004</v>
      </c>
      <c r="G196" s="5"/>
      <c r="H196" s="20" t="s">
        <v>400</v>
      </c>
      <c r="I196" s="6"/>
      <c r="J196" s="15" t="s">
        <v>11</v>
      </c>
    </row>
    <row r="197" spans="2:10" ht="15" customHeight="1" x14ac:dyDescent="0.25">
      <c r="B197" s="5">
        <f t="shared" si="2"/>
        <v>132</v>
      </c>
      <c r="C197" s="5">
        <v>373</v>
      </c>
      <c r="D197" s="5">
        <v>381</v>
      </c>
      <c r="E197" s="5">
        <v>9</v>
      </c>
      <c r="F197" s="15">
        <v>1024.5228999999999</v>
      </c>
      <c r="G197" s="5"/>
      <c r="H197" s="20" t="s">
        <v>541</v>
      </c>
      <c r="I197" s="6"/>
      <c r="J197" s="15" t="s">
        <v>11</v>
      </c>
    </row>
    <row r="198" spans="2:10" ht="15" customHeight="1" x14ac:dyDescent="0.25">
      <c r="B198" s="5">
        <f t="shared" si="2"/>
        <v>133</v>
      </c>
      <c r="C198" s="5">
        <v>373</v>
      </c>
      <c r="D198" s="5">
        <v>382</v>
      </c>
      <c r="E198" s="5">
        <v>10</v>
      </c>
      <c r="F198" s="15">
        <v>1095.5600999999999</v>
      </c>
      <c r="G198" s="5"/>
      <c r="H198" s="20" t="s">
        <v>542</v>
      </c>
      <c r="I198" s="6"/>
      <c r="J198" s="15" t="s">
        <v>11</v>
      </c>
    </row>
    <row r="199" spans="2:10" ht="15" customHeight="1" x14ac:dyDescent="0.25">
      <c r="B199" s="5">
        <f t="shared" si="2"/>
        <v>134</v>
      </c>
      <c r="C199" s="5">
        <v>383</v>
      </c>
      <c r="D199" s="5">
        <v>394</v>
      </c>
      <c r="E199" s="5">
        <v>12</v>
      </c>
      <c r="F199" s="15">
        <v>1401.5797</v>
      </c>
      <c r="G199" s="5"/>
      <c r="H199" s="20" t="s">
        <v>543</v>
      </c>
      <c r="I199" s="6"/>
      <c r="J199" s="15" t="s">
        <v>11</v>
      </c>
    </row>
    <row r="200" spans="2:10" ht="15" customHeight="1" x14ac:dyDescent="0.25">
      <c r="B200" s="5">
        <f t="shared" si="2"/>
        <v>135</v>
      </c>
      <c r="C200" s="5">
        <v>383</v>
      </c>
      <c r="D200" s="5">
        <v>395</v>
      </c>
      <c r="E200" s="5">
        <v>13</v>
      </c>
      <c r="F200" s="15">
        <v>1564.643</v>
      </c>
      <c r="G200" s="5"/>
      <c r="H200" s="20" t="s">
        <v>544</v>
      </c>
      <c r="I200" s="6"/>
      <c r="J200" s="15" t="s">
        <v>11</v>
      </c>
    </row>
    <row r="201" spans="2:10" ht="15" customHeight="1" x14ac:dyDescent="0.25">
      <c r="B201" s="5">
        <f t="shared" si="2"/>
        <v>136</v>
      </c>
      <c r="C201" s="5">
        <v>395</v>
      </c>
      <c r="D201" s="5">
        <v>402</v>
      </c>
      <c r="E201" s="5">
        <v>8</v>
      </c>
      <c r="F201" s="15">
        <v>917.52221999999995</v>
      </c>
      <c r="G201" s="5"/>
      <c r="H201" s="20" t="s">
        <v>545</v>
      </c>
      <c r="I201" s="6"/>
      <c r="J201" s="15" t="s">
        <v>11</v>
      </c>
    </row>
    <row r="202" spans="2:10" ht="15" customHeight="1" x14ac:dyDescent="0.25">
      <c r="B202" s="5">
        <f t="shared" si="2"/>
        <v>137</v>
      </c>
      <c r="C202" s="5">
        <v>396</v>
      </c>
      <c r="D202" s="5">
        <v>402</v>
      </c>
      <c r="E202" s="5">
        <v>7</v>
      </c>
      <c r="F202" s="15">
        <v>754.45889</v>
      </c>
      <c r="G202" s="5"/>
      <c r="H202" s="20" t="s">
        <v>546</v>
      </c>
      <c r="I202" s="6"/>
      <c r="J202" s="15" t="s">
        <v>11</v>
      </c>
    </row>
    <row r="203" spans="2:10" ht="15" customHeight="1" x14ac:dyDescent="0.25">
      <c r="B203" s="5">
        <f t="shared" si="2"/>
        <v>138</v>
      </c>
      <c r="C203" s="5">
        <v>415</v>
      </c>
      <c r="D203" s="5">
        <v>421</v>
      </c>
      <c r="E203" s="5">
        <v>7</v>
      </c>
      <c r="F203" s="15">
        <v>890.46101999999996</v>
      </c>
      <c r="G203" s="5"/>
      <c r="H203" s="20" t="s">
        <v>547</v>
      </c>
      <c r="I203" s="6"/>
      <c r="J203" s="15" t="s">
        <v>11</v>
      </c>
    </row>
    <row r="204" spans="2:10" ht="15" customHeight="1" x14ac:dyDescent="0.25">
      <c r="B204" s="5">
        <f t="shared" si="2"/>
        <v>139</v>
      </c>
      <c r="C204" s="5">
        <v>415</v>
      </c>
      <c r="D204" s="5">
        <v>424</v>
      </c>
      <c r="E204" s="5">
        <v>10</v>
      </c>
      <c r="F204" s="15">
        <v>1203.5996</v>
      </c>
      <c r="G204" s="5"/>
      <c r="H204" s="20" t="s">
        <v>548</v>
      </c>
      <c r="I204" s="6"/>
      <c r="J204" s="15" t="s">
        <v>11</v>
      </c>
    </row>
    <row r="205" spans="2:10" ht="15" customHeight="1" x14ac:dyDescent="0.25">
      <c r="B205" s="5">
        <f t="shared" si="2"/>
        <v>140</v>
      </c>
      <c r="C205" s="5">
        <v>415</v>
      </c>
      <c r="D205" s="5">
        <v>426</v>
      </c>
      <c r="E205" s="5">
        <v>12</v>
      </c>
      <c r="F205" s="15">
        <v>1416.711</v>
      </c>
      <c r="G205" s="5"/>
      <c r="H205" s="20" t="s">
        <v>549</v>
      </c>
      <c r="I205" s="6"/>
      <c r="J205" s="15" t="s">
        <v>11</v>
      </c>
    </row>
    <row r="206" spans="2:10" ht="15" customHeight="1" x14ac:dyDescent="0.25">
      <c r="B206" s="5">
        <f t="shared" si="2"/>
        <v>141</v>
      </c>
      <c r="C206" s="5">
        <v>415</v>
      </c>
      <c r="D206" s="5">
        <v>427</v>
      </c>
      <c r="E206" s="5">
        <v>13</v>
      </c>
      <c r="F206" s="15">
        <v>1563.7793999999999</v>
      </c>
      <c r="G206" s="5"/>
      <c r="H206" s="20" t="s">
        <v>550</v>
      </c>
      <c r="I206" s="6"/>
      <c r="J206" s="15" t="s">
        <v>11</v>
      </c>
    </row>
    <row r="207" spans="2:10" ht="15" customHeight="1" x14ac:dyDescent="0.25">
      <c r="B207" s="5">
        <f t="shared" si="2"/>
        <v>142</v>
      </c>
      <c r="C207" s="5">
        <v>425</v>
      </c>
      <c r="D207" s="5">
        <v>436</v>
      </c>
      <c r="E207" s="5">
        <v>12</v>
      </c>
      <c r="F207" s="15">
        <v>1449.6381000000001</v>
      </c>
      <c r="G207" s="5"/>
      <c r="H207" s="20" t="s">
        <v>551</v>
      </c>
      <c r="I207" s="6"/>
      <c r="J207" s="15" t="s">
        <v>2211</v>
      </c>
    </row>
    <row r="208" spans="2:10" ht="15" customHeight="1" x14ac:dyDescent="0.25">
      <c r="B208" s="5">
        <f t="shared" si="2"/>
        <v>143</v>
      </c>
      <c r="C208" s="5">
        <v>427</v>
      </c>
      <c r="D208" s="5">
        <v>436</v>
      </c>
      <c r="E208" s="5">
        <v>10</v>
      </c>
      <c r="F208" s="15" t="s">
        <v>622</v>
      </c>
      <c r="G208" s="5"/>
      <c r="H208" s="20" t="s">
        <v>552</v>
      </c>
      <c r="I208" s="6"/>
      <c r="J208" s="15" t="s">
        <v>615</v>
      </c>
    </row>
    <row r="209" spans="2:10" ht="15" customHeight="1" x14ac:dyDescent="0.25">
      <c r="B209" s="5">
        <f t="shared" si="2"/>
        <v>144</v>
      </c>
      <c r="C209" s="5">
        <v>427</v>
      </c>
      <c r="D209" s="5">
        <v>440</v>
      </c>
      <c r="E209" s="5">
        <v>14</v>
      </c>
      <c r="F209" s="15">
        <v>1787.7508</v>
      </c>
      <c r="G209" s="5"/>
      <c r="H209" s="20" t="s">
        <v>553</v>
      </c>
      <c r="I209" s="6"/>
      <c r="J209" s="15" t="s">
        <v>2211</v>
      </c>
    </row>
    <row r="210" spans="2:10" ht="15" customHeight="1" x14ac:dyDescent="0.25">
      <c r="B210" s="5">
        <f t="shared" si="2"/>
        <v>145</v>
      </c>
      <c r="C210" s="5">
        <v>433</v>
      </c>
      <c r="D210" s="5">
        <v>440</v>
      </c>
      <c r="E210" s="5">
        <v>8</v>
      </c>
      <c r="F210" s="15">
        <v>1019.4573</v>
      </c>
      <c r="G210" s="5"/>
      <c r="H210" s="20" t="s">
        <v>554</v>
      </c>
      <c r="I210" s="6"/>
      <c r="J210" s="15" t="s">
        <v>11</v>
      </c>
    </row>
    <row r="211" spans="2:10" ht="15" customHeight="1" x14ac:dyDescent="0.25">
      <c r="B211" s="5">
        <f t="shared" si="2"/>
        <v>146</v>
      </c>
      <c r="C211" s="5">
        <v>433</v>
      </c>
      <c r="D211" s="5">
        <v>444</v>
      </c>
      <c r="E211" s="5">
        <v>12</v>
      </c>
      <c r="F211" s="15">
        <v>1463.6905999999999</v>
      </c>
      <c r="G211" s="5"/>
      <c r="H211" s="20" t="s">
        <v>555</v>
      </c>
      <c r="I211" s="6"/>
      <c r="J211" s="15" t="s">
        <v>11</v>
      </c>
    </row>
    <row r="212" spans="2:10" ht="15" customHeight="1" x14ac:dyDescent="0.25">
      <c r="B212" s="5">
        <f t="shared" si="2"/>
        <v>147</v>
      </c>
      <c r="C212" s="5">
        <v>435</v>
      </c>
      <c r="D212" s="5">
        <v>444</v>
      </c>
      <c r="E212" s="5">
        <v>10</v>
      </c>
      <c r="F212" s="15">
        <v>1197.5890999999999</v>
      </c>
      <c r="G212" s="5"/>
      <c r="H212" s="20" t="s">
        <v>556</v>
      </c>
      <c r="I212" s="6"/>
      <c r="J212" s="15" t="s">
        <v>11</v>
      </c>
    </row>
    <row r="213" spans="2:10" ht="15" customHeight="1" x14ac:dyDescent="0.25">
      <c r="B213" s="5">
        <f t="shared" si="2"/>
        <v>148</v>
      </c>
      <c r="C213" s="5">
        <v>435</v>
      </c>
      <c r="D213" s="5">
        <v>446</v>
      </c>
      <c r="E213" s="5">
        <v>12</v>
      </c>
      <c r="F213" s="15">
        <v>1397.7052000000001</v>
      </c>
      <c r="G213" s="5"/>
      <c r="H213" s="20" t="s">
        <v>557</v>
      </c>
      <c r="I213" s="6"/>
      <c r="J213" s="15" t="s">
        <v>11</v>
      </c>
    </row>
    <row r="214" spans="2:10" ht="15" customHeight="1" x14ac:dyDescent="0.25">
      <c r="B214" s="5">
        <f t="shared" si="2"/>
        <v>149</v>
      </c>
      <c r="C214" s="5">
        <v>437</v>
      </c>
      <c r="D214" s="5">
        <v>444</v>
      </c>
      <c r="E214" s="5">
        <v>8</v>
      </c>
      <c r="F214" s="15">
        <v>1013.4679</v>
      </c>
      <c r="G214" s="5"/>
      <c r="H214" s="20" t="s">
        <v>558</v>
      </c>
      <c r="I214" s="6"/>
      <c r="J214" s="15" t="s">
        <v>11</v>
      </c>
    </row>
    <row r="215" spans="2:10" ht="15" customHeight="1" x14ac:dyDescent="0.25">
      <c r="B215" s="5">
        <f t="shared" si="2"/>
        <v>150</v>
      </c>
      <c r="C215" s="5">
        <v>437</v>
      </c>
      <c r="D215" s="5">
        <v>445</v>
      </c>
      <c r="E215" s="5">
        <v>9</v>
      </c>
      <c r="F215" s="15">
        <v>1126.5519999999999</v>
      </c>
      <c r="G215" s="5"/>
      <c r="H215" s="20" t="s">
        <v>559</v>
      </c>
      <c r="I215" s="6"/>
      <c r="J215" s="15" t="s">
        <v>11</v>
      </c>
    </row>
    <row r="216" spans="2:10" ht="15" customHeight="1" x14ac:dyDescent="0.25">
      <c r="B216" s="5">
        <f t="shared" si="2"/>
        <v>151</v>
      </c>
      <c r="C216" s="5">
        <v>437</v>
      </c>
      <c r="D216" s="5">
        <v>446</v>
      </c>
      <c r="E216" s="5">
        <v>10</v>
      </c>
      <c r="F216" s="15">
        <v>1213.5840000000001</v>
      </c>
      <c r="G216" s="5"/>
      <c r="H216" s="20" t="s">
        <v>560</v>
      </c>
      <c r="I216" s="6"/>
      <c r="J216" s="15" t="s">
        <v>11</v>
      </c>
    </row>
    <row r="217" spans="2:10" ht="15" customHeight="1" thickBot="1" x14ac:dyDescent="0.3">
      <c r="B217" s="7">
        <f t="shared" si="2"/>
        <v>152</v>
      </c>
      <c r="C217" s="7">
        <v>441</v>
      </c>
      <c r="D217" s="7">
        <v>450</v>
      </c>
      <c r="E217" s="7">
        <v>10</v>
      </c>
      <c r="F217" s="16">
        <v>1016.5502</v>
      </c>
      <c r="G217" s="7"/>
      <c r="H217" s="53" t="s">
        <v>561</v>
      </c>
      <c r="I217" s="8"/>
      <c r="J217" s="16" t="s">
        <v>11</v>
      </c>
    </row>
    <row r="218" spans="2:10" ht="15" customHeight="1" thickTop="1" x14ac:dyDescent="0.25">
      <c r="B218" s="11"/>
      <c r="C218" s="11"/>
      <c r="D218" s="11"/>
      <c r="E218" s="11"/>
      <c r="F218" s="11"/>
      <c r="G218" s="11"/>
      <c r="H218" s="11"/>
      <c r="I218" s="11"/>
      <c r="J218" s="12"/>
    </row>
    <row r="219" spans="2:10" ht="15" customHeight="1" x14ac:dyDescent="0.25">
      <c r="B219" s="11"/>
      <c r="C219" s="11"/>
      <c r="D219" s="11"/>
      <c r="E219" s="11"/>
      <c r="F219" s="11"/>
      <c r="G219" s="11"/>
      <c r="H219" s="59" t="s">
        <v>2262</v>
      </c>
      <c r="I219" s="11"/>
      <c r="J219" s="60" t="s">
        <v>624</v>
      </c>
    </row>
  </sheetData>
  <mergeCells count="13">
    <mergeCell ref="J64:J65"/>
    <mergeCell ref="B2:J2"/>
    <mergeCell ref="B4:B5"/>
    <mergeCell ref="C4:D4"/>
    <mergeCell ref="E4:E5"/>
    <mergeCell ref="F4:F5"/>
    <mergeCell ref="H4:H5"/>
    <mergeCell ref="J4:J5"/>
    <mergeCell ref="B64:B65"/>
    <mergeCell ref="C64:D64"/>
    <mergeCell ref="E64:E65"/>
    <mergeCell ref="F64:F65"/>
    <mergeCell ref="H64:H6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2BE55-26DC-409C-B236-DA95B7E9FC86}">
  <dimension ref="B1:V40"/>
  <sheetViews>
    <sheetView zoomScale="70" zoomScaleNormal="70" workbookViewId="0">
      <selection activeCell="B2" sqref="B2"/>
    </sheetView>
  </sheetViews>
  <sheetFormatPr defaultColWidth="9" defaultRowHeight="15" customHeight="1" x14ac:dyDescent="0.3"/>
  <cols>
    <col min="1" max="1" width="9" style="27"/>
    <col min="2" max="2" width="13.09765625" style="27" customWidth="1"/>
    <col min="3" max="3" width="25.59765625" style="27" customWidth="1"/>
    <col min="4" max="4" width="70.59765625" style="27" customWidth="1"/>
    <col min="5" max="5" width="1.59765625" style="27" customWidth="1"/>
    <col min="6" max="6" width="20.59765625" style="27" customWidth="1"/>
    <col min="7" max="7" width="27.3984375" style="27" customWidth="1"/>
    <col min="8" max="8" width="25.59765625" style="27" customWidth="1"/>
    <col min="9" max="9" width="19.69921875" style="27" customWidth="1"/>
    <col min="10" max="10" width="25.59765625" style="27" customWidth="1"/>
    <col min="11" max="11" width="1.59765625" style="27" customWidth="1"/>
    <col min="12" max="16" width="18.59765625" style="27" customWidth="1"/>
    <col min="17" max="17" width="1.59765625" style="27" customWidth="1"/>
    <col min="18" max="22" width="18.59765625" style="27" customWidth="1"/>
    <col min="23" max="16384" width="9" style="27"/>
  </cols>
  <sheetData>
    <row r="1" spans="2:22" ht="15" customHeight="1" x14ac:dyDescent="0.3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2:22" ht="15" customHeight="1" x14ac:dyDescent="0.3">
      <c r="B2" s="39" t="s">
        <v>2263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2:22" ht="15" customHeight="1" thickBot="1" x14ac:dyDescent="0.3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2:22" ht="15" customHeight="1" thickTop="1" x14ac:dyDescent="0.3">
      <c r="B4" s="70" t="s">
        <v>2222</v>
      </c>
      <c r="C4" s="70" t="s">
        <v>131</v>
      </c>
      <c r="D4" s="70" t="s">
        <v>132</v>
      </c>
      <c r="E4" s="33"/>
      <c r="F4" s="70" t="s">
        <v>133</v>
      </c>
      <c r="G4" s="70" t="s">
        <v>724</v>
      </c>
      <c r="H4" s="70" t="s">
        <v>266</v>
      </c>
      <c r="I4" s="70" t="s">
        <v>2210</v>
      </c>
      <c r="J4" s="70" t="s">
        <v>267</v>
      </c>
      <c r="K4" s="33"/>
      <c r="L4" s="72" t="s">
        <v>134</v>
      </c>
      <c r="M4" s="72"/>
      <c r="N4" s="72"/>
      <c r="O4" s="72"/>
      <c r="P4" s="72"/>
      <c r="Q4" s="33"/>
      <c r="R4" s="72" t="s">
        <v>268</v>
      </c>
      <c r="S4" s="72"/>
      <c r="T4" s="72"/>
      <c r="U4" s="72"/>
      <c r="V4" s="72"/>
    </row>
    <row r="5" spans="2:22" ht="15" customHeight="1" thickBot="1" x14ac:dyDescent="0.35">
      <c r="B5" s="71"/>
      <c r="C5" s="71"/>
      <c r="D5" s="71"/>
      <c r="E5" s="28"/>
      <c r="F5" s="71"/>
      <c r="G5" s="71"/>
      <c r="H5" s="71"/>
      <c r="I5" s="71"/>
      <c r="J5" s="71"/>
      <c r="K5" s="28"/>
      <c r="L5" s="28" t="s">
        <v>136</v>
      </c>
      <c r="M5" s="28" t="s">
        <v>138</v>
      </c>
      <c r="N5" s="28" t="s">
        <v>140</v>
      </c>
      <c r="O5" s="28" t="s">
        <v>142</v>
      </c>
      <c r="P5" s="28" t="s">
        <v>198</v>
      </c>
      <c r="Q5" s="28"/>
      <c r="R5" s="28" t="s">
        <v>136</v>
      </c>
      <c r="S5" s="28" t="s">
        <v>138</v>
      </c>
      <c r="T5" s="28" t="s">
        <v>140</v>
      </c>
      <c r="U5" s="28" t="s">
        <v>142</v>
      </c>
      <c r="V5" s="28" t="s">
        <v>198</v>
      </c>
    </row>
    <row r="6" spans="2:22" ht="15" customHeight="1" thickTop="1" x14ac:dyDescent="0.3">
      <c r="B6" s="29" t="s">
        <v>159</v>
      </c>
      <c r="C6" s="29" t="s">
        <v>143</v>
      </c>
      <c r="D6" s="35" t="s">
        <v>175</v>
      </c>
      <c r="E6" s="35"/>
      <c r="F6" s="29" t="s">
        <v>159</v>
      </c>
      <c r="G6" s="29" t="s">
        <v>143</v>
      </c>
      <c r="H6" s="29">
        <v>260</v>
      </c>
      <c r="I6" s="29">
        <v>260</v>
      </c>
      <c r="J6" s="30">
        <v>29.032</v>
      </c>
      <c r="K6" s="29"/>
      <c r="L6" s="29">
        <v>0</v>
      </c>
      <c r="M6" s="29">
        <v>0</v>
      </c>
      <c r="N6" s="29">
        <v>2</v>
      </c>
      <c r="O6" s="29">
        <v>1</v>
      </c>
      <c r="P6" s="29">
        <v>2</v>
      </c>
      <c r="Q6" s="29"/>
      <c r="R6" s="41">
        <v>0</v>
      </c>
      <c r="S6" s="41">
        <v>0</v>
      </c>
      <c r="T6" s="41">
        <v>20</v>
      </c>
      <c r="U6" s="41">
        <v>8.5</v>
      </c>
      <c r="V6" s="41">
        <v>20</v>
      </c>
    </row>
    <row r="7" spans="2:22" ht="15" customHeight="1" x14ac:dyDescent="0.3">
      <c r="B7" s="5" t="s">
        <v>160</v>
      </c>
      <c r="C7" s="5" t="s">
        <v>258</v>
      </c>
      <c r="D7" s="37" t="s">
        <v>176</v>
      </c>
      <c r="E7" s="37"/>
      <c r="F7" s="5" t="s">
        <v>160</v>
      </c>
      <c r="G7" s="5" t="s">
        <v>144</v>
      </c>
      <c r="H7" s="5">
        <v>142</v>
      </c>
      <c r="I7" s="5">
        <v>142</v>
      </c>
      <c r="J7" s="26">
        <v>15.085000000000001</v>
      </c>
      <c r="K7" s="5"/>
      <c r="L7" s="5">
        <v>4</v>
      </c>
      <c r="M7" s="5">
        <v>7</v>
      </c>
      <c r="N7" s="5">
        <v>9</v>
      </c>
      <c r="O7" s="5">
        <v>9</v>
      </c>
      <c r="P7" s="5">
        <v>10</v>
      </c>
      <c r="Q7" s="5"/>
      <c r="R7" s="42">
        <v>65.5</v>
      </c>
      <c r="S7" s="42">
        <v>65.5</v>
      </c>
      <c r="T7" s="42">
        <v>75.400000000000006</v>
      </c>
      <c r="U7" s="42">
        <v>75.400000000000006</v>
      </c>
      <c r="V7" s="42">
        <v>75.400000000000006</v>
      </c>
    </row>
    <row r="8" spans="2:22" ht="15" customHeight="1" x14ac:dyDescent="0.3">
      <c r="B8" s="5" t="s">
        <v>161</v>
      </c>
      <c r="C8" s="5" t="s">
        <v>257</v>
      </c>
      <c r="D8" s="37" t="s">
        <v>177</v>
      </c>
      <c r="E8" s="37"/>
      <c r="F8" s="5" t="s">
        <v>161</v>
      </c>
      <c r="G8" s="5" t="s">
        <v>145</v>
      </c>
      <c r="H8" s="5">
        <v>147</v>
      </c>
      <c r="I8" s="5">
        <v>147</v>
      </c>
      <c r="J8" s="26">
        <v>15.84</v>
      </c>
      <c r="K8" s="5"/>
      <c r="L8" s="5">
        <v>1</v>
      </c>
      <c r="M8" s="5">
        <v>5</v>
      </c>
      <c r="N8" s="5">
        <v>8</v>
      </c>
      <c r="O8" s="5">
        <v>6</v>
      </c>
      <c r="P8" s="5">
        <v>8</v>
      </c>
      <c r="Q8" s="5"/>
      <c r="R8" s="42">
        <v>16.3</v>
      </c>
      <c r="S8" s="42">
        <v>53.1</v>
      </c>
      <c r="T8" s="42">
        <v>72.8</v>
      </c>
      <c r="U8" s="42">
        <v>72.8</v>
      </c>
      <c r="V8" s="42">
        <v>72.8</v>
      </c>
    </row>
    <row r="9" spans="2:22" ht="15" customHeight="1" x14ac:dyDescent="0.3">
      <c r="B9" s="5" t="s">
        <v>162</v>
      </c>
      <c r="C9" s="5" t="s">
        <v>146</v>
      </c>
      <c r="D9" s="37" t="s">
        <v>178</v>
      </c>
      <c r="E9" s="37"/>
      <c r="F9" s="5" t="s">
        <v>162</v>
      </c>
      <c r="G9" s="5" t="s">
        <v>146</v>
      </c>
      <c r="H9" s="5">
        <v>250</v>
      </c>
      <c r="I9" s="5">
        <v>250</v>
      </c>
      <c r="J9" s="26">
        <v>27.167000000000002</v>
      </c>
      <c r="K9" s="5"/>
      <c r="L9" s="5">
        <v>3</v>
      </c>
      <c r="M9" s="5">
        <v>5</v>
      </c>
      <c r="N9" s="5">
        <v>5</v>
      </c>
      <c r="O9" s="5">
        <v>5</v>
      </c>
      <c r="P9" s="5">
        <v>5</v>
      </c>
      <c r="Q9" s="5"/>
      <c r="R9" s="42">
        <v>16.8</v>
      </c>
      <c r="S9" s="42">
        <v>34.4</v>
      </c>
      <c r="T9" s="42">
        <v>34.4</v>
      </c>
      <c r="U9" s="42">
        <v>34.4</v>
      </c>
      <c r="V9" s="42">
        <v>34.4</v>
      </c>
    </row>
    <row r="10" spans="2:22" ht="15" customHeight="1" x14ac:dyDescent="0.3">
      <c r="B10" s="55" t="s">
        <v>713</v>
      </c>
      <c r="C10" s="55" t="s">
        <v>677</v>
      </c>
      <c r="D10" s="56" t="s">
        <v>695</v>
      </c>
      <c r="E10" s="56"/>
      <c r="F10" s="55" t="s">
        <v>713</v>
      </c>
      <c r="G10" s="55" t="s">
        <v>677</v>
      </c>
      <c r="H10" s="5">
        <v>364</v>
      </c>
      <c r="I10" s="5">
        <v>364</v>
      </c>
      <c r="J10" s="26">
        <v>39.354999999999997</v>
      </c>
      <c r="K10" s="5"/>
      <c r="L10" s="5">
        <v>0</v>
      </c>
      <c r="M10" s="5">
        <v>0</v>
      </c>
      <c r="N10" s="5">
        <v>1</v>
      </c>
      <c r="O10" s="5">
        <v>3</v>
      </c>
      <c r="P10" s="5">
        <v>3</v>
      </c>
      <c r="Q10" s="5"/>
      <c r="R10" s="42">
        <v>0</v>
      </c>
      <c r="S10" s="42">
        <v>0</v>
      </c>
      <c r="T10" s="42">
        <v>8.1999999999999993</v>
      </c>
      <c r="U10" s="42">
        <v>15.1</v>
      </c>
      <c r="V10" s="42">
        <v>15.1</v>
      </c>
    </row>
    <row r="11" spans="2:22" ht="45" customHeight="1" x14ac:dyDescent="0.3">
      <c r="B11" s="56" t="s">
        <v>2223</v>
      </c>
      <c r="C11" s="56" t="s">
        <v>2161</v>
      </c>
      <c r="D11" s="56" t="s">
        <v>2162</v>
      </c>
      <c r="E11" s="56"/>
      <c r="F11" s="56" t="s">
        <v>2163</v>
      </c>
      <c r="G11" s="56" t="s">
        <v>2161</v>
      </c>
      <c r="H11" s="37">
        <v>449</v>
      </c>
      <c r="I11" s="37">
        <v>449</v>
      </c>
      <c r="J11" s="40">
        <v>49.908999999999999</v>
      </c>
      <c r="K11" s="37"/>
      <c r="L11" s="5">
        <v>0</v>
      </c>
      <c r="M11" s="5">
        <v>1</v>
      </c>
      <c r="N11" s="5">
        <v>1</v>
      </c>
      <c r="O11" s="5">
        <v>2</v>
      </c>
      <c r="P11" s="5">
        <v>2</v>
      </c>
      <c r="Q11" s="5"/>
      <c r="R11" s="42">
        <v>0</v>
      </c>
      <c r="S11" s="42">
        <v>3.3</v>
      </c>
      <c r="T11" s="42">
        <v>3.3</v>
      </c>
      <c r="U11" s="42">
        <v>6.7</v>
      </c>
      <c r="V11" s="42">
        <v>6.7</v>
      </c>
    </row>
    <row r="12" spans="2:22" ht="15" customHeight="1" x14ac:dyDescent="0.3">
      <c r="B12" s="56" t="s">
        <v>712</v>
      </c>
      <c r="C12" s="56" t="s">
        <v>676</v>
      </c>
      <c r="D12" s="56" t="s">
        <v>694</v>
      </c>
      <c r="E12" s="56"/>
      <c r="F12" s="56" t="s">
        <v>712</v>
      </c>
      <c r="G12" s="56" t="s">
        <v>676</v>
      </c>
      <c r="H12" s="37">
        <v>334</v>
      </c>
      <c r="I12" s="37">
        <v>334</v>
      </c>
      <c r="J12" s="40">
        <v>36.511000000000003</v>
      </c>
      <c r="K12" s="37"/>
      <c r="L12" s="5">
        <v>0</v>
      </c>
      <c r="M12" s="5">
        <v>0</v>
      </c>
      <c r="N12" s="5">
        <v>0</v>
      </c>
      <c r="O12" s="5">
        <v>1</v>
      </c>
      <c r="P12" s="5">
        <v>1</v>
      </c>
      <c r="Q12" s="5"/>
      <c r="R12" s="42">
        <v>0</v>
      </c>
      <c r="S12" s="42">
        <v>0</v>
      </c>
      <c r="T12" s="42">
        <v>0</v>
      </c>
      <c r="U12" s="42">
        <v>12.9</v>
      </c>
      <c r="V12" s="42">
        <v>12.9</v>
      </c>
    </row>
    <row r="13" spans="2:22" ht="30" customHeight="1" x14ac:dyDescent="0.3">
      <c r="B13" s="55" t="s">
        <v>2224</v>
      </c>
      <c r="C13" s="55" t="s">
        <v>2164</v>
      </c>
      <c r="D13" s="56" t="s">
        <v>2165</v>
      </c>
      <c r="E13" s="56"/>
      <c r="F13" s="55" t="s">
        <v>2166</v>
      </c>
      <c r="G13" s="55" t="s">
        <v>2164</v>
      </c>
      <c r="H13" s="5">
        <v>333</v>
      </c>
      <c r="I13" s="5">
        <v>333</v>
      </c>
      <c r="J13" s="26">
        <v>35.81</v>
      </c>
      <c r="K13" s="5"/>
      <c r="L13" s="5">
        <v>1</v>
      </c>
      <c r="M13" s="5">
        <v>1</v>
      </c>
      <c r="N13" s="5">
        <v>2</v>
      </c>
      <c r="O13" s="5">
        <v>2</v>
      </c>
      <c r="P13" s="5">
        <v>2</v>
      </c>
      <c r="Q13" s="5"/>
      <c r="R13" s="42">
        <v>2.4</v>
      </c>
      <c r="S13" s="42">
        <v>2.4</v>
      </c>
      <c r="T13" s="42">
        <v>5.4</v>
      </c>
      <c r="U13" s="42">
        <v>5.4</v>
      </c>
      <c r="V13" s="42">
        <v>5.4</v>
      </c>
    </row>
    <row r="14" spans="2:22" ht="15" customHeight="1" x14ac:dyDescent="0.3">
      <c r="B14" s="55" t="s">
        <v>130</v>
      </c>
      <c r="C14" s="55" t="s">
        <v>123</v>
      </c>
      <c r="D14" s="56" t="s">
        <v>181</v>
      </c>
      <c r="E14" s="56"/>
      <c r="F14" s="55" t="s">
        <v>130</v>
      </c>
      <c r="G14" s="55" t="s">
        <v>123</v>
      </c>
      <c r="H14" s="5">
        <v>63</v>
      </c>
      <c r="I14" s="5">
        <v>63</v>
      </c>
      <c r="J14" s="26">
        <v>7.3324999999999996</v>
      </c>
      <c r="K14" s="5"/>
      <c r="L14" s="5">
        <v>2</v>
      </c>
      <c r="M14" s="5">
        <v>1</v>
      </c>
      <c r="N14" s="5">
        <v>2</v>
      </c>
      <c r="O14" s="5">
        <v>1</v>
      </c>
      <c r="P14" s="5">
        <v>3</v>
      </c>
      <c r="Q14" s="5"/>
      <c r="R14" s="42">
        <v>36.5</v>
      </c>
      <c r="S14" s="42">
        <v>34.9</v>
      </c>
      <c r="T14" s="42">
        <v>36.5</v>
      </c>
      <c r="U14" s="42">
        <v>33.299999999999997</v>
      </c>
      <c r="V14" s="42">
        <v>69.8</v>
      </c>
    </row>
    <row r="15" spans="2:22" ht="30" customHeight="1" x14ac:dyDescent="0.3">
      <c r="B15" s="55" t="s">
        <v>128</v>
      </c>
      <c r="C15" s="55" t="s">
        <v>121</v>
      </c>
      <c r="D15" s="56" t="s">
        <v>182</v>
      </c>
      <c r="E15" s="56"/>
      <c r="F15" s="55" t="s">
        <v>128</v>
      </c>
      <c r="G15" s="55" t="s">
        <v>121</v>
      </c>
      <c r="H15" s="5">
        <v>164</v>
      </c>
      <c r="I15" s="5">
        <v>164</v>
      </c>
      <c r="J15" s="26">
        <v>17.971</v>
      </c>
      <c r="K15" s="5"/>
      <c r="L15" s="5">
        <v>4</v>
      </c>
      <c r="M15" s="5">
        <v>10</v>
      </c>
      <c r="N15" s="5">
        <v>10</v>
      </c>
      <c r="O15" s="5">
        <v>8</v>
      </c>
      <c r="P15" s="5">
        <v>11</v>
      </c>
      <c r="Q15" s="5"/>
      <c r="R15" s="42">
        <v>56.7</v>
      </c>
      <c r="S15" s="42">
        <v>95.7</v>
      </c>
      <c r="T15" s="42">
        <v>81.7</v>
      </c>
      <c r="U15" s="42">
        <v>71.3</v>
      </c>
      <c r="V15" s="42">
        <v>95.7</v>
      </c>
    </row>
    <row r="16" spans="2:22" s="32" customFormat="1" ht="30" customHeight="1" x14ac:dyDescent="0.3">
      <c r="B16" s="56" t="s">
        <v>163</v>
      </c>
      <c r="C16" s="56" t="s">
        <v>148</v>
      </c>
      <c r="D16" s="56" t="s">
        <v>183</v>
      </c>
      <c r="E16" s="56"/>
      <c r="F16" s="56" t="s">
        <v>163</v>
      </c>
      <c r="G16" s="56" t="s">
        <v>148</v>
      </c>
      <c r="H16" s="37">
        <v>249</v>
      </c>
      <c r="I16" s="37">
        <v>249</v>
      </c>
      <c r="J16" s="40">
        <v>26.712</v>
      </c>
      <c r="K16" s="37"/>
      <c r="L16" s="37">
        <v>1</v>
      </c>
      <c r="M16" s="37">
        <v>1</v>
      </c>
      <c r="N16" s="37">
        <v>1</v>
      </c>
      <c r="O16" s="37">
        <v>1</v>
      </c>
      <c r="P16" s="37">
        <v>1</v>
      </c>
      <c r="Q16" s="37"/>
      <c r="R16" s="43">
        <v>3.2</v>
      </c>
      <c r="S16" s="43">
        <v>3.2</v>
      </c>
      <c r="T16" s="43">
        <v>3.2</v>
      </c>
      <c r="U16" s="43">
        <v>3.2</v>
      </c>
      <c r="V16" s="43">
        <v>3.2</v>
      </c>
    </row>
    <row r="17" spans="2:22" ht="15" customHeight="1" x14ac:dyDescent="0.3">
      <c r="B17" s="55" t="s">
        <v>2225</v>
      </c>
      <c r="C17" s="55" t="s">
        <v>2167</v>
      </c>
      <c r="D17" s="56" t="s">
        <v>2168</v>
      </c>
      <c r="E17" s="56"/>
      <c r="F17" s="55" t="s">
        <v>2169</v>
      </c>
      <c r="G17" s="55" t="s">
        <v>2167</v>
      </c>
      <c r="H17" s="5">
        <v>166</v>
      </c>
      <c r="I17" s="5">
        <v>166</v>
      </c>
      <c r="J17" s="26">
        <v>18.559000000000001</v>
      </c>
      <c r="K17" s="5"/>
      <c r="L17" s="5">
        <v>0</v>
      </c>
      <c r="M17" s="5">
        <v>1</v>
      </c>
      <c r="N17" s="5">
        <v>2</v>
      </c>
      <c r="O17" s="5">
        <v>2</v>
      </c>
      <c r="P17" s="5">
        <v>2</v>
      </c>
      <c r="Q17" s="5"/>
      <c r="R17" s="42">
        <v>0</v>
      </c>
      <c r="S17" s="42">
        <v>7.8</v>
      </c>
      <c r="T17" s="42">
        <v>16.3</v>
      </c>
      <c r="U17" s="42">
        <v>16.3</v>
      </c>
      <c r="V17" s="42">
        <v>16.3</v>
      </c>
    </row>
    <row r="18" spans="2:22" ht="15" customHeight="1" x14ac:dyDescent="0.3">
      <c r="B18" s="55" t="s">
        <v>124</v>
      </c>
      <c r="C18" s="55" t="s">
        <v>116</v>
      </c>
      <c r="D18" s="56" t="s">
        <v>184</v>
      </c>
      <c r="E18" s="56"/>
      <c r="F18" s="55" t="s">
        <v>124</v>
      </c>
      <c r="G18" s="55" t="s">
        <v>116</v>
      </c>
      <c r="H18" s="5">
        <v>87</v>
      </c>
      <c r="I18" s="5">
        <v>87</v>
      </c>
      <c r="J18" s="26">
        <v>10</v>
      </c>
      <c r="K18" s="5"/>
      <c r="L18" s="5">
        <v>3</v>
      </c>
      <c r="M18" s="5">
        <v>3</v>
      </c>
      <c r="N18" s="5">
        <v>4</v>
      </c>
      <c r="O18" s="5">
        <v>3</v>
      </c>
      <c r="P18" s="5">
        <v>4</v>
      </c>
      <c r="Q18" s="5"/>
      <c r="R18" s="42">
        <v>98.9</v>
      </c>
      <c r="S18" s="42">
        <v>98.9</v>
      </c>
      <c r="T18" s="42">
        <v>98.9</v>
      </c>
      <c r="U18" s="42">
        <v>44.8</v>
      </c>
      <c r="V18" s="42">
        <v>98.9</v>
      </c>
    </row>
    <row r="19" spans="2:22" ht="15" customHeight="1" x14ac:dyDescent="0.3">
      <c r="B19" s="55" t="s">
        <v>718</v>
      </c>
      <c r="C19" s="55" t="s">
        <v>682</v>
      </c>
      <c r="D19" s="56" t="s">
        <v>700</v>
      </c>
      <c r="E19" s="56"/>
      <c r="F19" s="55" t="s">
        <v>718</v>
      </c>
      <c r="G19" s="55" t="s">
        <v>682</v>
      </c>
      <c r="H19" s="5">
        <v>110</v>
      </c>
      <c r="I19" s="5">
        <v>110</v>
      </c>
      <c r="J19" s="26">
        <v>11.93</v>
      </c>
      <c r="K19" s="5"/>
      <c r="L19" s="5">
        <v>0</v>
      </c>
      <c r="M19" s="5">
        <v>0</v>
      </c>
      <c r="N19" s="5">
        <v>0</v>
      </c>
      <c r="O19" s="5">
        <v>1</v>
      </c>
      <c r="P19" s="5">
        <v>1</v>
      </c>
      <c r="Q19" s="5"/>
      <c r="R19" s="42">
        <v>0</v>
      </c>
      <c r="S19" s="42">
        <v>0</v>
      </c>
      <c r="T19" s="42">
        <v>0</v>
      </c>
      <c r="U19" s="42">
        <v>16.399999999999999</v>
      </c>
      <c r="V19" s="42">
        <v>16.399999999999999</v>
      </c>
    </row>
    <row r="20" spans="2:22" ht="15" customHeight="1" x14ac:dyDescent="0.3">
      <c r="B20" s="55" t="s">
        <v>127</v>
      </c>
      <c r="C20" s="55" t="s">
        <v>120</v>
      </c>
      <c r="D20" s="56" t="s">
        <v>185</v>
      </c>
      <c r="E20" s="56"/>
      <c r="F20" s="55" t="s">
        <v>127</v>
      </c>
      <c r="G20" s="55" t="s">
        <v>120</v>
      </c>
      <c r="H20" s="5">
        <v>111</v>
      </c>
      <c r="I20" s="5">
        <v>111</v>
      </c>
      <c r="J20" s="26">
        <v>12.352</v>
      </c>
      <c r="K20" s="5"/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/>
      <c r="R20" s="42">
        <v>18</v>
      </c>
      <c r="S20" s="42">
        <v>18</v>
      </c>
      <c r="T20" s="42">
        <v>18</v>
      </c>
      <c r="U20" s="42">
        <v>18</v>
      </c>
      <c r="V20" s="42">
        <v>18</v>
      </c>
    </row>
    <row r="21" spans="2:22" ht="15" customHeight="1" x14ac:dyDescent="0.3">
      <c r="B21" s="55" t="s">
        <v>706</v>
      </c>
      <c r="C21" s="55" t="s">
        <v>670</v>
      </c>
      <c r="D21" s="56" t="s">
        <v>688</v>
      </c>
      <c r="E21" s="56"/>
      <c r="F21" s="55" t="s">
        <v>706</v>
      </c>
      <c r="G21" s="55" t="s">
        <v>670</v>
      </c>
      <c r="H21" s="5">
        <v>149</v>
      </c>
      <c r="I21" s="5">
        <v>149</v>
      </c>
      <c r="J21" s="26">
        <v>17.274000000000001</v>
      </c>
      <c r="K21" s="5"/>
      <c r="L21" s="5">
        <v>2</v>
      </c>
      <c r="M21" s="5">
        <v>2</v>
      </c>
      <c r="N21" s="5">
        <v>2</v>
      </c>
      <c r="O21" s="5">
        <v>2</v>
      </c>
      <c r="P21" s="5">
        <v>2</v>
      </c>
      <c r="Q21" s="5"/>
      <c r="R21" s="42">
        <v>13.4</v>
      </c>
      <c r="S21" s="42">
        <v>13.4</v>
      </c>
      <c r="T21" s="42">
        <v>13.4</v>
      </c>
      <c r="U21" s="42">
        <v>13.4</v>
      </c>
      <c r="V21" s="42">
        <v>13.4</v>
      </c>
    </row>
    <row r="22" spans="2:22" ht="15" customHeight="1" x14ac:dyDescent="0.3">
      <c r="B22" s="55" t="s">
        <v>169</v>
      </c>
      <c r="C22" s="55" t="s">
        <v>115</v>
      </c>
      <c r="D22" s="56" t="s">
        <v>186</v>
      </c>
      <c r="E22" s="56"/>
      <c r="F22" s="55" t="s">
        <v>169</v>
      </c>
      <c r="G22" s="55" t="s">
        <v>115</v>
      </c>
      <c r="H22" s="5">
        <v>52</v>
      </c>
      <c r="I22" s="5">
        <v>52</v>
      </c>
      <c r="J22" s="26">
        <v>5.8377999999999997</v>
      </c>
      <c r="K22" s="5"/>
      <c r="L22" s="5">
        <v>0</v>
      </c>
      <c r="M22" s="5">
        <v>2</v>
      </c>
      <c r="N22" s="5">
        <v>2</v>
      </c>
      <c r="O22" s="5">
        <v>2</v>
      </c>
      <c r="P22" s="5">
        <v>3</v>
      </c>
      <c r="Q22" s="5"/>
      <c r="R22" s="42">
        <v>0</v>
      </c>
      <c r="S22" s="42">
        <v>78.8</v>
      </c>
      <c r="T22" s="42">
        <v>78.8</v>
      </c>
      <c r="U22" s="42">
        <v>78.8</v>
      </c>
      <c r="V22" s="42">
        <v>78.8</v>
      </c>
    </row>
    <row r="23" spans="2:22" ht="15" customHeight="1" x14ac:dyDescent="0.3">
      <c r="B23" s="55" t="s">
        <v>710</v>
      </c>
      <c r="C23" s="55" t="s">
        <v>674</v>
      </c>
      <c r="D23" s="56" t="s">
        <v>692</v>
      </c>
      <c r="E23" s="56"/>
      <c r="F23" s="55" t="s">
        <v>710</v>
      </c>
      <c r="G23" s="55" t="s">
        <v>674</v>
      </c>
      <c r="H23" s="5">
        <v>529</v>
      </c>
      <c r="I23" s="5">
        <v>529</v>
      </c>
      <c r="J23" s="26">
        <v>56.3</v>
      </c>
      <c r="K23" s="5"/>
      <c r="L23" s="5">
        <v>0</v>
      </c>
      <c r="M23" s="5">
        <v>1</v>
      </c>
      <c r="N23" s="5">
        <v>1</v>
      </c>
      <c r="O23" s="5">
        <v>1</v>
      </c>
      <c r="P23" s="5">
        <v>2</v>
      </c>
      <c r="Q23" s="5"/>
      <c r="R23" s="42">
        <v>0</v>
      </c>
      <c r="S23" s="42">
        <v>7.9</v>
      </c>
      <c r="T23" s="42">
        <v>7.9</v>
      </c>
      <c r="U23" s="42">
        <v>3.4</v>
      </c>
      <c r="V23" s="42">
        <v>11.3</v>
      </c>
    </row>
    <row r="24" spans="2:22" s="32" customFormat="1" ht="30" customHeight="1" x14ac:dyDescent="0.3">
      <c r="B24" s="56" t="s">
        <v>2226</v>
      </c>
      <c r="C24" s="56" t="s">
        <v>2170</v>
      </c>
      <c r="D24" s="56" t="s">
        <v>2171</v>
      </c>
      <c r="E24" s="56"/>
      <c r="F24" s="56" t="s">
        <v>2172</v>
      </c>
      <c r="G24" s="56" t="s">
        <v>2170</v>
      </c>
      <c r="H24" s="37">
        <v>375</v>
      </c>
      <c r="I24" s="37">
        <v>375</v>
      </c>
      <c r="J24" s="40">
        <v>41.792000000000002</v>
      </c>
      <c r="K24" s="37"/>
      <c r="L24" s="37">
        <v>0</v>
      </c>
      <c r="M24" s="37">
        <v>1</v>
      </c>
      <c r="N24" s="37">
        <v>2</v>
      </c>
      <c r="O24" s="37">
        <v>1</v>
      </c>
      <c r="P24" s="37">
        <v>2</v>
      </c>
      <c r="Q24" s="37"/>
      <c r="R24" s="43">
        <v>0</v>
      </c>
      <c r="S24" s="43">
        <v>7.7</v>
      </c>
      <c r="T24" s="43">
        <v>10.7</v>
      </c>
      <c r="U24" s="43">
        <v>2.9</v>
      </c>
      <c r="V24" s="43">
        <v>10.7</v>
      </c>
    </row>
    <row r="25" spans="2:22" ht="30" customHeight="1" x14ac:dyDescent="0.3">
      <c r="B25" s="55" t="s">
        <v>2227</v>
      </c>
      <c r="C25" s="55" t="s">
        <v>2173</v>
      </c>
      <c r="D25" s="56" t="s">
        <v>2174</v>
      </c>
      <c r="E25" s="56"/>
      <c r="F25" s="55" t="s">
        <v>2175</v>
      </c>
      <c r="G25" s="55" t="s">
        <v>2173</v>
      </c>
      <c r="H25" s="5">
        <v>181</v>
      </c>
      <c r="I25" s="5">
        <v>181</v>
      </c>
      <c r="J25" s="26">
        <v>20.745999999999999</v>
      </c>
      <c r="K25" s="5"/>
      <c r="L25" s="5">
        <v>0</v>
      </c>
      <c r="M25" s="5">
        <v>0</v>
      </c>
      <c r="N25" s="5">
        <v>1</v>
      </c>
      <c r="O25" s="5">
        <v>1</v>
      </c>
      <c r="P25" s="5">
        <v>1</v>
      </c>
      <c r="Q25" s="5"/>
      <c r="R25" s="42">
        <v>0</v>
      </c>
      <c r="S25" s="42">
        <v>0</v>
      </c>
      <c r="T25" s="42">
        <v>6.6</v>
      </c>
      <c r="U25" s="42">
        <v>6.6</v>
      </c>
      <c r="V25" s="42">
        <v>6.6</v>
      </c>
    </row>
    <row r="26" spans="2:22" ht="15" customHeight="1" x14ac:dyDescent="0.3">
      <c r="B26" s="55" t="s">
        <v>164</v>
      </c>
      <c r="C26" s="55" t="s">
        <v>150</v>
      </c>
      <c r="D26" s="56" t="s">
        <v>188</v>
      </c>
      <c r="E26" s="56"/>
      <c r="F26" s="55" t="s">
        <v>164</v>
      </c>
      <c r="G26" s="55" t="s">
        <v>150</v>
      </c>
      <c r="H26" s="5">
        <v>105</v>
      </c>
      <c r="I26" s="5">
        <v>105</v>
      </c>
      <c r="J26" s="26">
        <v>11.605</v>
      </c>
      <c r="K26" s="5"/>
      <c r="L26" s="5">
        <v>2</v>
      </c>
      <c r="M26" s="5">
        <v>3</v>
      </c>
      <c r="N26" s="5">
        <v>2</v>
      </c>
      <c r="O26" s="5">
        <v>2</v>
      </c>
      <c r="P26" s="5">
        <v>3</v>
      </c>
      <c r="Q26" s="5"/>
      <c r="R26" s="42">
        <v>36.200000000000003</v>
      </c>
      <c r="S26" s="42">
        <v>36.200000000000003</v>
      </c>
      <c r="T26" s="42">
        <v>36.200000000000003</v>
      </c>
      <c r="U26" s="42">
        <v>36.200000000000003</v>
      </c>
      <c r="V26" s="42">
        <v>36.200000000000003</v>
      </c>
    </row>
    <row r="27" spans="2:22" ht="15" customHeight="1" x14ac:dyDescent="0.3">
      <c r="B27" s="55" t="s">
        <v>703</v>
      </c>
      <c r="C27" s="55" t="s">
        <v>667</v>
      </c>
      <c r="D27" s="56" t="s">
        <v>685</v>
      </c>
      <c r="E27" s="56"/>
      <c r="F27" s="55" t="s">
        <v>703</v>
      </c>
      <c r="G27" s="55" t="s">
        <v>667</v>
      </c>
      <c r="H27" s="5">
        <v>126</v>
      </c>
      <c r="I27" s="5">
        <v>126</v>
      </c>
      <c r="J27" s="26">
        <v>13.776999999999999</v>
      </c>
      <c r="K27" s="5"/>
      <c r="L27" s="5">
        <v>0</v>
      </c>
      <c r="M27" s="5">
        <v>1</v>
      </c>
      <c r="N27" s="5">
        <v>2</v>
      </c>
      <c r="O27" s="5">
        <v>2</v>
      </c>
      <c r="P27" s="5">
        <v>3</v>
      </c>
      <c r="Q27" s="5"/>
      <c r="R27" s="42">
        <v>0</v>
      </c>
      <c r="S27" s="42">
        <v>40.5</v>
      </c>
      <c r="T27" s="42">
        <v>60.3</v>
      </c>
      <c r="U27" s="42">
        <v>48.4</v>
      </c>
      <c r="V27" s="42">
        <v>88.9</v>
      </c>
    </row>
    <row r="28" spans="2:22" ht="15" customHeight="1" x14ac:dyDescent="0.3">
      <c r="B28" s="55" t="s">
        <v>2228</v>
      </c>
      <c r="C28" s="55" t="s">
        <v>2176</v>
      </c>
      <c r="D28" s="56" t="s">
        <v>2177</v>
      </c>
      <c r="E28" s="56"/>
      <c r="F28" s="55" t="s">
        <v>2178</v>
      </c>
      <c r="G28" s="55" t="s">
        <v>2176</v>
      </c>
      <c r="H28" s="5">
        <v>134</v>
      </c>
      <c r="I28" s="5">
        <v>134</v>
      </c>
      <c r="J28" s="26">
        <v>15.394</v>
      </c>
      <c r="K28" s="5"/>
      <c r="L28" s="5">
        <v>2</v>
      </c>
      <c r="M28" s="5">
        <v>2</v>
      </c>
      <c r="N28" s="5">
        <v>1</v>
      </c>
      <c r="O28" s="5">
        <v>1</v>
      </c>
      <c r="P28" s="5">
        <v>2</v>
      </c>
      <c r="Q28" s="5"/>
      <c r="R28" s="42">
        <v>12.7</v>
      </c>
      <c r="S28" s="42">
        <v>12.7</v>
      </c>
      <c r="T28" s="42">
        <v>12.7</v>
      </c>
      <c r="U28" s="42">
        <v>12.7</v>
      </c>
      <c r="V28" s="42">
        <v>12.7</v>
      </c>
    </row>
    <row r="29" spans="2:22" ht="15" customHeight="1" x14ac:dyDescent="0.3">
      <c r="B29" s="55" t="s">
        <v>166</v>
      </c>
      <c r="C29" s="55" t="s">
        <v>152</v>
      </c>
      <c r="D29" s="56" t="s">
        <v>190</v>
      </c>
      <c r="E29" s="56"/>
      <c r="F29" s="55" t="s">
        <v>166</v>
      </c>
      <c r="G29" s="55" t="s">
        <v>152</v>
      </c>
      <c r="H29" s="5">
        <v>381</v>
      </c>
      <c r="I29" s="5">
        <v>381</v>
      </c>
      <c r="J29" s="26">
        <v>42.713000000000001</v>
      </c>
      <c r="K29" s="5"/>
      <c r="L29" s="5">
        <v>1</v>
      </c>
      <c r="M29" s="5">
        <v>2</v>
      </c>
      <c r="N29" s="5">
        <v>4</v>
      </c>
      <c r="O29" s="5">
        <v>4</v>
      </c>
      <c r="P29" s="5">
        <v>4</v>
      </c>
      <c r="Q29" s="5"/>
      <c r="R29" s="42">
        <v>8.4</v>
      </c>
      <c r="S29" s="42">
        <v>18.100000000000001</v>
      </c>
      <c r="T29" s="42">
        <v>22</v>
      </c>
      <c r="U29" s="42">
        <v>22</v>
      </c>
      <c r="V29" s="42">
        <v>22</v>
      </c>
    </row>
    <row r="30" spans="2:22" ht="15" customHeight="1" x14ac:dyDescent="0.3">
      <c r="B30" s="55" t="s">
        <v>171</v>
      </c>
      <c r="C30" s="55" t="s">
        <v>118</v>
      </c>
      <c r="D30" s="56" t="s">
        <v>191</v>
      </c>
      <c r="E30" s="56"/>
      <c r="F30" s="55" t="s">
        <v>171</v>
      </c>
      <c r="G30" s="55" t="s">
        <v>118</v>
      </c>
      <c r="H30" s="5">
        <v>71</v>
      </c>
      <c r="I30" s="5">
        <v>71</v>
      </c>
      <c r="J30" s="26">
        <v>8.2355</v>
      </c>
      <c r="K30" s="5"/>
      <c r="L30" s="5">
        <v>1</v>
      </c>
      <c r="M30" s="5">
        <v>2</v>
      </c>
      <c r="N30" s="5">
        <v>1</v>
      </c>
      <c r="O30" s="5">
        <v>1</v>
      </c>
      <c r="P30" s="5">
        <v>2</v>
      </c>
      <c r="Q30" s="5"/>
      <c r="R30" s="42">
        <v>25.4</v>
      </c>
      <c r="S30" s="42">
        <v>98.6</v>
      </c>
      <c r="T30" s="42">
        <v>25.4</v>
      </c>
      <c r="U30" s="42">
        <v>25.4</v>
      </c>
      <c r="V30" s="42">
        <v>98.6</v>
      </c>
    </row>
    <row r="31" spans="2:22" ht="15" customHeight="1" x14ac:dyDescent="0.3">
      <c r="B31" s="55" t="s">
        <v>129</v>
      </c>
      <c r="C31" s="55" t="s">
        <v>122</v>
      </c>
      <c r="D31" s="56" t="s">
        <v>192</v>
      </c>
      <c r="E31" s="56"/>
      <c r="F31" s="55" t="s">
        <v>129</v>
      </c>
      <c r="G31" s="55" t="s">
        <v>122</v>
      </c>
      <c r="H31" s="5">
        <v>82</v>
      </c>
      <c r="I31" s="5">
        <v>82</v>
      </c>
      <c r="J31" s="26">
        <v>9.3267000000000007</v>
      </c>
      <c r="K31" s="5"/>
      <c r="L31" s="5">
        <v>3</v>
      </c>
      <c r="M31" s="5">
        <v>3</v>
      </c>
      <c r="N31" s="5">
        <v>4</v>
      </c>
      <c r="O31" s="5">
        <v>3</v>
      </c>
      <c r="P31" s="5">
        <v>4</v>
      </c>
      <c r="Q31" s="5"/>
      <c r="R31" s="42">
        <v>58.5</v>
      </c>
      <c r="S31" s="42">
        <v>58.5</v>
      </c>
      <c r="T31" s="42">
        <v>100</v>
      </c>
      <c r="U31" s="42">
        <v>85.4</v>
      </c>
      <c r="V31" s="42">
        <v>100</v>
      </c>
    </row>
    <row r="32" spans="2:22" ht="15" customHeight="1" x14ac:dyDescent="0.3">
      <c r="B32" s="55" t="s">
        <v>126</v>
      </c>
      <c r="C32" s="55" t="s">
        <v>119</v>
      </c>
      <c r="D32" s="56" t="s">
        <v>193</v>
      </c>
      <c r="E32" s="56"/>
      <c r="F32" s="55" t="s">
        <v>126</v>
      </c>
      <c r="G32" s="55" t="s">
        <v>119</v>
      </c>
      <c r="H32" s="5">
        <v>102</v>
      </c>
      <c r="I32" s="5">
        <v>102</v>
      </c>
      <c r="J32" s="26">
        <v>10.962999999999999</v>
      </c>
      <c r="K32" s="5"/>
      <c r="L32" s="5">
        <v>1</v>
      </c>
      <c r="M32" s="5">
        <v>2</v>
      </c>
      <c r="N32" s="5">
        <v>3</v>
      </c>
      <c r="O32" s="5">
        <v>2</v>
      </c>
      <c r="P32" s="5">
        <v>4</v>
      </c>
      <c r="Q32" s="5"/>
      <c r="R32" s="42">
        <v>42.2</v>
      </c>
      <c r="S32" s="42">
        <v>42.2</v>
      </c>
      <c r="T32" s="42">
        <v>42.2</v>
      </c>
      <c r="U32" s="42">
        <v>56.9</v>
      </c>
      <c r="V32" s="42">
        <v>87.3</v>
      </c>
    </row>
    <row r="33" spans="2:22" ht="15" customHeight="1" x14ac:dyDescent="0.3">
      <c r="B33" s="55" t="s">
        <v>719</v>
      </c>
      <c r="C33" s="55" t="s">
        <v>683</v>
      </c>
      <c r="D33" s="56" t="s">
        <v>701</v>
      </c>
      <c r="E33" s="56"/>
      <c r="F33" s="55" t="s">
        <v>719</v>
      </c>
      <c r="G33" s="55" t="s">
        <v>683</v>
      </c>
      <c r="H33" s="5">
        <v>69</v>
      </c>
      <c r="I33" s="5">
        <v>69</v>
      </c>
      <c r="J33" s="26">
        <v>7.6481000000000003</v>
      </c>
      <c r="K33" s="5"/>
      <c r="L33" s="5">
        <v>0</v>
      </c>
      <c r="M33" s="5">
        <v>1</v>
      </c>
      <c r="N33" s="5">
        <v>1</v>
      </c>
      <c r="O33" s="5">
        <v>1</v>
      </c>
      <c r="P33" s="5">
        <v>1</v>
      </c>
      <c r="Q33" s="5"/>
      <c r="R33" s="42">
        <v>0</v>
      </c>
      <c r="S33" s="42">
        <v>30.4</v>
      </c>
      <c r="T33" s="42">
        <v>30.4</v>
      </c>
      <c r="U33" s="42">
        <v>30.4</v>
      </c>
      <c r="V33" s="42">
        <v>30.4</v>
      </c>
    </row>
    <row r="34" spans="2:22" ht="15" customHeight="1" x14ac:dyDescent="0.3">
      <c r="B34" s="55" t="s">
        <v>715</v>
      </c>
      <c r="C34" s="55" t="s">
        <v>679</v>
      </c>
      <c r="D34" s="56" t="s">
        <v>697</v>
      </c>
      <c r="E34" s="56"/>
      <c r="F34" s="55" t="s">
        <v>715</v>
      </c>
      <c r="G34" s="55" t="s">
        <v>679</v>
      </c>
      <c r="H34" s="5">
        <v>58</v>
      </c>
      <c r="I34" s="5">
        <v>58</v>
      </c>
      <c r="J34" s="26">
        <v>6.3814000000000002</v>
      </c>
      <c r="K34" s="5"/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/>
      <c r="R34" s="42">
        <v>31</v>
      </c>
      <c r="S34" s="42">
        <v>31</v>
      </c>
      <c r="T34" s="42">
        <v>31</v>
      </c>
      <c r="U34" s="42">
        <v>31</v>
      </c>
      <c r="V34" s="42">
        <v>31</v>
      </c>
    </row>
    <row r="35" spans="2:22" ht="15" customHeight="1" x14ac:dyDescent="0.3">
      <c r="B35" s="55" t="s">
        <v>125</v>
      </c>
      <c r="C35" s="55" t="s">
        <v>117</v>
      </c>
      <c r="D35" s="56" t="s">
        <v>195</v>
      </c>
      <c r="E35" s="56"/>
      <c r="F35" s="55" t="s">
        <v>125</v>
      </c>
      <c r="G35" s="55" t="s">
        <v>117</v>
      </c>
      <c r="H35" s="5">
        <v>76</v>
      </c>
      <c r="I35" s="5">
        <v>76</v>
      </c>
      <c r="J35" s="26">
        <v>8.4688999999999997</v>
      </c>
      <c r="K35" s="5"/>
      <c r="L35" s="5">
        <v>3</v>
      </c>
      <c r="M35" s="5">
        <v>4</v>
      </c>
      <c r="N35" s="5">
        <v>3</v>
      </c>
      <c r="O35" s="5">
        <v>3</v>
      </c>
      <c r="P35" s="5">
        <v>4</v>
      </c>
      <c r="Q35" s="5"/>
      <c r="R35" s="42">
        <v>98.7</v>
      </c>
      <c r="S35" s="42">
        <v>98.7</v>
      </c>
      <c r="T35" s="42">
        <v>98.7</v>
      </c>
      <c r="U35" s="42">
        <v>98.7</v>
      </c>
      <c r="V35" s="42">
        <v>98.7</v>
      </c>
    </row>
    <row r="36" spans="2:22" ht="15" customHeight="1" x14ac:dyDescent="0.3">
      <c r="B36" s="55" t="s">
        <v>705</v>
      </c>
      <c r="C36" s="55" t="s">
        <v>669</v>
      </c>
      <c r="D36" s="56" t="s">
        <v>687</v>
      </c>
      <c r="E36" s="56"/>
      <c r="F36" s="55" t="s">
        <v>705</v>
      </c>
      <c r="G36" s="55" t="s">
        <v>669</v>
      </c>
      <c r="H36" s="5">
        <v>103</v>
      </c>
      <c r="I36" s="5">
        <v>103</v>
      </c>
      <c r="J36" s="26">
        <v>11.423999999999999</v>
      </c>
      <c r="K36" s="5"/>
      <c r="L36" s="5">
        <v>0</v>
      </c>
      <c r="M36" s="5">
        <v>1</v>
      </c>
      <c r="N36" s="5">
        <v>1</v>
      </c>
      <c r="O36" s="5">
        <v>1</v>
      </c>
      <c r="P36" s="5">
        <v>1</v>
      </c>
      <c r="Q36" s="5"/>
      <c r="R36" s="42">
        <v>0</v>
      </c>
      <c r="S36" s="42">
        <v>15.5</v>
      </c>
      <c r="T36" s="42">
        <v>15.5</v>
      </c>
      <c r="U36" s="42">
        <v>15.5</v>
      </c>
      <c r="V36" s="42">
        <v>15.5</v>
      </c>
    </row>
    <row r="37" spans="2:22" ht="15" customHeight="1" x14ac:dyDescent="0.3">
      <c r="B37" s="55" t="s">
        <v>168</v>
      </c>
      <c r="C37" s="55" t="s">
        <v>154</v>
      </c>
      <c r="D37" s="56" t="s">
        <v>196</v>
      </c>
      <c r="E37" s="56"/>
      <c r="F37" s="55" t="s">
        <v>168</v>
      </c>
      <c r="G37" s="55" t="s">
        <v>154</v>
      </c>
      <c r="H37" s="5">
        <v>392</v>
      </c>
      <c r="I37" s="5">
        <v>392</v>
      </c>
      <c r="J37" s="26">
        <v>42.848999999999997</v>
      </c>
      <c r="K37" s="5"/>
      <c r="L37" s="5">
        <v>1</v>
      </c>
      <c r="M37" s="5">
        <v>1</v>
      </c>
      <c r="N37" s="5">
        <v>1</v>
      </c>
      <c r="O37" s="5">
        <v>0</v>
      </c>
      <c r="P37" s="5">
        <v>1</v>
      </c>
      <c r="Q37" s="5"/>
      <c r="R37" s="42">
        <v>2.8</v>
      </c>
      <c r="S37" s="42">
        <v>2.8</v>
      </c>
      <c r="T37" s="42">
        <v>2.8</v>
      </c>
      <c r="U37" s="42">
        <v>0</v>
      </c>
      <c r="V37" s="42">
        <v>2.8</v>
      </c>
    </row>
    <row r="38" spans="2:22" ht="15" customHeight="1" x14ac:dyDescent="0.3">
      <c r="B38" s="55" t="s">
        <v>704</v>
      </c>
      <c r="C38" s="55" t="s">
        <v>668</v>
      </c>
      <c r="D38" s="56" t="s">
        <v>686</v>
      </c>
      <c r="E38" s="56"/>
      <c r="F38" s="55" t="s">
        <v>704</v>
      </c>
      <c r="G38" s="55" t="s">
        <v>668</v>
      </c>
      <c r="H38" s="5">
        <v>111</v>
      </c>
      <c r="I38" s="5">
        <v>111</v>
      </c>
      <c r="J38" s="26">
        <v>13.526999999999999</v>
      </c>
      <c r="K38" s="5"/>
      <c r="L38" s="5">
        <v>1</v>
      </c>
      <c r="M38" s="5">
        <v>2</v>
      </c>
      <c r="N38" s="5">
        <v>2</v>
      </c>
      <c r="O38" s="5">
        <v>2</v>
      </c>
      <c r="P38" s="5">
        <v>2</v>
      </c>
      <c r="Q38" s="5"/>
      <c r="R38" s="42">
        <v>19.8</v>
      </c>
      <c r="S38" s="42">
        <v>47.7</v>
      </c>
      <c r="T38" s="42">
        <v>47.7</v>
      </c>
      <c r="U38" s="42">
        <v>47.7</v>
      </c>
      <c r="V38" s="42">
        <v>47.7</v>
      </c>
    </row>
    <row r="39" spans="2:22" ht="15" customHeight="1" x14ac:dyDescent="0.3">
      <c r="B39" s="55" t="s">
        <v>707</v>
      </c>
      <c r="C39" s="55" t="s">
        <v>671</v>
      </c>
      <c r="D39" s="56" t="s">
        <v>689</v>
      </c>
      <c r="E39" s="56"/>
      <c r="F39" s="55" t="s">
        <v>707</v>
      </c>
      <c r="G39" s="55" t="s">
        <v>671</v>
      </c>
      <c r="H39" s="5">
        <v>213</v>
      </c>
      <c r="I39" s="5">
        <v>213</v>
      </c>
      <c r="J39" s="26">
        <v>23.363</v>
      </c>
      <c r="K39" s="5"/>
      <c r="L39" s="5">
        <v>0</v>
      </c>
      <c r="M39" s="5">
        <v>0</v>
      </c>
      <c r="N39" s="5">
        <v>1</v>
      </c>
      <c r="O39" s="5">
        <v>0</v>
      </c>
      <c r="P39" s="5">
        <v>1</v>
      </c>
      <c r="Q39" s="5"/>
      <c r="R39" s="42">
        <v>0</v>
      </c>
      <c r="S39" s="42">
        <v>0</v>
      </c>
      <c r="T39" s="42">
        <v>10.3</v>
      </c>
      <c r="U39" s="42">
        <v>0</v>
      </c>
      <c r="V39" s="42">
        <v>10.3</v>
      </c>
    </row>
    <row r="40" spans="2:22" ht="15" customHeight="1" x14ac:dyDescent="0.3">
      <c r="B40" s="55" t="s">
        <v>172</v>
      </c>
      <c r="C40" s="55" t="s">
        <v>155</v>
      </c>
      <c r="D40" s="56" t="s">
        <v>197</v>
      </c>
      <c r="E40" s="56"/>
      <c r="F40" s="55" t="s">
        <v>172</v>
      </c>
      <c r="G40" s="55" t="s">
        <v>155</v>
      </c>
      <c r="H40" s="5">
        <v>161</v>
      </c>
      <c r="I40" s="5">
        <v>161</v>
      </c>
      <c r="J40" s="26">
        <v>18.748999999999999</v>
      </c>
      <c r="K40" s="5"/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/>
      <c r="R40" s="42">
        <v>9.3000000000000007</v>
      </c>
      <c r="S40" s="42">
        <v>9.3000000000000007</v>
      </c>
      <c r="T40" s="42">
        <v>9.3000000000000007</v>
      </c>
      <c r="U40" s="42">
        <v>9.3000000000000007</v>
      </c>
      <c r="V40" s="42">
        <v>9.3000000000000007</v>
      </c>
    </row>
  </sheetData>
  <mergeCells count="10">
    <mergeCell ref="B4:B5"/>
    <mergeCell ref="R4:V4"/>
    <mergeCell ref="L4:P4"/>
    <mergeCell ref="C4:C5"/>
    <mergeCell ref="D4:D5"/>
    <mergeCell ref="F4:F5"/>
    <mergeCell ref="H4:H5"/>
    <mergeCell ref="J4:J5"/>
    <mergeCell ref="G4:G5"/>
    <mergeCell ref="I4:I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40F4-81D5-492A-A7B9-802FE0972EF7}">
  <dimension ref="B1:Q105"/>
  <sheetViews>
    <sheetView zoomScale="70" zoomScaleNormal="70" workbookViewId="0">
      <selection activeCell="B2" sqref="B2"/>
    </sheetView>
  </sheetViews>
  <sheetFormatPr defaultColWidth="9" defaultRowHeight="15" customHeight="1" x14ac:dyDescent="0.3"/>
  <cols>
    <col min="1" max="1" width="9" style="24"/>
    <col min="2" max="2" width="73.09765625" style="24" customWidth="1"/>
    <col min="3" max="3" width="1.59765625" style="24" customWidth="1"/>
    <col min="4" max="4" width="9.5" style="2" customWidth="1"/>
    <col min="5" max="5" width="11.8984375" style="2" customWidth="1"/>
    <col min="6" max="6" width="16.8984375" style="2" customWidth="1"/>
    <col min="7" max="7" width="24.19921875" style="2" customWidth="1"/>
    <col min="8" max="8" width="70.59765625" style="2" customWidth="1"/>
    <col min="9" max="9" width="22.8984375" style="2" customWidth="1"/>
    <col min="10" max="10" width="17.3984375" style="2" customWidth="1"/>
    <col min="11" max="12" width="9" style="2"/>
    <col min="13" max="13" width="1.59765625" style="24" customWidth="1"/>
    <col min="14" max="17" width="18.59765625" style="24" customWidth="1"/>
    <col min="18" max="16384" width="9" style="24"/>
  </cols>
  <sheetData>
    <row r="1" spans="2:17" ht="15" customHeight="1" x14ac:dyDescent="0.3">
      <c r="B1" s="25"/>
    </row>
    <row r="2" spans="2:17" ht="15" customHeight="1" x14ac:dyDescent="0.3">
      <c r="B2" s="25" t="s">
        <v>2264</v>
      </c>
      <c r="F2" s="2" t="s">
        <v>265</v>
      </c>
    </row>
    <row r="3" spans="2:17" ht="15" customHeight="1" thickBot="1" x14ac:dyDescent="0.35">
      <c r="B3" s="25"/>
    </row>
    <row r="4" spans="2:17" ht="15" customHeight="1" thickTop="1" x14ac:dyDescent="0.3">
      <c r="B4" s="70" t="s">
        <v>5</v>
      </c>
      <c r="C4" s="33"/>
      <c r="D4" s="70" t="s">
        <v>6</v>
      </c>
      <c r="E4" s="70" t="s">
        <v>4</v>
      </c>
      <c r="F4" s="70" t="s">
        <v>7</v>
      </c>
      <c r="G4" s="70" t="s">
        <v>131</v>
      </c>
      <c r="H4" s="70" t="s">
        <v>132</v>
      </c>
      <c r="I4" s="70" t="s">
        <v>133</v>
      </c>
      <c r="J4" s="73" t="s">
        <v>264</v>
      </c>
      <c r="K4" s="72" t="s">
        <v>1</v>
      </c>
      <c r="L4" s="72"/>
      <c r="M4" s="33"/>
      <c r="N4" s="72" t="s">
        <v>199</v>
      </c>
      <c r="O4" s="72"/>
      <c r="P4" s="72"/>
      <c r="Q4" s="72"/>
    </row>
    <row r="5" spans="2:17" ht="15" customHeight="1" thickBot="1" x14ac:dyDescent="0.35">
      <c r="B5" s="71"/>
      <c r="C5" s="28"/>
      <c r="D5" s="71"/>
      <c r="E5" s="71"/>
      <c r="F5" s="71"/>
      <c r="G5" s="71"/>
      <c r="H5" s="71"/>
      <c r="I5" s="71"/>
      <c r="J5" s="74"/>
      <c r="K5" s="28" t="s">
        <v>2</v>
      </c>
      <c r="L5" s="28" t="s">
        <v>3</v>
      </c>
      <c r="M5" s="28"/>
      <c r="N5" s="28" t="s">
        <v>135</v>
      </c>
      <c r="O5" s="28" t="s">
        <v>137</v>
      </c>
      <c r="P5" s="28" t="s">
        <v>139</v>
      </c>
      <c r="Q5" s="28" t="s">
        <v>141</v>
      </c>
    </row>
    <row r="6" spans="2:17" ht="15" customHeight="1" thickTop="1" x14ac:dyDescent="0.3">
      <c r="B6" s="31" t="s">
        <v>625</v>
      </c>
      <c r="C6" s="34"/>
      <c r="D6" s="29">
        <v>51</v>
      </c>
      <c r="E6" s="30">
        <v>5658.9297100000003</v>
      </c>
      <c r="F6" s="29" t="s">
        <v>8</v>
      </c>
      <c r="G6" s="35" t="s">
        <v>667</v>
      </c>
      <c r="H6" s="35" t="s">
        <v>685</v>
      </c>
      <c r="I6" s="35" t="s">
        <v>703</v>
      </c>
      <c r="J6" s="29" t="s">
        <v>667</v>
      </c>
      <c r="K6" s="29">
        <v>2</v>
      </c>
      <c r="L6" s="29">
        <v>52</v>
      </c>
      <c r="M6" s="36"/>
      <c r="N6" s="29"/>
      <c r="O6" s="29" t="s">
        <v>722</v>
      </c>
      <c r="P6" s="29" t="s">
        <v>723</v>
      </c>
      <c r="Q6" s="29"/>
    </row>
    <row r="7" spans="2:17" ht="15" customHeight="1" x14ac:dyDescent="0.3">
      <c r="B7" s="20" t="s">
        <v>626</v>
      </c>
      <c r="C7" s="6"/>
      <c r="D7" s="5">
        <v>12</v>
      </c>
      <c r="E7" s="26">
        <v>1435.7976100000001</v>
      </c>
      <c r="F7" s="5" t="s">
        <v>8</v>
      </c>
      <c r="G7" s="37" t="s">
        <v>119</v>
      </c>
      <c r="H7" s="37" t="s">
        <v>193</v>
      </c>
      <c r="I7" s="37" t="s">
        <v>126</v>
      </c>
      <c r="J7" s="5" t="s">
        <v>119</v>
      </c>
      <c r="K7" s="5">
        <v>2</v>
      </c>
      <c r="L7" s="5">
        <v>13</v>
      </c>
      <c r="M7" s="38"/>
      <c r="N7" s="5"/>
      <c r="O7" s="5"/>
      <c r="P7" s="5" t="s">
        <v>722</v>
      </c>
      <c r="Q7" s="5" t="s">
        <v>723</v>
      </c>
    </row>
    <row r="8" spans="2:17" ht="15" customHeight="1" x14ac:dyDescent="0.3">
      <c r="B8" s="20" t="s">
        <v>627</v>
      </c>
      <c r="C8" s="6"/>
      <c r="D8" s="5">
        <v>18</v>
      </c>
      <c r="E8" s="26">
        <v>2147.18914</v>
      </c>
      <c r="F8" s="5" t="s">
        <v>8</v>
      </c>
      <c r="G8" s="37" t="s">
        <v>119</v>
      </c>
      <c r="H8" s="37" t="s">
        <v>193</v>
      </c>
      <c r="I8" s="37" t="s">
        <v>126</v>
      </c>
      <c r="J8" s="5" t="s">
        <v>119</v>
      </c>
      <c r="K8" s="5">
        <v>2</v>
      </c>
      <c r="L8" s="5">
        <v>19</v>
      </c>
      <c r="M8" s="38"/>
      <c r="N8" s="5"/>
      <c r="O8" s="5" t="s">
        <v>723</v>
      </c>
      <c r="P8" s="5" t="s">
        <v>722</v>
      </c>
      <c r="Q8" s="5"/>
    </row>
    <row r="9" spans="2:17" ht="15" customHeight="1" x14ac:dyDescent="0.3">
      <c r="B9" s="20" t="s">
        <v>200</v>
      </c>
      <c r="C9" s="6"/>
      <c r="D9" s="5">
        <v>43</v>
      </c>
      <c r="E9" s="26">
        <v>4727.5949000000001</v>
      </c>
      <c r="F9" s="5" t="s">
        <v>8</v>
      </c>
      <c r="G9" s="37" t="s">
        <v>119</v>
      </c>
      <c r="H9" s="37" t="s">
        <v>193</v>
      </c>
      <c r="I9" s="37" t="s">
        <v>126</v>
      </c>
      <c r="J9" s="5" t="s">
        <v>119</v>
      </c>
      <c r="K9" s="5">
        <v>2</v>
      </c>
      <c r="L9" s="5">
        <v>44</v>
      </c>
      <c r="M9" s="38"/>
      <c r="N9" s="5" t="s">
        <v>723</v>
      </c>
      <c r="O9" s="5" t="s">
        <v>722</v>
      </c>
      <c r="P9" s="5" t="s">
        <v>722</v>
      </c>
      <c r="Q9" s="5"/>
    </row>
    <row r="10" spans="2:17" ht="15" customHeight="1" x14ac:dyDescent="0.3">
      <c r="B10" s="20" t="s">
        <v>201</v>
      </c>
      <c r="C10" s="6"/>
      <c r="D10" s="5">
        <v>15</v>
      </c>
      <c r="E10" s="26">
        <v>1745.9828399999999</v>
      </c>
      <c r="F10" s="5" t="s">
        <v>8</v>
      </c>
      <c r="G10" s="37" t="s">
        <v>155</v>
      </c>
      <c r="H10" s="37" t="s">
        <v>197</v>
      </c>
      <c r="I10" s="37" t="s">
        <v>172</v>
      </c>
      <c r="J10" s="5" t="s">
        <v>155</v>
      </c>
      <c r="K10" s="5">
        <v>2</v>
      </c>
      <c r="L10" s="5">
        <v>16</v>
      </c>
      <c r="M10" s="38"/>
      <c r="N10" s="5" t="s">
        <v>722</v>
      </c>
      <c r="O10" s="5" t="s">
        <v>722</v>
      </c>
      <c r="P10" s="5" t="s">
        <v>722</v>
      </c>
      <c r="Q10" s="5" t="s">
        <v>722</v>
      </c>
    </row>
    <row r="11" spans="2:17" ht="15" customHeight="1" x14ac:dyDescent="0.3">
      <c r="B11" s="20" t="s">
        <v>628</v>
      </c>
      <c r="C11" s="6"/>
      <c r="D11" s="5">
        <v>31</v>
      </c>
      <c r="E11" s="26">
        <v>3461.7632899999999</v>
      </c>
      <c r="F11" s="5" t="s">
        <v>8</v>
      </c>
      <c r="G11" s="37" t="s">
        <v>668</v>
      </c>
      <c r="H11" s="37" t="s">
        <v>686</v>
      </c>
      <c r="I11" s="37" t="s">
        <v>704</v>
      </c>
      <c r="J11" s="5" t="s">
        <v>668</v>
      </c>
      <c r="K11" s="5">
        <v>2</v>
      </c>
      <c r="L11" s="5">
        <v>32</v>
      </c>
      <c r="M11" s="38"/>
      <c r="N11" s="5"/>
      <c r="O11" s="5" t="s">
        <v>722</v>
      </c>
      <c r="P11" s="5" t="s">
        <v>722</v>
      </c>
      <c r="Q11" s="5" t="s">
        <v>722</v>
      </c>
    </row>
    <row r="12" spans="2:17" ht="15" customHeight="1" x14ac:dyDescent="0.3">
      <c r="B12" s="20" t="s">
        <v>629</v>
      </c>
      <c r="C12" s="6"/>
      <c r="D12" s="5">
        <v>16</v>
      </c>
      <c r="E12" s="26">
        <v>1820.96072</v>
      </c>
      <c r="F12" s="5" t="s">
        <v>8</v>
      </c>
      <c r="G12" s="37" t="s">
        <v>669</v>
      </c>
      <c r="H12" s="37" t="s">
        <v>687</v>
      </c>
      <c r="I12" s="37" t="s">
        <v>705</v>
      </c>
      <c r="J12" s="5" t="s">
        <v>669</v>
      </c>
      <c r="K12" s="5">
        <v>2</v>
      </c>
      <c r="L12" s="5">
        <v>17</v>
      </c>
      <c r="M12" s="38"/>
      <c r="N12" s="5"/>
      <c r="O12" s="5" t="s">
        <v>722</v>
      </c>
      <c r="P12" s="5" t="s">
        <v>722</v>
      </c>
      <c r="Q12" s="5" t="s">
        <v>722</v>
      </c>
    </row>
    <row r="13" spans="2:17" ht="15" customHeight="1" x14ac:dyDescent="0.3">
      <c r="B13" s="20" t="s">
        <v>203</v>
      </c>
      <c r="C13" s="6"/>
      <c r="D13" s="5">
        <v>24</v>
      </c>
      <c r="E13" s="26">
        <v>2737.3316</v>
      </c>
      <c r="F13" s="5" t="s">
        <v>12</v>
      </c>
      <c r="G13" s="37" t="s">
        <v>145</v>
      </c>
      <c r="H13" s="37" t="s">
        <v>177</v>
      </c>
      <c r="I13" s="37" t="s">
        <v>161</v>
      </c>
      <c r="J13" s="5" t="s">
        <v>145</v>
      </c>
      <c r="K13" s="5">
        <v>87</v>
      </c>
      <c r="L13" s="5">
        <v>110</v>
      </c>
      <c r="M13" s="38"/>
      <c r="N13" s="5" t="s">
        <v>723</v>
      </c>
      <c r="O13" s="5" t="s">
        <v>722</v>
      </c>
      <c r="P13" s="5" t="s">
        <v>722</v>
      </c>
      <c r="Q13" s="5" t="s">
        <v>723</v>
      </c>
    </row>
    <row r="14" spans="2:17" ht="30" customHeight="1" x14ac:dyDescent="0.3">
      <c r="B14" s="20" t="s">
        <v>204</v>
      </c>
      <c r="C14" s="6"/>
      <c r="D14" s="5">
        <v>29</v>
      </c>
      <c r="E14" s="26">
        <v>3401.6172799999999</v>
      </c>
      <c r="F14" s="5" t="s">
        <v>12</v>
      </c>
      <c r="G14" s="37" t="s">
        <v>149</v>
      </c>
      <c r="H14" s="37" t="s">
        <v>187</v>
      </c>
      <c r="I14" s="37" t="s">
        <v>170</v>
      </c>
      <c r="J14" s="5" t="s">
        <v>158</v>
      </c>
      <c r="K14" s="5">
        <v>347</v>
      </c>
      <c r="L14" s="5">
        <v>375</v>
      </c>
      <c r="M14" s="38"/>
      <c r="N14" s="5"/>
      <c r="O14" s="5" t="s">
        <v>722</v>
      </c>
      <c r="P14" s="5" t="s">
        <v>722</v>
      </c>
      <c r="Q14" s="5"/>
    </row>
    <row r="15" spans="2:17" ht="15" customHeight="1" x14ac:dyDescent="0.3">
      <c r="B15" s="20" t="s">
        <v>205</v>
      </c>
      <c r="C15" s="6"/>
      <c r="D15" s="5">
        <v>36</v>
      </c>
      <c r="E15" s="26">
        <v>4131.1409299999996</v>
      </c>
      <c r="F15" s="5" t="s">
        <v>8</v>
      </c>
      <c r="G15" s="37" t="s">
        <v>146</v>
      </c>
      <c r="H15" s="37" t="s">
        <v>178</v>
      </c>
      <c r="I15" s="37" t="s">
        <v>162</v>
      </c>
      <c r="J15" s="5" t="s">
        <v>146</v>
      </c>
      <c r="K15" s="5">
        <v>135</v>
      </c>
      <c r="L15" s="5">
        <v>170</v>
      </c>
      <c r="M15" s="38"/>
      <c r="N15" s="5" t="s">
        <v>722</v>
      </c>
      <c r="O15" s="5" t="s">
        <v>722</v>
      </c>
      <c r="P15" s="5" t="s">
        <v>722</v>
      </c>
      <c r="Q15" s="5" t="s">
        <v>722</v>
      </c>
    </row>
    <row r="16" spans="2:17" ht="15" customHeight="1" x14ac:dyDescent="0.3">
      <c r="B16" s="20" t="s">
        <v>206</v>
      </c>
      <c r="C16" s="6"/>
      <c r="D16" s="5">
        <v>42</v>
      </c>
      <c r="E16" s="26">
        <v>4806.4749499999998</v>
      </c>
      <c r="F16" s="5" t="s">
        <v>8</v>
      </c>
      <c r="G16" s="37" t="s">
        <v>146</v>
      </c>
      <c r="H16" s="37" t="s">
        <v>178</v>
      </c>
      <c r="I16" s="37" t="s">
        <v>162</v>
      </c>
      <c r="J16" s="5" t="s">
        <v>146</v>
      </c>
      <c r="K16" s="5">
        <v>135</v>
      </c>
      <c r="L16" s="5">
        <v>176</v>
      </c>
      <c r="M16" s="38"/>
      <c r="N16" s="5" t="s">
        <v>722</v>
      </c>
      <c r="O16" s="5" t="s">
        <v>722</v>
      </c>
      <c r="P16" s="5" t="s">
        <v>722</v>
      </c>
      <c r="Q16" s="5" t="s">
        <v>723</v>
      </c>
    </row>
    <row r="17" spans="2:17" ht="15" customHeight="1" x14ac:dyDescent="0.3">
      <c r="B17" s="20" t="s">
        <v>630</v>
      </c>
      <c r="C17" s="6"/>
      <c r="D17" s="5">
        <v>18</v>
      </c>
      <c r="E17" s="26">
        <v>1958.0068799999999</v>
      </c>
      <c r="F17" s="5" t="s">
        <v>8</v>
      </c>
      <c r="G17" s="37" t="s">
        <v>670</v>
      </c>
      <c r="H17" s="37" t="s">
        <v>688</v>
      </c>
      <c r="I17" s="37" t="s">
        <v>706</v>
      </c>
      <c r="J17" s="5" t="s">
        <v>670</v>
      </c>
      <c r="K17" s="5">
        <v>2</v>
      </c>
      <c r="L17" s="5">
        <v>19</v>
      </c>
      <c r="M17" s="38"/>
      <c r="N17" s="5" t="s">
        <v>722</v>
      </c>
      <c r="O17" s="5" t="s">
        <v>722</v>
      </c>
      <c r="P17" s="5" t="s">
        <v>723</v>
      </c>
      <c r="Q17" s="5" t="s">
        <v>723</v>
      </c>
    </row>
    <row r="18" spans="2:17" ht="15" customHeight="1" x14ac:dyDescent="0.3">
      <c r="B18" s="20" t="s">
        <v>631</v>
      </c>
      <c r="C18" s="6"/>
      <c r="D18" s="5">
        <v>20</v>
      </c>
      <c r="E18" s="26">
        <v>2234.11789</v>
      </c>
      <c r="F18" s="5" t="s">
        <v>8</v>
      </c>
      <c r="G18" s="37" t="s">
        <v>670</v>
      </c>
      <c r="H18" s="37" t="s">
        <v>688</v>
      </c>
      <c r="I18" s="37" t="s">
        <v>706</v>
      </c>
      <c r="J18" s="5" t="s">
        <v>670</v>
      </c>
      <c r="K18" s="5">
        <v>2</v>
      </c>
      <c r="L18" s="5">
        <v>21</v>
      </c>
      <c r="M18" s="38"/>
      <c r="N18" s="5" t="s">
        <v>722</v>
      </c>
      <c r="O18" s="5" t="s">
        <v>722</v>
      </c>
      <c r="P18" s="5" t="s">
        <v>722</v>
      </c>
      <c r="Q18" s="5" t="s">
        <v>722</v>
      </c>
    </row>
    <row r="19" spans="2:17" ht="15" customHeight="1" x14ac:dyDescent="0.3">
      <c r="B19" s="20" t="s">
        <v>207</v>
      </c>
      <c r="C19" s="6"/>
      <c r="D19" s="5">
        <v>50</v>
      </c>
      <c r="E19" s="26">
        <v>5534.7077399999998</v>
      </c>
      <c r="F19" s="5" t="s">
        <v>12</v>
      </c>
      <c r="G19" s="37" t="s">
        <v>146</v>
      </c>
      <c r="H19" s="37" t="s">
        <v>178</v>
      </c>
      <c r="I19" s="37" t="s">
        <v>162</v>
      </c>
      <c r="J19" s="5" t="s">
        <v>146</v>
      </c>
      <c r="K19" s="5">
        <v>171</v>
      </c>
      <c r="L19" s="5">
        <v>220</v>
      </c>
      <c r="M19" s="38"/>
      <c r="N19" s="5"/>
      <c r="O19" s="5" t="s">
        <v>722</v>
      </c>
      <c r="P19" s="5" t="s">
        <v>722</v>
      </c>
      <c r="Q19" s="5" t="s">
        <v>722</v>
      </c>
    </row>
    <row r="20" spans="2:17" ht="15" customHeight="1" x14ac:dyDescent="0.3">
      <c r="B20" s="20" t="s">
        <v>208</v>
      </c>
      <c r="C20" s="6"/>
      <c r="D20" s="5">
        <v>17</v>
      </c>
      <c r="E20" s="26">
        <v>1992.0754199999999</v>
      </c>
      <c r="F20" s="5" t="s">
        <v>12</v>
      </c>
      <c r="G20" s="37" t="s">
        <v>151</v>
      </c>
      <c r="H20" s="37" t="s">
        <v>189</v>
      </c>
      <c r="I20" s="37" t="s">
        <v>165</v>
      </c>
      <c r="J20" s="5" t="s">
        <v>151</v>
      </c>
      <c r="K20" s="5">
        <v>118</v>
      </c>
      <c r="L20" s="5">
        <v>134</v>
      </c>
      <c r="M20" s="38"/>
      <c r="N20" s="5" t="s">
        <v>722</v>
      </c>
      <c r="O20" s="5" t="s">
        <v>722</v>
      </c>
      <c r="P20" s="5" t="s">
        <v>722</v>
      </c>
      <c r="Q20" s="5" t="s">
        <v>723</v>
      </c>
    </row>
    <row r="21" spans="2:17" ht="15" customHeight="1" x14ac:dyDescent="0.3">
      <c r="B21" s="20" t="s">
        <v>209</v>
      </c>
      <c r="C21" s="6"/>
      <c r="D21" s="5">
        <v>15</v>
      </c>
      <c r="E21" s="26">
        <v>1649.7896800000001</v>
      </c>
      <c r="F21" s="5" t="s">
        <v>12</v>
      </c>
      <c r="G21" s="37" t="s">
        <v>152</v>
      </c>
      <c r="H21" s="37" t="s">
        <v>190</v>
      </c>
      <c r="I21" s="37" t="s">
        <v>166</v>
      </c>
      <c r="J21" s="5" t="s">
        <v>152</v>
      </c>
      <c r="K21" s="5">
        <v>335</v>
      </c>
      <c r="L21" s="5">
        <v>349</v>
      </c>
      <c r="M21" s="38"/>
      <c r="N21" s="5"/>
      <c r="O21" s="5"/>
      <c r="P21" s="5" t="s">
        <v>722</v>
      </c>
      <c r="Q21" s="5" t="s">
        <v>722</v>
      </c>
    </row>
    <row r="22" spans="2:17" ht="30" customHeight="1" x14ac:dyDescent="0.3">
      <c r="B22" s="20" t="s">
        <v>210</v>
      </c>
      <c r="C22" s="6"/>
      <c r="D22" s="5">
        <v>12</v>
      </c>
      <c r="E22" s="26">
        <v>1365.6928700000001</v>
      </c>
      <c r="F22" s="5" t="s">
        <v>12</v>
      </c>
      <c r="G22" s="37" t="s">
        <v>121</v>
      </c>
      <c r="H22" s="37" t="s">
        <v>182</v>
      </c>
      <c r="I22" s="37" t="s">
        <v>128</v>
      </c>
      <c r="J22" s="5" t="s">
        <v>121</v>
      </c>
      <c r="K22" s="5">
        <v>25</v>
      </c>
      <c r="L22" s="5">
        <v>36</v>
      </c>
      <c r="M22" s="38"/>
      <c r="N22" s="5"/>
      <c r="O22" s="5" t="s">
        <v>723</v>
      </c>
      <c r="P22" s="5" t="s">
        <v>722</v>
      </c>
      <c r="Q22" s="5" t="s">
        <v>722</v>
      </c>
    </row>
    <row r="23" spans="2:17" ht="30" customHeight="1" x14ac:dyDescent="0.3">
      <c r="B23" s="20" t="s">
        <v>211</v>
      </c>
      <c r="C23" s="6"/>
      <c r="D23" s="5">
        <v>29</v>
      </c>
      <c r="E23" s="26">
        <v>3138.5774500000002</v>
      </c>
      <c r="F23" s="5" t="s">
        <v>12</v>
      </c>
      <c r="G23" s="37" t="s">
        <v>121</v>
      </c>
      <c r="H23" s="37" t="s">
        <v>182</v>
      </c>
      <c r="I23" s="37" t="s">
        <v>128</v>
      </c>
      <c r="J23" s="5" t="s">
        <v>121</v>
      </c>
      <c r="K23" s="5">
        <v>25</v>
      </c>
      <c r="L23" s="5">
        <v>53</v>
      </c>
      <c r="M23" s="38"/>
      <c r="N23" s="5"/>
      <c r="O23" s="5" t="s">
        <v>722</v>
      </c>
      <c r="P23" s="5" t="s">
        <v>722</v>
      </c>
      <c r="Q23" s="5" t="s">
        <v>722</v>
      </c>
    </row>
    <row r="24" spans="2:17" ht="15" customHeight="1" x14ac:dyDescent="0.3">
      <c r="B24" s="20" t="s">
        <v>632</v>
      </c>
      <c r="C24" s="6"/>
      <c r="D24" s="5">
        <v>22</v>
      </c>
      <c r="E24" s="26">
        <v>2447.3688999999999</v>
      </c>
      <c r="F24" s="5" t="s">
        <v>12</v>
      </c>
      <c r="G24" s="37" t="s">
        <v>671</v>
      </c>
      <c r="H24" s="37" t="s">
        <v>689</v>
      </c>
      <c r="I24" s="37" t="s">
        <v>707</v>
      </c>
      <c r="J24" s="5" t="s">
        <v>671</v>
      </c>
      <c r="K24" s="5">
        <v>24</v>
      </c>
      <c r="L24" s="5">
        <v>45</v>
      </c>
      <c r="M24" s="38"/>
      <c r="N24" s="5"/>
      <c r="O24" s="5"/>
      <c r="P24" s="5" t="s">
        <v>722</v>
      </c>
      <c r="Q24" s="5"/>
    </row>
    <row r="25" spans="2:17" ht="15" customHeight="1" x14ac:dyDescent="0.3">
      <c r="B25" s="20" t="s">
        <v>212</v>
      </c>
      <c r="C25" s="6"/>
      <c r="D25" s="5">
        <v>14</v>
      </c>
      <c r="E25" s="26">
        <v>1689.8191300000001</v>
      </c>
      <c r="F25" s="5" t="s">
        <v>12</v>
      </c>
      <c r="G25" s="37" t="s">
        <v>144</v>
      </c>
      <c r="H25" s="37" t="s">
        <v>176</v>
      </c>
      <c r="I25" s="37" t="s">
        <v>160</v>
      </c>
      <c r="J25" s="5" t="s">
        <v>144</v>
      </c>
      <c r="K25" s="5">
        <v>34</v>
      </c>
      <c r="L25" s="5">
        <v>47</v>
      </c>
      <c r="M25" s="38"/>
      <c r="N25" s="5"/>
      <c r="O25" s="5"/>
      <c r="P25" s="5" t="s">
        <v>722</v>
      </c>
      <c r="Q25" s="5" t="s">
        <v>722</v>
      </c>
    </row>
    <row r="26" spans="2:17" ht="30" customHeight="1" x14ac:dyDescent="0.3">
      <c r="B26" s="20" t="s">
        <v>202</v>
      </c>
      <c r="C26" s="6"/>
      <c r="D26" s="5">
        <v>17</v>
      </c>
      <c r="E26" s="26">
        <v>1922.92617</v>
      </c>
      <c r="F26" s="5" t="s">
        <v>12</v>
      </c>
      <c r="G26" s="37" t="s">
        <v>121</v>
      </c>
      <c r="H26" s="37" t="s">
        <v>182</v>
      </c>
      <c r="I26" s="37" t="s">
        <v>128</v>
      </c>
      <c r="J26" s="5" t="s">
        <v>121</v>
      </c>
      <c r="K26" s="5">
        <v>8</v>
      </c>
      <c r="L26" s="5">
        <v>24</v>
      </c>
      <c r="M26" s="38"/>
      <c r="N26" s="5"/>
      <c r="O26" s="5" t="s">
        <v>722</v>
      </c>
      <c r="P26" s="5" t="s">
        <v>722</v>
      </c>
      <c r="Q26" s="5"/>
    </row>
    <row r="27" spans="2:17" ht="30" customHeight="1" x14ac:dyDescent="0.3">
      <c r="B27" s="20" t="s">
        <v>219</v>
      </c>
      <c r="C27" s="6"/>
      <c r="D27" s="5">
        <v>25</v>
      </c>
      <c r="E27" s="26">
        <v>2836.4404300000001</v>
      </c>
      <c r="F27" s="5" t="s">
        <v>12</v>
      </c>
      <c r="G27" s="37" t="s">
        <v>121</v>
      </c>
      <c r="H27" s="37" t="s">
        <v>182</v>
      </c>
      <c r="I27" s="37" t="s">
        <v>128</v>
      </c>
      <c r="J27" s="5" t="s">
        <v>121</v>
      </c>
      <c r="K27" s="5">
        <v>113</v>
      </c>
      <c r="L27" s="5">
        <v>137</v>
      </c>
      <c r="M27" s="38"/>
      <c r="N27" s="5"/>
      <c r="O27" s="5" t="s">
        <v>722</v>
      </c>
      <c r="P27" s="5" t="s">
        <v>722</v>
      </c>
      <c r="Q27" s="5" t="s">
        <v>722</v>
      </c>
    </row>
    <row r="28" spans="2:17" ht="30" customHeight="1" x14ac:dyDescent="0.3">
      <c r="B28" s="20" t="s">
        <v>220</v>
      </c>
      <c r="C28" s="6"/>
      <c r="D28" s="5">
        <v>28</v>
      </c>
      <c r="E28" s="26">
        <v>3177.6354999999999</v>
      </c>
      <c r="F28" s="5" t="s">
        <v>12</v>
      </c>
      <c r="G28" s="37" t="s">
        <v>121</v>
      </c>
      <c r="H28" s="37" t="s">
        <v>182</v>
      </c>
      <c r="I28" s="37" t="s">
        <v>128</v>
      </c>
      <c r="J28" s="5" t="s">
        <v>121</v>
      </c>
      <c r="K28" s="5">
        <v>113</v>
      </c>
      <c r="L28" s="5">
        <v>140</v>
      </c>
      <c r="M28" s="38"/>
      <c r="N28" s="5" t="s">
        <v>723</v>
      </c>
      <c r="O28" s="5" t="s">
        <v>722</v>
      </c>
      <c r="P28" s="5" t="s">
        <v>722</v>
      </c>
      <c r="Q28" s="5"/>
    </row>
    <row r="29" spans="2:17" ht="30" customHeight="1" x14ac:dyDescent="0.3">
      <c r="B29" s="20" t="s">
        <v>633</v>
      </c>
      <c r="C29" s="6"/>
      <c r="D29" s="5">
        <v>29</v>
      </c>
      <c r="E29" s="26">
        <v>3248.6726100000001</v>
      </c>
      <c r="F29" s="5" t="s">
        <v>12</v>
      </c>
      <c r="G29" s="37" t="s">
        <v>121</v>
      </c>
      <c r="H29" s="37" t="s">
        <v>182</v>
      </c>
      <c r="I29" s="37" t="s">
        <v>128</v>
      </c>
      <c r="J29" s="5" t="s">
        <v>121</v>
      </c>
      <c r="K29" s="5">
        <v>113</v>
      </c>
      <c r="L29" s="5">
        <v>141</v>
      </c>
      <c r="M29" s="38"/>
      <c r="N29" s="5"/>
      <c r="O29" s="5" t="s">
        <v>722</v>
      </c>
      <c r="P29" s="5" t="s">
        <v>722</v>
      </c>
      <c r="Q29" s="5" t="s">
        <v>722</v>
      </c>
    </row>
    <row r="30" spans="2:17" ht="30" customHeight="1" x14ac:dyDescent="0.3">
      <c r="B30" s="20" t="s">
        <v>634</v>
      </c>
      <c r="C30" s="6"/>
      <c r="D30" s="5">
        <v>52</v>
      </c>
      <c r="E30" s="26">
        <v>5785.95687</v>
      </c>
      <c r="F30" s="5" t="s">
        <v>12</v>
      </c>
      <c r="G30" s="37" t="s">
        <v>121</v>
      </c>
      <c r="H30" s="37" t="s">
        <v>182</v>
      </c>
      <c r="I30" s="37" t="s">
        <v>128</v>
      </c>
      <c r="J30" s="5" t="s">
        <v>121</v>
      </c>
      <c r="K30" s="5">
        <v>113</v>
      </c>
      <c r="L30" s="5">
        <v>164</v>
      </c>
      <c r="M30" s="38"/>
      <c r="N30" s="5" t="s">
        <v>722</v>
      </c>
      <c r="O30" s="5" t="s">
        <v>722</v>
      </c>
      <c r="P30" s="5"/>
      <c r="Q30" s="5"/>
    </row>
    <row r="31" spans="2:17" ht="30" customHeight="1" x14ac:dyDescent="0.3">
      <c r="B31" s="20" t="s">
        <v>635</v>
      </c>
      <c r="C31" s="6"/>
      <c r="D31" s="5">
        <v>25</v>
      </c>
      <c r="E31" s="26">
        <v>2571.2903900000001</v>
      </c>
      <c r="F31" s="5" t="s">
        <v>12</v>
      </c>
      <c r="G31" s="37" t="s">
        <v>121</v>
      </c>
      <c r="H31" s="37" t="s">
        <v>182</v>
      </c>
      <c r="I31" s="37" t="s">
        <v>128</v>
      </c>
      <c r="J31" s="5" t="s">
        <v>121</v>
      </c>
      <c r="K31" s="5">
        <v>88</v>
      </c>
      <c r="L31" s="5">
        <v>112</v>
      </c>
      <c r="M31" s="38"/>
      <c r="N31" s="5"/>
      <c r="O31" s="5"/>
      <c r="P31" s="5" t="s">
        <v>722</v>
      </c>
      <c r="Q31" s="5" t="s">
        <v>723</v>
      </c>
    </row>
    <row r="32" spans="2:17" ht="30" customHeight="1" x14ac:dyDescent="0.3">
      <c r="B32" s="20" t="s">
        <v>636</v>
      </c>
      <c r="C32" s="6"/>
      <c r="D32" s="5">
        <v>61</v>
      </c>
      <c r="E32" s="26">
        <v>6988.69535</v>
      </c>
      <c r="F32" s="5" t="s">
        <v>12</v>
      </c>
      <c r="G32" s="37" t="s">
        <v>116</v>
      </c>
      <c r="H32" s="37" t="s">
        <v>184</v>
      </c>
      <c r="I32" s="37" t="s">
        <v>124</v>
      </c>
      <c r="J32" s="5" t="s">
        <v>116</v>
      </c>
      <c r="K32" s="5">
        <v>27</v>
      </c>
      <c r="L32" s="5">
        <v>87</v>
      </c>
      <c r="M32" s="38"/>
      <c r="N32" s="5" t="s">
        <v>722</v>
      </c>
      <c r="O32" s="5" t="s">
        <v>722</v>
      </c>
      <c r="P32" s="5" t="s">
        <v>722</v>
      </c>
      <c r="Q32" s="5"/>
    </row>
    <row r="33" spans="2:17" ht="15" customHeight="1" x14ac:dyDescent="0.3">
      <c r="B33" s="20" t="s">
        <v>216</v>
      </c>
      <c r="C33" s="6"/>
      <c r="D33" s="5">
        <v>7</v>
      </c>
      <c r="E33" s="26">
        <v>849.45309299999997</v>
      </c>
      <c r="F33" s="5" t="s">
        <v>12</v>
      </c>
      <c r="G33" s="37" t="s">
        <v>145</v>
      </c>
      <c r="H33" s="37" t="s">
        <v>177</v>
      </c>
      <c r="I33" s="37" t="s">
        <v>161</v>
      </c>
      <c r="J33" s="5" t="s">
        <v>145</v>
      </c>
      <c r="K33" s="5">
        <v>104</v>
      </c>
      <c r="L33" s="5">
        <v>110</v>
      </c>
      <c r="M33" s="38"/>
      <c r="N33" s="5"/>
      <c r="O33" s="5" t="s">
        <v>722</v>
      </c>
      <c r="P33" s="5" t="s">
        <v>722</v>
      </c>
      <c r="Q33" s="5" t="s">
        <v>722</v>
      </c>
    </row>
    <row r="34" spans="2:17" ht="30" customHeight="1" x14ac:dyDescent="0.3">
      <c r="B34" s="20" t="s">
        <v>637</v>
      </c>
      <c r="C34" s="6"/>
      <c r="D34" s="5">
        <v>10</v>
      </c>
      <c r="E34" s="26">
        <v>1114.61349</v>
      </c>
      <c r="F34" s="5" t="s">
        <v>12</v>
      </c>
      <c r="G34" s="37" t="s">
        <v>672</v>
      </c>
      <c r="H34" s="37" t="s">
        <v>690</v>
      </c>
      <c r="I34" s="37" t="s">
        <v>708</v>
      </c>
      <c r="J34" s="5" t="s">
        <v>680</v>
      </c>
      <c r="K34" s="5">
        <v>231</v>
      </c>
      <c r="L34" s="5">
        <v>240</v>
      </c>
      <c r="M34" s="38"/>
      <c r="N34" s="5"/>
      <c r="O34" s="5"/>
      <c r="P34" s="5" t="s">
        <v>723</v>
      </c>
      <c r="Q34" s="5" t="s">
        <v>722</v>
      </c>
    </row>
    <row r="35" spans="2:17" ht="30" customHeight="1" x14ac:dyDescent="0.3">
      <c r="B35" s="20" t="s">
        <v>217</v>
      </c>
      <c r="C35" s="6"/>
      <c r="D35" s="5">
        <v>15</v>
      </c>
      <c r="E35" s="26">
        <v>1601.83143</v>
      </c>
      <c r="F35" s="5" t="s">
        <v>12</v>
      </c>
      <c r="G35" s="37" t="s">
        <v>147</v>
      </c>
      <c r="H35" s="37" t="s">
        <v>179</v>
      </c>
      <c r="I35" s="37" t="s">
        <v>173</v>
      </c>
      <c r="J35" s="5" t="s">
        <v>156</v>
      </c>
      <c r="K35" s="5">
        <v>53</v>
      </c>
      <c r="L35" s="5">
        <v>67</v>
      </c>
      <c r="M35" s="38"/>
      <c r="N35" s="5"/>
      <c r="O35" s="5" t="s">
        <v>722</v>
      </c>
      <c r="P35" s="5" t="s">
        <v>722</v>
      </c>
      <c r="Q35" s="5" t="s">
        <v>723</v>
      </c>
    </row>
    <row r="36" spans="2:17" ht="15" customHeight="1" x14ac:dyDescent="0.3">
      <c r="B36" s="20" t="s">
        <v>218</v>
      </c>
      <c r="C36" s="6"/>
      <c r="D36" s="5">
        <v>44</v>
      </c>
      <c r="E36" s="26">
        <v>4859.3737199999996</v>
      </c>
      <c r="F36" s="5" t="s">
        <v>12</v>
      </c>
      <c r="G36" s="37" t="s">
        <v>146</v>
      </c>
      <c r="H36" s="37" t="s">
        <v>178</v>
      </c>
      <c r="I36" s="37" t="s">
        <v>162</v>
      </c>
      <c r="J36" s="5" t="s">
        <v>146</v>
      </c>
      <c r="K36" s="5">
        <v>177</v>
      </c>
      <c r="L36" s="5">
        <v>220</v>
      </c>
      <c r="M36" s="38"/>
      <c r="N36" s="5"/>
      <c r="O36" s="5" t="s">
        <v>722</v>
      </c>
      <c r="P36" s="5" t="s">
        <v>722</v>
      </c>
      <c r="Q36" s="5" t="s">
        <v>722</v>
      </c>
    </row>
    <row r="37" spans="2:17" ht="15" customHeight="1" x14ac:dyDescent="0.3">
      <c r="B37" s="20" t="s">
        <v>638</v>
      </c>
      <c r="C37" s="6"/>
      <c r="D37" s="5">
        <v>40</v>
      </c>
      <c r="E37" s="26">
        <v>4112.1477000000004</v>
      </c>
      <c r="F37" s="5" t="s">
        <v>12</v>
      </c>
      <c r="G37" s="37" t="s">
        <v>145</v>
      </c>
      <c r="H37" s="37" t="s">
        <v>177</v>
      </c>
      <c r="I37" s="37" t="s">
        <v>161</v>
      </c>
      <c r="J37" s="5" t="s">
        <v>145</v>
      </c>
      <c r="K37" s="5">
        <v>47</v>
      </c>
      <c r="L37" s="5">
        <v>86</v>
      </c>
      <c r="M37" s="38"/>
      <c r="N37" s="5"/>
      <c r="O37" s="5"/>
      <c r="P37" s="5" t="s">
        <v>723</v>
      </c>
      <c r="Q37" s="5" t="s">
        <v>722</v>
      </c>
    </row>
    <row r="38" spans="2:17" ht="30" customHeight="1" x14ac:dyDescent="0.3">
      <c r="B38" s="20" t="s">
        <v>214</v>
      </c>
      <c r="C38" s="6"/>
      <c r="D38" s="5">
        <v>35</v>
      </c>
      <c r="E38" s="26">
        <v>3971.8220200000001</v>
      </c>
      <c r="F38" s="5" t="s">
        <v>12</v>
      </c>
      <c r="G38" s="37" t="s">
        <v>121</v>
      </c>
      <c r="H38" s="37" t="s">
        <v>182</v>
      </c>
      <c r="I38" s="37" t="s">
        <v>128</v>
      </c>
      <c r="J38" s="5" t="s">
        <v>121</v>
      </c>
      <c r="K38" s="5">
        <v>54</v>
      </c>
      <c r="L38" s="5">
        <v>88</v>
      </c>
      <c r="M38" s="38"/>
      <c r="N38" s="5"/>
      <c r="O38" s="5" t="s">
        <v>722</v>
      </c>
      <c r="P38" s="5" t="s">
        <v>722</v>
      </c>
      <c r="Q38" s="5" t="s">
        <v>722</v>
      </c>
    </row>
    <row r="39" spans="2:17" ht="45" customHeight="1" x14ac:dyDescent="0.3">
      <c r="B39" s="20" t="s">
        <v>639</v>
      </c>
      <c r="C39" s="6"/>
      <c r="D39" s="5">
        <v>15</v>
      </c>
      <c r="E39" s="26">
        <v>1814.9137700000001</v>
      </c>
      <c r="F39" s="5" t="s">
        <v>12</v>
      </c>
      <c r="G39" s="37" t="s">
        <v>673</v>
      </c>
      <c r="H39" s="37" t="s">
        <v>691</v>
      </c>
      <c r="I39" s="37" t="s">
        <v>709</v>
      </c>
      <c r="J39" s="5" t="s">
        <v>156</v>
      </c>
      <c r="K39" s="5">
        <v>384</v>
      </c>
      <c r="L39" s="5">
        <v>398</v>
      </c>
      <c r="M39" s="38"/>
      <c r="N39" s="5"/>
      <c r="O39" s="5"/>
      <c r="P39" s="5"/>
      <c r="Q39" s="5" t="s">
        <v>722</v>
      </c>
    </row>
    <row r="40" spans="2:17" ht="15" customHeight="1" x14ac:dyDescent="0.3">
      <c r="B40" s="20" t="s">
        <v>31</v>
      </c>
      <c r="C40" s="6"/>
      <c r="D40" s="5">
        <v>10</v>
      </c>
      <c r="E40" s="26">
        <v>1149.6393700000001</v>
      </c>
      <c r="F40" s="5" t="s">
        <v>12</v>
      </c>
      <c r="G40" s="37" t="s">
        <v>150</v>
      </c>
      <c r="H40" s="37" t="s">
        <v>188</v>
      </c>
      <c r="I40" s="37" t="s">
        <v>164</v>
      </c>
      <c r="J40" s="5" t="s">
        <v>150</v>
      </c>
      <c r="K40" s="5">
        <v>96</v>
      </c>
      <c r="L40" s="5">
        <v>105</v>
      </c>
      <c r="M40" s="38"/>
      <c r="N40" s="5" t="s">
        <v>722</v>
      </c>
      <c r="O40" s="5" t="s">
        <v>722</v>
      </c>
      <c r="P40" s="5" t="s">
        <v>722</v>
      </c>
      <c r="Q40" s="5" t="s">
        <v>722</v>
      </c>
    </row>
    <row r="41" spans="2:17" ht="15" customHeight="1" x14ac:dyDescent="0.3">
      <c r="B41" s="20" t="s">
        <v>640</v>
      </c>
      <c r="C41" s="6"/>
      <c r="D41" s="5">
        <v>42</v>
      </c>
      <c r="E41" s="26">
        <v>4269.4062000000004</v>
      </c>
      <c r="F41" s="5" t="s">
        <v>12</v>
      </c>
      <c r="G41" s="37" t="s">
        <v>674</v>
      </c>
      <c r="H41" s="37" t="s">
        <v>692</v>
      </c>
      <c r="I41" s="37" t="s">
        <v>710</v>
      </c>
      <c r="J41" s="5" t="s">
        <v>674</v>
      </c>
      <c r="K41" s="5">
        <v>174</v>
      </c>
      <c r="L41" s="5">
        <v>215</v>
      </c>
      <c r="M41" s="38"/>
      <c r="N41" s="5"/>
      <c r="O41" s="5" t="s">
        <v>723</v>
      </c>
      <c r="P41" s="5" t="s">
        <v>722</v>
      </c>
      <c r="Q41" s="5"/>
    </row>
    <row r="42" spans="2:17" ht="15" customHeight="1" x14ac:dyDescent="0.3">
      <c r="B42" s="20" t="s">
        <v>641</v>
      </c>
      <c r="C42" s="6"/>
      <c r="D42" s="5">
        <v>14</v>
      </c>
      <c r="E42" s="26">
        <v>1630.8541299999999</v>
      </c>
      <c r="F42" s="5" t="s">
        <v>12</v>
      </c>
      <c r="G42" s="37" t="s">
        <v>675</v>
      </c>
      <c r="H42" s="37" t="s">
        <v>693</v>
      </c>
      <c r="I42" s="37" t="s">
        <v>711</v>
      </c>
      <c r="J42" s="5" t="s">
        <v>675</v>
      </c>
      <c r="K42" s="5">
        <v>102</v>
      </c>
      <c r="L42" s="5">
        <v>115</v>
      </c>
      <c r="M42" s="38"/>
      <c r="N42" s="5"/>
      <c r="O42" s="5"/>
      <c r="P42" s="5" t="s">
        <v>722</v>
      </c>
      <c r="Q42" s="5" t="s">
        <v>723</v>
      </c>
    </row>
    <row r="43" spans="2:17" ht="15" customHeight="1" x14ac:dyDescent="0.3">
      <c r="B43" s="20" t="s">
        <v>642</v>
      </c>
      <c r="C43" s="6"/>
      <c r="D43" s="5">
        <v>52</v>
      </c>
      <c r="E43" s="26">
        <v>6147.30152</v>
      </c>
      <c r="F43" s="5" t="s">
        <v>12</v>
      </c>
      <c r="G43" s="37" t="s">
        <v>118</v>
      </c>
      <c r="H43" s="37" t="s">
        <v>191</v>
      </c>
      <c r="I43" s="37" t="s">
        <v>171</v>
      </c>
      <c r="J43" s="5" t="s">
        <v>118</v>
      </c>
      <c r="K43" s="5">
        <v>20</v>
      </c>
      <c r="L43" s="5">
        <v>71</v>
      </c>
      <c r="M43" s="38"/>
      <c r="N43" s="5"/>
      <c r="O43" s="5" t="s">
        <v>722</v>
      </c>
      <c r="P43" s="5"/>
      <c r="Q43" s="5"/>
    </row>
    <row r="44" spans="2:17" ht="30" customHeight="1" x14ac:dyDescent="0.3">
      <c r="B44" s="20" t="s">
        <v>215</v>
      </c>
      <c r="C44" s="6"/>
      <c r="D44" s="5">
        <v>24</v>
      </c>
      <c r="E44" s="26">
        <v>2424.2219799999998</v>
      </c>
      <c r="F44" s="5" t="s">
        <v>12</v>
      </c>
      <c r="G44" s="37" t="s">
        <v>121</v>
      </c>
      <c r="H44" s="37" t="s">
        <v>182</v>
      </c>
      <c r="I44" s="37" t="s">
        <v>128</v>
      </c>
      <c r="J44" s="5" t="s">
        <v>121</v>
      </c>
      <c r="K44" s="5">
        <v>89</v>
      </c>
      <c r="L44" s="5">
        <v>112</v>
      </c>
      <c r="M44" s="38"/>
      <c r="N44" s="5" t="s">
        <v>723</v>
      </c>
      <c r="O44" s="5" t="s">
        <v>722</v>
      </c>
      <c r="P44" s="5" t="s">
        <v>722</v>
      </c>
      <c r="Q44" s="5" t="s">
        <v>722</v>
      </c>
    </row>
    <row r="45" spans="2:17" ht="15" customHeight="1" x14ac:dyDescent="0.3">
      <c r="B45" s="20" t="s">
        <v>643</v>
      </c>
      <c r="C45" s="6"/>
      <c r="D45" s="5">
        <v>18</v>
      </c>
      <c r="E45" s="26">
        <v>1962.00332</v>
      </c>
      <c r="F45" s="5" t="s">
        <v>12</v>
      </c>
      <c r="G45" s="37" t="s">
        <v>674</v>
      </c>
      <c r="H45" s="37" t="s">
        <v>692</v>
      </c>
      <c r="I45" s="37" t="s">
        <v>710</v>
      </c>
      <c r="J45" s="5" t="s">
        <v>674</v>
      </c>
      <c r="K45" s="5">
        <v>216</v>
      </c>
      <c r="L45" s="5">
        <v>233</v>
      </c>
      <c r="M45" s="38"/>
      <c r="N45" s="5"/>
      <c r="O45" s="5"/>
      <c r="P45" s="5"/>
      <c r="Q45" s="5" t="s">
        <v>722</v>
      </c>
    </row>
    <row r="46" spans="2:17" ht="15" customHeight="1" x14ac:dyDescent="0.3">
      <c r="B46" s="20" t="s">
        <v>644</v>
      </c>
      <c r="C46" s="6"/>
      <c r="D46" s="5">
        <v>43</v>
      </c>
      <c r="E46" s="26">
        <v>4640.4649499999996</v>
      </c>
      <c r="F46" s="5" t="s">
        <v>12</v>
      </c>
      <c r="G46" s="37" t="s">
        <v>676</v>
      </c>
      <c r="H46" s="37" t="s">
        <v>694</v>
      </c>
      <c r="I46" s="37" t="s">
        <v>712</v>
      </c>
      <c r="J46" s="5" t="s">
        <v>676</v>
      </c>
      <c r="K46" s="5">
        <v>224</v>
      </c>
      <c r="L46" s="5">
        <v>266</v>
      </c>
      <c r="M46" s="38"/>
      <c r="N46" s="5"/>
      <c r="O46" s="5"/>
      <c r="P46" s="5"/>
      <c r="Q46" s="5" t="s">
        <v>722</v>
      </c>
    </row>
    <row r="47" spans="2:17" ht="15" customHeight="1" x14ac:dyDescent="0.3">
      <c r="B47" s="20" t="s">
        <v>242</v>
      </c>
      <c r="C47" s="6"/>
      <c r="D47" s="5">
        <v>25</v>
      </c>
      <c r="E47" s="26">
        <v>2668.4740900000002</v>
      </c>
      <c r="F47" s="5" t="s">
        <v>12</v>
      </c>
      <c r="G47" s="37" t="s">
        <v>117</v>
      </c>
      <c r="H47" s="37" t="s">
        <v>195</v>
      </c>
      <c r="I47" s="37" t="s">
        <v>125</v>
      </c>
      <c r="J47" s="5" t="s">
        <v>117</v>
      </c>
      <c r="K47" s="5">
        <v>29</v>
      </c>
      <c r="L47" s="5">
        <v>53</v>
      </c>
      <c r="M47" s="38"/>
      <c r="N47" s="5"/>
      <c r="O47" s="5" t="s">
        <v>722</v>
      </c>
      <c r="P47" s="5" t="s">
        <v>722</v>
      </c>
      <c r="Q47" s="5" t="s">
        <v>722</v>
      </c>
    </row>
    <row r="48" spans="2:17" ht="15" customHeight="1" x14ac:dyDescent="0.3">
      <c r="B48" s="20" t="s">
        <v>645</v>
      </c>
      <c r="C48" s="6"/>
      <c r="D48" s="5">
        <v>48</v>
      </c>
      <c r="E48" s="26">
        <v>5463.7900499999996</v>
      </c>
      <c r="F48" s="5" t="s">
        <v>12</v>
      </c>
      <c r="G48" s="37" t="s">
        <v>117</v>
      </c>
      <c r="H48" s="37" t="s">
        <v>195</v>
      </c>
      <c r="I48" s="37" t="s">
        <v>125</v>
      </c>
      <c r="J48" s="5" t="s">
        <v>117</v>
      </c>
      <c r="K48" s="5">
        <v>29</v>
      </c>
      <c r="L48" s="5">
        <v>76</v>
      </c>
      <c r="M48" s="38"/>
      <c r="N48" s="5" t="s">
        <v>722</v>
      </c>
      <c r="O48" s="5" t="s">
        <v>722</v>
      </c>
      <c r="P48" s="5"/>
      <c r="Q48" s="5"/>
    </row>
    <row r="49" spans="2:17" ht="15" customHeight="1" x14ac:dyDescent="0.3">
      <c r="B49" s="20" t="s">
        <v>222</v>
      </c>
      <c r="C49" s="6"/>
      <c r="D49" s="5">
        <v>29</v>
      </c>
      <c r="E49" s="26">
        <v>2956.6650800000002</v>
      </c>
      <c r="F49" s="5" t="s">
        <v>12</v>
      </c>
      <c r="G49" s="37" t="s">
        <v>257</v>
      </c>
      <c r="H49" s="37" t="s">
        <v>260</v>
      </c>
      <c r="I49" s="37" t="s">
        <v>262</v>
      </c>
      <c r="J49" s="5" t="s">
        <v>145</v>
      </c>
      <c r="K49" s="5">
        <v>111</v>
      </c>
      <c r="L49" s="5">
        <v>139</v>
      </c>
      <c r="M49" s="38"/>
      <c r="N49" s="5"/>
      <c r="O49" s="5"/>
      <c r="P49" s="5" t="s">
        <v>723</v>
      </c>
      <c r="Q49" s="5" t="s">
        <v>722</v>
      </c>
    </row>
    <row r="50" spans="2:17" ht="15" customHeight="1" x14ac:dyDescent="0.3">
      <c r="B50" s="20" t="s">
        <v>223</v>
      </c>
      <c r="C50" s="6"/>
      <c r="D50" s="5">
        <v>22</v>
      </c>
      <c r="E50" s="26">
        <v>2603.3529899999999</v>
      </c>
      <c r="F50" s="5" t="s">
        <v>12</v>
      </c>
      <c r="G50" s="37" t="s">
        <v>143</v>
      </c>
      <c r="H50" s="37" t="s">
        <v>175</v>
      </c>
      <c r="I50" s="37" t="s">
        <v>159</v>
      </c>
      <c r="J50" s="5" t="s">
        <v>143</v>
      </c>
      <c r="K50" s="5">
        <v>209</v>
      </c>
      <c r="L50" s="5">
        <v>230</v>
      </c>
      <c r="M50" s="38"/>
      <c r="N50" s="5"/>
      <c r="O50" s="5"/>
      <c r="P50" s="5" t="s">
        <v>723</v>
      </c>
      <c r="Q50" s="5" t="s">
        <v>722</v>
      </c>
    </row>
    <row r="51" spans="2:17" ht="15" customHeight="1" x14ac:dyDescent="0.3">
      <c r="B51" s="20" t="s">
        <v>224</v>
      </c>
      <c r="C51" s="6"/>
      <c r="D51" s="5">
        <v>21</v>
      </c>
      <c r="E51" s="26">
        <v>2231.2849000000001</v>
      </c>
      <c r="F51" s="5" t="s">
        <v>12</v>
      </c>
      <c r="G51" s="37" t="s">
        <v>115</v>
      </c>
      <c r="H51" s="37" t="s">
        <v>186</v>
      </c>
      <c r="I51" s="37" t="s">
        <v>169</v>
      </c>
      <c r="J51" s="5" t="s">
        <v>115</v>
      </c>
      <c r="K51" s="5">
        <v>32</v>
      </c>
      <c r="L51" s="5">
        <v>52</v>
      </c>
      <c r="M51" s="38"/>
      <c r="N51" s="5"/>
      <c r="O51" s="5" t="s">
        <v>722</v>
      </c>
      <c r="P51" s="5"/>
      <c r="Q51" s="5" t="s">
        <v>723</v>
      </c>
    </row>
    <row r="52" spans="2:17" ht="15" customHeight="1" x14ac:dyDescent="0.3">
      <c r="B52" s="20" t="s">
        <v>646</v>
      </c>
      <c r="C52" s="6"/>
      <c r="D52" s="5">
        <v>10</v>
      </c>
      <c r="E52" s="26">
        <v>1051.56621</v>
      </c>
      <c r="F52" s="5" t="s">
        <v>12</v>
      </c>
      <c r="G52" s="37" t="s">
        <v>677</v>
      </c>
      <c r="H52" s="37" t="s">
        <v>695</v>
      </c>
      <c r="I52" s="37" t="s">
        <v>713</v>
      </c>
      <c r="J52" s="5" t="s">
        <v>677</v>
      </c>
      <c r="K52" s="5">
        <v>153</v>
      </c>
      <c r="L52" s="5">
        <v>162</v>
      </c>
      <c r="M52" s="38"/>
      <c r="N52" s="5"/>
      <c r="O52" s="5"/>
      <c r="P52" s="5"/>
      <c r="Q52" s="5" t="s">
        <v>722</v>
      </c>
    </row>
    <row r="53" spans="2:17" ht="15" customHeight="1" x14ac:dyDescent="0.3">
      <c r="B53" s="20" t="s">
        <v>225</v>
      </c>
      <c r="C53" s="6"/>
      <c r="D53" s="5">
        <v>8</v>
      </c>
      <c r="E53" s="26">
        <v>925.54190800000003</v>
      </c>
      <c r="F53" s="5" t="s">
        <v>12</v>
      </c>
      <c r="G53" s="37" t="s">
        <v>258</v>
      </c>
      <c r="H53" s="37" t="s">
        <v>261</v>
      </c>
      <c r="I53" s="37" t="s">
        <v>263</v>
      </c>
      <c r="J53" s="5" t="s">
        <v>144</v>
      </c>
      <c r="K53" s="5">
        <v>100</v>
      </c>
      <c r="L53" s="5">
        <v>107</v>
      </c>
      <c r="M53" s="38"/>
      <c r="N53" s="5"/>
      <c r="O53" s="5" t="s">
        <v>722</v>
      </c>
      <c r="P53" s="5" t="s">
        <v>722</v>
      </c>
      <c r="Q53" s="5" t="s">
        <v>722</v>
      </c>
    </row>
    <row r="54" spans="2:17" ht="15" customHeight="1" x14ac:dyDescent="0.3">
      <c r="B54" s="20" t="s">
        <v>647</v>
      </c>
      <c r="C54" s="6"/>
      <c r="D54" s="5">
        <v>13</v>
      </c>
      <c r="E54" s="26">
        <v>1563.8483200000001</v>
      </c>
      <c r="F54" s="5" t="s">
        <v>12</v>
      </c>
      <c r="G54" s="37" t="s">
        <v>678</v>
      </c>
      <c r="H54" s="37" t="s">
        <v>696</v>
      </c>
      <c r="I54" s="37" t="s">
        <v>714</v>
      </c>
      <c r="J54" s="5" t="s">
        <v>151</v>
      </c>
      <c r="K54" s="5">
        <v>122</v>
      </c>
      <c r="L54" s="5">
        <v>134</v>
      </c>
      <c r="M54" s="38"/>
      <c r="N54" s="5" t="s">
        <v>722</v>
      </c>
      <c r="O54" s="5" t="s">
        <v>722</v>
      </c>
      <c r="P54" s="5"/>
      <c r="Q54" s="5"/>
    </row>
    <row r="55" spans="2:17" ht="30" customHeight="1" x14ac:dyDescent="0.3">
      <c r="B55" s="20" t="s">
        <v>226</v>
      </c>
      <c r="C55" s="6"/>
      <c r="D55" s="5">
        <v>11</v>
      </c>
      <c r="E55" s="26">
        <v>1258.7033699999999</v>
      </c>
      <c r="F55" s="5" t="s">
        <v>12</v>
      </c>
      <c r="G55" s="37" t="s">
        <v>149</v>
      </c>
      <c r="H55" s="37" t="s">
        <v>187</v>
      </c>
      <c r="I55" s="37" t="s">
        <v>170</v>
      </c>
      <c r="J55" s="5" t="s">
        <v>158</v>
      </c>
      <c r="K55" s="5">
        <v>94</v>
      </c>
      <c r="L55" s="5">
        <v>104</v>
      </c>
      <c r="M55" s="38"/>
      <c r="N55" s="5"/>
      <c r="O55" s="5"/>
      <c r="P55" s="5" t="s">
        <v>722</v>
      </c>
      <c r="Q55" s="5" t="s">
        <v>722</v>
      </c>
    </row>
    <row r="56" spans="2:17" ht="15" customHeight="1" x14ac:dyDescent="0.3">
      <c r="B56" s="20" t="s">
        <v>648</v>
      </c>
      <c r="C56" s="6"/>
      <c r="D56" s="5">
        <v>25</v>
      </c>
      <c r="E56" s="26">
        <v>2741.4599600000001</v>
      </c>
      <c r="F56" s="5" t="s">
        <v>12</v>
      </c>
      <c r="G56" s="37" t="s">
        <v>667</v>
      </c>
      <c r="H56" s="37" t="s">
        <v>685</v>
      </c>
      <c r="I56" s="37" t="s">
        <v>703</v>
      </c>
      <c r="J56" s="5" t="s">
        <v>667</v>
      </c>
      <c r="K56" s="5">
        <v>53</v>
      </c>
      <c r="L56" s="5">
        <v>77</v>
      </c>
      <c r="M56" s="38"/>
      <c r="N56" s="5"/>
      <c r="O56" s="5"/>
      <c r="P56" s="5" t="s">
        <v>722</v>
      </c>
      <c r="Q56" s="5" t="s">
        <v>722</v>
      </c>
    </row>
    <row r="57" spans="2:17" ht="15" customHeight="1" x14ac:dyDescent="0.3">
      <c r="B57" s="20" t="s">
        <v>649</v>
      </c>
      <c r="C57" s="6"/>
      <c r="D57" s="5">
        <v>18</v>
      </c>
      <c r="E57" s="26">
        <v>2072.2874000000002</v>
      </c>
      <c r="F57" s="5" t="s">
        <v>12</v>
      </c>
      <c r="G57" s="37" t="s">
        <v>679</v>
      </c>
      <c r="H57" s="37" t="s">
        <v>697</v>
      </c>
      <c r="I57" s="37" t="s">
        <v>715</v>
      </c>
      <c r="J57" s="5" t="s">
        <v>679</v>
      </c>
      <c r="K57" s="5">
        <v>41</v>
      </c>
      <c r="L57" s="5">
        <v>58</v>
      </c>
      <c r="M57" s="38"/>
      <c r="N57" s="5" t="s">
        <v>722</v>
      </c>
      <c r="O57" s="5" t="s">
        <v>722</v>
      </c>
      <c r="P57" s="5" t="s">
        <v>723</v>
      </c>
      <c r="Q57" s="5" t="s">
        <v>722</v>
      </c>
    </row>
    <row r="58" spans="2:17" ht="15" customHeight="1" x14ac:dyDescent="0.3">
      <c r="B58" s="20" t="s">
        <v>227</v>
      </c>
      <c r="C58" s="6"/>
      <c r="D58" s="5">
        <v>14</v>
      </c>
      <c r="E58" s="26">
        <v>1819.89336</v>
      </c>
      <c r="F58" s="5" t="s">
        <v>12</v>
      </c>
      <c r="G58" s="37" t="s">
        <v>257</v>
      </c>
      <c r="H58" s="37" t="s">
        <v>260</v>
      </c>
      <c r="I58" s="37" t="s">
        <v>262</v>
      </c>
      <c r="J58" s="5" t="s">
        <v>145</v>
      </c>
      <c r="K58" s="5">
        <v>33</v>
      </c>
      <c r="L58" s="5">
        <v>46</v>
      </c>
      <c r="M58" s="38"/>
      <c r="N58" s="5"/>
      <c r="O58" s="5"/>
      <c r="P58" s="5" t="s">
        <v>722</v>
      </c>
      <c r="Q58" s="5" t="s">
        <v>722</v>
      </c>
    </row>
    <row r="59" spans="2:17" ht="15" customHeight="1" x14ac:dyDescent="0.3">
      <c r="B59" s="20" t="s">
        <v>228</v>
      </c>
      <c r="C59" s="6"/>
      <c r="D59" s="5">
        <v>54</v>
      </c>
      <c r="E59" s="26">
        <v>5914.0304900000001</v>
      </c>
      <c r="F59" s="5" t="s">
        <v>12</v>
      </c>
      <c r="G59" s="37" t="s">
        <v>145</v>
      </c>
      <c r="H59" s="37" t="s">
        <v>177</v>
      </c>
      <c r="I59" s="37" t="s">
        <v>161</v>
      </c>
      <c r="J59" s="5" t="s">
        <v>145</v>
      </c>
      <c r="K59" s="5">
        <v>33</v>
      </c>
      <c r="L59" s="5">
        <v>86</v>
      </c>
      <c r="M59" s="38"/>
      <c r="N59" s="5"/>
      <c r="O59" s="5" t="s">
        <v>722</v>
      </c>
      <c r="P59" s="5" t="s">
        <v>722</v>
      </c>
      <c r="Q59" s="5" t="s">
        <v>722</v>
      </c>
    </row>
    <row r="60" spans="2:17" ht="15" customHeight="1" x14ac:dyDescent="0.3">
      <c r="B60" s="20" t="s">
        <v>229</v>
      </c>
      <c r="C60" s="6"/>
      <c r="D60" s="5">
        <v>57</v>
      </c>
      <c r="E60" s="26">
        <v>6185.1836999999996</v>
      </c>
      <c r="F60" s="5" t="s">
        <v>12</v>
      </c>
      <c r="G60" s="37" t="s">
        <v>145</v>
      </c>
      <c r="H60" s="37" t="s">
        <v>177</v>
      </c>
      <c r="I60" s="37" t="s">
        <v>161</v>
      </c>
      <c r="J60" s="5" t="s">
        <v>145</v>
      </c>
      <c r="K60" s="5">
        <v>33</v>
      </c>
      <c r="L60" s="5">
        <v>89</v>
      </c>
      <c r="M60" s="38"/>
      <c r="N60" s="5"/>
      <c r="O60" s="5" t="s">
        <v>722</v>
      </c>
      <c r="P60" s="5" t="s">
        <v>722</v>
      </c>
      <c r="Q60" s="5"/>
    </row>
    <row r="61" spans="2:17" ht="15" customHeight="1" x14ac:dyDescent="0.3">
      <c r="B61" s="20" t="s">
        <v>650</v>
      </c>
      <c r="C61" s="6"/>
      <c r="D61" s="5">
        <v>8</v>
      </c>
      <c r="E61" s="26">
        <v>929.39867500000003</v>
      </c>
      <c r="F61" s="5" t="s">
        <v>12</v>
      </c>
      <c r="G61" s="37" t="s">
        <v>680</v>
      </c>
      <c r="H61" s="37" t="s">
        <v>698</v>
      </c>
      <c r="I61" s="37" t="s">
        <v>716</v>
      </c>
      <c r="J61" s="5" t="s">
        <v>680</v>
      </c>
      <c r="K61" s="5">
        <v>326</v>
      </c>
      <c r="L61" s="5">
        <v>333</v>
      </c>
      <c r="M61" s="38"/>
      <c r="N61" s="5" t="s">
        <v>722</v>
      </c>
      <c r="O61" s="5" t="s">
        <v>722</v>
      </c>
      <c r="P61" s="5" t="s">
        <v>722</v>
      </c>
      <c r="Q61" s="5" t="s">
        <v>723</v>
      </c>
    </row>
    <row r="62" spans="2:17" ht="15" customHeight="1" x14ac:dyDescent="0.3">
      <c r="B62" s="20" t="s">
        <v>230</v>
      </c>
      <c r="C62" s="6"/>
      <c r="D62" s="5">
        <v>24</v>
      </c>
      <c r="E62" s="26">
        <v>2845.4306799999999</v>
      </c>
      <c r="F62" s="5" t="s">
        <v>8</v>
      </c>
      <c r="G62" s="37" t="s">
        <v>146</v>
      </c>
      <c r="H62" s="37" t="s">
        <v>178</v>
      </c>
      <c r="I62" s="37" t="s">
        <v>162</v>
      </c>
      <c r="J62" s="5" t="s">
        <v>146</v>
      </c>
      <c r="K62" s="5">
        <v>153</v>
      </c>
      <c r="L62" s="5">
        <v>176</v>
      </c>
      <c r="M62" s="38"/>
      <c r="N62" s="5" t="s">
        <v>723</v>
      </c>
      <c r="O62" s="5" t="s">
        <v>722</v>
      </c>
      <c r="P62" s="5" t="s">
        <v>722</v>
      </c>
      <c r="Q62" s="5" t="s">
        <v>722</v>
      </c>
    </row>
    <row r="63" spans="2:17" ht="15" customHeight="1" x14ac:dyDescent="0.3">
      <c r="B63" s="20" t="s">
        <v>651</v>
      </c>
      <c r="C63" s="6"/>
      <c r="D63" s="5">
        <v>36</v>
      </c>
      <c r="E63" s="26">
        <v>3884.9964199999999</v>
      </c>
      <c r="F63" s="5" t="s">
        <v>12</v>
      </c>
      <c r="G63" s="37" t="s">
        <v>667</v>
      </c>
      <c r="H63" s="37" t="s">
        <v>685</v>
      </c>
      <c r="I63" s="37" t="s">
        <v>703</v>
      </c>
      <c r="J63" s="5" t="s">
        <v>667</v>
      </c>
      <c r="K63" s="5">
        <v>78</v>
      </c>
      <c r="L63" s="5">
        <v>113</v>
      </c>
      <c r="M63" s="38"/>
      <c r="N63" s="5"/>
      <c r="O63" s="5"/>
      <c r="P63" s="5"/>
      <c r="Q63" s="5" t="s">
        <v>722</v>
      </c>
    </row>
    <row r="64" spans="2:17" ht="15" customHeight="1" x14ac:dyDescent="0.3">
      <c r="B64" s="20" t="s">
        <v>231</v>
      </c>
      <c r="C64" s="6"/>
      <c r="D64" s="5">
        <v>19</v>
      </c>
      <c r="E64" s="26">
        <v>2189.2870800000001</v>
      </c>
      <c r="F64" s="5" t="s">
        <v>12</v>
      </c>
      <c r="G64" s="37" t="s">
        <v>122</v>
      </c>
      <c r="H64" s="37" t="s">
        <v>192</v>
      </c>
      <c r="I64" s="37" t="s">
        <v>129</v>
      </c>
      <c r="J64" s="5" t="s">
        <v>122</v>
      </c>
      <c r="K64" s="5">
        <v>1</v>
      </c>
      <c r="L64" s="5">
        <v>19</v>
      </c>
      <c r="M64" s="38"/>
      <c r="N64" s="5" t="s">
        <v>722</v>
      </c>
      <c r="O64" s="5" t="s">
        <v>722</v>
      </c>
      <c r="P64" s="5" t="s">
        <v>722</v>
      </c>
      <c r="Q64" s="5" t="s">
        <v>722</v>
      </c>
    </row>
    <row r="65" spans="2:17" ht="15" customHeight="1" x14ac:dyDescent="0.3">
      <c r="B65" s="20" t="s">
        <v>232</v>
      </c>
      <c r="C65" s="6"/>
      <c r="D65" s="5">
        <v>31</v>
      </c>
      <c r="E65" s="26">
        <v>3203.8369200000002</v>
      </c>
      <c r="F65" s="5" t="s">
        <v>12</v>
      </c>
      <c r="G65" s="37" t="s">
        <v>122</v>
      </c>
      <c r="H65" s="37" t="s">
        <v>192</v>
      </c>
      <c r="I65" s="37" t="s">
        <v>129</v>
      </c>
      <c r="J65" s="5" t="s">
        <v>122</v>
      </c>
      <c r="K65" s="5">
        <v>1</v>
      </c>
      <c r="L65" s="5">
        <v>31</v>
      </c>
      <c r="M65" s="38"/>
      <c r="N65" s="5" t="s">
        <v>722</v>
      </c>
      <c r="O65" s="5" t="s">
        <v>722</v>
      </c>
      <c r="P65" s="5" t="s">
        <v>723</v>
      </c>
      <c r="Q65" s="5"/>
    </row>
    <row r="66" spans="2:17" ht="15" customHeight="1" x14ac:dyDescent="0.3">
      <c r="B66" s="20" t="s">
        <v>233</v>
      </c>
      <c r="C66" s="6"/>
      <c r="D66" s="5">
        <v>23</v>
      </c>
      <c r="E66" s="26">
        <v>2656.4352100000001</v>
      </c>
      <c r="F66" s="5" t="s">
        <v>12</v>
      </c>
      <c r="G66" s="37" t="s">
        <v>123</v>
      </c>
      <c r="H66" s="37" t="s">
        <v>181</v>
      </c>
      <c r="I66" s="37" t="s">
        <v>130</v>
      </c>
      <c r="J66" s="5" t="s">
        <v>123</v>
      </c>
      <c r="K66" s="5">
        <v>41</v>
      </c>
      <c r="L66" s="5">
        <v>63</v>
      </c>
      <c r="M66" s="38"/>
      <c r="N66" s="5" t="s">
        <v>722</v>
      </c>
      <c r="O66" s="5"/>
      <c r="P66" s="5" t="s">
        <v>723</v>
      </c>
      <c r="Q66" s="5"/>
    </row>
    <row r="67" spans="2:17" ht="15" customHeight="1" x14ac:dyDescent="0.3">
      <c r="B67" s="20" t="s">
        <v>652</v>
      </c>
      <c r="C67" s="6"/>
      <c r="D67" s="5">
        <v>15</v>
      </c>
      <c r="E67" s="26">
        <v>1680.9385299999999</v>
      </c>
      <c r="F67" s="5" t="s">
        <v>12</v>
      </c>
      <c r="G67" s="37" t="s">
        <v>677</v>
      </c>
      <c r="H67" s="37" t="s">
        <v>695</v>
      </c>
      <c r="I67" s="37" t="s">
        <v>713</v>
      </c>
      <c r="J67" s="5" t="s">
        <v>677</v>
      </c>
      <c r="K67" s="5">
        <v>285</v>
      </c>
      <c r="L67" s="5">
        <v>299</v>
      </c>
      <c r="M67" s="38"/>
      <c r="N67" s="5"/>
      <c r="O67" s="5"/>
      <c r="P67" s="5"/>
      <c r="Q67" s="5" t="s">
        <v>722</v>
      </c>
    </row>
    <row r="68" spans="2:17" ht="15" customHeight="1" x14ac:dyDescent="0.3">
      <c r="B68" s="20" t="s">
        <v>234</v>
      </c>
      <c r="C68" s="6"/>
      <c r="D68" s="5">
        <v>30</v>
      </c>
      <c r="E68" s="26">
        <v>3470.7364899999998</v>
      </c>
      <c r="F68" s="5" t="s">
        <v>12</v>
      </c>
      <c r="G68" s="37" t="s">
        <v>143</v>
      </c>
      <c r="H68" s="37" t="s">
        <v>175</v>
      </c>
      <c r="I68" s="37" t="s">
        <v>159</v>
      </c>
      <c r="J68" s="5" t="s">
        <v>143</v>
      </c>
      <c r="K68" s="5">
        <v>231</v>
      </c>
      <c r="L68" s="5">
        <v>260</v>
      </c>
      <c r="M68" s="38"/>
      <c r="N68" s="5"/>
      <c r="O68" s="5"/>
      <c r="P68" s="5" t="s">
        <v>722</v>
      </c>
      <c r="Q68" s="5"/>
    </row>
    <row r="69" spans="2:17" ht="30" customHeight="1" x14ac:dyDescent="0.3">
      <c r="B69" s="20" t="s">
        <v>653</v>
      </c>
      <c r="C69" s="6"/>
      <c r="D69" s="5">
        <v>12</v>
      </c>
      <c r="E69" s="26">
        <v>1441.7089100000001</v>
      </c>
      <c r="F69" s="5" t="s">
        <v>12</v>
      </c>
      <c r="G69" s="37" t="s">
        <v>681</v>
      </c>
      <c r="H69" s="37" t="s">
        <v>699</v>
      </c>
      <c r="I69" s="37" t="s">
        <v>717</v>
      </c>
      <c r="J69" s="5" t="s">
        <v>721</v>
      </c>
      <c r="K69" s="5">
        <v>52</v>
      </c>
      <c r="L69" s="5">
        <v>63</v>
      </c>
      <c r="M69" s="38"/>
      <c r="N69" s="5"/>
      <c r="O69" s="5"/>
      <c r="P69" s="5" t="s">
        <v>722</v>
      </c>
      <c r="Q69" s="5" t="s">
        <v>722</v>
      </c>
    </row>
    <row r="70" spans="2:17" ht="15" customHeight="1" x14ac:dyDescent="0.3">
      <c r="B70" s="20" t="s">
        <v>235</v>
      </c>
      <c r="C70" s="6"/>
      <c r="D70" s="5">
        <v>37</v>
      </c>
      <c r="E70" s="26">
        <v>4247.0494399999998</v>
      </c>
      <c r="F70" s="5" t="s">
        <v>12</v>
      </c>
      <c r="G70" s="37" t="s">
        <v>152</v>
      </c>
      <c r="H70" s="37" t="s">
        <v>190</v>
      </c>
      <c r="I70" s="37" t="s">
        <v>166</v>
      </c>
      <c r="J70" s="5" t="s">
        <v>152</v>
      </c>
      <c r="K70" s="5">
        <v>2</v>
      </c>
      <c r="L70" s="5">
        <v>38</v>
      </c>
      <c r="M70" s="38"/>
      <c r="N70" s="5"/>
      <c r="O70" s="5" t="s">
        <v>722</v>
      </c>
      <c r="P70" s="5" t="s">
        <v>722</v>
      </c>
      <c r="Q70" s="5" t="s">
        <v>722</v>
      </c>
    </row>
    <row r="71" spans="2:17" ht="15" customHeight="1" x14ac:dyDescent="0.3">
      <c r="B71" s="20" t="s">
        <v>654</v>
      </c>
      <c r="C71" s="6"/>
      <c r="D71" s="5">
        <v>30</v>
      </c>
      <c r="E71" s="26">
        <v>3274.8190199999999</v>
      </c>
      <c r="F71" s="5" t="s">
        <v>12</v>
      </c>
      <c r="G71" s="37" t="s">
        <v>677</v>
      </c>
      <c r="H71" s="37" t="s">
        <v>695</v>
      </c>
      <c r="I71" s="37" t="s">
        <v>713</v>
      </c>
      <c r="J71" s="5" t="s">
        <v>677</v>
      </c>
      <c r="K71" s="5">
        <v>2</v>
      </c>
      <c r="L71" s="5">
        <v>31</v>
      </c>
      <c r="M71" s="38"/>
      <c r="N71" s="5"/>
      <c r="O71" s="5"/>
      <c r="P71" s="5" t="s">
        <v>722</v>
      </c>
      <c r="Q71" s="5" t="s">
        <v>722</v>
      </c>
    </row>
    <row r="72" spans="2:17" ht="15" customHeight="1" x14ac:dyDescent="0.3">
      <c r="B72" s="20" t="s">
        <v>236</v>
      </c>
      <c r="C72" s="6"/>
      <c r="D72" s="5">
        <v>10</v>
      </c>
      <c r="E72" s="26">
        <v>1237.6131600000001</v>
      </c>
      <c r="F72" s="5" t="s">
        <v>12</v>
      </c>
      <c r="G72" s="37" t="s">
        <v>144</v>
      </c>
      <c r="H72" s="37" t="s">
        <v>176</v>
      </c>
      <c r="I72" s="37" t="s">
        <v>160</v>
      </c>
      <c r="J72" s="5" t="s">
        <v>144</v>
      </c>
      <c r="K72" s="5">
        <v>38</v>
      </c>
      <c r="L72" s="5">
        <v>47</v>
      </c>
      <c r="M72" s="38"/>
      <c r="N72" s="5"/>
      <c r="O72" s="5"/>
      <c r="P72" s="5"/>
      <c r="Q72" s="5" t="s">
        <v>722</v>
      </c>
    </row>
    <row r="73" spans="2:17" ht="30" customHeight="1" x14ac:dyDescent="0.3">
      <c r="B73" s="20" t="s">
        <v>213</v>
      </c>
      <c r="C73" s="6"/>
      <c r="D73" s="5">
        <v>17</v>
      </c>
      <c r="E73" s="26">
        <v>1790.8951500000001</v>
      </c>
      <c r="F73" s="5" t="s">
        <v>12</v>
      </c>
      <c r="G73" s="37" t="s">
        <v>121</v>
      </c>
      <c r="H73" s="37" t="s">
        <v>182</v>
      </c>
      <c r="I73" s="37" t="s">
        <v>128</v>
      </c>
      <c r="J73" s="5" t="s">
        <v>121</v>
      </c>
      <c r="K73" s="5">
        <v>37</v>
      </c>
      <c r="L73" s="5">
        <v>53</v>
      </c>
      <c r="M73" s="38"/>
      <c r="N73" s="5" t="s">
        <v>722</v>
      </c>
      <c r="O73" s="5" t="s">
        <v>722</v>
      </c>
      <c r="P73" s="5" t="s">
        <v>722</v>
      </c>
      <c r="Q73" s="5" t="s">
        <v>722</v>
      </c>
    </row>
    <row r="74" spans="2:17" ht="15" customHeight="1" x14ac:dyDescent="0.3">
      <c r="B74" s="20" t="s">
        <v>237</v>
      </c>
      <c r="C74" s="6"/>
      <c r="D74" s="5">
        <v>26</v>
      </c>
      <c r="E74" s="26">
        <v>2925.6010999999999</v>
      </c>
      <c r="F74" s="5" t="s">
        <v>12</v>
      </c>
      <c r="G74" s="37" t="s">
        <v>144</v>
      </c>
      <c r="H74" s="37" t="s">
        <v>176</v>
      </c>
      <c r="I74" s="37" t="s">
        <v>160</v>
      </c>
      <c r="J74" s="5" t="s">
        <v>144</v>
      </c>
      <c r="K74" s="5">
        <v>82</v>
      </c>
      <c r="L74" s="5">
        <v>107</v>
      </c>
      <c r="M74" s="38"/>
      <c r="N74" s="5" t="s">
        <v>722</v>
      </c>
      <c r="O74" s="5" t="s">
        <v>722</v>
      </c>
      <c r="P74" s="5" t="s">
        <v>723</v>
      </c>
      <c r="Q74" s="5" t="s">
        <v>723</v>
      </c>
    </row>
    <row r="75" spans="2:17" ht="15" customHeight="1" x14ac:dyDescent="0.3">
      <c r="B75" s="20" t="s">
        <v>238</v>
      </c>
      <c r="C75" s="6"/>
      <c r="D75" s="5">
        <v>23</v>
      </c>
      <c r="E75" s="26">
        <v>2654.4479000000001</v>
      </c>
      <c r="F75" s="5" t="s">
        <v>12</v>
      </c>
      <c r="G75" s="37" t="s">
        <v>144</v>
      </c>
      <c r="H75" s="37" t="s">
        <v>176</v>
      </c>
      <c r="I75" s="37" t="s">
        <v>160</v>
      </c>
      <c r="J75" s="5" t="s">
        <v>144</v>
      </c>
      <c r="K75" s="5">
        <v>85</v>
      </c>
      <c r="L75" s="5">
        <v>107</v>
      </c>
      <c r="M75" s="38"/>
      <c r="N75" s="5"/>
      <c r="O75" s="5"/>
      <c r="P75" s="5" t="s">
        <v>722</v>
      </c>
      <c r="Q75" s="5" t="s">
        <v>722</v>
      </c>
    </row>
    <row r="76" spans="2:17" ht="15" customHeight="1" x14ac:dyDescent="0.3">
      <c r="B76" s="20" t="s">
        <v>655</v>
      </c>
      <c r="C76" s="6"/>
      <c r="D76" s="5">
        <v>21</v>
      </c>
      <c r="E76" s="26">
        <v>2466.1783999999998</v>
      </c>
      <c r="F76" s="5" t="s">
        <v>12</v>
      </c>
      <c r="G76" s="37" t="s">
        <v>145</v>
      </c>
      <c r="H76" s="37" t="s">
        <v>177</v>
      </c>
      <c r="I76" s="37" t="s">
        <v>161</v>
      </c>
      <c r="J76" s="5" t="s">
        <v>145</v>
      </c>
      <c r="K76" s="5">
        <v>90</v>
      </c>
      <c r="L76" s="5">
        <v>110</v>
      </c>
      <c r="M76" s="38"/>
      <c r="N76" s="5"/>
      <c r="O76" s="5" t="s">
        <v>723</v>
      </c>
      <c r="P76" s="5" t="s">
        <v>722</v>
      </c>
      <c r="Q76" s="5"/>
    </row>
    <row r="77" spans="2:17" ht="15" customHeight="1" x14ac:dyDescent="0.3">
      <c r="B77" s="20" t="s">
        <v>239</v>
      </c>
      <c r="C77" s="6"/>
      <c r="D77" s="5">
        <v>21</v>
      </c>
      <c r="E77" s="26">
        <v>2486.2342600000002</v>
      </c>
      <c r="F77" s="5" t="s">
        <v>12</v>
      </c>
      <c r="G77" s="37" t="s">
        <v>123</v>
      </c>
      <c r="H77" s="37" t="s">
        <v>181</v>
      </c>
      <c r="I77" s="37" t="s">
        <v>130</v>
      </c>
      <c r="J77" s="5" t="s">
        <v>123</v>
      </c>
      <c r="K77" s="5">
        <v>17</v>
      </c>
      <c r="L77" s="5">
        <v>37</v>
      </c>
      <c r="M77" s="38"/>
      <c r="N77" s="5"/>
      <c r="O77" s="5"/>
      <c r="P77" s="5"/>
      <c r="Q77" s="5" t="s">
        <v>722</v>
      </c>
    </row>
    <row r="78" spans="2:17" ht="15" customHeight="1" x14ac:dyDescent="0.3">
      <c r="B78" s="20" t="s">
        <v>656</v>
      </c>
      <c r="C78" s="6"/>
      <c r="D78" s="5">
        <v>18</v>
      </c>
      <c r="E78" s="26">
        <v>1936.9815799999999</v>
      </c>
      <c r="F78" s="5" t="s">
        <v>8</v>
      </c>
      <c r="G78" s="37" t="s">
        <v>682</v>
      </c>
      <c r="H78" s="37" t="s">
        <v>700</v>
      </c>
      <c r="I78" s="37" t="s">
        <v>718</v>
      </c>
      <c r="J78" s="5" t="s">
        <v>682</v>
      </c>
      <c r="K78" s="5">
        <v>2</v>
      </c>
      <c r="L78" s="5">
        <v>19</v>
      </c>
      <c r="M78" s="38"/>
      <c r="N78" s="5"/>
      <c r="O78" s="5"/>
      <c r="P78" s="5"/>
      <c r="Q78" s="5" t="s">
        <v>722</v>
      </c>
    </row>
    <row r="79" spans="2:17" ht="15" customHeight="1" x14ac:dyDescent="0.3">
      <c r="B79" s="20" t="s">
        <v>657</v>
      </c>
      <c r="C79" s="6"/>
      <c r="D79" s="5">
        <v>24</v>
      </c>
      <c r="E79" s="26">
        <v>2821.3440000000001</v>
      </c>
      <c r="F79" s="5" t="s">
        <v>8</v>
      </c>
      <c r="G79" s="37" t="s">
        <v>116</v>
      </c>
      <c r="H79" s="37" t="s">
        <v>184</v>
      </c>
      <c r="I79" s="37" t="s">
        <v>124</v>
      </c>
      <c r="J79" s="5" t="s">
        <v>116</v>
      </c>
      <c r="K79" s="5">
        <v>2</v>
      </c>
      <c r="L79" s="5">
        <v>25</v>
      </c>
      <c r="M79" s="38"/>
      <c r="N79" s="5" t="s">
        <v>722</v>
      </c>
      <c r="O79" s="5" t="s">
        <v>722</v>
      </c>
      <c r="P79" s="5" t="s">
        <v>722</v>
      </c>
      <c r="Q79" s="5" t="s">
        <v>723</v>
      </c>
    </row>
    <row r="80" spans="2:17" ht="15" customHeight="1" x14ac:dyDescent="0.3">
      <c r="B80" s="20" t="s">
        <v>240</v>
      </c>
      <c r="C80" s="6"/>
      <c r="D80" s="5">
        <v>25</v>
      </c>
      <c r="E80" s="26">
        <v>2934.4280699999999</v>
      </c>
      <c r="F80" s="5" t="s">
        <v>8</v>
      </c>
      <c r="G80" s="37" t="s">
        <v>116</v>
      </c>
      <c r="H80" s="37" t="s">
        <v>184</v>
      </c>
      <c r="I80" s="37" t="s">
        <v>124</v>
      </c>
      <c r="J80" s="5" t="s">
        <v>116</v>
      </c>
      <c r="K80" s="5">
        <v>2</v>
      </c>
      <c r="L80" s="5">
        <v>26</v>
      </c>
      <c r="M80" s="38"/>
      <c r="N80" s="5" t="s">
        <v>722</v>
      </c>
      <c r="O80" s="5" t="s">
        <v>722</v>
      </c>
      <c r="P80" s="5" t="s">
        <v>722</v>
      </c>
      <c r="Q80" s="5" t="s">
        <v>722</v>
      </c>
    </row>
    <row r="81" spans="2:17" ht="15" customHeight="1" x14ac:dyDescent="0.3">
      <c r="B81" s="20" t="s">
        <v>241</v>
      </c>
      <c r="C81" s="6"/>
      <c r="D81" s="5">
        <v>20</v>
      </c>
      <c r="E81" s="26">
        <v>2184.0058399999998</v>
      </c>
      <c r="F81" s="5" t="s">
        <v>12</v>
      </c>
      <c r="G81" s="37" t="s">
        <v>120</v>
      </c>
      <c r="H81" s="37" t="s">
        <v>185</v>
      </c>
      <c r="I81" s="37" t="s">
        <v>127</v>
      </c>
      <c r="J81" s="5" t="s">
        <v>120</v>
      </c>
      <c r="K81" s="5">
        <v>27</v>
      </c>
      <c r="L81" s="5">
        <v>46</v>
      </c>
      <c r="M81" s="38"/>
      <c r="N81" s="5" t="s">
        <v>722</v>
      </c>
      <c r="O81" s="5" t="s">
        <v>722</v>
      </c>
      <c r="P81" s="5" t="s">
        <v>722</v>
      </c>
      <c r="Q81" s="5" t="s">
        <v>722</v>
      </c>
    </row>
    <row r="82" spans="2:17" ht="15" customHeight="1" x14ac:dyDescent="0.3">
      <c r="B82" s="20" t="s">
        <v>221</v>
      </c>
      <c r="C82" s="6"/>
      <c r="D82" s="5">
        <v>27</v>
      </c>
      <c r="E82" s="26">
        <v>2928.6960100000001</v>
      </c>
      <c r="F82" s="5" t="s">
        <v>8</v>
      </c>
      <c r="G82" s="37" t="s">
        <v>117</v>
      </c>
      <c r="H82" s="37" t="s">
        <v>195</v>
      </c>
      <c r="I82" s="37" t="s">
        <v>125</v>
      </c>
      <c r="J82" s="5" t="s">
        <v>117</v>
      </c>
      <c r="K82" s="5">
        <v>2</v>
      </c>
      <c r="L82" s="5">
        <v>28</v>
      </c>
      <c r="M82" s="38"/>
      <c r="N82" s="5" t="s">
        <v>722</v>
      </c>
      <c r="O82" s="5" t="s">
        <v>722</v>
      </c>
      <c r="P82" s="5" t="s">
        <v>722</v>
      </c>
      <c r="Q82" s="5" t="s">
        <v>722</v>
      </c>
    </row>
    <row r="83" spans="2:17" ht="15" customHeight="1" x14ac:dyDescent="0.3">
      <c r="B83" s="20" t="s">
        <v>658</v>
      </c>
      <c r="C83" s="6"/>
      <c r="D83" s="5">
        <v>46</v>
      </c>
      <c r="E83" s="26">
        <v>4748.5528000000004</v>
      </c>
      <c r="F83" s="5" t="s">
        <v>12</v>
      </c>
      <c r="G83" s="37" t="s">
        <v>119</v>
      </c>
      <c r="H83" s="37" t="s">
        <v>193</v>
      </c>
      <c r="I83" s="37" t="s">
        <v>126</v>
      </c>
      <c r="J83" s="5" t="s">
        <v>119</v>
      </c>
      <c r="K83" s="5">
        <v>45</v>
      </c>
      <c r="L83" s="5">
        <v>90</v>
      </c>
      <c r="M83" s="38"/>
      <c r="N83" s="5"/>
      <c r="O83" s="5"/>
      <c r="P83" s="5"/>
      <c r="Q83" s="5" t="s">
        <v>722</v>
      </c>
    </row>
    <row r="84" spans="2:17" ht="15" customHeight="1" x14ac:dyDescent="0.3">
      <c r="B84" s="20" t="s">
        <v>243</v>
      </c>
      <c r="C84" s="6"/>
      <c r="D84" s="5">
        <v>22</v>
      </c>
      <c r="E84" s="26">
        <v>2525.3947199999998</v>
      </c>
      <c r="F84" s="5" t="s">
        <v>12</v>
      </c>
      <c r="G84" s="37" t="s">
        <v>123</v>
      </c>
      <c r="H84" s="37" t="s">
        <v>181</v>
      </c>
      <c r="I84" s="37" t="s">
        <v>130</v>
      </c>
      <c r="J84" s="5" t="s">
        <v>123</v>
      </c>
      <c r="K84" s="5">
        <v>42</v>
      </c>
      <c r="L84" s="5">
        <v>63</v>
      </c>
      <c r="M84" s="38"/>
      <c r="N84" s="5" t="s">
        <v>722</v>
      </c>
      <c r="O84" s="5" t="s">
        <v>722</v>
      </c>
      <c r="P84" s="5" t="s">
        <v>722</v>
      </c>
      <c r="Q84" s="5"/>
    </row>
    <row r="85" spans="2:17" ht="15" customHeight="1" x14ac:dyDescent="0.3">
      <c r="B85" s="20" t="s">
        <v>659</v>
      </c>
      <c r="C85" s="6"/>
      <c r="D85" s="5">
        <v>21</v>
      </c>
      <c r="E85" s="26">
        <v>2430.2551899999999</v>
      </c>
      <c r="F85" s="5" t="s">
        <v>12</v>
      </c>
      <c r="G85" s="37" t="s">
        <v>683</v>
      </c>
      <c r="H85" s="37" t="s">
        <v>701</v>
      </c>
      <c r="I85" s="37" t="s">
        <v>719</v>
      </c>
      <c r="J85" s="5" t="s">
        <v>683</v>
      </c>
      <c r="K85" s="5">
        <v>49</v>
      </c>
      <c r="L85" s="5">
        <v>69</v>
      </c>
      <c r="M85" s="38"/>
      <c r="N85" s="5"/>
      <c r="O85" s="5" t="s">
        <v>722</v>
      </c>
      <c r="P85" s="5" t="s">
        <v>723</v>
      </c>
      <c r="Q85" s="5" t="s">
        <v>723</v>
      </c>
    </row>
    <row r="86" spans="2:17" ht="15" customHeight="1" x14ac:dyDescent="0.3">
      <c r="B86" s="20" t="s">
        <v>244</v>
      </c>
      <c r="C86" s="6"/>
      <c r="D86" s="5">
        <v>8</v>
      </c>
      <c r="E86" s="26">
        <v>899.50763099999995</v>
      </c>
      <c r="F86" s="5" t="s">
        <v>12</v>
      </c>
      <c r="G86" s="37" t="s">
        <v>148</v>
      </c>
      <c r="H86" s="37" t="s">
        <v>183</v>
      </c>
      <c r="I86" s="37" t="s">
        <v>163</v>
      </c>
      <c r="J86" s="5" t="s">
        <v>148</v>
      </c>
      <c r="K86" s="5">
        <v>242</v>
      </c>
      <c r="L86" s="5">
        <v>249</v>
      </c>
      <c r="M86" s="38"/>
      <c r="N86" s="5" t="s">
        <v>722</v>
      </c>
      <c r="O86" s="5" t="s">
        <v>722</v>
      </c>
      <c r="P86" s="5" t="s">
        <v>722</v>
      </c>
      <c r="Q86" s="5" t="s">
        <v>723</v>
      </c>
    </row>
    <row r="87" spans="2:17" ht="15" customHeight="1" x14ac:dyDescent="0.3">
      <c r="B87" s="20" t="s">
        <v>245</v>
      </c>
      <c r="C87" s="6"/>
      <c r="D87" s="5">
        <v>29</v>
      </c>
      <c r="E87" s="26">
        <v>2927.4777300000001</v>
      </c>
      <c r="F87" s="5" t="s">
        <v>12</v>
      </c>
      <c r="G87" s="37" t="s">
        <v>144</v>
      </c>
      <c r="H87" s="37" t="s">
        <v>176</v>
      </c>
      <c r="I87" s="37" t="s">
        <v>160</v>
      </c>
      <c r="J87" s="5" t="s">
        <v>144</v>
      </c>
      <c r="K87" s="5">
        <v>2</v>
      </c>
      <c r="L87" s="5">
        <v>30</v>
      </c>
      <c r="M87" s="38"/>
      <c r="N87" s="5"/>
      <c r="O87" s="5" t="s">
        <v>722</v>
      </c>
      <c r="P87" s="5" t="s">
        <v>722</v>
      </c>
      <c r="Q87" s="5" t="s">
        <v>722</v>
      </c>
    </row>
    <row r="88" spans="2:17" ht="15" customHeight="1" x14ac:dyDescent="0.3">
      <c r="B88" s="20" t="s">
        <v>246</v>
      </c>
      <c r="C88" s="6"/>
      <c r="D88" s="5">
        <v>32</v>
      </c>
      <c r="E88" s="26">
        <v>3343.66192</v>
      </c>
      <c r="F88" s="5" t="s">
        <v>12</v>
      </c>
      <c r="G88" s="37" t="s">
        <v>144</v>
      </c>
      <c r="H88" s="37" t="s">
        <v>176</v>
      </c>
      <c r="I88" s="37" t="s">
        <v>160</v>
      </c>
      <c r="J88" s="5" t="s">
        <v>144</v>
      </c>
      <c r="K88" s="5">
        <v>2</v>
      </c>
      <c r="L88" s="5">
        <v>33</v>
      </c>
      <c r="M88" s="38"/>
      <c r="N88" s="5" t="s">
        <v>722</v>
      </c>
      <c r="O88" s="5" t="s">
        <v>722</v>
      </c>
      <c r="P88" s="5" t="s">
        <v>722</v>
      </c>
      <c r="Q88" s="5" t="s">
        <v>722</v>
      </c>
    </row>
    <row r="89" spans="2:17" ht="15" customHeight="1" x14ac:dyDescent="0.3">
      <c r="B89" s="20" t="s">
        <v>247</v>
      </c>
      <c r="C89" s="6"/>
      <c r="D89" s="5">
        <v>18</v>
      </c>
      <c r="E89" s="26">
        <v>1970.1353200000001</v>
      </c>
      <c r="F89" s="5" t="s">
        <v>12</v>
      </c>
      <c r="G89" s="37" t="s">
        <v>118</v>
      </c>
      <c r="H89" s="37" t="s">
        <v>191</v>
      </c>
      <c r="I89" s="37" t="s">
        <v>171</v>
      </c>
      <c r="J89" s="5" t="s">
        <v>118</v>
      </c>
      <c r="K89" s="5">
        <v>2</v>
      </c>
      <c r="L89" s="5">
        <v>19</v>
      </c>
      <c r="M89" s="38"/>
      <c r="N89" s="5" t="s">
        <v>722</v>
      </c>
      <c r="O89" s="5" t="s">
        <v>722</v>
      </c>
      <c r="P89" s="5" t="s">
        <v>722</v>
      </c>
      <c r="Q89" s="5" t="s">
        <v>722</v>
      </c>
    </row>
    <row r="90" spans="2:17" ht="15" customHeight="1" x14ac:dyDescent="0.3">
      <c r="B90" s="20" t="s">
        <v>248</v>
      </c>
      <c r="C90" s="6"/>
      <c r="D90" s="5">
        <v>10</v>
      </c>
      <c r="E90" s="26">
        <v>1086.6107199999999</v>
      </c>
      <c r="F90" s="5" t="s">
        <v>12</v>
      </c>
      <c r="G90" s="37" t="s">
        <v>152</v>
      </c>
      <c r="H90" s="37" t="s">
        <v>190</v>
      </c>
      <c r="I90" s="37" t="s">
        <v>166</v>
      </c>
      <c r="J90" s="5" t="s">
        <v>152</v>
      </c>
      <c r="K90" s="5">
        <v>350</v>
      </c>
      <c r="L90" s="5">
        <v>359</v>
      </c>
      <c r="M90" s="38"/>
      <c r="N90" s="5"/>
      <c r="O90" s="5"/>
      <c r="P90" s="5" t="s">
        <v>722</v>
      </c>
      <c r="Q90" s="5" t="s">
        <v>722</v>
      </c>
    </row>
    <row r="91" spans="2:17" ht="15" customHeight="1" x14ac:dyDescent="0.3">
      <c r="B91" s="20" t="s">
        <v>249</v>
      </c>
      <c r="C91" s="6"/>
      <c r="D91" s="5">
        <v>32</v>
      </c>
      <c r="E91" s="26">
        <v>3623.8725100000001</v>
      </c>
      <c r="F91" s="5" t="s">
        <v>12</v>
      </c>
      <c r="G91" s="37" t="s">
        <v>152</v>
      </c>
      <c r="H91" s="37" t="s">
        <v>190</v>
      </c>
      <c r="I91" s="37" t="s">
        <v>166</v>
      </c>
      <c r="J91" s="5" t="s">
        <v>152</v>
      </c>
      <c r="K91" s="5">
        <v>350</v>
      </c>
      <c r="L91" s="5">
        <v>381</v>
      </c>
      <c r="M91" s="38"/>
      <c r="N91" s="5" t="s">
        <v>722</v>
      </c>
      <c r="O91" s="5" t="s">
        <v>722</v>
      </c>
      <c r="P91" s="5" t="s">
        <v>722</v>
      </c>
      <c r="Q91" s="5" t="s">
        <v>722</v>
      </c>
    </row>
    <row r="92" spans="2:17" ht="15" customHeight="1" x14ac:dyDescent="0.3">
      <c r="B92" s="20" t="s">
        <v>250</v>
      </c>
      <c r="C92" s="6"/>
      <c r="D92" s="5">
        <v>30</v>
      </c>
      <c r="E92" s="26">
        <v>3130.6451299999999</v>
      </c>
      <c r="F92" s="5" t="s">
        <v>12</v>
      </c>
      <c r="G92" s="37" t="s">
        <v>144</v>
      </c>
      <c r="H92" s="37" t="s">
        <v>176</v>
      </c>
      <c r="I92" s="37" t="s">
        <v>160</v>
      </c>
      <c r="J92" s="5" t="s">
        <v>144</v>
      </c>
      <c r="K92" s="5">
        <v>108</v>
      </c>
      <c r="L92" s="5">
        <v>137</v>
      </c>
      <c r="M92" s="38"/>
      <c r="N92" s="5"/>
      <c r="O92" s="5" t="s">
        <v>723</v>
      </c>
      <c r="P92" s="5" t="s">
        <v>722</v>
      </c>
      <c r="Q92" s="5" t="s">
        <v>722</v>
      </c>
    </row>
    <row r="93" spans="2:17" ht="15" customHeight="1" x14ac:dyDescent="0.3">
      <c r="B93" s="20" t="s">
        <v>660</v>
      </c>
      <c r="C93" s="6"/>
      <c r="D93" s="5">
        <v>34</v>
      </c>
      <c r="E93" s="26">
        <v>3609.8831300000002</v>
      </c>
      <c r="F93" s="5" t="s">
        <v>12</v>
      </c>
      <c r="G93" s="37" t="s">
        <v>144</v>
      </c>
      <c r="H93" s="37" t="s">
        <v>176</v>
      </c>
      <c r="I93" s="37" t="s">
        <v>160</v>
      </c>
      <c r="J93" s="5" t="s">
        <v>144</v>
      </c>
      <c r="K93" s="5">
        <v>108</v>
      </c>
      <c r="L93" s="5">
        <v>141</v>
      </c>
      <c r="M93" s="38"/>
      <c r="N93" s="5" t="s">
        <v>722</v>
      </c>
      <c r="O93" s="5" t="s">
        <v>722</v>
      </c>
      <c r="P93" s="5" t="s">
        <v>722</v>
      </c>
      <c r="Q93" s="5"/>
    </row>
    <row r="94" spans="2:17" ht="15" customHeight="1" x14ac:dyDescent="0.3">
      <c r="B94" s="20" t="s">
        <v>251</v>
      </c>
      <c r="C94" s="6"/>
      <c r="D94" s="5">
        <v>35</v>
      </c>
      <c r="E94" s="26">
        <v>3765.9842400000002</v>
      </c>
      <c r="F94" s="5" t="s">
        <v>12</v>
      </c>
      <c r="G94" s="37" t="s">
        <v>144</v>
      </c>
      <c r="H94" s="37" t="s">
        <v>176</v>
      </c>
      <c r="I94" s="37" t="s">
        <v>160</v>
      </c>
      <c r="J94" s="5" t="s">
        <v>144</v>
      </c>
      <c r="K94" s="5">
        <v>108</v>
      </c>
      <c r="L94" s="5">
        <v>142</v>
      </c>
      <c r="M94" s="38"/>
      <c r="N94" s="5" t="s">
        <v>722</v>
      </c>
      <c r="O94" s="5" t="s">
        <v>722</v>
      </c>
      <c r="P94" s="5" t="s">
        <v>722</v>
      </c>
      <c r="Q94" s="5" t="s">
        <v>722</v>
      </c>
    </row>
    <row r="95" spans="2:17" ht="15" customHeight="1" x14ac:dyDescent="0.3">
      <c r="B95" s="20" t="s">
        <v>252</v>
      </c>
      <c r="C95" s="6"/>
      <c r="D95" s="5">
        <v>11</v>
      </c>
      <c r="E95" s="26">
        <v>1319.67615</v>
      </c>
      <c r="F95" s="5" t="s">
        <v>12</v>
      </c>
      <c r="G95" s="37" t="s">
        <v>154</v>
      </c>
      <c r="H95" s="37" t="s">
        <v>196</v>
      </c>
      <c r="I95" s="37" t="s">
        <v>168</v>
      </c>
      <c r="J95" s="5" t="s">
        <v>154</v>
      </c>
      <c r="K95" s="5">
        <v>253</v>
      </c>
      <c r="L95" s="5">
        <v>263</v>
      </c>
      <c r="M95" s="38"/>
      <c r="N95" s="5" t="s">
        <v>722</v>
      </c>
      <c r="O95" s="5" t="s">
        <v>722</v>
      </c>
      <c r="P95" s="5" t="s">
        <v>723</v>
      </c>
      <c r="Q95" s="5"/>
    </row>
    <row r="96" spans="2:17" ht="15" customHeight="1" x14ac:dyDescent="0.3">
      <c r="B96" s="20" t="s">
        <v>661</v>
      </c>
      <c r="C96" s="6"/>
      <c r="D96" s="5">
        <v>13</v>
      </c>
      <c r="E96" s="26">
        <v>1614.8141000000001</v>
      </c>
      <c r="F96" s="5" t="s">
        <v>12</v>
      </c>
      <c r="G96" s="37" t="s">
        <v>684</v>
      </c>
      <c r="H96" s="37" t="s">
        <v>702</v>
      </c>
      <c r="I96" s="37" t="s">
        <v>720</v>
      </c>
      <c r="J96" s="5" t="s">
        <v>675</v>
      </c>
      <c r="K96" s="5">
        <v>89</v>
      </c>
      <c r="L96" s="5">
        <v>101</v>
      </c>
      <c r="M96" s="38"/>
      <c r="N96" s="5"/>
      <c r="O96" s="5" t="s">
        <v>722</v>
      </c>
      <c r="P96" s="5" t="s">
        <v>723</v>
      </c>
      <c r="Q96" s="5" t="s">
        <v>723</v>
      </c>
    </row>
    <row r="97" spans="2:17" ht="15" customHeight="1" x14ac:dyDescent="0.3">
      <c r="B97" s="20" t="s">
        <v>662</v>
      </c>
      <c r="C97" s="6"/>
      <c r="D97" s="5">
        <v>20</v>
      </c>
      <c r="E97" s="26">
        <v>2358.25182</v>
      </c>
      <c r="F97" s="5" t="s">
        <v>12</v>
      </c>
      <c r="G97" s="37" t="s">
        <v>115</v>
      </c>
      <c r="H97" s="37" t="s">
        <v>186</v>
      </c>
      <c r="I97" s="37" t="s">
        <v>169</v>
      </c>
      <c r="J97" s="5" t="s">
        <v>115</v>
      </c>
      <c r="K97" s="5">
        <v>12</v>
      </c>
      <c r="L97" s="5">
        <v>31</v>
      </c>
      <c r="M97" s="38"/>
      <c r="N97" s="5"/>
      <c r="O97" s="5"/>
      <c r="P97" s="5" t="s">
        <v>722</v>
      </c>
      <c r="Q97" s="5" t="s">
        <v>722</v>
      </c>
    </row>
    <row r="98" spans="2:17" ht="15" customHeight="1" x14ac:dyDescent="0.3">
      <c r="B98" s="20" t="s">
        <v>253</v>
      </c>
      <c r="C98" s="6"/>
      <c r="D98" s="5">
        <v>41</v>
      </c>
      <c r="E98" s="26">
        <v>4571.5261499999997</v>
      </c>
      <c r="F98" s="5" t="s">
        <v>12</v>
      </c>
      <c r="G98" s="37" t="s">
        <v>115</v>
      </c>
      <c r="H98" s="37" t="s">
        <v>186</v>
      </c>
      <c r="I98" s="37" t="s">
        <v>169</v>
      </c>
      <c r="J98" s="5" t="s">
        <v>115</v>
      </c>
      <c r="K98" s="5">
        <v>12</v>
      </c>
      <c r="L98" s="5">
        <v>52</v>
      </c>
      <c r="M98" s="38"/>
      <c r="N98" s="5"/>
      <c r="O98" s="5" t="s">
        <v>722</v>
      </c>
      <c r="P98" s="5" t="s">
        <v>722</v>
      </c>
      <c r="Q98" s="5"/>
    </row>
    <row r="99" spans="2:17" ht="15" customHeight="1" x14ac:dyDescent="0.3">
      <c r="B99" s="20" t="s">
        <v>663</v>
      </c>
      <c r="C99" s="6"/>
      <c r="D99" s="5">
        <v>28</v>
      </c>
      <c r="E99" s="26">
        <v>3207.7842099999998</v>
      </c>
      <c r="F99" s="5" t="s">
        <v>12</v>
      </c>
      <c r="G99" s="37" t="s">
        <v>150</v>
      </c>
      <c r="H99" s="37" t="s">
        <v>188</v>
      </c>
      <c r="I99" s="37" t="s">
        <v>164</v>
      </c>
      <c r="J99" s="5" t="s">
        <v>150</v>
      </c>
      <c r="K99" s="5">
        <v>68</v>
      </c>
      <c r="L99" s="5">
        <v>95</v>
      </c>
      <c r="M99" s="38"/>
      <c r="N99" s="5"/>
      <c r="O99" s="5" t="s">
        <v>722</v>
      </c>
      <c r="P99" s="5" t="s">
        <v>722</v>
      </c>
      <c r="Q99" s="5" t="s">
        <v>722</v>
      </c>
    </row>
    <row r="100" spans="2:17" ht="15" customHeight="1" x14ac:dyDescent="0.3">
      <c r="B100" s="20" t="s">
        <v>664</v>
      </c>
      <c r="C100" s="6"/>
      <c r="D100" s="5">
        <v>38</v>
      </c>
      <c r="E100" s="26">
        <v>4339.41302</v>
      </c>
      <c r="F100" s="5" t="s">
        <v>12</v>
      </c>
      <c r="G100" s="37" t="s">
        <v>150</v>
      </c>
      <c r="H100" s="37" t="s">
        <v>188</v>
      </c>
      <c r="I100" s="37" t="s">
        <v>164</v>
      </c>
      <c r="J100" s="5" t="s">
        <v>150</v>
      </c>
      <c r="K100" s="5">
        <v>68</v>
      </c>
      <c r="L100" s="5">
        <v>105</v>
      </c>
      <c r="M100" s="38"/>
      <c r="N100" s="5" t="s">
        <v>722</v>
      </c>
      <c r="O100" s="5" t="s">
        <v>722</v>
      </c>
      <c r="P100" s="5"/>
      <c r="Q100" s="5"/>
    </row>
    <row r="101" spans="2:17" ht="15" customHeight="1" x14ac:dyDescent="0.3">
      <c r="B101" s="20" t="s">
        <v>665</v>
      </c>
      <c r="C101" s="6"/>
      <c r="D101" s="5">
        <v>22</v>
      </c>
      <c r="E101" s="26">
        <v>2891.56576</v>
      </c>
      <c r="F101" s="5" t="s">
        <v>12</v>
      </c>
      <c r="G101" s="37" t="s">
        <v>668</v>
      </c>
      <c r="H101" s="37" t="s">
        <v>686</v>
      </c>
      <c r="I101" s="37" t="s">
        <v>704</v>
      </c>
      <c r="J101" s="5" t="s">
        <v>668</v>
      </c>
      <c r="K101" s="5">
        <v>90</v>
      </c>
      <c r="L101" s="5">
        <v>111</v>
      </c>
      <c r="M101" s="38"/>
      <c r="N101" s="5" t="s">
        <v>722</v>
      </c>
      <c r="O101" s="5" t="s">
        <v>722</v>
      </c>
      <c r="P101" s="5" t="s">
        <v>722</v>
      </c>
      <c r="Q101" s="5" t="s">
        <v>723</v>
      </c>
    </row>
    <row r="102" spans="2:17" ht="15" customHeight="1" x14ac:dyDescent="0.3">
      <c r="B102" s="20" t="s">
        <v>254</v>
      </c>
      <c r="C102" s="6"/>
      <c r="D102" s="5">
        <v>23</v>
      </c>
      <c r="E102" s="26">
        <v>2813.3265200000001</v>
      </c>
      <c r="F102" s="5" t="s">
        <v>12</v>
      </c>
      <c r="G102" s="37" t="s">
        <v>117</v>
      </c>
      <c r="H102" s="37" t="s">
        <v>195</v>
      </c>
      <c r="I102" s="37" t="s">
        <v>125</v>
      </c>
      <c r="J102" s="5" t="s">
        <v>117</v>
      </c>
      <c r="K102" s="5">
        <v>54</v>
      </c>
      <c r="L102" s="5">
        <v>76</v>
      </c>
      <c r="M102" s="38"/>
      <c r="N102" s="5" t="s">
        <v>722</v>
      </c>
      <c r="O102" s="5" t="s">
        <v>722</v>
      </c>
      <c r="P102" s="5" t="s">
        <v>722</v>
      </c>
      <c r="Q102" s="5" t="s">
        <v>722</v>
      </c>
    </row>
    <row r="103" spans="2:17" ht="15" customHeight="1" x14ac:dyDescent="0.3">
      <c r="B103" s="20" t="s">
        <v>255</v>
      </c>
      <c r="C103" s="6"/>
      <c r="D103" s="5">
        <v>17</v>
      </c>
      <c r="E103" s="26">
        <v>1987.98911</v>
      </c>
      <c r="F103" s="5" t="s">
        <v>12</v>
      </c>
      <c r="G103" s="37" t="s">
        <v>122</v>
      </c>
      <c r="H103" s="37" t="s">
        <v>192</v>
      </c>
      <c r="I103" s="37" t="s">
        <v>129</v>
      </c>
      <c r="J103" s="5" t="s">
        <v>122</v>
      </c>
      <c r="K103" s="5">
        <v>66</v>
      </c>
      <c r="L103" s="5">
        <v>82</v>
      </c>
      <c r="M103" s="38"/>
      <c r="N103" s="5" t="s">
        <v>722</v>
      </c>
      <c r="O103" s="5" t="s">
        <v>722</v>
      </c>
      <c r="P103" s="5" t="s">
        <v>722</v>
      </c>
      <c r="Q103" s="5" t="s">
        <v>722</v>
      </c>
    </row>
    <row r="104" spans="2:17" ht="15" customHeight="1" x14ac:dyDescent="0.3">
      <c r="B104" s="20" t="s">
        <v>666</v>
      </c>
      <c r="C104" s="6"/>
      <c r="D104" s="5">
        <v>14</v>
      </c>
      <c r="E104" s="26">
        <v>1710.95562</v>
      </c>
      <c r="F104" s="5" t="s">
        <v>12</v>
      </c>
      <c r="G104" s="37" t="s">
        <v>116</v>
      </c>
      <c r="H104" s="37" t="s">
        <v>184</v>
      </c>
      <c r="I104" s="37" t="s">
        <v>124</v>
      </c>
      <c r="J104" s="5" t="s">
        <v>116</v>
      </c>
      <c r="K104" s="5">
        <v>74</v>
      </c>
      <c r="L104" s="5">
        <v>87</v>
      </c>
      <c r="M104" s="38"/>
      <c r="N104" s="5"/>
      <c r="O104" s="5"/>
      <c r="P104" s="5" t="s">
        <v>722</v>
      </c>
      <c r="Q104" s="5" t="s">
        <v>723</v>
      </c>
    </row>
    <row r="105" spans="2:17" ht="15" customHeight="1" x14ac:dyDescent="0.3">
      <c r="B105" s="20" t="s">
        <v>256</v>
      </c>
      <c r="C105" s="6"/>
      <c r="D105" s="5">
        <v>34</v>
      </c>
      <c r="E105" s="26">
        <v>4165.0632400000004</v>
      </c>
      <c r="F105" s="5" t="s">
        <v>12</v>
      </c>
      <c r="G105" s="37" t="s">
        <v>122</v>
      </c>
      <c r="H105" s="37" t="s">
        <v>192</v>
      </c>
      <c r="I105" s="37" t="s">
        <v>129</v>
      </c>
      <c r="J105" s="5" t="s">
        <v>122</v>
      </c>
      <c r="K105" s="5">
        <v>32</v>
      </c>
      <c r="L105" s="5">
        <v>65</v>
      </c>
      <c r="M105" s="38"/>
      <c r="N105" s="5"/>
      <c r="O105" s="5"/>
      <c r="P105" s="5" t="s">
        <v>722</v>
      </c>
      <c r="Q105" s="5" t="s">
        <v>722</v>
      </c>
    </row>
  </sheetData>
  <mergeCells count="10">
    <mergeCell ref="I4:I5"/>
    <mergeCell ref="J4:J5"/>
    <mergeCell ref="K4:L4"/>
    <mergeCell ref="N4:Q4"/>
    <mergeCell ref="B4:B5"/>
    <mergeCell ref="D4:D5"/>
    <mergeCell ref="E4:E5"/>
    <mergeCell ref="F4:F5"/>
    <mergeCell ref="G4:G5"/>
    <mergeCell ref="H4:H5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C0FC3-C0F6-4E43-9D82-FEC56D0D8C73}">
  <dimension ref="B1:N227"/>
  <sheetViews>
    <sheetView zoomScale="70" zoomScaleNormal="70" workbookViewId="0">
      <selection activeCell="B2" sqref="B2"/>
    </sheetView>
  </sheetViews>
  <sheetFormatPr defaultColWidth="9" defaultRowHeight="15" customHeight="1" x14ac:dyDescent="0.3"/>
  <cols>
    <col min="1" max="1" width="9" style="27"/>
    <col min="2" max="2" width="12.59765625" style="27" customWidth="1"/>
    <col min="3" max="3" width="29" style="27" customWidth="1"/>
    <col min="4" max="4" width="70.59765625" style="27" customWidth="1"/>
    <col min="5" max="5" width="1.59765625" style="27" customWidth="1"/>
    <col min="6" max="6" width="20.8984375" style="27" customWidth="1"/>
    <col min="7" max="7" width="29.3984375" style="27" customWidth="1"/>
    <col min="8" max="8" width="27.19921875" style="27" customWidth="1"/>
    <col min="9" max="9" width="19.69921875" style="27" customWidth="1"/>
    <col min="10" max="10" width="25.59765625" style="27" customWidth="1"/>
    <col min="11" max="11" width="1.59765625" style="27" customWidth="1"/>
    <col min="12" max="12" width="28" style="27" bestFit="1" customWidth="1"/>
    <col min="13" max="13" width="1.59765625" style="27" customWidth="1"/>
    <col min="14" max="14" width="29.5" style="27" bestFit="1" customWidth="1"/>
    <col min="15" max="16384" width="9" style="27"/>
  </cols>
  <sheetData>
    <row r="1" spans="2:14" ht="15" customHeight="1" x14ac:dyDescent="0.3"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2:14" ht="15" customHeight="1" x14ac:dyDescent="0.3">
      <c r="B2" s="39" t="s">
        <v>2265</v>
      </c>
      <c r="C2" s="39"/>
      <c r="D2" s="39"/>
      <c r="E2" s="39"/>
      <c r="F2" s="39"/>
      <c r="G2" s="39"/>
      <c r="H2" s="39"/>
      <c r="I2" s="39"/>
      <c r="J2" s="39"/>
      <c r="K2" s="39"/>
    </row>
    <row r="3" spans="2:14" ht="15" customHeight="1" thickBot="1" x14ac:dyDescent="0.35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2:14" ht="15" customHeight="1" thickTop="1" x14ac:dyDescent="0.3">
      <c r="B4" s="70" t="s">
        <v>2222</v>
      </c>
      <c r="C4" s="70" t="s">
        <v>131</v>
      </c>
      <c r="D4" s="70" t="s">
        <v>132</v>
      </c>
      <c r="E4" s="33"/>
      <c r="F4" s="70" t="s">
        <v>133</v>
      </c>
      <c r="G4" s="70" t="s">
        <v>724</v>
      </c>
      <c r="H4" s="70" t="s">
        <v>266</v>
      </c>
      <c r="I4" s="70" t="s">
        <v>2210</v>
      </c>
      <c r="J4" s="70" t="s">
        <v>267</v>
      </c>
      <c r="K4" s="33"/>
      <c r="L4" s="70" t="s">
        <v>134</v>
      </c>
      <c r="M4" s="33"/>
      <c r="N4" s="70" t="s">
        <v>268</v>
      </c>
    </row>
    <row r="5" spans="2:14" ht="15" customHeight="1" thickBot="1" x14ac:dyDescent="0.35">
      <c r="B5" s="71"/>
      <c r="C5" s="71"/>
      <c r="D5" s="71"/>
      <c r="E5" s="28"/>
      <c r="F5" s="71"/>
      <c r="G5" s="71"/>
      <c r="H5" s="71"/>
      <c r="I5" s="71"/>
      <c r="J5" s="71"/>
      <c r="K5" s="28"/>
      <c r="L5" s="71"/>
      <c r="M5" s="28"/>
      <c r="N5" s="71"/>
    </row>
    <row r="6" spans="2:14" ht="30" customHeight="1" thickTop="1" x14ac:dyDescent="0.3">
      <c r="B6" s="57" t="s">
        <v>2229</v>
      </c>
      <c r="C6" s="57" t="s">
        <v>2179</v>
      </c>
      <c r="D6" s="57" t="s">
        <v>2180</v>
      </c>
      <c r="E6" s="57"/>
      <c r="F6" s="57" t="s">
        <v>2181</v>
      </c>
      <c r="G6" s="57" t="s">
        <v>2179</v>
      </c>
      <c r="H6" s="57" t="s">
        <v>2182</v>
      </c>
      <c r="I6" s="57">
        <v>1220</v>
      </c>
      <c r="J6" s="30">
        <v>134.75</v>
      </c>
      <c r="K6" s="29"/>
      <c r="L6" s="29">
        <v>3</v>
      </c>
      <c r="M6" s="29"/>
      <c r="N6" s="41">
        <v>2.9</v>
      </c>
    </row>
    <row r="7" spans="2:14" ht="15" customHeight="1" x14ac:dyDescent="0.3">
      <c r="B7" s="56" t="s">
        <v>2230</v>
      </c>
      <c r="C7" s="56" t="s">
        <v>2183</v>
      </c>
      <c r="D7" s="56" t="s">
        <v>2184</v>
      </c>
      <c r="E7" s="56"/>
      <c r="F7" s="56" t="s">
        <v>2185</v>
      </c>
      <c r="G7" s="56" t="s">
        <v>2183</v>
      </c>
      <c r="H7" s="56" t="s">
        <v>2186</v>
      </c>
      <c r="I7" s="56">
        <v>915</v>
      </c>
      <c r="J7" s="26">
        <v>102.26</v>
      </c>
      <c r="K7" s="5"/>
      <c r="L7" s="5">
        <v>1</v>
      </c>
      <c r="M7" s="5"/>
      <c r="N7" s="42">
        <v>0.8</v>
      </c>
    </row>
    <row r="8" spans="2:14" ht="15" customHeight="1" x14ac:dyDescent="0.3">
      <c r="B8" s="56" t="s">
        <v>1917</v>
      </c>
      <c r="C8" s="56" t="s">
        <v>2187</v>
      </c>
      <c r="D8" s="56" t="s">
        <v>1668</v>
      </c>
      <c r="E8" s="56"/>
      <c r="F8" s="56" t="s">
        <v>1917</v>
      </c>
      <c r="G8" s="56" t="s">
        <v>1419</v>
      </c>
      <c r="H8" s="56" t="s">
        <v>2188</v>
      </c>
      <c r="I8" s="56">
        <v>572</v>
      </c>
      <c r="J8" s="26">
        <v>62.277000000000001</v>
      </c>
      <c r="K8" s="5"/>
      <c r="L8" s="5">
        <v>17</v>
      </c>
      <c r="M8" s="5"/>
      <c r="N8" s="42">
        <v>32.200000000000003</v>
      </c>
    </row>
    <row r="9" spans="2:14" ht="15" customHeight="1" x14ac:dyDescent="0.3">
      <c r="B9" s="56" t="s">
        <v>1879</v>
      </c>
      <c r="C9" s="56" t="s">
        <v>1381</v>
      </c>
      <c r="D9" s="56" t="s">
        <v>1630</v>
      </c>
      <c r="E9" s="56"/>
      <c r="F9" s="56" t="s">
        <v>1879</v>
      </c>
      <c r="G9" s="56" t="s">
        <v>1381</v>
      </c>
      <c r="H9" s="56">
        <v>594</v>
      </c>
      <c r="I9" s="56">
        <v>594</v>
      </c>
      <c r="J9" s="26">
        <v>67.567999999999998</v>
      </c>
      <c r="K9" s="5"/>
      <c r="L9" s="5">
        <v>5</v>
      </c>
      <c r="M9" s="5"/>
      <c r="N9" s="42">
        <v>9.9</v>
      </c>
    </row>
    <row r="10" spans="2:14" ht="15" customHeight="1" x14ac:dyDescent="0.3">
      <c r="B10" s="56" t="s">
        <v>2100</v>
      </c>
      <c r="C10" s="56" t="s">
        <v>1603</v>
      </c>
      <c r="D10" s="56" t="s">
        <v>1852</v>
      </c>
      <c r="E10" s="56"/>
      <c r="F10" s="56" t="s">
        <v>2100</v>
      </c>
      <c r="G10" s="56" t="s">
        <v>1603</v>
      </c>
      <c r="H10" s="56">
        <v>224</v>
      </c>
      <c r="I10" s="56">
        <v>224</v>
      </c>
      <c r="J10" s="26">
        <v>24.87</v>
      </c>
      <c r="K10" s="5"/>
      <c r="L10" s="5">
        <v>1</v>
      </c>
      <c r="M10" s="5"/>
      <c r="N10" s="42">
        <v>7.1</v>
      </c>
    </row>
    <row r="11" spans="2:14" ht="15" customHeight="1" x14ac:dyDescent="0.3">
      <c r="B11" s="56" t="s">
        <v>1981</v>
      </c>
      <c r="C11" s="56" t="s">
        <v>1484</v>
      </c>
      <c r="D11" s="56" t="s">
        <v>1733</v>
      </c>
      <c r="E11" s="56"/>
      <c r="F11" s="56" t="s">
        <v>1981</v>
      </c>
      <c r="G11" s="56" t="s">
        <v>1484</v>
      </c>
      <c r="H11" s="56">
        <v>509</v>
      </c>
      <c r="I11" s="56">
        <v>509</v>
      </c>
      <c r="J11" s="40">
        <v>54.271999999999998</v>
      </c>
      <c r="K11" s="37"/>
      <c r="L11" s="5">
        <v>1</v>
      </c>
      <c r="M11" s="5"/>
      <c r="N11" s="42">
        <v>1.6</v>
      </c>
    </row>
    <row r="12" spans="2:14" ht="15" customHeight="1" x14ac:dyDescent="0.3">
      <c r="B12" s="56" t="s">
        <v>2050</v>
      </c>
      <c r="C12" s="56" t="s">
        <v>1553</v>
      </c>
      <c r="D12" s="56" t="s">
        <v>1802</v>
      </c>
      <c r="E12" s="56"/>
      <c r="F12" s="56" t="s">
        <v>2050</v>
      </c>
      <c r="G12" s="56" t="s">
        <v>1553</v>
      </c>
      <c r="H12" s="56">
        <v>261</v>
      </c>
      <c r="I12" s="56">
        <v>261</v>
      </c>
      <c r="J12" s="40">
        <v>28.899000000000001</v>
      </c>
      <c r="K12" s="37"/>
      <c r="L12" s="5">
        <v>1</v>
      </c>
      <c r="M12" s="5"/>
      <c r="N12" s="42">
        <v>5</v>
      </c>
    </row>
    <row r="13" spans="2:14" ht="15" customHeight="1" x14ac:dyDescent="0.3">
      <c r="B13" s="56" t="s">
        <v>1959</v>
      </c>
      <c r="C13" s="56" t="s">
        <v>1462</v>
      </c>
      <c r="D13" s="56" t="s">
        <v>1711</v>
      </c>
      <c r="E13" s="56"/>
      <c r="F13" s="56" t="s">
        <v>1959</v>
      </c>
      <c r="G13" s="56" t="s">
        <v>1462</v>
      </c>
      <c r="H13" s="56">
        <v>299</v>
      </c>
      <c r="I13" s="56">
        <v>299</v>
      </c>
      <c r="J13" s="26">
        <v>33.295999999999999</v>
      </c>
      <c r="K13" s="5"/>
      <c r="L13" s="5">
        <v>1</v>
      </c>
      <c r="M13" s="5"/>
      <c r="N13" s="42">
        <v>2.7</v>
      </c>
    </row>
    <row r="14" spans="2:14" ht="15" customHeight="1" x14ac:dyDescent="0.3">
      <c r="B14" s="56" t="s">
        <v>2073</v>
      </c>
      <c r="C14" s="56" t="s">
        <v>1576</v>
      </c>
      <c r="D14" s="56" t="s">
        <v>1825</v>
      </c>
      <c r="E14" s="56"/>
      <c r="F14" s="56" t="s">
        <v>2073</v>
      </c>
      <c r="G14" s="56" t="s">
        <v>1576</v>
      </c>
      <c r="H14" s="56">
        <v>521</v>
      </c>
      <c r="I14" s="56">
        <v>521</v>
      </c>
      <c r="J14" s="26">
        <v>57.921999999999997</v>
      </c>
      <c r="K14" s="5"/>
      <c r="L14" s="5">
        <v>1</v>
      </c>
      <c r="M14" s="5"/>
      <c r="N14" s="42">
        <v>2.7</v>
      </c>
    </row>
    <row r="15" spans="2:14" ht="15" customHeight="1" x14ac:dyDescent="0.3">
      <c r="B15" s="56" t="s">
        <v>2006</v>
      </c>
      <c r="C15" s="56" t="s">
        <v>1509</v>
      </c>
      <c r="D15" s="56" t="s">
        <v>1758</v>
      </c>
      <c r="E15" s="56"/>
      <c r="F15" s="56" t="s">
        <v>2006</v>
      </c>
      <c r="G15" s="56" t="s">
        <v>1509</v>
      </c>
      <c r="H15" s="56">
        <v>525</v>
      </c>
      <c r="I15" s="56">
        <v>525</v>
      </c>
      <c r="J15" s="26">
        <v>57.38</v>
      </c>
      <c r="K15" s="5"/>
      <c r="L15" s="5">
        <v>2</v>
      </c>
      <c r="M15" s="5"/>
      <c r="N15" s="42">
        <v>2.1</v>
      </c>
    </row>
    <row r="16" spans="2:14" s="32" customFormat="1" ht="15" customHeight="1" x14ac:dyDescent="0.3">
      <c r="B16" s="56" t="s">
        <v>2036</v>
      </c>
      <c r="C16" s="56" t="s">
        <v>1539</v>
      </c>
      <c r="D16" s="56" t="s">
        <v>1788</v>
      </c>
      <c r="E16" s="56"/>
      <c r="F16" s="56" t="s">
        <v>2036</v>
      </c>
      <c r="G16" s="56" t="s">
        <v>1539</v>
      </c>
      <c r="H16" s="56">
        <v>320</v>
      </c>
      <c r="I16" s="56">
        <v>320</v>
      </c>
      <c r="J16" s="40">
        <v>35.283999999999999</v>
      </c>
      <c r="K16" s="37"/>
      <c r="L16" s="37">
        <v>1</v>
      </c>
      <c r="M16" s="37"/>
      <c r="N16" s="43">
        <v>3.1</v>
      </c>
    </row>
    <row r="17" spans="2:14" ht="60" customHeight="1" x14ac:dyDescent="0.3">
      <c r="B17" s="56" t="s">
        <v>2231</v>
      </c>
      <c r="C17" s="56" t="s">
        <v>2189</v>
      </c>
      <c r="D17" s="56" t="s">
        <v>2190</v>
      </c>
      <c r="E17" s="56"/>
      <c r="F17" s="56" t="s">
        <v>2191</v>
      </c>
      <c r="G17" s="56" t="s">
        <v>2189</v>
      </c>
      <c r="H17" s="56" t="s">
        <v>2192</v>
      </c>
      <c r="I17" s="56">
        <v>208</v>
      </c>
      <c r="J17" s="26">
        <v>23.460999999999999</v>
      </c>
      <c r="K17" s="5"/>
      <c r="L17" s="5">
        <v>1</v>
      </c>
      <c r="M17" s="5"/>
      <c r="N17" s="42">
        <v>5.3</v>
      </c>
    </row>
    <row r="18" spans="2:14" ht="15" customHeight="1" x14ac:dyDescent="0.3">
      <c r="B18" s="56" t="s">
        <v>2095</v>
      </c>
      <c r="C18" s="56" t="s">
        <v>1598</v>
      </c>
      <c r="D18" s="56" t="s">
        <v>1847</v>
      </c>
      <c r="E18" s="56"/>
      <c r="F18" s="56" t="s">
        <v>2095</v>
      </c>
      <c r="G18" s="56" t="s">
        <v>1598</v>
      </c>
      <c r="H18" s="56">
        <v>234</v>
      </c>
      <c r="I18" s="56">
        <v>234</v>
      </c>
      <c r="J18" s="26">
        <v>25.652000000000001</v>
      </c>
      <c r="K18" s="5"/>
      <c r="L18" s="5">
        <v>1</v>
      </c>
      <c r="M18" s="5"/>
      <c r="N18" s="42">
        <v>6.4</v>
      </c>
    </row>
    <row r="19" spans="2:14" ht="15" customHeight="1" x14ac:dyDescent="0.3">
      <c r="B19" s="56" t="s">
        <v>2089</v>
      </c>
      <c r="C19" s="56" t="s">
        <v>1592</v>
      </c>
      <c r="D19" s="56" t="s">
        <v>1841</v>
      </c>
      <c r="E19" s="56"/>
      <c r="F19" s="56" t="s">
        <v>2089</v>
      </c>
      <c r="G19" s="56" t="s">
        <v>1592</v>
      </c>
      <c r="H19" s="56">
        <v>281</v>
      </c>
      <c r="I19" s="56">
        <v>281</v>
      </c>
      <c r="J19" s="26">
        <v>32.932000000000002</v>
      </c>
      <c r="K19" s="5"/>
      <c r="L19" s="5">
        <v>1</v>
      </c>
      <c r="M19" s="5"/>
      <c r="N19" s="42">
        <v>5</v>
      </c>
    </row>
    <row r="20" spans="2:14" ht="15" customHeight="1" x14ac:dyDescent="0.3">
      <c r="B20" s="58">
        <v>45171</v>
      </c>
      <c r="C20" s="56" t="s">
        <v>2193</v>
      </c>
      <c r="D20" s="56" t="s">
        <v>2194</v>
      </c>
      <c r="E20" s="56"/>
      <c r="F20" s="56" t="s">
        <v>2195</v>
      </c>
      <c r="G20" s="56" t="s">
        <v>2193</v>
      </c>
      <c r="H20" s="56" t="s">
        <v>2196</v>
      </c>
      <c r="I20" s="56">
        <v>361</v>
      </c>
      <c r="J20" s="26">
        <v>41.524999999999999</v>
      </c>
      <c r="K20" s="5"/>
      <c r="L20" s="5">
        <v>1</v>
      </c>
      <c r="M20" s="5"/>
      <c r="N20" s="42">
        <v>3.6</v>
      </c>
    </row>
    <row r="21" spans="2:14" ht="15" customHeight="1" x14ac:dyDescent="0.3">
      <c r="B21" s="56" t="s">
        <v>2102</v>
      </c>
      <c r="C21" s="56" t="s">
        <v>1605</v>
      </c>
      <c r="D21" s="56" t="s">
        <v>1854</v>
      </c>
      <c r="E21" s="56"/>
      <c r="F21" s="56" t="s">
        <v>2102</v>
      </c>
      <c r="G21" s="56" t="s">
        <v>1605</v>
      </c>
      <c r="H21" s="56">
        <v>1044</v>
      </c>
      <c r="I21" s="56">
        <v>1044</v>
      </c>
      <c r="J21" s="26">
        <v>114.86</v>
      </c>
      <c r="K21" s="5"/>
      <c r="L21" s="5">
        <v>1</v>
      </c>
      <c r="M21" s="5"/>
      <c r="N21" s="42">
        <v>0.9</v>
      </c>
    </row>
    <row r="22" spans="2:14" ht="15" customHeight="1" x14ac:dyDescent="0.3">
      <c r="B22" s="56" t="s">
        <v>1929</v>
      </c>
      <c r="C22" s="56" t="s">
        <v>1432</v>
      </c>
      <c r="D22" s="56" t="s">
        <v>1681</v>
      </c>
      <c r="E22" s="56"/>
      <c r="F22" s="56" t="s">
        <v>1929</v>
      </c>
      <c r="G22" s="56" t="s">
        <v>1432</v>
      </c>
      <c r="H22" s="56">
        <v>606</v>
      </c>
      <c r="I22" s="56">
        <v>606</v>
      </c>
      <c r="J22" s="26">
        <v>66.406000000000006</v>
      </c>
      <c r="K22" s="5"/>
      <c r="L22" s="5">
        <v>1</v>
      </c>
      <c r="M22" s="5"/>
      <c r="N22" s="42">
        <v>1.7</v>
      </c>
    </row>
    <row r="23" spans="2:14" ht="15" customHeight="1" x14ac:dyDescent="0.3">
      <c r="B23" s="56" t="s">
        <v>1923</v>
      </c>
      <c r="C23" s="56" t="s">
        <v>1426</v>
      </c>
      <c r="D23" s="56" t="s">
        <v>1675</v>
      </c>
      <c r="E23" s="56"/>
      <c r="F23" s="56" t="s">
        <v>1923</v>
      </c>
      <c r="G23" s="56" t="s">
        <v>1426</v>
      </c>
      <c r="H23" s="56">
        <v>706</v>
      </c>
      <c r="I23" s="56">
        <v>706</v>
      </c>
      <c r="J23" s="26">
        <v>74.096000000000004</v>
      </c>
      <c r="K23" s="5"/>
      <c r="L23" s="5">
        <v>5</v>
      </c>
      <c r="M23" s="5"/>
      <c r="N23" s="42">
        <v>10.8</v>
      </c>
    </row>
    <row r="24" spans="2:14" s="32" customFormat="1" ht="15" customHeight="1" x14ac:dyDescent="0.3">
      <c r="B24" s="56" t="s">
        <v>1969</v>
      </c>
      <c r="C24" s="56" t="s">
        <v>1472</v>
      </c>
      <c r="D24" s="56" t="s">
        <v>1721</v>
      </c>
      <c r="E24" s="56"/>
      <c r="F24" s="56" t="s">
        <v>1969</v>
      </c>
      <c r="G24" s="56" t="s">
        <v>1472</v>
      </c>
      <c r="H24" s="56">
        <v>514</v>
      </c>
      <c r="I24" s="56">
        <v>514</v>
      </c>
      <c r="J24" s="40">
        <v>56.908999999999999</v>
      </c>
      <c r="K24" s="37"/>
      <c r="L24" s="37">
        <v>2</v>
      </c>
      <c r="M24" s="37"/>
      <c r="N24" s="43">
        <v>1.6</v>
      </c>
    </row>
    <row r="25" spans="2:14" ht="15" customHeight="1" x14ac:dyDescent="0.3">
      <c r="B25" s="56" t="s">
        <v>2096</v>
      </c>
      <c r="C25" s="56" t="s">
        <v>1599</v>
      </c>
      <c r="D25" s="56" t="s">
        <v>1848</v>
      </c>
      <c r="E25" s="56"/>
      <c r="F25" s="56" t="s">
        <v>2096</v>
      </c>
      <c r="G25" s="56" t="s">
        <v>1599</v>
      </c>
      <c r="H25" s="56">
        <v>261</v>
      </c>
      <c r="I25" s="56">
        <v>261</v>
      </c>
      <c r="J25" s="26">
        <v>29.922000000000001</v>
      </c>
      <c r="K25" s="5"/>
      <c r="L25" s="5">
        <v>2</v>
      </c>
      <c r="M25" s="5"/>
      <c r="N25" s="42">
        <v>10.7</v>
      </c>
    </row>
    <row r="26" spans="2:14" ht="15" customHeight="1" x14ac:dyDescent="0.3">
      <c r="B26" s="56" t="s">
        <v>1878</v>
      </c>
      <c r="C26" s="56" t="s">
        <v>1380</v>
      </c>
      <c r="D26" s="56" t="s">
        <v>1629</v>
      </c>
      <c r="E26" s="56"/>
      <c r="F26" s="56" t="s">
        <v>1878</v>
      </c>
      <c r="G26" s="56" t="s">
        <v>1380</v>
      </c>
      <c r="H26" s="56">
        <v>226</v>
      </c>
      <c r="I26" s="56">
        <v>226</v>
      </c>
      <c r="J26" s="26">
        <v>25.094999999999999</v>
      </c>
      <c r="K26" s="5"/>
      <c r="L26" s="5">
        <v>3</v>
      </c>
      <c r="M26" s="5"/>
      <c r="N26" s="42">
        <v>11.5</v>
      </c>
    </row>
    <row r="27" spans="2:14" ht="15" customHeight="1" x14ac:dyDescent="0.3">
      <c r="B27" s="56" t="s">
        <v>159</v>
      </c>
      <c r="C27" s="56" t="s">
        <v>143</v>
      </c>
      <c r="D27" s="56" t="s">
        <v>175</v>
      </c>
      <c r="E27" s="56"/>
      <c r="F27" s="56" t="s">
        <v>159</v>
      </c>
      <c r="G27" s="56" t="s">
        <v>143</v>
      </c>
      <c r="H27" s="56">
        <v>260</v>
      </c>
      <c r="I27" s="56">
        <v>260</v>
      </c>
      <c r="J27" s="26">
        <v>29.032</v>
      </c>
      <c r="K27" s="5"/>
      <c r="L27" s="5">
        <v>3</v>
      </c>
      <c r="M27" s="5"/>
      <c r="N27" s="42">
        <v>14.6</v>
      </c>
    </row>
    <row r="28" spans="2:14" ht="15" customHeight="1" x14ac:dyDescent="0.3">
      <c r="B28" s="56" t="s">
        <v>160</v>
      </c>
      <c r="C28" s="56" t="s">
        <v>2197</v>
      </c>
      <c r="D28" s="56" t="s">
        <v>176</v>
      </c>
      <c r="E28" s="56"/>
      <c r="F28" s="56" t="s">
        <v>160</v>
      </c>
      <c r="G28" s="56" t="s">
        <v>144</v>
      </c>
      <c r="H28" s="56" t="s">
        <v>2198</v>
      </c>
      <c r="I28" s="56">
        <v>142</v>
      </c>
      <c r="J28" s="26">
        <v>15.085000000000001</v>
      </c>
      <c r="K28" s="5"/>
      <c r="L28" s="5">
        <v>6</v>
      </c>
      <c r="M28" s="5"/>
      <c r="N28" s="42">
        <v>40.799999999999997</v>
      </c>
    </row>
    <row r="29" spans="2:14" ht="15" customHeight="1" x14ac:dyDescent="0.3">
      <c r="B29" s="56" t="s">
        <v>2232</v>
      </c>
      <c r="C29" s="56" t="s">
        <v>2199</v>
      </c>
      <c r="D29" s="56" t="s">
        <v>260</v>
      </c>
      <c r="E29" s="56"/>
      <c r="F29" s="56" t="s">
        <v>2200</v>
      </c>
      <c r="G29" s="56" t="s">
        <v>2199</v>
      </c>
      <c r="H29" s="56" t="s">
        <v>2201</v>
      </c>
      <c r="I29" s="56">
        <v>147</v>
      </c>
      <c r="J29" s="26">
        <v>15.84</v>
      </c>
      <c r="K29" s="5"/>
      <c r="L29" s="5">
        <v>4</v>
      </c>
      <c r="M29" s="5"/>
      <c r="N29" s="42">
        <v>24.5</v>
      </c>
    </row>
    <row r="30" spans="2:14" ht="15" customHeight="1" x14ac:dyDescent="0.3">
      <c r="B30" s="56" t="s">
        <v>2031</v>
      </c>
      <c r="C30" s="56" t="s">
        <v>1534</v>
      </c>
      <c r="D30" s="56" t="s">
        <v>1783</v>
      </c>
      <c r="E30" s="56"/>
      <c r="F30" s="56" t="s">
        <v>2031</v>
      </c>
      <c r="G30" s="56" t="s">
        <v>1534</v>
      </c>
      <c r="H30" s="56">
        <v>318</v>
      </c>
      <c r="I30" s="56">
        <v>318</v>
      </c>
      <c r="J30" s="26">
        <v>36.058999999999997</v>
      </c>
      <c r="K30" s="5"/>
      <c r="L30" s="5">
        <v>2</v>
      </c>
      <c r="M30" s="5"/>
      <c r="N30" s="42">
        <v>6.9</v>
      </c>
    </row>
    <row r="31" spans="2:14" ht="15" customHeight="1" x14ac:dyDescent="0.3">
      <c r="B31" s="56" t="s">
        <v>2026</v>
      </c>
      <c r="C31" s="56" t="s">
        <v>1529</v>
      </c>
      <c r="D31" s="56" t="s">
        <v>1778</v>
      </c>
      <c r="E31" s="56"/>
      <c r="F31" s="56" t="s">
        <v>2026</v>
      </c>
      <c r="G31" s="56" t="s">
        <v>1529</v>
      </c>
      <c r="H31" s="56">
        <v>345</v>
      </c>
      <c r="I31" s="56">
        <v>345</v>
      </c>
      <c r="J31" s="26">
        <v>38.752000000000002</v>
      </c>
      <c r="K31" s="5"/>
      <c r="L31" s="5">
        <v>3</v>
      </c>
      <c r="M31" s="5"/>
      <c r="N31" s="42">
        <v>7</v>
      </c>
    </row>
    <row r="32" spans="2:14" ht="15" customHeight="1" x14ac:dyDescent="0.3">
      <c r="B32" s="56" t="s">
        <v>2009</v>
      </c>
      <c r="C32" s="56" t="s">
        <v>1512</v>
      </c>
      <c r="D32" s="56" t="s">
        <v>1761</v>
      </c>
      <c r="E32" s="56"/>
      <c r="F32" s="56" t="s">
        <v>2009</v>
      </c>
      <c r="G32" s="56" t="s">
        <v>1512</v>
      </c>
      <c r="H32" s="56">
        <v>67</v>
      </c>
      <c r="I32" s="56">
        <v>67</v>
      </c>
      <c r="J32" s="26">
        <v>7.7662000000000004</v>
      </c>
      <c r="K32" s="5"/>
      <c r="L32" s="5">
        <v>1</v>
      </c>
      <c r="M32" s="5"/>
      <c r="N32" s="42">
        <v>32.799999999999997</v>
      </c>
    </row>
    <row r="33" spans="2:14" ht="15" customHeight="1" x14ac:dyDescent="0.3">
      <c r="B33" s="56" t="s">
        <v>2058</v>
      </c>
      <c r="C33" s="56" t="s">
        <v>1561</v>
      </c>
      <c r="D33" s="56" t="s">
        <v>1810</v>
      </c>
      <c r="E33" s="56"/>
      <c r="F33" s="56" t="s">
        <v>2058</v>
      </c>
      <c r="G33" s="56" t="s">
        <v>1561</v>
      </c>
      <c r="H33" s="56">
        <v>430</v>
      </c>
      <c r="I33" s="56">
        <v>430</v>
      </c>
      <c r="J33" s="26">
        <v>49.899000000000001</v>
      </c>
      <c r="K33" s="5"/>
      <c r="L33" s="5">
        <v>1</v>
      </c>
      <c r="M33" s="5"/>
      <c r="N33" s="42">
        <v>3.5</v>
      </c>
    </row>
    <row r="34" spans="2:14" ht="15" customHeight="1" x14ac:dyDescent="0.3">
      <c r="B34" s="56" t="s">
        <v>162</v>
      </c>
      <c r="C34" s="56" t="s">
        <v>146</v>
      </c>
      <c r="D34" s="56" t="s">
        <v>178</v>
      </c>
      <c r="E34" s="56"/>
      <c r="F34" s="56" t="s">
        <v>162</v>
      </c>
      <c r="G34" s="56" t="s">
        <v>146</v>
      </c>
      <c r="H34" s="56">
        <v>250</v>
      </c>
      <c r="I34" s="56">
        <v>250</v>
      </c>
      <c r="J34" s="26">
        <v>27.167000000000002</v>
      </c>
      <c r="K34" s="5"/>
      <c r="L34" s="5">
        <v>7</v>
      </c>
      <c r="M34" s="5"/>
      <c r="N34" s="42">
        <v>32</v>
      </c>
    </row>
    <row r="35" spans="2:14" ht="15" customHeight="1" x14ac:dyDescent="0.3">
      <c r="B35" s="56" t="s">
        <v>1988</v>
      </c>
      <c r="C35" s="56" t="s">
        <v>1491</v>
      </c>
      <c r="D35" s="56" t="s">
        <v>1740</v>
      </c>
      <c r="E35" s="56"/>
      <c r="F35" s="56" t="s">
        <v>1988</v>
      </c>
      <c r="G35" s="56" t="s">
        <v>1491</v>
      </c>
      <c r="H35" s="56">
        <v>363</v>
      </c>
      <c r="I35" s="56">
        <v>363</v>
      </c>
      <c r="J35" s="26">
        <v>39.393999999999998</v>
      </c>
      <c r="K35" s="5"/>
      <c r="L35" s="5">
        <v>7</v>
      </c>
      <c r="M35" s="5"/>
      <c r="N35" s="42">
        <v>18.7</v>
      </c>
    </row>
    <row r="36" spans="2:14" ht="15" customHeight="1" x14ac:dyDescent="0.3">
      <c r="B36" s="56" t="s">
        <v>713</v>
      </c>
      <c r="C36" s="56" t="s">
        <v>2202</v>
      </c>
      <c r="D36" s="56" t="s">
        <v>695</v>
      </c>
      <c r="E36" s="56"/>
      <c r="F36" s="56" t="s">
        <v>713</v>
      </c>
      <c r="G36" s="56" t="s">
        <v>677</v>
      </c>
      <c r="H36" s="56" t="s">
        <v>2203</v>
      </c>
      <c r="I36" s="56">
        <v>364</v>
      </c>
      <c r="J36" s="26">
        <v>39.354999999999997</v>
      </c>
      <c r="K36" s="5"/>
      <c r="L36" s="5">
        <v>9</v>
      </c>
      <c r="M36" s="5"/>
      <c r="N36" s="42">
        <v>26.6</v>
      </c>
    </row>
    <row r="37" spans="2:14" ht="15" customHeight="1" x14ac:dyDescent="0.3">
      <c r="B37" s="56" t="s">
        <v>2080</v>
      </c>
      <c r="C37" s="56" t="s">
        <v>1583</v>
      </c>
      <c r="D37" s="56" t="s">
        <v>1832</v>
      </c>
      <c r="E37" s="56"/>
      <c r="F37" s="56" t="s">
        <v>2080</v>
      </c>
      <c r="G37" s="56" t="s">
        <v>1583</v>
      </c>
      <c r="H37" s="56">
        <v>413</v>
      </c>
      <c r="I37" s="56">
        <v>413</v>
      </c>
      <c r="J37" s="26">
        <v>46.247</v>
      </c>
      <c r="K37" s="5"/>
      <c r="L37" s="5">
        <v>2</v>
      </c>
      <c r="M37" s="5"/>
      <c r="N37" s="42">
        <v>5.8</v>
      </c>
    </row>
    <row r="38" spans="2:14" ht="15" customHeight="1" x14ac:dyDescent="0.3">
      <c r="B38" s="56" t="s">
        <v>1993</v>
      </c>
      <c r="C38" s="56" t="s">
        <v>1496</v>
      </c>
      <c r="D38" s="56" t="s">
        <v>1745</v>
      </c>
      <c r="E38" s="56"/>
      <c r="F38" s="56" t="s">
        <v>1993</v>
      </c>
      <c r="G38" s="56" t="s">
        <v>1496</v>
      </c>
      <c r="H38" s="56">
        <v>430</v>
      </c>
      <c r="I38" s="56">
        <v>430</v>
      </c>
      <c r="J38" s="26">
        <v>47.411000000000001</v>
      </c>
      <c r="K38" s="5"/>
      <c r="L38" s="5">
        <v>5</v>
      </c>
      <c r="M38" s="5"/>
      <c r="N38" s="42">
        <v>12.3</v>
      </c>
    </row>
    <row r="39" spans="2:14" ht="30" customHeight="1" x14ac:dyDescent="0.3">
      <c r="B39" s="56" t="s">
        <v>2223</v>
      </c>
      <c r="C39" s="56" t="s">
        <v>2204</v>
      </c>
      <c r="D39" s="56" t="s">
        <v>2205</v>
      </c>
      <c r="E39" s="56"/>
      <c r="F39" s="56" t="s">
        <v>2206</v>
      </c>
      <c r="G39" s="56" t="s">
        <v>2207</v>
      </c>
      <c r="H39" s="56" t="s">
        <v>2208</v>
      </c>
      <c r="I39" s="56">
        <v>449</v>
      </c>
      <c r="J39" s="26">
        <v>49.908999999999999</v>
      </c>
      <c r="K39" s="5"/>
      <c r="L39" s="5">
        <v>30</v>
      </c>
      <c r="M39" s="5"/>
      <c r="N39" s="42">
        <v>36.1</v>
      </c>
    </row>
    <row r="40" spans="2:14" ht="15" customHeight="1" x14ac:dyDescent="0.3">
      <c r="B40" s="56" t="s">
        <v>1939</v>
      </c>
      <c r="C40" s="56" t="s">
        <v>1442</v>
      </c>
      <c r="D40" s="56" t="s">
        <v>1691</v>
      </c>
      <c r="E40" s="56"/>
      <c r="F40" s="56" t="s">
        <v>1939</v>
      </c>
      <c r="G40" s="56" t="s">
        <v>1442</v>
      </c>
      <c r="H40" s="56">
        <v>332</v>
      </c>
      <c r="I40" s="56">
        <v>332</v>
      </c>
      <c r="J40" s="26">
        <v>36.497999999999998</v>
      </c>
      <c r="K40" s="5"/>
      <c r="L40" s="5">
        <v>4</v>
      </c>
      <c r="M40" s="5"/>
      <c r="N40" s="42">
        <v>13.3</v>
      </c>
    </row>
    <row r="41" spans="2:14" ht="15" customHeight="1" x14ac:dyDescent="0.3">
      <c r="B41" s="56" t="s">
        <v>1947</v>
      </c>
      <c r="C41" s="56" t="s">
        <v>1450</v>
      </c>
      <c r="D41" s="56" t="s">
        <v>1699</v>
      </c>
      <c r="E41" s="56"/>
      <c r="F41" s="56" t="s">
        <v>1947</v>
      </c>
      <c r="G41" s="56" t="s">
        <v>1450</v>
      </c>
      <c r="H41" s="56">
        <v>558</v>
      </c>
      <c r="I41" s="56">
        <v>558</v>
      </c>
      <c r="J41" s="26">
        <v>62.765999999999998</v>
      </c>
      <c r="K41" s="5"/>
      <c r="L41" s="5">
        <v>5</v>
      </c>
      <c r="M41" s="5"/>
      <c r="N41" s="42">
        <v>11.8</v>
      </c>
    </row>
    <row r="42" spans="2:14" ht="15" customHeight="1" x14ac:dyDescent="0.3">
      <c r="B42" s="56" t="s">
        <v>1867</v>
      </c>
      <c r="C42" s="56" t="s">
        <v>1368</v>
      </c>
      <c r="D42" s="56" t="s">
        <v>1618</v>
      </c>
      <c r="E42" s="56"/>
      <c r="F42" s="56" t="s">
        <v>1867</v>
      </c>
      <c r="G42" s="56" t="s">
        <v>1368</v>
      </c>
      <c r="H42" s="56">
        <v>608</v>
      </c>
      <c r="I42" s="56">
        <v>608</v>
      </c>
      <c r="J42" s="26">
        <v>68.691999999999993</v>
      </c>
      <c r="K42" s="5"/>
      <c r="L42" s="5">
        <v>1</v>
      </c>
      <c r="M42" s="5"/>
      <c r="N42" s="42">
        <v>2</v>
      </c>
    </row>
    <row r="43" spans="2:14" ht="15" customHeight="1" x14ac:dyDescent="0.3">
      <c r="B43" s="56" t="s">
        <v>1881</v>
      </c>
      <c r="C43" s="56" t="s">
        <v>1383</v>
      </c>
      <c r="D43" s="56" t="s">
        <v>1632</v>
      </c>
      <c r="E43" s="56"/>
      <c r="F43" s="56" t="s">
        <v>1881</v>
      </c>
      <c r="G43" s="56" t="s">
        <v>1383</v>
      </c>
      <c r="H43" s="56">
        <v>338</v>
      </c>
      <c r="I43" s="56">
        <v>338</v>
      </c>
      <c r="J43" s="26">
        <v>35.610999999999997</v>
      </c>
      <c r="K43" s="5"/>
      <c r="L43" s="5">
        <v>11</v>
      </c>
      <c r="M43" s="5"/>
      <c r="N43" s="42">
        <v>29.6</v>
      </c>
    </row>
    <row r="44" spans="2:14" ht="15" customHeight="1" x14ac:dyDescent="0.3">
      <c r="B44" s="56" t="s">
        <v>1925</v>
      </c>
      <c r="C44" s="56" t="s">
        <v>1558</v>
      </c>
      <c r="D44" s="56" t="s">
        <v>1677</v>
      </c>
      <c r="E44" s="56"/>
      <c r="F44" s="56" t="s">
        <v>1925</v>
      </c>
      <c r="G44" s="56" t="s">
        <v>1428</v>
      </c>
      <c r="H44" s="56" t="s">
        <v>2131</v>
      </c>
      <c r="I44" s="56">
        <v>417</v>
      </c>
      <c r="J44" s="26">
        <v>44.55</v>
      </c>
      <c r="K44" s="5"/>
      <c r="L44" s="5">
        <v>6</v>
      </c>
      <c r="M44" s="5"/>
      <c r="N44" s="42">
        <v>19.899999999999999</v>
      </c>
    </row>
    <row r="45" spans="2:14" ht="60" customHeight="1" x14ac:dyDescent="0.3">
      <c r="B45" s="56" t="s">
        <v>2233</v>
      </c>
      <c r="C45" s="56" t="s">
        <v>2160</v>
      </c>
      <c r="D45" s="56" t="s">
        <v>2209</v>
      </c>
      <c r="E45" s="56"/>
      <c r="F45" s="56" t="s">
        <v>2159</v>
      </c>
      <c r="G45" s="56" t="s">
        <v>2160</v>
      </c>
      <c r="H45" s="56" t="s">
        <v>2132</v>
      </c>
      <c r="I45" s="56">
        <v>128</v>
      </c>
      <c r="J45" s="26">
        <v>14.728</v>
      </c>
      <c r="K45" s="5"/>
      <c r="L45" s="5">
        <v>2</v>
      </c>
      <c r="M45" s="5"/>
      <c r="N45" s="42">
        <v>25</v>
      </c>
    </row>
    <row r="46" spans="2:14" ht="30" customHeight="1" x14ac:dyDescent="0.3">
      <c r="B46" s="56"/>
      <c r="C46" s="56" t="s">
        <v>1443</v>
      </c>
      <c r="D46" s="56"/>
      <c r="E46" s="56"/>
      <c r="F46" s="56"/>
      <c r="G46" s="56" t="s">
        <v>1371</v>
      </c>
      <c r="H46" s="56" t="s">
        <v>2133</v>
      </c>
      <c r="I46" s="56">
        <v>149</v>
      </c>
      <c r="J46" s="26">
        <v>16.837</v>
      </c>
      <c r="K46" s="5"/>
      <c r="L46" s="5">
        <v>3</v>
      </c>
      <c r="M46" s="5"/>
      <c r="N46" s="42">
        <v>19.5</v>
      </c>
    </row>
    <row r="47" spans="2:14" ht="15" customHeight="1" x14ac:dyDescent="0.3">
      <c r="B47" s="56" t="s">
        <v>1963</v>
      </c>
      <c r="C47" s="56" t="s">
        <v>1466</v>
      </c>
      <c r="D47" s="56" t="s">
        <v>1715</v>
      </c>
      <c r="E47" s="56"/>
      <c r="F47" s="56" t="s">
        <v>1963</v>
      </c>
      <c r="G47" s="56" t="s">
        <v>1466</v>
      </c>
      <c r="H47" s="56">
        <v>462</v>
      </c>
      <c r="I47" s="56">
        <v>462</v>
      </c>
      <c r="J47" s="26">
        <v>50.113</v>
      </c>
      <c r="K47" s="5"/>
      <c r="L47" s="5">
        <v>6</v>
      </c>
      <c r="M47" s="5"/>
      <c r="N47" s="42">
        <v>7.8</v>
      </c>
    </row>
    <row r="48" spans="2:14" ht="15" customHeight="1" x14ac:dyDescent="0.3">
      <c r="B48" s="56" t="s">
        <v>1968</v>
      </c>
      <c r="C48" s="56" t="s">
        <v>1471</v>
      </c>
      <c r="D48" s="56" t="s">
        <v>1720</v>
      </c>
      <c r="E48" s="56"/>
      <c r="F48" s="56" t="s">
        <v>1968</v>
      </c>
      <c r="G48" s="56" t="s">
        <v>1471</v>
      </c>
      <c r="H48" s="56">
        <v>526</v>
      </c>
      <c r="I48" s="56">
        <v>526</v>
      </c>
      <c r="J48" s="26">
        <v>58.335999999999999</v>
      </c>
      <c r="K48" s="5"/>
      <c r="L48" s="5">
        <v>1</v>
      </c>
      <c r="M48" s="5"/>
      <c r="N48" s="42">
        <v>1.7</v>
      </c>
    </row>
    <row r="49" spans="2:14" ht="15" customHeight="1" x14ac:dyDescent="0.3">
      <c r="B49" s="56" t="s">
        <v>2030</v>
      </c>
      <c r="C49" s="56" t="s">
        <v>1533</v>
      </c>
      <c r="D49" s="56" t="s">
        <v>1782</v>
      </c>
      <c r="E49" s="56"/>
      <c r="F49" s="56" t="s">
        <v>2030</v>
      </c>
      <c r="G49" s="56" t="s">
        <v>1533</v>
      </c>
      <c r="H49" s="56">
        <v>1260</v>
      </c>
      <c r="I49" s="56">
        <v>1260</v>
      </c>
      <c r="J49" s="26">
        <v>140.97</v>
      </c>
      <c r="K49" s="5"/>
      <c r="L49" s="5">
        <v>1</v>
      </c>
      <c r="M49" s="5"/>
      <c r="N49" s="42">
        <v>1.1000000000000001</v>
      </c>
    </row>
    <row r="50" spans="2:14" ht="75" customHeight="1" x14ac:dyDescent="0.3">
      <c r="B50" s="56" t="s">
        <v>2234</v>
      </c>
      <c r="C50" s="56" t="s">
        <v>1575</v>
      </c>
      <c r="D50" s="56" t="s">
        <v>1824</v>
      </c>
      <c r="E50" s="56"/>
      <c r="F50" s="56" t="s">
        <v>2072</v>
      </c>
      <c r="G50" s="56" t="s">
        <v>1575</v>
      </c>
      <c r="H50" s="56" t="s">
        <v>2134</v>
      </c>
      <c r="I50" s="56">
        <v>478</v>
      </c>
      <c r="J50" s="26">
        <v>54.113999999999997</v>
      </c>
      <c r="K50" s="5"/>
      <c r="L50" s="5">
        <v>2</v>
      </c>
      <c r="M50" s="5"/>
      <c r="N50" s="42">
        <v>2.2999999999999998</v>
      </c>
    </row>
    <row r="51" spans="2:14" ht="15" customHeight="1" x14ac:dyDescent="0.3">
      <c r="B51" s="56" t="s">
        <v>2023</v>
      </c>
      <c r="C51" s="56" t="s">
        <v>1526</v>
      </c>
      <c r="D51" s="56" t="s">
        <v>1775</v>
      </c>
      <c r="E51" s="56"/>
      <c r="F51" s="56" t="s">
        <v>2023</v>
      </c>
      <c r="G51" s="56" t="s">
        <v>1526</v>
      </c>
      <c r="H51" s="56">
        <v>304</v>
      </c>
      <c r="I51" s="56">
        <v>304</v>
      </c>
      <c r="J51" s="26">
        <v>35.194000000000003</v>
      </c>
      <c r="K51" s="5"/>
      <c r="L51" s="5">
        <v>6</v>
      </c>
      <c r="M51" s="5"/>
      <c r="N51" s="42">
        <v>12.2</v>
      </c>
    </row>
    <row r="52" spans="2:14" ht="15" customHeight="1" x14ac:dyDescent="0.3">
      <c r="B52" s="56" t="s">
        <v>712</v>
      </c>
      <c r="C52" s="56" t="s">
        <v>676</v>
      </c>
      <c r="D52" s="56" t="s">
        <v>694</v>
      </c>
      <c r="E52" s="56"/>
      <c r="F52" s="56" t="s">
        <v>712</v>
      </c>
      <c r="G52" s="56" t="s">
        <v>676</v>
      </c>
      <c r="H52" s="56">
        <v>334</v>
      </c>
      <c r="I52" s="56">
        <v>334</v>
      </c>
      <c r="J52" s="26">
        <v>36.511000000000003</v>
      </c>
      <c r="K52" s="5"/>
      <c r="L52" s="5">
        <v>3</v>
      </c>
      <c r="M52" s="5"/>
      <c r="N52" s="42">
        <v>16.2</v>
      </c>
    </row>
    <row r="53" spans="2:14" ht="15" customHeight="1" x14ac:dyDescent="0.3">
      <c r="B53" s="56" t="s">
        <v>1958</v>
      </c>
      <c r="C53" s="56" t="s">
        <v>1461</v>
      </c>
      <c r="D53" s="56" t="s">
        <v>1710</v>
      </c>
      <c r="E53" s="56"/>
      <c r="F53" s="56" t="s">
        <v>1958</v>
      </c>
      <c r="G53" s="56" t="s">
        <v>1461</v>
      </c>
      <c r="H53" s="56">
        <v>373</v>
      </c>
      <c r="I53" s="56">
        <v>373</v>
      </c>
      <c r="J53" s="26">
        <v>42.119</v>
      </c>
      <c r="K53" s="5"/>
      <c r="L53" s="5">
        <v>7</v>
      </c>
      <c r="M53" s="5"/>
      <c r="N53" s="42">
        <v>19.3</v>
      </c>
    </row>
    <row r="54" spans="2:14" ht="15" customHeight="1" x14ac:dyDescent="0.3">
      <c r="B54" s="56" t="s">
        <v>1941</v>
      </c>
      <c r="C54" s="56" t="s">
        <v>1444</v>
      </c>
      <c r="D54" s="56" t="s">
        <v>1693</v>
      </c>
      <c r="E54" s="56"/>
      <c r="F54" s="56" t="s">
        <v>1941</v>
      </c>
      <c r="G54" s="56" t="s">
        <v>1444</v>
      </c>
      <c r="H54" s="56">
        <v>334</v>
      </c>
      <c r="I54" s="56">
        <v>334</v>
      </c>
      <c r="J54" s="26">
        <v>36.572000000000003</v>
      </c>
      <c r="K54" s="5"/>
      <c r="L54" s="5">
        <v>8</v>
      </c>
      <c r="M54" s="5"/>
      <c r="N54" s="42">
        <v>8.1</v>
      </c>
    </row>
    <row r="55" spans="2:14" ht="15" customHeight="1" x14ac:dyDescent="0.3">
      <c r="B55" s="56" t="s">
        <v>1916</v>
      </c>
      <c r="C55" s="56" t="s">
        <v>1418</v>
      </c>
      <c r="D55" s="56" t="s">
        <v>1667</v>
      </c>
      <c r="E55" s="56"/>
      <c r="F55" s="56" t="s">
        <v>1916</v>
      </c>
      <c r="G55" s="56" t="s">
        <v>1418</v>
      </c>
      <c r="H55" s="56">
        <v>420</v>
      </c>
      <c r="I55" s="56">
        <v>420</v>
      </c>
      <c r="J55" s="26">
        <v>47.122999999999998</v>
      </c>
      <c r="K55" s="5"/>
      <c r="L55" s="5">
        <v>7</v>
      </c>
      <c r="M55" s="5"/>
      <c r="N55" s="42">
        <v>24</v>
      </c>
    </row>
    <row r="56" spans="2:14" ht="15" customHeight="1" x14ac:dyDescent="0.3">
      <c r="B56" s="56" t="s">
        <v>716</v>
      </c>
      <c r="C56" s="56" t="s">
        <v>672</v>
      </c>
      <c r="D56" s="56" t="s">
        <v>698</v>
      </c>
      <c r="E56" s="56"/>
      <c r="F56" s="56" t="s">
        <v>716</v>
      </c>
      <c r="G56" s="56" t="s">
        <v>680</v>
      </c>
      <c r="H56" s="56" t="s">
        <v>2135</v>
      </c>
      <c r="I56" s="56">
        <v>333</v>
      </c>
      <c r="J56" s="26">
        <v>35.81</v>
      </c>
      <c r="K56" s="5"/>
      <c r="L56" s="5">
        <v>25</v>
      </c>
      <c r="M56" s="5"/>
      <c r="N56" s="42">
        <v>63.1</v>
      </c>
    </row>
    <row r="57" spans="2:14" ht="15" customHeight="1" x14ac:dyDescent="0.3">
      <c r="B57" s="56" t="s">
        <v>1877</v>
      </c>
      <c r="C57" s="56" t="s">
        <v>2121</v>
      </c>
      <c r="D57" s="56" t="s">
        <v>1628</v>
      </c>
      <c r="E57" s="56"/>
      <c r="F57" s="56" t="s">
        <v>1877</v>
      </c>
      <c r="G57" s="56" t="s">
        <v>1379</v>
      </c>
      <c r="H57" s="56" t="s">
        <v>2136</v>
      </c>
      <c r="I57" s="56">
        <v>434</v>
      </c>
      <c r="J57" s="26">
        <v>47.14</v>
      </c>
      <c r="K57" s="5"/>
      <c r="L57" s="5">
        <v>7</v>
      </c>
      <c r="M57" s="5"/>
      <c r="N57" s="42">
        <v>17.7</v>
      </c>
    </row>
    <row r="58" spans="2:14" ht="15" customHeight="1" x14ac:dyDescent="0.3">
      <c r="B58" s="56" t="s">
        <v>2016</v>
      </c>
      <c r="C58" s="56" t="s">
        <v>1519</v>
      </c>
      <c r="D58" s="56" t="s">
        <v>1768</v>
      </c>
      <c r="E58" s="56"/>
      <c r="F58" s="56" t="s">
        <v>2016</v>
      </c>
      <c r="G58" s="56" t="s">
        <v>1519</v>
      </c>
      <c r="H58" s="56">
        <v>434</v>
      </c>
      <c r="I58" s="56">
        <v>434</v>
      </c>
      <c r="J58" s="26">
        <v>47.295999999999999</v>
      </c>
      <c r="K58" s="5"/>
      <c r="L58" s="5">
        <v>4</v>
      </c>
      <c r="M58" s="5"/>
      <c r="N58" s="42">
        <v>9</v>
      </c>
    </row>
    <row r="59" spans="2:14" ht="15" customHeight="1" x14ac:dyDescent="0.3">
      <c r="B59" s="56" t="s">
        <v>1977</v>
      </c>
      <c r="C59" s="56" t="s">
        <v>1480</v>
      </c>
      <c r="D59" s="56" t="s">
        <v>1729</v>
      </c>
      <c r="E59" s="56"/>
      <c r="F59" s="56" t="s">
        <v>1977</v>
      </c>
      <c r="G59" s="56" t="s">
        <v>1480</v>
      </c>
      <c r="H59" s="56">
        <v>977</v>
      </c>
      <c r="I59" s="56">
        <v>977</v>
      </c>
      <c r="J59" s="26">
        <v>107.66</v>
      </c>
      <c r="K59" s="5"/>
      <c r="L59" s="5">
        <v>3</v>
      </c>
      <c r="M59" s="5"/>
      <c r="N59" s="42">
        <v>3.4</v>
      </c>
    </row>
    <row r="60" spans="2:14" ht="15" customHeight="1" x14ac:dyDescent="0.3">
      <c r="B60" s="56" t="s">
        <v>1976</v>
      </c>
      <c r="C60" s="56" t="s">
        <v>1479</v>
      </c>
      <c r="D60" s="56" t="s">
        <v>1728</v>
      </c>
      <c r="E60" s="56"/>
      <c r="F60" s="56" t="s">
        <v>1976</v>
      </c>
      <c r="G60" s="56" t="s">
        <v>1479</v>
      </c>
      <c r="H60" s="56">
        <v>938</v>
      </c>
      <c r="I60" s="56">
        <v>938</v>
      </c>
      <c r="J60" s="26">
        <v>104.02</v>
      </c>
      <c r="K60" s="5"/>
      <c r="L60" s="5">
        <v>2</v>
      </c>
      <c r="M60" s="5"/>
      <c r="N60" s="42">
        <v>2.1</v>
      </c>
    </row>
    <row r="61" spans="2:14" ht="15" customHeight="1" x14ac:dyDescent="0.3">
      <c r="B61" s="56" t="s">
        <v>130</v>
      </c>
      <c r="C61" s="56" t="s">
        <v>123</v>
      </c>
      <c r="D61" s="56" t="s">
        <v>181</v>
      </c>
      <c r="E61" s="56"/>
      <c r="F61" s="56" t="s">
        <v>130</v>
      </c>
      <c r="G61" s="56" t="s">
        <v>123</v>
      </c>
      <c r="H61" s="56">
        <v>63</v>
      </c>
      <c r="I61" s="56">
        <v>63</v>
      </c>
      <c r="J61" s="26">
        <v>7.3324999999999996</v>
      </c>
      <c r="K61" s="5"/>
      <c r="L61" s="5">
        <v>1</v>
      </c>
      <c r="M61" s="5"/>
      <c r="N61" s="42">
        <v>25.4</v>
      </c>
    </row>
    <row r="62" spans="2:14" ht="30" customHeight="1" x14ac:dyDescent="0.3">
      <c r="B62" s="56" t="s">
        <v>128</v>
      </c>
      <c r="C62" s="56" t="s">
        <v>121</v>
      </c>
      <c r="D62" s="56" t="s">
        <v>182</v>
      </c>
      <c r="E62" s="56"/>
      <c r="F62" s="56" t="s">
        <v>128</v>
      </c>
      <c r="G62" s="56" t="s">
        <v>121</v>
      </c>
      <c r="H62" s="56">
        <v>164</v>
      </c>
      <c r="I62" s="56">
        <v>164</v>
      </c>
      <c r="J62" s="26">
        <v>17.971</v>
      </c>
      <c r="K62" s="5"/>
      <c r="L62" s="5">
        <v>5</v>
      </c>
      <c r="M62" s="5"/>
      <c r="N62" s="42">
        <v>29.9</v>
      </c>
    </row>
    <row r="63" spans="2:14" ht="15" customHeight="1" x14ac:dyDescent="0.3">
      <c r="B63" s="56" t="s">
        <v>163</v>
      </c>
      <c r="C63" s="56" t="s">
        <v>148</v>
      </c>
      <c r="D63" s="56" t="s">
        <v>183</v>
      </c>
      <c r="E63" s="56"/>
      <c r="F63" s="56" t="s">
        <v>163</v>
      </c>
      <c r="G63" s="56" t="s">
        <v>148</v>
      </c>
      <c r="H63" s="56">
        <v>249</v>
      </c>
      <c r="I63" s="56">
        <v>249</v>
      </c>
      <c r="J63" s="26">
        <v>26.712</v>
      </c>
      <c r="K63" s="5"/>
      <c r="L63" s="5">
        <v>2</v>
      </c>
      <c r="M63" s="5"/>
      <c r="N63" s="42">
        <v>7.6</v>
      </c>
    </row>
    <row r="64" spans="2:14" ht="15" customHeight="1" x14ac:dyDescent="0.3">
      <c r="B64" s="56" t="s">
        <v>2039</v>
      </c>
      <c r="C64" s="56" t="s">
        <v>1542</v>
      </c>
      <c r="D64" s="56" t="s">
        <v>1791</v>
      </c>
      <c r="E64" s="56"/>
      <c r="F64" s="56" t="s">
        <v>2039</v>
      </c>
      <c r="G64" s="56" t="s">
        <v>1542</v>
      </c>
      <c r="H64" s="56">
        <v>486</v>
      </c>
      <c r="I64" s="56">
        <v>486</v>
      </c>
      <c r="J64" s="26">
        <v>38.200000000000003</v>
      </c>
      <c r="K64" s="5"/>
      <c r="L64" s="5">
        <v>1</v>
      </c>
      <c r="M64" s="5"/>
      <c r="N64" s="42">
        <v>14</v>
      </c>
    </row>
    <row r="65" spans="2:14" ht="15" customHeight="1" x14ac:dyDescent="0.3">
      <c r="B65" s="56" t="s">
        <v>711</v>
      </c>
      <c r="C65" s="56" t="s">
        <v>675</v>
      </c>
      <c r="D65" s="56" t="s">
        <v>693</v>
      </c>
      <c r="E65" s="56"/>
      <c r="F65" s="56" t="s">
        <v>711</v>
      </c>
      <c r="G65" s="56" t="s">
        <v>675</v>
      </c>
      <c r="H65" s="56">
        <v>166</v>
      </c>
      <c r="I65" s="56">
        <v>166</v>
      </c>
      <c r="J65" s="26">
        <v>18.559000000000001</v>
      </c>
      <c r="K65" s="5"/>
      <c r="L65" s="5">
        <v>1</v>
      </c>
      <c r="M65" s="5"/>
      <c r="N65" s="42">
        <v>9</v>
      </c>
    </row>
    <row r="66" spans="2:14" ht="15" customHeight="1" x14ac:dyDescent="0.3">
      <c r="B66" s="56" t="s">
        <v>2005</v>
      </c>
      <c r="C66" s="56" t="s">
        <v>1508</v>
      </c>
      <c r="D66" s="56" t="s">
        <v>1757</v>
      </c>
      <c r="E66" s="56"/>
      <c r="F66" s="56" t="s">
        <v>2005</v>
      </c>
      <c r="G66" s="56" t="s">
        <v>1508</v>
      </c>
      <c r="H66" s="56">
        <v>210</v>
      </c>
      <c r="I66" s="56">
        <v>210</v>
      </c>
      <c r="J66" s="26">
        <v>23.609000000000002</v>
      </c>
      <c r="K66" s="5"/>
      <c r="L66" s="5">
        <v>1</v>
      </c>
      <c r="M66" s="5"/>
      <c r="N66" s="42">
        <v>12.4</v>
      </c>
    </row>
    <row r="67" spans="2:14" ht="15" customHeight="1" x14ac:dyDescent="0.3">
      <c r="B67" s="56" t="s">
        <v>1900</v>
      </c>
      <c r="C67" s="56" t="s">
        <v>1402</v>
      </c>
      <c r="D67" s="56" t="s">
        <v>1651</v>
      </c>
      <c r="E67" s="56"/>
      <c r="F67" s="56" t="s">
        <v>1900</v>
      </c>
      <c r="G67" s="56" t="s">
        <v>1402</v>
      </c>
      <c r="H67" s="56">
        <v>1090</v>
      </c>
      <c r="I67" s="56">
        <v>1090</v>
      </c>
      <c r="J67" s="26">
        <v>116.99</v>
      </c>
      <c r="K67" s="5"/>
      <c r="L67" s="5">
        <v>1</v>
      </c>
      <c r="M67" s="5"/>
      <c r="N67" s="42">
        <v>1.1000000000000001</v>
      </c>
    </row>
    <row r="68" spans="2:14" ht="15" customHeight="1" x14ac:dyDescent="0.3">
      <c r="B68" s="56" t="s">
        <v>1974</v>
      </c>
      <c r="C68" s="56" t="s">
        <v>1477</v>
      </c>
      <c r="D68" s="56" t="s">
        <v>1726</v>
      </c>
      <c r="E68" s="56"/>
      <c r="F68" s="56" t="s">
        <v>1974</v>
      </c>
      <c r="G68" s="56" t="s">
        <v>1477</v>
      </c>
      <c r="H68" s="56">
        <v>128</v>
      </c>
      <c r="I68" s="56">
        <v>128</v>
      </c>
      <c r="J68" s="26">
        <v>13.813000000000001</v>
      </c>
      <c r="K68" s="5"/>
      <c r="L68" s="5">
        <v>3</v>
      </c>
      <c r="M68" s="5"/>
      <c r="N68" s="42">
        <v>29.7</v>
      </c>
    </row>
    <row r="69" spans="2:14" ht="15" customHeight="1" x14ac:dyDescent="0.3">
      <c r="B69" s="56" t="s">
        <v>2103</v>
      </c>
      <c r="C69" s="56" t="s">
        <v>1606</v>
      </c>
      <c r="D69" s="56" t="s">
        <v>1855</v>
      </c>
      <c r="E69" s="56"/>
      <c r="F69" s="56" t="s">
        <v>2103</v>
      </c>
      <c r="G69" s="56" t="s">
        <v>1606</v>
      </c>
      <c r="H69" s="56">
        <v>169</v>
      </c>
      <c r="I69" s="56">
        <v>169</v>
      </c>
      <c r="J69" s="26">
        <v>19.53</v>
      </c>
      <c r="K69" s="5"/>
      <c r="L69" s="5">
        <v>1</v>
      </c>
      <c r="M69" s="5"/>
      <c r="N69" s="42">
        <v>5.9</v>
      </c>
    </row>
    <row r="70" spans="2:14" ht="15" customHeight="1" x14ac:dyDescent="0.3">
      <c r="B70" s="56" t="s">
        <v>2045</v>
      </c>
      <c r="C70" s="56" t="s">
        <v>1548</v>
      </c>
      <c r="D70" s="56" t="s">
        <v>1797</v>
      </c>
      <c r="E70" s="56"/>
      <c r="F70" s="56" t="s">
        <v>2045</v>
      </c>
      <c r="G70" s="56" t="s">
        <v>1548</v>
      </c>
      <c r="H70" s="56">
        <v>1828</v>
      </c>
      <c r="I70" s="56">
        <v>1828</v>
      </c>
      <c r="J70" s="26">
        <v>199.13</v>
      </c>
      <c r="K70" s="5"/>
      <c r="L70" s="5">
        <v>1</v>
      </c>
      <c r="M70" s="5"/>
      <c r="N70" s="42">
        <v>0.7</v>
      </c>
    </row>
    <row r="71" spans="2:14" ht="15" customHeight="1" x14ac:dyDescent="0.3">
      <c r="B71" s="56" t="s">
        <v>1952</v>
      </c>
      <c r="C71" s="56" t="s">
        <v>1455</v>
      </c>
      <c r="D71" s="56" t="s">
        <v>1704</v>
      </c>
      <c r="E71" s="56"/>
      <c r="F71" s="56" t="s">
        <v>1952</v>
      </c>
      <c r="G71" s="56" t="s">
        <v>1455</v>
      </c>
      <c r="H71" s="56">
        <v>627</v>
      </c>
      <c r="I71" s="56">
        <v>627</v>
      </c>
      <c r="J71" s="26">
        <v>69.387</v>
      </c>
      <c r="K71" s="5"/>
      <c r="L71" s="5">
        <v>3</v>
      </c>
      <c r="M71" s="5"/>
      <c r="N71" s="42">
        <v>4.5999999999999996</v>
      </c>
    </row>
    <row r="72" spans="2:14" ht="15" customHeight="1" x14ac:dyDescent="0.3">
      <c r="B72" s="56" t="s">
        <v>1932</v>
      </c>
      <c r="C72" s="56" t="s">
        <v>1435</v>
      </c>
      <c r="D72" s="56" t="s">
        <v>1684</v>
      </c>
      <c r="E72" s="56"/>
      <c r="F72" s="56" t="s">
        <v>1932</v>
      </c>
      <c r="G72" s="56" t="s">
        <v>1435</v>
      </c>
      <c r="H72" s="56">
        <v>558</v>
      </c>
      <c r="I72" s="56">
        <v>558</v>
      </c>
      <c r="J72" s="26">
        <v>61.335999999999999</v>
      </c>
      <c r="K72" s="5"/>
      <c r="L72" s="5">
        <v>1</v>
      </c>
      <c r="M72" s="5"/>
      <c r="N72" s="42">
        <v>2.2000000000000002</v>
      </c>
    </row>
    <row r="73" spans="2:14" ht="15" customHeight="1" x14ac:dyDescent="0.3">
      <c r="B73" s="56" t="s">
        <v>2093</v>
      </c>
      <c r="C73" s="56" t="s">
        <v>1596</v>
      </c>
      <c r="D73" s="56" t="s">
        <v>1845</v>
      </c>
      <c r="E73" s="56"/>
      <c r="F73" s="56" t="s">
        <v>2093</v>
      </c>
      <c r="G73" s="56" t="s">
        <v>1596</v>
      </c>
      <c r="H73" s="56">
        <v>108</v>
      </c>
      <c r="I73" s="56">
        <v>108</v>
      </c>
      <c r="J73" s="26">
        <v>11.922000000000001</v>
      </c>
      <c r="K73" s="5"/>
      <c r="L73" s="5">
        <v>1</v>
      </c>
      <c r="M73" s="5"/>
      <c r="N73" s="42">
        <v>16.7</v>
      </c>
    </row>
    <row r="74" spans="2:14" ht="15" customHeight="1" x14ac:dyDescent="0.3">
      <c r="B74" s="56" t="s">
        <v>1886</v>
      </c>
      <c r="C74" s="56" t="s">
        <v>1388</v>
      </c>
      <c r="D74" s="56" t="s">
        <v>1637</v>
      </c>
      <c r="E74" s="56"/>
      <c r="F74" s="56" t="s">
        <v>1886</v>
      </c>
      <c r="G74" s="56" t="s">
        <v>1388</v>
      </c>
      <c r="H74" s="56">
        <v>418</v>
      </c>
      <c r="I74" s="56">
        <v>418</v>
      </c>
      <c r="J74" s="26">
        <v>47.003</v>
      </c>
      <c r="K74" s="5"/>
      <c r="L74" s="5">
        <v>3</v>
      </c>
      <c r="M74" s="5"/>
      <c r="N74" s="42">
        <v>6.9</v>
      </c>
    </row>
    <row r="75" spans="2:14" ht="15" customHeight="1" x14ac:dyDescent="0.3">
      <c r="B75" s="56" t="s">
        <v>1982</v>
      </c>
      <c r="C75" s="56" t="s">
        <v>1485</v>
      </c>
      <c r="D75" s="56" t="s">
        <v>1734</v>
      </c>
      <c r="E75" s="56"/>
      <c r="F75" s="56" t="s">
        <v>1982</v>
      </c>
      <c r="G75" s="56" t="s">
        <v>1485</v>
      </c>
      <c r="H75" s="56">
        <v>599</v>
      </c>
      <c r="I75" s="56">
        <v>599</v>
      </c>
      <c r="J75" s="26">
        <v>67.001000000000005</v>
      </c>
      <c r="K75" s="5"/>
      <c r="L75" s="5">
        <v>2</v>
      </c>
      <c r="M75" s="5"/>
      <c r="N75" s="42">
        <v>3.7</v>
      </c>
    </row>
    <row r="76" spans="2:14" ht="30" customHeight="1" x14ac:dyDescent="0.3">
      <c r="B76" s="56" t="s">
        <v>2235</v>
      </c>
      <c r="C76" s="56" t="s">
        <v>1600</v>
      </c>
      <c r="D76" s="56" t="s">
        <v>1849</v>
      </c>
      <c r="E76" s="56"/>
      <c r="F76" s="56" t="s">
        <v>2097</v>
      </c>
      <c r="G76" s="56" t="s">
        <v>1600</v>
      </c>
      <c r="H76" s="56" t="s">
        <v>2137</v>
      </c>
      <c r="I76" s="56">
        <v>393</v>
      </c>
      <c r="J76" s="26">
        <v>43.473999999999997</v>
      </c>
      <c r="K76" s="5"/>
      <c r="L76" s="5">
        <v>1</v>
      </c>
      <c r="M76" s="5"/>
      <c r="N76" s="42">
        <v>3.8</v>
      </c>
    </row>
    <row r="77" spans="2:14" ht="15" customHeight="1" x14ac:dyDescent="0.3">
      <c r="B77" s="56" t="s">
        <v>2004</v>
      </c>
      <c r="C77" s="56" t="s">
        <v>1507</v>
      </c>
      <c r="D77" s="56" t="s">
        <v>1756</v>
      </c>
      <c r="E77" s="56"/>
      <c r="F77" s="56" t="s">
        <v>2004</v>
      </c>
      <c r="G77" s="56" t="s">
        <v>1507</v>
      </c>
      <c r="H77" s="56">
        <v>115</v>
      </c>
      <c r="I77" s="56">
        <v>115</v>
      </c>
      <c r="J77" s="26">
        <v>12.504</v>
      </c>
      <c r="K77" s="5"/>
      <c r="L77" s="5">
        <v>1</v>
      </c>
      <c r="M77" s="5"/>
      <c r="N77" s="42">
        <v>13</v>
      </c>
    </row>
    <row r="78" spans="2:14" ht="30" customHeight="1" x14ac:dyDescent="0.3">
      <c r="B78" s="56" t="s">
        <v>2087</v>
      </c>
      <c r="C78" s="56" t="s">
        <v>1590</v>
      </c>
      <c r="D78" s="56" t="s">
        <v>1839</v>
      </c>
      <c r="E78" s="56"/>
      <c r="F78" s="56" t="s">
        <v>2087</v>
      </c>
      <c r="G78" s="56" t="s">
        <v>1590</v>
      </c>
      <c r="H78" s="56">
        <v>390</v>
      </c>
      <c r="I78" s="56">
        <v>390</v>
      </c>
      <c r="J78" s="26">
        <v>43.231000000000002</v>
      </c>
      <c r="K78" s="5"/>
      <c r="L78" s="5">
        <v>1</v>
      </c>
      <c r="M78" s="5"/>
      <c r="N78" s="42">
        <v>1.8</v>
      </c>
    </row>
    <row r="79" spans="2:14" ht="15" customHeight="1" x14ac:dyDescent="0.3">
      <c r="B79" s="56" t="s">
        <v>1915</v>
      </c>
      <c r="C79" s="56" t="s">
        <v>1417</v>
      </c>
      <c r="D79" s="56" t="s">
        <v>1666</v>
      </c>
      <c r="E79" s="56"/>
      <c r="F79" s="56" t="s">
        <v>1915</v>
      </c>
      <c r="G79" s="56" t="s">
        <v>1417</v>
      </c>
      <c r="H79" s="56">
        <v>591</v>
      </c>
      <c r="I79" s="56">
        <v>591</v>
      </c>
      <c r="J79" s="26">
        <v>67.277000000000001</v>
      </c>
      <c r="K79" s="5"/>
      <c r="L79" s="5">
        <v>2</v>
      </c>
      <c r="M79" s="5"/>
      <c r="N79" s="42">
        <v>2.4</v>
      </c>
    </row>
    <row r="80" spans="2:14" ht="15" customHeight="1" x14ac:dyDescent="0.3">
      <c r="B80" s="56" t="s">
        <v>1897</v>
      </c>
      <c r="C80" s="56" t="s">
        <v>1399</v>
      </c>
      <c r="D80" s="56" t="s">
        <v>1648</v>
      </c>
      <c r="E80" s="56"/>
      <c r="F80" s="56" t="s">
        <v>1897</v>
      </c>
      <c r="G80" s="56" t="s">
        <v>1399</v>
      </c>
      <c r="H80" s="56">
        <v>199</v>
      </c>
      <c r="I80" s="56">
        <v>199</v>
      </c>
      <c r="J80" s="26">
        <v>22.175999999999998</v>
      </c>
      <c r="K80" s="5"/>
      <c r="L80" s="5">
        <v>1</v>
      </c>
      <c r="M80" s="5"/>
      <c r="N80" s="42">
        <v>11.1</v>
      </c>
    </row>
    <row r="81" spans="2:14" ht="15" customHeight="1" x14ac:dyDescent="0.3">
      <c r="B81" s="56" t="s">
        <v>2060</v>
      </c>
      <c r="C81" s="56" t="s">
        <v>1563</v>
      </c>
      <c r="D81" s="56" t="s">
        <v>1812</v>
      </c>
      <c r="E81" s="56"/>
      <c r="F81" s="56" t="s">
        <v>2060</v>
      </c>
      <c r="G81" s="56" t="s">
        <v>1563</v>
      </c>
      <c r="H81" s="56">
        <v>867</v>
      </c>
      <c r="I81" s="56">
        <v>867</v>
      </c>
      <c r="J81" s="26">
        <v>97.802000000000007</v>
      </c>
      <c r="K81" s="5"/>
      <c r="L81" s="5">
        <v>2</v>
      </c>
      <c r="M81" s="5"/>
      <c r="N81" s="42">
        <v>3.9</v>
      </c>
    </row>
    <row r="82" spans="2:14" ht="15" customHeight="1" x14ac:dyDescent="0.3">
      <c r="B82" s="56" t="s">
        <v>2236</v>
      </c>
      <c r="C82" s="56" t="s">
        <v>1481</v>
      </c>
      <c r="D82" s="56" t="s">
        <v>1730</v>
      </c>
      <c r="E82" s="56"/>
      <c r="F82" s="56" t="s">
        <v>1978</v>
      </c>
      <c r="G82" s="56" t="s">
        <v>1481</v>
      </c>
      <c r="H82" s="56" t="s">
        <v>2138</v>
      </c>
      <c r="I82" s="56">
        <v>870</v>
      </c>
      <c r="J82" s="26">
        <v>98.144000000000005</v>
      </c>
      <c r="K82" s="5"/>
      <c r="L82" s="5">
        <v>3</v>
      </c>
      <c r="M82" s="5"/>
      <c r="N82" s="42">
        <v>4.5999999999999996</v>
      </c>
    </row>
    <row r="83" spans="2:14" ht="15" customHeight="1" x14ac:dyDescent="0.3">
      <c r="B83" s="56" t="s">
        <v>2025</v>
      </c>
      <c r="C83" s="56" t="s">
        <v>1528</v>
      </c>
      <c r="D83" s="56" t="s">
        <v>1777</v>
      </c>
      <c r="E83" s="56"/>
      <c r="F83" s="56" t="s">
        <v>2025</v>
      </c>
      <c r="G83" s="56" t="s">
        <v>1528</v>
      </c>
      <c r="H83" s="56">
        <v>474</v>
      </c>
      <c r="I83" s="56">
        <v>474</v>
      </c>
      <c r="J83" s="26">
        <v>51.564</v>
      </c>
      <c r="K83" s="5"/>
      <c r="L83" s="5">
        <v>1</v>
      </c>
      <c r="M83" s="5"/>
      <c r="N83" s="42">
        <v>5.9</v>
      </c>
    </row>
    <row r="84" spans="2:14" ht="15" customHeight="1" x14ac:dyDescent="0.3">
      <c r="B84" s="56" t="s">
        <v>1991</v>
      </c>
      <c r="C84" s="56" t="s">
        <v>1494</v>
      </c>
      <c r="D84" s="56" t="s">
        <v>1743</v>
      </c>
      <c r="E84" s="56"/>
      <c r="F84" s="56" t="s">
        <v>1991</v>
      </c>
      <c r="G84" s="56" t="s">
        <v>1494</v>
      </c>
      <c r="H84" s="56">
        <v>623</v>
      </c>
      <c r="I84" s="56">
        <v>623</v>
      </c>
      <c r="J84" s="26">
        <v>67.63</v>
      </c>
      <c r="K84" s="5"/>
      <c r="L84" s="5">
        <v>2</v>
      </c>
      <c r="M84" s="5"/>
      <c r="N84" s="42">
        <v>4.2</v>
      </c>
    </row>
    <row r="85" spans="2:14" ht="15" customHeight="1" x14ac:dyDescent="0.3">
      <c r="B85" s="56" t="s">
        <v>1979</v>
      </c>
      <c r="C85" s="56" t="s">
        <v>1482</v>
      </c>
      <c r="D85" s="56" t="s">
        <v>1731</v>
      </c>
      <c r="E85" s="56"/>
      <c r="F85" s="56" t="s">
        <v>1979</v>
      </c>
      <c r="G85" s="56" t="s">
        <v>1482</v>
      </c>
      <c r="H85" s="56">
        <v>321</v>
      </c>
      <c r="I85" s="56">
        <v>321</v>
      </c>
      <c r="J85" s="26">
        <v>34.883000000000003</v>
      </c>
      <c r="K85" s="5"/>
      <c r="L85" s="5">
        <v>1</v>
      </c>
      <c r="M85" s="5"/>
      <c r="N85" s="42">
        <v>4.7</v>
      </c>
    </row>
    <row r="86" spans="2:14" ht="15" customHeight="1" x14ac:dyDescent="0.3">
      <c r="B86" s="56" t="s">
        <v>1882</v>
      </c>
      <c r="C86" s="56" t="s">
        <v>1384</v>
      </c>
      <c r="D86" s="56" t="s">
        <v>1633</v>
      </c>
      <c r="E86" s="56"/>
      <c r="F86" s="56" t="s">
        <v>1882</v>
      </c>
      <c r="G86" s="56" t="s">
        <v>1384</v>
      </c>
      <c r="H86" s="56">
        <v>548</v>
      </c>
      <c r="I86" s="56">
        <v>548</v>
      </c>
      <c r="J86" s="26">
        <v>59.555</v>
      </c>
      <c r="K86" s="5"/>
      <c r="L86" s="5">
        <v>1</v>
      </c>
      <c r="M86" s="5"/>
      <c r="N86" s="42">
        <v>1.8</v>
      </c>
    </row>
    <row r="87" spans="2:14" ht="15" customHeight="1" x14ac:dyDescent="0.3">
      <c r="B87" s="56" t="s">
        <v>1975</v>
      </c>
      <c r="C87" s="56" t="s">
        <v>1478</v>
      </c>
      <c r="D87" s="56" t="s">
        <v>1727</v>
      </c>
      <c r="E87" s="56"/>
      <c r="F87" s="56" t="s">
        <v>1975</v>
      </c>
      <c r="G87" s="56" t="s">
        <v>1478</v>
      </c>
      <c r="H87" s="56">
        <v>572</v>
      </c>
      <c r="I87" s="56">
        <v>572</v>
      </c>
      <c r="J87" s="26">
        <v>62.03</v>
      </c>
      <c r="K87" s="5"/>
      <c r="L87" s="5">
        <v>3</v>
      </c>
      <c r="M87" s="5"/>
      <c r="N87" s="42">
        <v>5.0999999999999996</v>
      </c>
    </row>
    <row r="88" spans="2:14" ht="15" customHeight="1" x14ac:dyDescent="0.3">
      <c r="B88" s="56" t="s">
        <v>1945</v>
      </c>
      <c r="C88" s="56" t="s">
        <v>1416</v>
      </c>
      <c r="D88" s="56" t="s">
        <v>1697</v>
      </c>
      <c r="E88" s="56"/>
      <c r="F88" s="56" t="s">
        <v>1945</v>
      </c>
      <c r="G88" s="56" t="s">
        <v>1448</v>
      </c>
      <c r="H88" s="56" t="s">
        <v>2139</v>
      </c>
      <c r="I88" s="56">
        <v>421</v>
      </c>
      <c r="J88" s="26">
        <v>47.417000000000002</v>
      </c>
      <c r="K88" s="5"/>
      <c r="L88" s="5">
        <v>5</v>
      </c>
      <c r="M88" s="5"/>
      <c r="N88" s="42">
        <v>13.3</v>
      </c>
    </row>
    <row r="89" spans="2:14" ht="15" customHeight="1" x14ac:dyDescent="0.3">
      <c r="B89" s="56" t="s">
        <v>1964</v>
      </c>
      <c r="C89" s="56" t="s">
        <v>1467</v>
      </c>
      <c r="D89" s="56" t="s">
        <v>1716</v>
      </c>
      <c r="E89" s="56"/>
      <c r="F89" s="56" t="s">
        <v>1964</v>
      </c>
      <c r="G89" s="56" t="s">
        <v>1467</v>
      </c>
      <c r="H89" s="56">
        <v>744</v>
      </c>
      <c r="I89" s="56">
        <v>744</v>
      </c>
      <c r="J89" s="26">
        <v>82.613</v>
      </c>
      <c r="K89" s="5"/>
      <c r="L89" s="5">
        <v>4</v>
      </c>
      <c r="M89" s="5"/>
      <c r="N89" s="42">
        <v>6.3</v>
      </c>
    </row>
    <row r="90" spans="2:14" ht="15" customHeight="1" x14ac:dyDescent="0.3">
      <c r="B90" s="56" t="s">
        <v>1995</v>
      </c>
      <c r="C90" s="56" t="s">
        <v>1498</v>
      </c>
      <c r="D90" s="56" t="s">
        <v>1747</v>
      </c>
      <c r="E90" s="56"/>
      <c r="F90" s="56" t="s">
        <v>1995</v>
      </c>
      <c r="G90" s="56" t="s">
        <v>1498</v>
      </c>
      <c r="H90" s="56">
        <v>501</v>
      </c>
      <c r="I90" s="56">
        <v>501</v>
      </c>
      <c r="J90" s="26">
        <v>55.381999999999998</v>
      </c>
      <c r="K90" s="5"/>
      <c r="L90" s="5">
        <v>1</v>
      </c>
      <c r="M90" s="5"/>
      <c r="N90" s="42">
        <v>2.4</v>
      </c>
    </row>
    <row r="91" spans="2:14" ht="15" customHeight="1" x14ac:dyDescent="0.3">
      <c r="B91" s="56" t="s">
        <v>1865</v>
      </c>
      <c r="C91" s="56" t="s">
        <v>1366</v>
      </c>
      <c r="D91" s="56" t="s">
        <v>1616</v>
      </c>
      <c r="E91" s="56"/>
      <c r="F91" s="56" t="s">
        <v>1865</v>
      </c>
      <c r="G91" s="56" t="s">
        <v>1366</v>
      </c>
      <c r="H91" s="56">
        <v>681</v>
      </c>
      <c r="I91" s="56">
        <v>681</v>
      </c>
      <c r="J91" s="26">
        <v>75.488</v>
      </c>
      <c r="K91" s="5"/>
      <c r="L91" s="5">
        <v>1</v>
      </c>
      <c r="M91" s="5"/>
      <c r="N91" s="42">
        <v>5.0999999999999996</v>
      </c>
    </row>
    <row r="92" spans="2:14" ht="30" customHeight="1" x14ac:dyDescent="0.3">
      <c r="B92" s="56" t="s">
        <v>2237</v>
      </c>
      <c r="C92" s="56" t="s">
        <v>1538</v>
      </c>
      <c r="D92" s="56" t="s">
        <v>1787</v>
      </c>
      <c r="E92" s="56"/>
      <c r="F92" s="56" t="s">
        <v>2035</v>
      </c>
      <c r="G92" s="56" t="s">
        <v>1538</v>
      </c>
      <c r="H92" s="56" t="s">
        <v>2140</v>
      </c>
      <c r="I92" s="56">
        <v>858</v>
      </c>
      <c r="J92" s="26">
        <v>95.91</v>
      </c>
      <c r="K92" s="5"/>
      <c r="L92" s="5">
        <v>1</v>
      </c>
      <c r="M92" s="5"/>
      <c r="N92" s="42">
        <v>1.4</v>
      </c>
    </row>
    <row r="93" spans="2:14" ht="15" customHeight="1" x14ac:dyDescent="0.3">
      <c r="B93" s="56" t="s">
        <v>2067</v>
      </c>
      <c r="C93" s="56" t="s">
        <v>1570</v>
      </c>
      <c r="D93" s="56" t="s">
        <v>1819</v>
      </c>
      <c r="E93" s="56"/>
      <c r="F93" s="56" t="s">
        <v>2067</v>
      </c>
      <c r="G93" s="56" t="s">
        <v>1570</v>
      </c>
      <c r="H93" s="56">
        <v>525</v>
      </c>
      <c r="I93" s="56">
        <v>525</v>
      </c>
      <c r="J93" s="26">
        <v>59.173000000000002</v>
      </c>
      <c r="K93" s="5"/>
      <c r="L93" s="5">
        <v>5</v>
      </c>
      <c r="M93" s="5"/>
      <c r="N93" s="42">
        <v>8</v>
      </c>
    </row>
    <row r="94" spans="2:14" ht="15" customHeight="1" x14ac:dyDescent="0.3">
      <c r="B94" s="56" t="s">
        <v>1909</v>
      </c>
      <c r="C94" s="56" t="s">
        <v>1411</v>
      </c>
      <c r="D94" s="56" t="s">
        <v>1660</v>
      </c>
      <c r="E94" s="56"/>
      <c r="F94" s="56" t="s">
        <v>1909</v>
      </c>
      <c r="G94" s="56" t="s">
        <v>1411</v>
      </c>
      <c r="H94" s="56">
        <v>298</v>
      </c>
      <c r="I94" s="56">
        <v>298</v>
      </c>
      <c r="J94" s="26">
        <v>32.904000000000003</v>
      </c>
      <c r="K94" s="5"/>
      <c r="L94" s="5">
        <v>5</v>
      </c>
      <c r="M94" s="5"/>
      <c r="N94" s="42">
        <v>27.9</v>
      </c>
    </row>
    <row r="95" spans="2:14" ht="15" customHeight="1" x14ac:dyDescent="0.3">
      <c r="B95" s="56" t="s">
        <v>2021</v>
      </c>
      <c r="C95" s="56" t="s">
        <v>1524</v>
      </c>
      <c r="D95" s="56" t="s">
        <v>1773</v>
      </c>
      <c r="E95" s="56"/>
      <c r="F95" s="56" t="s">
        <v>2021</v>
      </c>
      <c r="G95" s="56" t="s">
        <v>1524</v>
      </c>
      <c r="H95" s="56">
        <v>447</v>
      </c>
      <c r="I95" s="56">
        <v>447</v>
      </c>
      <c r="J95" s="26">
        <v>50.521000000000001</v>
      </c>
      <c r="K95" s="5"/>
      <c r="L95" s="5">
        <v>1</v>
      </c>
      <c r="M95" s="5"/>
      <c r="N95" s="42">
        <v>2</v>
      </c>
    </row>
    <row r="96" spans="2:14" ht="15" customHeight="1" x14ac:dyDescent="0.3">
      <c r="B96" s="56" t="s">
        <v>2076</v>
      </c>
      <c r="C96" s="56" t="s">
        <v>1579</v>
      </c>
      <c r="D96" s="56" t="s">
        <v>1828</v>
      </c>
      <c r="E96" s="56"/>
      <c r="F96" s="56" t="s">
        <v>2076</v>
      </c>
      <c r="G96" s="56" t="s">
        <v>1579</v>
      </c>
      <c r="H96" s="56">
        <v>617</v>
      </c>
      <c r="I96" s="56">
        <v>617</v>
      </c>
      <c r="J96" s="26">
        <v>68.325000000000003</v>
      </c>
      <c r="K96" s="5"/>
      <c r="L96" s="5">
        <v>1</v>
      </c>
      <c r="M96" s="5"/>
      <c r="N96" s="42">
        <v>1.3</v>
      </c>
    </row>
    <row r="97" spans="2:14" ht="15" customHeight="1" x14ac:dyDescent="0.3">
      <c r="B97" s="56" t="s">
        <v>1908</v>
      </c>
      <c r="C97" s="56" t="s">
        <v>1410</v>
      </c>
      <c r="D97" s="56" t="s">
        <v>1659</v>
      </c>
      <c r="E97" s="56"/>
      <c r="F97" s="56" t="s">
        <v>1908</v>
      </c>
      <c r="G97" s="56" t="s">
        <v>1410</v>
      </c>
      <c r="H97" s="56">
        <v>298</v>
      </c>
      <c r="I97" s="56">
        <v>298</v>
      </c>
      <c r="J97" s="26">
        <v>32.930999999999997</v>
      </c>
      <c r="K97" s="5"/>
      <c r="L97" s="5">
        <v>4</v>
      </c>
      <c r="M97" s="5"/>
      <c r="N97" s="42">
        <v>23.5</v>
      </c>
    </row>
    <row r="98" spans="2:14" ht="15" customHeight="1" x14ac:dyDescent="0.3">
      <c r="B98" s="56" t="s">
        <v>2066</v>
      </c>
      <c r="C98" s="56" t="s">
        <v>1569</v>
      </c>
      <c r="D98" s="56" t="s">
        <v>1818</v>
      </c>
      <c r="E98" s="56"/>
      <c r="F98" s="56" t="s">
        <v>2066</v>
      </c>
      <c r="G98" s="56" t="s">
        <v>1569</v>
      </c>
      <c r="H98" s="56">
        <v>531</v>
      </c>
      <c r="I98" s="56">
        <v>531</v>
      </c>
      <c r="J98" s="26">
        <v>57.844000000000001</v>
      </c>
      <c r="K98" s="5"/>
      <c r="L98" s="5">
        <v>2</v>
      </c>
      <c r="M98" s="5"/>
      <c r="N98" s="42">
        <v>4.9000000000000004</v>
      </c>
    </row>
    <row r="99" spans="2:14" ht="15" customHeight="1" x14ac:dyDescent="0.3">
      <c r="B99" s="56" t="s">
        <v>710</v>
      </c>
      <c r="C99" s="56" t="s">
        <v>674</v>
      </c>
      <c r="D99" s="56" t="s">
        <v>692</v>
      </c>
      <c r="E99" s="56"/>
      <c r="F99" s="56" t="s">
        <v>710</v>
      </c>
      <c r="G99" s="56" t="s">
        <v>674</v>
      </c>
      <c r="H99" s="56">
        <v>529</v>
      </c>
      <c r="I99" s="56">
        <v>529</v>
      </c>
      <c r="J99" s="26">
        <v>56.3</v>
      </c>
      <c r="K99" s="5"/>
      <c r="L99" s="5">
        <v>16</v>
      </c>
      <c r="M99" s="5"/>
      <c r="N99" s="42">
        <v>28.9</v>
      </c>
    </row>
    <row r="100" spans="2:14" ht="15" customHeight="1" x14ac:dyDescent="0.3">
      <c r="B100" s="56" t="s">
        <v>1992</v>
      </c>
      <c r="C100" s="56" t="s">
        <v>1495</v>
      </c>
      <c r="D100" s="56" t="s">
        <v>1744</v>
      </c>
      <c r="E100" s="56"/>
      <c r="F100" s="56" t="s">
        <v>1992</v>
      </c>
      <c r="G100" s="56" t="s">
        <v>1495</v>
      </c>
      <c r="H100" s="56">
        <v>543</v>
      </c>
      <c r="I100" s="56">
        <v>543</v>
      </c>
      <c r="J100" s="26">
        <v>59.622</v>
      </c>
      <c r="K100" s="5"/>
      <c r="L100" s="5">
        <v>1</v>
      </c>
      <c r="M100" s="5"/>
      <c r="N100" s="42">
        <v>1.7</v>
      </c>
    </row>
    <row r="101" spans="2:14" ht="15" customHeight="1" x14ac:dyDescent="0.3">
      <c r="B101" s="56" t="s">
        <v>1895</v>
      </c>
      <c r="C101" s="56" t="s">
        <v>1397</v>
      </c>
      <c r="D101" s="56" t="s">
        <v>1646</v>
      </c>
      <c r="E101" s="56"/>
      <c r="F101" s="56" t="s">
        <v>1895</v>
      </c>
      <c r="G101" s="56" t="s">
        <v>1397</v>
      </c>
      <c r="H101" s="56">
        <v>277</v>
      </c>
      <c r="I101" s="56">
        <v>277</v>
      </c>
      <c r="J101" s="26">
        <v>30.077000000000002</v>
      </c>
      <c r="K101" s="5"/>
      <c r="L101" s="5">
        <v>6</v>
      </c>
      <c r="M101" s="5"/>
      <c r="N101" s="42">
        <v>9</v>
      </c>
    </row>
    <row r="102" spans="2:14" ht="30" customHeight="1" x14ac:dyDescent="0.3">
      <c r="B102" s="56" t="s">
        <v>2226</v>
      </c>
      <c r="C102" s="56" t="s">
        <v>1511</v>
      </c>
      <c r="D102" s="56" t="s">
        <v>187</v>
      </c>
      <c r="E102" s="56"/>
      <c r="F102" s="56" t="s">
        <v>170</v>
      </c>
      <c r="G102" s="56" t="s">
        <v>149</v>
      </c>
      <c r="H102" s="56" t="s">
        <v>2141</v>
      </c>
      <c r="I102" s="56">
        <v>375</v>
      </c>
      <c r="J102" s="26">
        <v>41.792000000000002</v>
      </c>
      <c r="K102" s="5"/>
      <c r="L102" s="5">
        <v>11</v>
      </c>
      <c r="M102" s="5"/>
      <c r="N102" s="42">
        <v>32.799999999999997</v>
      </c>
    </row>
    <row r="103" spans="2:14" ht="60" customHeight="1" x14ac:dyDescent="0.3">
      <c r="B103" s="56" t="s">
        <v>2238</v>
      </c>
      <c r="C103" s="56" t="s">
        <v>2122</v>
      </c>
      <c r="D103" s="56" t="s">
        <v>2127</v>
      </c>
      <c r="E103" s="56"/>
      <c r="F103" s="56" t="s">
        <v>2128</v>
      </c>
      <c r="G103" s="56" t="s">
        <v>2122</v>
      </c>
      <c r="H103" s="56" t="s">
        <v>2142</v>
      </c>
      <c r="I103" s="56">
        <v>192</v>
      </c>
      <c r="J103" s="26">
        <v>21.45</v>
      </c>
      <c r="K103" s="5"/>
      <c r="L103" s="5">
        <v>2</v>
      </c>
      <c r="M103" s="5"/>
      <c r="N103" s="42">
        <v>13</v>
      </c>
    </row>
    <row r="104" spans="2:14" ht="15" customHeight="1" x14ac:dyDescent="0.3">
      <c r="B104" s="56" t="s">
        <v>1920</v>
      </c>
      <c r="C104" s="56" t="s">
        <v>1422</v>
      </c>
      <c r="D104" s="56" t="s">
        <v>1671</v>
      </c>
      <c r="E104" s="56"/>
      <c r="F104" s="56" t="s">
        <v>1920</v>
      </c>
      <c r="G104" s="56" t="s">
        <v>1422</v>
      </c>
      <c r="H104" s="56">
        <v>191</v>
      </c>
      <c r="I104" s="56">
        <v>191</v>
      </c>
      <c r="J104" s="26">
        <v>21.257999999999999</v>
      </c>
      <c r="K104" s="5"/>
      <c r="L104" s="5">
        <v>2</v>
      </c>
      <c r="M104" s="5"/>
      <c r="N104" s="42">
        <v>17.8</v>
      </c>
    </row>
    <row r="105" spans="2:14" ht="30" customHeight="1" x14ac:dyDescent="0.3">
      <c r="B105" s="56" t="s">
        <v>2239</v>
      </c>
      <c r="C105" s="56" t="s">
        <v>1531</v>
      </c>
      <c r="D105" s="56" t="s">
        <v>1780</v>
      </c>
      <c r="E105" s="56"/>
      <c r="F105" s="56" t="s">
        <v>2028</v>
      </c>
      <c r="G105" s="56" t="s">
        <v>1531</v>
      </c>
      <c r="H105" s="56" t="s">
        <v>2130</v>
      </c>
      <c r="I105" s="56">
        <v>147</v>
      </c>
      <c r="J105" s="26">
        <v>16.734999999999999</v>
      </c>
      <c r="K105" s="5"/>
      <c r="L105" s="5">
        <v>1</v>
      </c>
      <c r="M105" s="5"/>
      <c r="N105" s="42">
        <v>12.2</v>
      </c>
    </row>
    <row r="106" spans="2:14" ht="15" customHeight="1" x14ac:dyDescent="0.3">
      <c r="B106" s="56" t="s">
        <v>1937</v>
      </c>
      <c r="C106" s="56" t="s">
        <v>1440</v>
      </c>
      <c r="D106" s="56" t="s">
        <v>1689</v>
      </c>
      <c r="E106" s="56"/>
      <c r="F106" s="56" t="s">
        <v>1937</v>
      </c>
      <c r="G106" s="56" t="s">
        <v>1440</v>
      </c>
      <c r="H106" s="56">
        <v>152</v>
      </c>
      <c r="I106" s="56">
        <v>152</v>
      </c>
      <c r="J106" s="26">
        <v>17.138000000000002</v>
      </c>
      <c r="K106" s="5"/>
      <c r="L106" s="5">
        <v>1</v>
      </c>
      <c r="M106" s="5"/>
      <c r="N106" s="42">
        <v>11.8</v>
      </c>
    </row>
    <row r="107" spans="2:14" ht="30" customHeight="1" x14ac:dyDescent="0.3">
      <c r="B107" s="56" t="s">
        <v>2240</v>
      </c>
      <c r="C107" s="56" t="s">
        <v>1566</v>
      </c>
      <c r="D107" s="56" t="s">
        <v>1815</v>
      </c>
      <c r="E107" s="56"/>
      <c r="F107" s="56" t="s">
        <v>2063</v>
      </c>
      <c r="G107" s="56" t="s">
        <v>1566</v>
      </c>
      <c r="H107" s="56" t="s">
        <v>2143</v>
      </c>
      <c r="I107" s="56">
        <v>180</v>
      </c>
      <c r="J107" s="26">
        <v>20.529</v>
      </c>
      <c r="K107" s="5"/>
      <c r="L107" s="5">
        <v>2</v>
      </c>
      <c r="M107" s="5"/>
      <c r="N107" s="42">
        <v>20</v>
      </c>
    </row>
    <row r="108" spans="2:14" ht="15" customHeight="1" x14ac:dyDescent="0.3">
      <c r="B108" s="56" t="s">
        <v>1892</v>
      </c>
      <c r="C108" s="56" t="s">
        <v>1394</v>
      </c>
      <c r="D108" s="56" t="s">
        <v>1643</v>
      </c>
      <c r="E108" s="56"/>
      <c r="F108" s="56" t="s">
        <v>1892</v>
      </c>
      <c r="G108" s="56" t="s">
        <v>1394</v>
      </c>
      <c r="H108" s="56">
        <v>500</v>
      </c>
      <c r="I108" s="56">
        <v>500</v>
      </c>
      <c r="J108" s="26">
        <v>56.451000000000001</v>
      </c>
      <c r="K108" s="5"/>
      <c r="L108" s="5">
        <v>4</v>
      </c>
      <c r="M108" s="5"/>
      <c r="N108" s="42">
        <v>8.8000000000000007</v>
      </c>
    </row>
    <row r="109" spans="2:14" ht="15" customHeight="1" x14ac:dyDescent="0.3">
      <c r="B109" s="56" t="s">
        <v>1911</v>
      </c>
      <c r="C109" s="56" t="s">
        <v>1413</v>
      </c>
      <c r="D109" s="56" t="s">
        <v>1662</v>
      </c>
      <c r="E109" s="56"/>
      <c r="F109" s="56" t="s">
        <v>1911</v>
      </c>
      <c r="G109" s="56" t="s">
        <v>1413</v>
      </c>
      <c r="H109" s="56">
        <v>255</v>
      </c>
      <c r="I109" s="56">
        <v>255</v>
      </c>
      <c r="J109" s="26">
        <v>29.173999999999999</v>
      </c>
      <c r="K109" s="5"/>
      <c r="L109" s="5">
        <v>3</v>
      </c>
      <c r="M109" s="5"/>
      <c r="N109" s="42">
        <v>12.9</v>
      </c>
    </row>
    <row r="110" spans="2:14" ht="15" customHeight="1" x14ac:dyDescent="0.3">
      <c r="B110" s="56" t="s">
        <v>2057</v>
      </c>
      <c r="C110" s="56" t="s">
        <v>1560</v>
      </c>
      <c r="D110" s="56" t="s">
        <v>1809</v>
      </c>
      <c r="E110" s="56"/>
      <c r="F110" s="56" t="s">
        <v>2057</v>
      </c>
      <c r="G110" s="56" t="s">
        <v>1560</v>
      </c>
      <c r="H110" s="56">
        <v>86</v>
      </c>
      <c r="I110" s="56">
        <v>86</v>
      </c>
      <c r="J110" s="26">
        <v>9.7250999999999994</v>
      </c>
      <c r="K110" s="5"/>
      <c r="L110" s="5">
        <v>1</v>
      </c>
      <c r="M110" s="5"/>
      <c r="N110" s="42">
        <v>11.6</v>
      </c>
    </row>
    <row r="111" spans="2:14" ht="15" customHeight="1" x14ac:dyDescent="0.3">
      <c r="B111" s="56" t="s">
        <v>1910</v>
      </c>
      <c r="C111" s="56" t="s">
        <v>1412</v>
      </c>
      <c r="D111" s="56" t="s">
        <v>1661</v>
      </c>
      <c r="E111" s="56"/>
      <c r="F111" s="56" t="s">
        <v>1910</v>
      </c>
      <c r="G111" s="56" t="s">
        <v>1412</v>
      </c>
      <c r="H111" s="56">
        <v>463</v>
      </c>
      <c r="I111" s="56">
        <v>463</v>
      </c>
      <c r="J111" s="26">
        <v>50.454000000000001</v>
      </c>
      <c r="K111" s="5"/>
      <c r="L111" s="5">
        <v>7</v>
      </c>
      <c r="M111" s="5"/>
      <c r="N111" s="42">
        <v>15.3</v>
      </c>
    </row>
    <row r="112" spans="2:14" ht="45" customHeight="1" x14ac:dyDescent="0.3">
      <c r="B112" s="56" t="s">
        <v>2241</v>
      </c>
      <c r="C112" s="56" t="s">
        <v>1457</v>
      </c>
      <c r="D112" s="56" t="s">
        <v>1706</v>
      </c>
      <c r="E112" s="56"/>
      <c r="F112" s="56" t="s">
        <v>1954</v>
      </c>
      <c r="G112" s="56" t="s">
        <v>1457</v>
      </c>
      <c r="H112" s="56" t="s">
        <v>2144</v>
      </c>
      <c r="I112" s="56">
        <v>191</v>
      </c>
      <c r="J112" s="26">
        <v>22.215</v>
      </c>
      <c r="K112" s="5"/>
      <c r="L112" s="5">
        <v>1</v>
      </c>
      <c r="M112" s="5"/>
      <c r="N112" s="42">
        <v>4.7</v>
      </c>
    </row>
    <row r="113" spans="2:14" ht="15" customHeight="1" x14ac:dyDescent="0.3">
      <c r="B113" s="56" t="s">
        <v>2001</v>
      </c>
      <c r="C113" s="56" t="s">
        <v>1504</v>
      </c>
      <c r="D113" s="56" t="s">
        <v>1753</v>
      </c>
      <c r="E113" s="56"/>
      <c r="F113" s="56" t="s">
        <v>2001</v>
      </c>
      <c r="G113" s="56" t="s">
        <v>1504</v>
      </c>
      <c r="H113" s="56">
        <v>511</v>
      </c>
      <c r="I113" s="56">
        <v>511</v>
      </c>
      <c r="J113" s="26">
        <v>56.55</v>
      </c>
      <c r="K113" s="5"/>
      <c r="L113" s="5">
        <v>2</v>
      </c>
      <c r="M113" s="5"/>
      <c r="N113" s="42">
        <v>6.3</v>
      </c>
    </row>
    <row r="114" spans="2:14" ht="30" customHeight="1" x14ac:dyDescent="0.3">
      <c r="B114" s="56" t="s">
        <v>2247</v>
      </c>
      <c r="C114" s="56" t="s">
        <v>1490</v>
      </c>
      <c r="D114" s="56" t="s">
        <v>1739</v>
      </c>
      <c r="E114" s="56"/>
      <c r="F114" s="56" t="s">
        <v>1987</v>
      </c>
      <c r="G114" s="56" t="s">
        <v>1490</v>
      </c>
      <c r="H114" s="56" t="s">
        <v>2145</v>
      </c>
      <c r="I114" s="56">
        <v>340</v>
      </c>
      <c r="J114" s="26">
        <v>37.377000000000002</v>
      </c>
      <c r="K114" s="5"/>
      <c r="L114" s="5">
        <v>2</v>
      </c>
      <c r="M114" s="5"/>
      <c r="N114" s="42">
        <v>10.3</v>
      </c>
    </row>
    <row r="115" spans="2:14" ht="15" customHeight="1" x14ac:dyDescent="0.3">
      <c r="B115" s="56" t="s">
        <v>2248</v>
      </c>
      <c r="C115" s="56" t="s">
        <v>1515</v>
      </c>
      <c r="D115" s="56" t="s">
        <v>1764</v>
      </c>
      <c r="E115" s="56"/>
      <c r="F115" s="56" t="s">
        <v>2012</v>
      </c>
      <c r="G115" s="56" t="s">
        <v>1515</v>
      </c>
      <c r="H115" s="56" t="s">
        <v>2146</v>
      </c>
      <c r="I115" s="56">
        <v>105</v>
      </c>
      <c r="J115" s="26">
        <v>11.605</v>
      </c>
      <c r="K115" s="5"/>
      <c r="L115" s="5">
        <v>4</v>
      </c>
      <c r="M115" s="5"/>
      <c r="N115" s="42">
        <v>33.299999999999997</v>
      </c>
    </row>
    <row r="116" spans="2:14" ht="15" customHeight="1" x14ac:dyDescent="0.3">
      <c r="B116" s="56" t="s">
        <v>2083</v>
      </c>
      <c r="C116" s="56" t="s">
        <v>1436</v>
      </c>
      <c r="D116" s="56" t="s">
        <v>1835</v>
      </c>
      <c r="E116" s="56"/>
      <c r="F116" s="56" t="s">
        <v>2083</v>
      </c>
      <c r="G116" s="56" t="s">
        <v>1586</v>
      </c>
      <c r="H116" s="56" t="s">
        <v>2147</v>
      </c>
      <c r="I116" s="56">
        <v>646</v>
      </c>
      <c r="J116" s="26">
        <v>70.87</v>
      </c>
      <c r="K116" s="5"/>
      <c r="L116" s="5">
        <v>5</v>
      </c>
      <c r="M116" s="5"/>
      <c r="N116" s="42">
        <v>15.8</v>
      </c>
    </row>
    <row r="117" spans="2:14" ht="15" customHeight="1" x14ac:dyDescent="0.3">
      <c r="B117" s="56" t="s">
        <v>1893</v>
      </c>
      <c r="C117" s="56" t="s">
        <v>1395</v>
      </c>
      <c r="D117" s="56" t="s">
        <v>1644</v>
      </c>
      <c r="E117" s="56"/>
      <c r="F117" s="56" t="s">
        <v>1893</v>
      </c>
      <c r="G117" s="56" t="s">
        <v>1395</v>
      </c>
      <c r="H117" s="56">
        <v>116</v>
      </c>
      <c r="I117" s="56">
        <v>116</v>
      </c>
      <c r="J117" s="26">
        <v>12.691000000000001</v>
      </c>
      <c r="K117" s="5"/>
      <c r="L117" s="5">
        <v>1</v>
      </c>
      <c r="M117" s="5"/>
      <c r="N117" s="42">
        <v>18.100000000000001</v>
      </c>
    </row>
    <row r="118" spans="2:14" ht="15" customHeight="1" x14ac:dyDescent="0.3">
      <c r="B118" s="56" t="s">
        <v>1866</v>
      </c>
      <c r="C118" s="56" t="s">
        <v>1367</v>
      </c>
      <c r="D118" s="56" t="s">
        <v>1617</v>
      </c>
      <c r="E118" s="56"/>
      <c r="F118" s="56" t="s">
        <v>1866</v>
      </c>
      <c r="G118" s="56" t="s">
        <v>1367</v>
      </c>
      <c r="H118" s="56">
        <v>155</v>
      </c>
      <c r="I118" s="56">
        <v>155</v>
      </c>
      <c r="J118" s="26">
        <v>15.808</v>
      </c>
      <c r="K118" s="5"/>
      <c r="L118" s="5">
        <v>2</v>
      </c>
      <c r="M118" s="5"/>
      <c r="N118" s="42">
        <v>14.2</v>
      </c>
    </row>
    <row r="119" spans="2:14" ht="15" customHeight="1" x14ac:dyDescent="0.3">
      <c r="B119" s="56" t="s">
        <v>1918</v>
      </c>
      <c r="C119" s="56" t="s">
        <v>1433</v>
      </c>
      <c r="D119" s="56" t="s">
        <v>1669</v>
      </c>
      <c r="E119" s="56"/>
      <c r="F119" s="56" t="s">
        <v>1918</v>
      </c>
      <c r="G119" s="56" t="s">
        <v>1420</v>
      </c>
      <c r="H119" s="56" t="s">
        <v>2148</v>
      </c>
      <c r="I119" s="56">
        <v>245</v>
      </c>
      <c r="J119" s="26">
        <v>27.771000000000001</v>
      </c>
      <c r="K119" s="5"/>
      <c r="L119" s="5">
        <v>6</v>
      </c>
      <c r="M119" s="5"/>
      <c r="N119" s="42">
        <v>14.7</v>
      </c>
    </row>
    <row r="120" spans="2:14" ht="15" customHeight="1" x14ac:dyDescent="0.3">
      <c r="B120" s="56" t="s">
        <v>2242</v>
      </c>
      <c r="C120" s="56" t="s">
        <v>1584</v>
      </c>
      <c r="D120" s="56" t="s">
        <v>1833</v>
      </c>
      <c r="E120" s="56"/>
      <c r="F120" s="56" t="s">
        <v>2081</v>
      </c>
      <c r="G120" s="56" t="s">
        <v>1584</v>
      </c>
      <c r="H120" s="56" t="s">
        <v>2149</v>
      </c>
      <c r="I120" s="56">
        <v>89</v>
      </c>
      <c r="J120" s="26">
        <v>10.35</v>
      </c>
      <c r="K120" s="5"/>
      <c r="L120" s="5">
        <v>1</v>
      </c>
      <c r="M120" s="5"/>
      <c r="N120" s="42">
        <v>12.4</v>
      </c>
    </row>
    <row r="121" spans="2:14" ht="15" customHeight="1" x14ac:dyDescent="0.3">
      <c r="B121" s="56" t="s">
        <v>1887</v>
      </c>
      <c r="C121" s="56" t="s">
        <v>1389</v>
      </c>
      <c r="D121" s="56" t="s">
        <v>1638</v>
      </c>
      <c r="E121" s="56"/>
      <c r="F121" s="56" t="s">
        <v>1887</v>
      </c>
      <c r="G121" s="56" t="s">
        <v>1389</v>
      </c>
      <c r="H121" s="56">
        <v>697</v>
      </c>
      <c r="I121" s="56">
        <v>697</v>
      </c>
      <c r="J121" s="26">
        <v>78.356999999999999</v>
      </c>
      <c r="K121" s="5"/>
      <c r="L121" s="5">
        <v>1</v>
      </c>
      <c r="M121" s="5"/>
      <c r="N121" s="42">
        <v>2.7</v>
      </c>
    </row>
    <row r="122" spans="2:14" ht="15" customHeight="1" x14ac:dyDescent="0.3">
      <c r="B122" s="56" t="s">
        <v>2098</v>
      </c>
      <c r="C122" s="56" t="s">
        <v>1601</v>
      </c>
      <c r="D122" s="56" t="s">
        <v>1850</v>
      </c>
      <c r="E122" s="56"/>
      <c r="F122" s="56" t="s">
        <v>2098</v>
      </c>
      <c r="G122" s="56" t="s">
        <v>1601</v>
      </c>
      <c r="H122" s="56">
        <v>165</v>
      </c>
      <c r="I122" s="56">
        <v>165</v>
      </c>
      <c r="J122" s="26">
        <v>18.916</v>
      </c>
      <c r="K122" s="5"/>
      <c r="L122" s="5">
        <v>1</v>
      </c>
      <c r="M122" s="5"/>
      <c r="N122" s="42">
        <v>7.9</v>
      </c>
    </row>
    <row r="123" spans="2:14" ht="30" customHeight="1" x14ac:dyDescent="0.3">
      <c r="B123" s="56" t="s">
        <v>2068</v>
      </c>
      <c r="C123" s="56" t="s">
        <v>2123</v>
      </c>
      <c r="D123" s="56" t="s">
        <v>1820</v>
      </c>
      <c r="E123" s="56"/>
      <c r="F123" s="56" t="s">
        <v>2068</v>
      </c>
      <c r="G123" s="56" t="s">
        <v>1571</v>
      </c>
      <c r="H123" s="56" t="s">
        <v>2150</v>
      </c>
      <c r="I123" s="56">
        <v>521</v>
      </c>
      <c r="J123" s="26">
        <v>58.643000000000001</v>
      </c>
      <c r="K123" s="5"/>
      <c r="L123" s="5">
        <v>5</v>
      </c>
      <c r="M123" s="5"/>
      <c r="N123" s="42">
        <v>8.1</v>
      </c>
    </row>
    <row r="124" spans="2:14" ht="15" customHeight="1" x14ac:dyDescent="0.3">
      <c r="B124" s="56" t="s">
        <v>2017</v>
      </c>
      <c r="C124" s="56" t="s">
        <v>1520</v>
      </c>
      <c r="D124" s="56" t="s">
        <v>1769</v>
      </c>
      <c r="E124" s="56"/>
      <c r="F124" s="56" t="s">
        <v>2017</v>
      </c>
      <c r="G124" s="56" t="s">
        <v>1520</v>
      </c>
      <c r="H124" s="56">
        <v>272</v>
      </c>
      <c r="I124" s="56">
        <v>272</v>
      </c>
      <c r="J124" s="26">
        <v>29.82</v>
      </c>
      <c r="K124" s="5"/>
      <c r="L124" s="5">
        <v>2</v>
      </c>
      <c r="M124" s="5"/>
      <c r="N124" s="42">
        <v>4</v>
      </c>
    </row>
    <row r="125" spans="2:14" ht="15" customHeight="1" x14ac:dyDescent="0.3">
      <c r="B125" s="56" t="s">
        <v>1936</v>
      </c>
      <c r="C125" s="56" t="s">
        <v>1439</v>
      </c>
      <c r="D125" s="56" t="s">
        <v>1688</v>
      </c>
      <c r="E125" s="56"/>
      <c r="F125" s="56" t="s">
        <v>1936</v>
      </c>
      <c r="G125" s="56" t="s">
        <v>1439</v>
      </c>
      <c r="H125" s="56">
        <v>215</v>
      </c>
      <c r="I125" s="56">
        <v>215</v>
      </c>
      <c r="J125" s="26">
        <v>24.942</v>
      </c>
      <c r="K125" s="5"/>
      <c r="L125" s="5">
        <v>1</v>
      </c>
      <c r="M125" s="5"/>
      <c r="N125" s="42">
        <v>4.7</v>
      </c>
    </row>
    <row r="126" spans="2:14" ht="15" customHeight="1" x14ac:dyDescent="0.3">
      <c r="B126" s="56" t="s">
        <v>2038</v>
      </c>
      <c r="C126" s="56" t="s">
        <v>1541</v>
      </c>
      <c r="D126" s="56" t="s">
        <v>1790</v>
      </c>
      <c r="E126" s="56"/>
      <c r="F126" s="56" t="s">
        <v>2038</v>
      </c>
      <c r="G126" s="56" t="s">
        <v>1541</v>
      </c>
      <c r="H126" s="56">
        <v>154</v>
      </c>
      <c r="I126" s="56">
        <v>154</v>
      </c>
      <c r="J126" s="26">
        <v>17.861000000000001</v>
      </c>
      <c r="K126" s="5"/>
      <c r="L126" s="5">
        <v>1</v>
      </c>
      <c r="M126" s="5"/>
      <c r="N126" s="42">
        <v>8.4</v>
      </c>
    </row>
    <row r="127" spans="2:14" ht="15" customHeight="1" x14ac:dyDescent="0.3">
      <c r="B127" s="56" t="s">
        <v>1926</v>
      </c>
      <c r="C127" s="56" t="s">
        <v>1429</v>
      </c>
      <c r="D127" s="56" t="s">
        <v>1678</v>
      </c>
      <c r="E127" s="56"/>
      <c r="F127" s="56" t="s">
        <v>1926</v>
      </c>
      <c r="G127" s="56" t="s">
        <v>1429</v>
      </c>
      <c r="H127" s="56">
        <v>245</v>
      </c>
      <c r="I127" s="56">
        <v>245</v>
      </c>
      <c r="J127" s="26">
        <v>27.777999999999999</v>
      </c>
      <c r="K127" s="5"/>
      <c r="L127" s="5">
        <v>1</v>
      </c>
      <c r="M127" s="5"/>
      <c r="N127" s="42">
        <v>7.3</v>
      </c>
    </row>
    <row r="128" spans="2:14" ht="15" customHeight="1" x14ac:dyDescent="0.3">
      <c r="B128" s="56" t="s">
        <v>2105</v>
      </c>
      <c r="C128" s="56" t="s">
        <v>1608</v>
      </c>
      <c r="D128" s="56" t="s">
        <v>1857</v>
      </c>
      <c r="E128" s="56"/>
      <c r="F128" s="56" t="s">
        <v>2105</v>
      </c>
      <c r="G128" s="56" t="s">
        <v>1608</v>
      </c>
      <c r="H128" s="56">
        <v>445</v>
      </c>
      <c r="I128" s="56">
        <v>445</v>
      </c>
      <c r="J128" s="26">
        <v>49.83</v>
      </c>
      <c r="K128" s="5"/>
      <c r="L128" s="5">
        <v>36</v>
      </c>
      <c r="M128" s="5"/>
      <c r="N128" s="42">
        <v>45.6</v>
      </c>
    </row>
    <row r="129" spans="2:14" ht="30" customHeight="1" x14ac:dyDescent="0.3">
      <c r="B129" s="56" t="s">
        <v>2243</v>
      </c>
      <c r="C129" s="56" t="s">
        <v>1501</v>
      </c>
      <c r="D129" s="56" t="s">
        <v>1750</v>
      </c>
      <c r="E129" s="56"/>
      <c r="F129" s="56" t="s">
        <v>1998</v>
      </c>
      <c r="G129" s="56" t="s">
        <v>1501</v>
      </c>
      <c r="H129" s="56" t="s">
        <v>2151</v>
      </c>
      <c r="I129" s="56">
        <v>187</v>
      </c>
      <c r="J129" s="26">
        <v>20.83</v>
      </c>
      <c r="K129" s="5"/>
      <c r="L129" s="5">
        <v>2</v>
      </c>
      <c r="M129" s="5"/>
      <c r="N129" s="42">
        <v>9.6</v>
      </c>
    </row>
    <row r="130" spans="2:14" ht="15" customHeight="1" x14ac:dyDescent="0.3">
      <c r="B130" s="56" t="s">
        <v>165</v>
      </c>
      <c r="C130" s="56" t="s">
        <v>151</v>
      </c>
      <c r="D130" s="56" t="s">
        <v>189</v>
      </c>
      <c r="E130" s="56"/>
      <c r="F130" s="56" t="s">
        <v>165</v>
      </c>
      <c r="G130" s="56" t="s">
        <v>151</v>
      </c>
      <c r="H130" s="56">
        <v>134</v>
      </c>
      <c r="I130" s="56">
        <v>134</v>
      </c>
      <c r="J130" s="26">
        <v>15.394</v>
      </c>
      <c r="K130" s="5"/>
      <c r="L130" s="5">
        <v>3</v>
      </c>
      <c r="M130" s="5"/>
      <c r="N130" s="42">
        <v>10.4</v>
      </c>
    </row>
    <row r="131" spans="2:14" ht="15" customHeight="1" x14ac:dyDescent="0.3">
      <c r="B131" s="56" t="s">
        <v>1985</v>
      </c>
      <c r="C131" s="56" t="s">
        <v>1488</v>
      </c>
      <c r="D131" s="56" t="s">
        <v>1737</v>
      </c>
      <c r="E131" s="56"/>
      <c r="F131" s="56" t="s">
        <v>1985</v>
      </c>
      <c r="G131" s="56" t="s">
        <v>1488</v>
      </c>
      <c r="H131" s="56">
        <v>435</v>
      </c>
      <c r="I131" s="56">
        <v>435</v>
      </c>
      <c r="J131" s="26">
        <v>49.654000000000003</v>
      </c>
      <c r="K131" s="5"/>
      <c r="L131" s="5">
        <v>2</v>
      </c>
      <c r="M131" s="5"/>
      <c r="N131" s="42">
        <v>3</v>
      </c>
    </row>
    <row r="132" spans="2:14" ht="15" customHeight="1" x14ac:dyDescent="0.3">
      <c r="B132" s="56" t="s">
        <v>2082</v>
      </c>
      <c r="C132" s="56" t="s">
        <v>1585</v>
      </c>
      <c r="D132" s="56" t="s">
        <v>1834</v>
      </c>
      <c r="E132" s="56"/>
      <c r="F132" s="56" t="s">
        <v>2082</v>
      </c>
      <c r="G132" s="56" t="s">
        <v>1585</v>
      </c>
      <c r="H132" s="56">
        <v>572</v>
      </c>
      <c r="I132" s="56">
        <v>572</v>
      </c>
      <c r="J132" s="26">
        <v>62.167000000000002</v>
      </c>
      <c r="K132" s="5"/>
      <c r="L132" s="5">
        <v>2</v>
      </c>
      <c r="M132" s="5"/>
      <c r="N132" s="42">
        <v>4.7</v>
      </c>
    </row>
    <row r="133" spans="2:14" ht="15" customHeight="1" x14ac:dyDescent="0.3">
      <c r="B133" s="56" t="s">
        <v>2104</v>
      </c>
      <c r="C133" s="56" t="s">
        <v>1607</v>
      </c>
      <c r="D133" s="56" t="s">
        <v>1856</v>
      </c>
      <c r="E133" s="56"/>
      <c r="F133" s="56" t="s">
        <v>2104</v>
      </c>
      <c r="G133" s="56" t="s">
        <v>1607</v>
      </c>
      <c r="H133" s="56">
        <v>444</v>
      </c>
      <c r="I133" s="56">
        <v>444</v>
      </c>
      <c r="J133" s="26">
        <v>49.67</v>
      </c>
      <c r="K133" s="5"/>
      <c r="L133" s="5">
        <v>34</v>
      </c>
      <c r="M133" s="5"/>
      <c r="N133" s="42">
        <v>41.4</v>
      </c>
    </row>
    <row r="134" spans="2:14" ht="15" customHeight="1" x14ac:dyDescent="0.3">
      <c r="B134" s="56" t="s">
        <v>1884</v>
      </c>
      <c r="C134" s="56" t="s">
        <v>1386</v>
      </c>
      <c r="D134" s="56" t="s">
        <v>1635</v>
      </c>
      <c r="E134" s="56"/>
      <c r="F134" s="56" t="s">
        <v>1884</v>
      </c>
      <c r="G134" s="56" t="s">
        <v>1386</v>
      </c>
      <c r="H134" s="56">
        <v>210</v>
      </c>
      <c r="I134" s="56">
        <v>210</v>
      </c>
      <c r="J134" s="26">
        <v>21.896999999999998</v>
      </c>
      <c r="K134" s="5"/>
      <c r="L134" s="5">
        <v>2</v>
      </c>
      <c r="M134" s="5"/>
      <c r="N134" s="42">
        <v>6.2</v>
      </c>
    </row>
    <row r="135" spans="2:14" ht="15" customHeight="1" x14ac:dyDescent="0.3">
      <c r="B135" s="56" t="s">
        <v>2027</v>
      </c>
      <c r="C135" s="56" t="s">
        <v>1530</v>
      </c>
      <c r="D135" s="56" t="s">
        <v>1779</v>
      </c>
      <c r="E135" s="56"/>
      <c r="F135" s="56" t="s">
        <v>2027</v>
      </c>
      <c r="G135" s="56" t="s">
        <v>1530</v>
      </c>
      <c r="H135" s="56">
        <v>413</v>
      </c>
      <c r="I135" s="56">
        <v>413</v>
      </c>
      <c r="J135" s="26">
        <v>45.890999999999998</v>
      </c>
      <c r="K135" s="5"/>
      <c r="L135" s="5">
        <v>1</v>
      </c>
      <c r="M135" s="5"/>
      <c r="N135" s="42">
        <v>2.2000000000000002</v>
      </c>
    </row>
    <row r="136" spans="2:14" ht="15" customHeight="1" x14ac:dyDescent="0.3">
      <c r="B136" s="56" t="s">
        <v>1983</v>
      </c>
      <c r="C136" s="56" t="s">
        <v>1486</v>
      </c>
      <c r="D136" s="56" t="s">
        <v>1735</v>
      </c>
      <c r="E136" s="56"/>
      <c r="F136" s="56" t="s">
        <v>1983</v>
      </c>
      <c r="G136" s="56" t="s">
        <v>1486</v>
      </c>
      <c r="H136" s="56">
        <v>806</v>
      </c>
      <c r="I136" s="56">
        <v>806</v>
      </c>
      <c r="J136" s="26">
        <v>89.320999999999998</v>
      </c>
      <c r="K136" s="5"/>
      <c r="L136" s="5">
        <v>2</v>
      </c>
      <c r="M136" s="5"/>
      <c r="N136" s="42">
        <v>2.7</v>
      </c>
    </row>
    <row r="137" spans="2:14" ht="30" customHeight="1" x14ac:dyDescent="0.3">
      <c r="B137" s="56" t="s">
        <v>2244</v>
      </c>
      <c r="C137" s="56" t="s">
        <v>1492</v>
      </c>
      <c r="D137" s="56" t="s">
        <v>1741</v>
      </c>
      <c r="E137" s="56"/>
      <c r="F137" s="56" t="s">
        <v>1989</v>
      </c>
      <c r="G137" s="56" t="s">
        <v>1492</v>
      </c>
      <c r="H137" s="56" t="s">
        <v>2152</v>
      </c>
      <c r="I137" s="56">
        <v>1058</v>
      </c>
      <c r="J137" s="26">
        <v>117.81</v>
      </c>
      <c r="K137" s="5"/>
      <c r="L137" s="5">
        <v>2</v>
      </c>
      <c r="M137" s="5"/>
      <c r="N137" s="42">
        <v>1.7</v>
      </c>
    </row>
    <row r="138" spans="2:14" ht="15" customHeight="1" x14ac:dyDescent="0.3">
      <c r="B138" s="56" t="s">
        <v>1971</v>
      </c>
      <c r="C138" s="56" t="s">
        <v>1474</v>
      </c>
      <c r="D138" s="56" t="s">
        <v>1723</v>
      </c>
      <c r="E138" s="56"/>
      <c r="F138" s="56" t="s">
        <v>1971</v>
      </c>
      <c r="G138" s="56" t="s">
        <v>1474</v>
      </c>
      <c r="H138" s="56">
        <v>553</v>
      </c>
      <c r="I138" s="56">
        <v>553</v>
      </c>
      <c r="J138" s="26">
        <v>59.752000000000002</v>
      </c>
      <c r="K138" s="5"/>
      <c r="L138" s="5">
        <v>4</v>
      </c>
      <c r="M138" s="5"/>
      <c r="N138" s="42">
        <v>8.5</v>
      </c>
    </row>
    <row r="139" spans="2:14" ht="15" customHeight="1" x14ac:dyDescent="0.3">
      <c r="B139" s="56" t="s">
        <v>166</v>
      </c>
      <c r="C139" s="56" t="s">
        <v>2124</v>
      </c>
      <c r="D139" s="56" t="s">
        <v>190</v>
      </c>
      <c r="E139" s="56"/>
      <c r="F139" s="56" t="s">
        <v>166</v>
      </c>
      <c r="G139" s="56" t="s">
        <v>152</v>
      </c>
      <c r="H139" s="56" t="s">
        <v>2153</v>
      </c>
      <c r="I139" s="56">
        <v>381</v>
      </c>
      <c r="J139" s="26">
        <v>42.713000000000001</v>
      </c>
      <c r="K139" s="5"/>
      <c r="L139" s="5">
        <v>18</v>
      </c>
      <c r="M139" s="5"/>
      <c r="N139" s="42">
        <v>31</v>
      </c>
    </row>
    <row r="140" spans="2:14" ht="15" customHeight="1" x14ac:dyDescent="0.3">
      <c r="B140" s="56" t="s">
        <v>1888</v>
      </c>
      <c r="C140" s="56" t="s">
        <v>1390</v>
      </c>
      <c r="D140" s="56" t="s">
        <v>1639</v>
      </c>
      <c r="E140" s="56"/>
      <c r="F140" s="56" t="s">
        <v>1888</v>
      </c>
      <c r="G140" s="56" t="s">
        <v>1390</v>
      </c>
      <c r="H140" s="56">
        <v>135</v>
      </c>
      <c r="I140" s="56">
        <v>135</v>
      </c>
      <c r="J140" s="26">
        <v>15.137</v>
      </c>
      <c r="K140" s="5"/>
      <c r="L140" s="5">
        <v>1</v>
      </c>
      <c r="M140" s="5"/>
      <c r="N140" s="42">
        <v>8.9</v>
      </c>
    </row>
    <row r="141" spans="2:14" ht="15" customHeight="1" x14ac:dyDescent="0.3">
      <c r="B141" s="56" t="s">
        <v>2052</v>
      </c>
      <c r="C141" s="56" t="s">
        <v>1555</v>
      </c>
      <c r="D141" s="56" t="s">
        <v>1804</v>
      </c>
      <c r="E141" s="56"/>
      <c r="F141" s="56" t="s">
        <v>2052</v>
      </c>
      <c r="G141" s="56" t="s">
        <v>1555</v>
      </c>
      <c r="H141" s="56">
        <v>1178</v>
      </c>
      <c r="I141" s="56">
        <v>1178</v>
      </c>
      <c r="J141" s="26">
        <v>129.68</v>
      </c>
      <c r="K141" s="5"/>
      <c r="L141" s="5">
        <v>1</v>
      </c>
      <c r="M141" s="5"/>
      <c r="N141" s="42">
        <v>1</v>
      </c>
    </row>
    <row r="142" spans="2:14" ht="15" customHeight="1" x14ac:dyDescent="0.3">
      <c r="B142" s="56" t="s">
        <v>171</v>
      </c>
      <c r="C142" s="56" t="s">
        <v>118</v>
      </c>
      <c r="D142" s="56" t="s">
        <v>191</v>
      </c>
      <c r="E142" s="56"/>
      <c r="F142" s="56" t="s">
        <v>171</v>
      </c>
      <c r="G142" s="56" t="s">
        <v>118</v>
      </c>
      <c r="H142" s="56">
        <v>71</v>
      </c>
      <c r="I142" s="56">
        <v>71</v>
      </c>
      <c r="J142" s="26">
        <v>8.2355</v>
      </c>
      <c r="K142" s="5"/>
      <c r="L142" s="5">
        <v>1</v>
      </c>
      <c r="M142" s="5"/>
      <c r="N142" s="42">
        <v>16.899999999999999</v>
      </c>
    </row>
    <row r="143" spans="2:14" ht="15" customHeight="1" x14ac:dyDescent="0.3">
      <c r="B143" s="56" t="s">
        <v>1953</v>
      </c>
      <c r="C143" s="56" t="s">
        <v>1456</v>
      </c>
      <c r="D143" s="56" t="s">
        <v>1705</v>
      </c>
      <c r="E143" s="56"/>
      <c r="F143" s="56" t="s">
        <v>1953</v>
      </c>
      <c r="G143" s="56" t="s">
        <v>1456</v>
      </c>
      <c r="H143" s="56">
        <v>920</v>
      </c>
      <c r="I143" s="56">
        <v>920</v>
      </c>
      <c r="J143" s="26">
        <v>103.32</v>
      </c>
      <c r="K143" s="5"/>
      <c r="L143" s="5">
        <v>1</v>
      </c>
      <c r="M143" s="5"/>
      <c r="N143" s="42">
        <v>1.3</v>
      </c>
    </row>
    <row r="144" spans="2:14" ht="15" customHeight="1" x14ac:dyDescent="0.3">
      <c r="B144" s="56" t="s">
        <v>2041</v>
      </c>
      <c r="C144" s="56" t="s">
        <v>1544</v>
      </c>
      <c r="D144" s="56" t="s">
        <v>1793</v>
      </c>
      <c r="E144" s="56"/>
      <c r="F144" s="56" t="s">
        <v>2041</v>
      </c>
      <c r="G144" s="56" t="s">
        <v>1544</v>
      </c>
      <c r="H144" s="56">
        <v>959</v>
      </c>
      <c r="I144" s="56">
        <v>959</v>
      </c>
      <c r="J144" s="26">
        <v>103.35</v>
      </c>
      <c r="K144" s="5"/>
      <c r="L144" s="5">
        <v>1</v>
      </c>
      <c r="M144" s="5"/>
      <c r="N144" s="42">
        <v>1.5</v>
      </c>
    </row>
    <row r="145" spans="2:14" ht="15" customHeight="1" x14ac:dyDescent="0.3">
      <c r="B145" s="56" t="s">
        <v>2049</v>
      </c>
      <c r="C145" s="56" t="s">
        <v>1552</v>
      </c>
      <c r="D145" s="56" t="s">
        <v>1801</v>
      </c>
      <c r="E145" s="56"/>
      <c r="F145" s="56" t="s">
        <v>2049</v>
      </c>
      <c r="G145" s="56" t="s">
        <v>1552</v>
      </c>
      <c r="H145" s="56">
        <v>128</v>
      </c>
      <c r="I145" s="56">
        <v>128</v>
      </c>
      <c r="J145" s="26">
        <v>15.515000000000001</v>
      </c>
      <c r="K145" s="5"/>
      <c r="L145" s="5">
        <v>1</v>
      </c>
      <c r="M145" s="5"/>
      <c r="N145" s="42">
        <v>10.9</v>
      </c>
    </row>
    <row r="146" spans="2:14" ht="15" customHeight="1" x14ac:dyDescent="0.3">
      <c r="B146" s="56" t="s">
        <v>1956</v>
      </c>
      <c r="C146" s="56" t="s">
        <v>1459</v>
      </c>
      <c r="D146" s="56" t="s">
        <v>1708</v>
      </c>
      <c r="E146" s="56"/>
      <c r="F146" s="56" t="s">
        <v>1956</v>
      </c>
      <c r="G146" s="56" t="s">
        <v>1459</v>
      </c>
      <c r="H146" s="56">
        <v>446</v>
      </c>
      <c r="I146" s="56">
        <v>446</v>
      </c>
      <c r="J146" s="26">
        <v>49.988</v>
      </c>
      <c r="K146" s="5"/>
      <c r="L146" s="5">
        <v>7</v>
      </c>
      <c r="M146" s="5"/>
      <c r="N146" s="42">
        <v>6.5</v>
      </c>
    </row>
    <row r="147" spans="2:14" ht="15" customHeight="1" x14ac:dyDescent="0.3">
      <c r="B147" s="56" t="s">
        <v>1928</v>
      </c>
      <c r="C147" s="56" t="s">
        <v>1431</v>
      </c>
      <c r="D147" s="56" t="s">
        <v>1680</v>
      </c>
      <c r="E147" s="56"/>
      <c r="F147" s="56" t="s">
        <v>1928</v>
      </c>
      <c r="G147" s="56" t="s">
        <v>1431</v>
      </c>
      <c r="H147" s="56">
        <v>439</v>
      </c>
      <c r="I147" s="56">
        <v>439</v>
      </c>
      <c r="J147" s="26">
        <v>50.41</v>
      </c>
      <c r="K147" s="5"/>
      <c r="L147" s="5">
        <v>1</v>
      </c>
      <c r="M147" s="5"/>
      <c r="N147" s="42">
        <v>2.2999999999999998</v>
      </c>
    </row>
    <row r="148" spans="2:14" ht="15" customHeight="1" x14ac:dyDescent="0.3">
      <c r="B148" s="56" t="s">
        <v>2042</v>
      </c>
      <c r="C148" s="56" t="s">
        <v>1545</v>
      </c>
      <c r="D148" s="56" t="s">
        <v>1794</v>
      </c>
      <c r="E148" s="56"/>
      <c r="F148" s="56" t="s">
        <v>2042</v>
      </c>
      <c r="G148" s="56" t="s">
        <v>1545</v>
      </c>
      <c r="H148" s="56">
        <v>293</v>
      </c>
      <c r="I148" s="56">
        <v>293</v>
      </c>
      <c r="J148" s="26">
        <v>31.457999999999998</v>
      </c>
      <c r="K148" s="5"/>
      <c r="L148" s="5">
        <v>1</v>
      </c>
      <c r="M148" s="5"/>
      <c r="N148" s="42">
        <v>5.8</v>
      </c>
    </row>
    <row r="149" spans="2:14" ht="30" customHeight="1" x14ac:dyDescent="0.3">
      <c r="B149" s="56" t="s">
        <v>2245</v>
      </c>
      <c r="C149" s="56" t="s">
        <v>1447</v>
      </c>
      <c r="D149" s="56" t="s">
        <v>1696</v>
      </c>
      <c r="E149" s="56"/>
      <c r="F149" s="56" t="s">
        <v>1944</v>
      </c>
      <c r="G149" s="56" t="s">
        <v>1447</v>
      </c>
      <c r="H149" s="56" t="s">
        <v>2154</v>
      </c>
      <c r="I149" s="56">
        <v>1253</v>
      </c>
      <c r="J149" s="26">
        <v>145.24</v>
      </c>
      <c r="K149" s="5"/>
      <c r="L149" s="5">
        <v>1</v>
      </c>
      <c r="M149" s="5"/>
      <c r="N149" s="42">
        <v>0.8</v>
      </c>
    </row>
    <row r="150" spans="2:14" ht="15" customHeight="1" x14ac:dyDescent="0.3">
      <c r="B150" s="56" t="s">
        <v>1921</v>
      </c>
      <c r="C150" s="56" t="s">
        <v>1423</v>
      </c>
      <c r="D150" s="56" t="s">
        <v>1672</v>
      </c>
      <c r="E150" s="56"/>
      <c r="F150" s="56" t="s">
        <v>1921</v>
      </c>
      <c r="G150" s="56" t="s">
        <v>1423</v>
      </c>
      <c r="H150" s="56">
        <v>1023</v>
      </c>
      <c r="I150" s="56">
        <v>1023</v>
      </c>
      <c r="J150" s="26">
        <v>116.45</v>
      </c>
      <c r="K150" s="5"/>
      <c r="L150" s="5">
        <v>1</v>
      </c>
      <c r="M150" s="5"/>
      <c r="N150" s="42">
        <v>1</v>
      </c>
    </row>
    <row r="151" spans="2:14" ht="15" customHeight="1" x14ac:dyDescent="0.3">
      <c r="B151" s="56" t="s">
        <v>1872</v>
      </c>
      <c r="C151" s="56" t="s">
        <v>1374</v>
      </c>
      <c r="D151" s="56" t="s">
        <v>1623</v>
      </c>
      <c r="E151" s="56"/>
      <c r="F151" s="56" t="s">
        <v>1872</v>
      </c>
      <c r="G151" s="56" t="s">
        <v>1374</v>
      </c>
      <c r="H151" s="56">
        <v>543</v>
      </c>
      <c r="I151" s="56">
        <v>543</v>
      </c>
      <c r="J151" s="26">
        <v>62.581000000000003</v>
      </c>
      <c r="K151" s="5"/>
      <c r="L151" s="5">
        <v>1</v>
      </c>
      <c r="M151" s="5"/>
      <c r="N151" s="42">
        <v>2.6</v>
      </c>
    </row>
    <row r="152" spans="2:14" ht="15" customHeight="1" x14ac:dyDescent="0.3">
      <c r="B152" s="56" t="s">
        <v>1864</v>
      </c>
      <c r="C152" s="56" t="s">
        <v>1365</v>
      </c>
      <c r="D152" s="56" t="s">
        <v>1615</v>
      </c>
      <c r="E152" s="56"/>
      <c r="F152" s="56" t="s">
        <v>1864</v>
      </c>
      <c r="G152" s="56" t="s">
        <v>1365</v>
      </c>
      <c r="H152" s="56">
        <v>907</v>
      </c>
      <c r="I152" s="56">
        <v>907</v>
      </c>
      <c r="J152" s="26">
        <v>99.307000000000002</v>
      </c>
      <c r="K152" s="5"/>
      <c r="L152" s="5">
        <v>1</v>
      </c>
      <c r="M152" s="5"/>
      <c r="N152" s="42">
        <v>2</v>
      </c>
    </row>
    <row r="153" spans="2:14" ht="15" customHeight="1" x14ac:dyDescent="0.3">
      <c r="B153" s="56" t="s">
        <v>1898</v>
      </c>
      <c r="C153" s="56" t="s">
        <v>1400</v>
      </c>
      <c r="D153" s="56" t="s">
        <v>1649</v>
      </c>
      <c r="E153" s="56"/>
      <c r="F153" s="56" t="s">
        <v>1898</v>
      </c>
      <c r="G153" s="56" t="s">
        <v>1400</v>
      </c>
      <c r="H153" s="56">
        <v>198</v>
      </c>
      <c r="I153" s="56">
        <v>198</v>
      </c>
      <c r="J153" s="26">
        <v>21.777999999999999</v>
      </c>
      <c r="K153" s="5"/>
      <c r="L153" s="5">
        <v>1</v>
      </c>
      <c r="M153" s="5"/>
      <c r="N153" s="42">
        <v>10.1</v>
      </c>
    </row>
    <row r="154" spans="2:14" ht="15" customHeight="1" x14ac:dyDescent="0.3">
      <c r="B154" s="56" t="s">
        <v>2034</v>
      </c>
      <c r="C154" s="56" t="s">
        <v>1537</v>
      </c>
      <c r="D154" s="56" t="s">
        <v>1786</v>
      </c>
      <c r="E154" s="56"/>
      <c r="F154" s="56" t="s">
        <v>2034</v>
      </c>
      <c r="G154" s="56" t="s">
        <v>1537</v>
      </c>
      <c r="H154" s="56">
        <v>2272</v>
      </c>
      <c r="I154" s="56">
        <v>2272</v>
      </c>
      <c r="J154" s="26">
        <v>257.23</v>
      </c>
      <c r="K154" s="5"/>
      <c r="L154" s="5">
        <v>1</v>
      </c>
      <c r="M154" s="5"/>
      <c r="N154" s="42">
        <v>1.3</v>
      </c>
    </row>
    <row r="155" spans="2:14" ht="15" customHeight="1" x14ac:dyDescent="0.3">
      <c r="B155" s="56" t="s">
        <v>1962</v>
      </c>
      <c r="C155" s="56" t="s">
        <v>1465</v>
      </c>
      <c r="D155" s="56" t="s">
        <v>1714</v>
      </c>
      <c r="E155" s="56"/>
      <c r="F155" s="56" t="s">
        <v>1962</v>
      </c>
      <c r="G155" s="56" t="s">
        <v>1465</v>
      </c>
      <c r="H155" s="56">
        <v>441</v>
      </c>
      <c r="I155" s="56">
        <v>441</v>
      </c>
      <c r="J155" s="26">
        <v>50.575000000000003</v>
      </c>
      <c r="K155" s="5"/>
      <c r="L155" s="5">
        <v>1</v>
      </c>
      <c r="M155" s="5"/>
      <c r="N155" s="42">
        <v>3.6</v>
      </c>
    </row>
    <row r="156" spans="2:14" ht="15" customHeight="1" x14ac:dyDescent="0.3">
      <c r="B156" s="56" t="s">
        <v>2032</v>
      </c>
      <c r="C156" s="56" t="s">
        <v>1535</v>
      </c>
      <c r="D156" s="56" t="s">
        <v>1784</v>
      </c>
      <c r="E156" s="56"/>
      <c r="F156" s="56" t="s">
        <v>2032</v>
      </c>
      <c r="G156" s="56" t="s">
        <v>1535</v>
      </c>
      <c r="H156" s="56">
        <v>292</v>
      </c>
      <c r="I156" s="56">
        <v>292</v>
      </c>
      <c r="J156" s="26">
        <v>32.56</v>
      </c>
      <c r="K156" s="5"/>
      <c r="L156" s="5">
        <v>1</v>
      </c>
      <c r="M156" s="5"/>
      <c r="N156" s="42">
        <v>4.0999999999999996</v>
      </c>
    </row>
    <row r="157" spans="2:14" ht="15" customHeight="1" x14ac:dyDescent="0.3">
      <c r="B157" s="56" t="s">
        <v>1863</v>
      </c>
      <c r="C157" s="56" t="s">
        <v>1364</v>
      </c>
      <c r="D157" s="56" t="s">
        <v>1614</v>
      </c>
      <c r="E157" s="56"/>
      <c r="F157" s="56" t="s">
        <v>1863</v>
      </c>
      <c r="G157" s="56" t="s">
        <v>1364</v>
      </c>
      <c r="H157" s="56">
        <v>314</v>
      </c>
      <c r="I157" s="56">
        <v>314</v>
      </c>
      <c r="J157" s="26">
        <v>34.024000000000001</v>
      </c>
      <c r="K157" s="5"/>
      <c r="L157" s="5">
        <v>4</v>
      </c>
      <c r="M157" s="5"/>
      <c r="N157" s="42">
        <v>12.7</v>
      </c>
    </row>
    <row r="158" spans="2:14" ht="15" customHeight="1" x14ac:dyDescent="0.3">
      <c r="B158" s="56" t="s">
        <v>1891</v>
      </c>
      <c r="C158" s="56" t="s">
        <v>1393</v>
      </c>
      <c r="D158" s="56" t="s">
        <v>1642</v>
      </c>
      <c r="E158" s="56"/>
      <c r="F158" s="56" t="s">
        <v>1891</v>
      </c>
      <c r="G158" s="56" t="s">
        <v>1393</v>
      </c>
      <c r="H158" s="56">
        <v>586</v>
      </c>
      <c r="I158" s="56">
        <v>586</v>
      </c>
      <c r="J158" s="26">
        <v>63.372</v>
      </c>
      <c r="K158" s="5"/>
      <c r="L158" s="5">
        <v>2</v>
      </c>
      <c r="M158" s="5"/>
      <c r="N158" s="42">
        <v>7</v>
      </c>
    </row>
    <row r="159" spans="2:14" ht="15" customHeight="1" x14ac:dyDescent="0.3">
      <c r="B159" s="56" t="s">
        <v>126</v>
      </c>
      <c r="C159" s="56" t="s">
        <v>119</v>
      </c>
      <c r="D159" s="56" t="s">
        <v>193</v>
      </c>
      <c r="E159" s="56"/>
      <c r="F159" s="56" t="s">
        <v>126</v>
      </c>
      <c r="G159" s="56" t="s">
        <v>119</v>
      </c>
      <c r="H159" s="56">
        <v>102</v>
      </c>
      <c r="I159" s="56">
        <v>102</v>
      </c>
      <c r="J159" s="26">
        <v>10.962999999999999</v>
      </c>
      <c r="K159" s="5"/>
      <c r="L159" s="5">
        <v>2</v>
      </c>
      <c r="M159" s="5"/>
      <c r="N159" s="42">
        <v>17.600000000000001</v>
      </c>
    </row>
    <row r="160" spans="2:14" ht="15" customHeight="1" x14ac:dyDescent="0.3">
      <c r="B160" s="56" t="s">
        <v>2024</v>
      </c>
      <c r="C160" s="56" t="s">
        <v>1527</v>
      </c>
      <c r="D160" s="56" t="s">
        <v>1776</v>
      </c>
      <c r="E160" s="56"/>
      <c r="F160" s="56" t="s">
        <v>2024</v>
      </c>
      <c r="G160" s="56" t="s">
        <v>1527</v>
      </c>
      <c r="H160" s="56">
        <v>999</v>
      </c>
      <c r="I160" s="56">
        <v>999</v>
      </c>
      <c r="J160" s="26">
        <v>109.53</v>
      </c>
      <c r="K160" s="5"/>
      <c r="L160" s="5">
        <v>1</v>
      </c>
      <c r="M160" s="5"/>
      <c r="N160" s="42">
        <v>1.1000000000000001</v>
      </c>
    </row>
    <row r="161" spans="2:14" ht="15" customHeight="1" x14ac:dyDescent="0.3">
      <c r="B161" s="56" t="s">
        <v>2010</v>
      </c>
      <c r="C161" s="56" t="s">
        <v>1513</v>
      </c>
      <c r="D161" s="56" t="s">
        <v>1762</v>
      </c>
      <c r="E161" s="56"/>
      <c r="F161" s="56" t="s">
        <v>2010</v>
      </c>
      <c r="G161" s="56" t="s">
        <v>1513</v>
      </c>
      <c r="H161" s="56">
        <v>727</v>
      </c>
      <c r="I161" s="56">
        <v>727</v>
      </c>
      <c r="J161" s="26">
        <v>80.953000000000003</v>
      </c>
      <c r="K161" s="5"/>
      <c r="L161" s="5">
        <v>1</v>
      </c>
      <c r="M161" s="5"/>
      <c r="N161" s="42">
        <v>1.9</v>
      </c>
    </row>
    <row r="162" spans="2:14" ht="15" customHeight="1" x14ac:dyDescent="0.3">
      <c r="B162" s="56" t="s">
        <v>1904</v>
      </c>
      <c r="C162" s="56" t="s">
        <v>1406</v>
      </c>
      <c r="D162" s="56" t="s">
        <v>1655</v>
      </c>
      <c r="E162" s="56"/>
      <c r="F162" s="56" t="s">
        <v>1904</v>
      </c>
      <c r="G162" s="56" t="s">
        <v>1406</v>
      </c>
      <c r="H162" s="56">
        <v>1675</v>
      </c>
      <c r="I162" s="56">
        <v>1675</v>
      </c>
      <c r="J162" s="26">
        <v>191.55</v>
      </c>
      <c r="K162" s="5"/>
      <c r="L162" s="5">
        <v>6</v>
      </c>
      <c r="M162" s="5"/>
      <c r="N162" s="42">
        <v>2.7</v>
      </c>
    </row>
    <row r="163" spans="2:14" ht="15" customHeight="1" x14ac:dyDescent="0.3">
      <c r="B163" s="56" t="s">
        <v>2014</v>
      </c>
      <c r="C163" s="56" t="s">
        <v>1517</v>
      </c>
      <c r="D163" s="56" t="s">
        <v>1766</v>
      </c>
      <c r="E163" s="56"/>
      <c r="F163" s="56" t="s">
        <v>2014</v>
      </c>
      <c r="G163" s="56" t="s">
        <v>1517</v>
      </c>
      <c r="H163" s="56">
        <v>971</v>
      </c>
      <c r="I163" s="56">
        <v>971</v>
      </c>
      <c r="J163" s="26">
        <v>101.22</v>
      </c>
      <c r="K163" s="5"/>
      <c r="L163" s="5">
        <v>1</v>
      </c>
      <c r="M163" s="5"/>
      <c r="N163" s="42">
        <v>1.6</v>
      </c>
    </row>
    <row r="164" spans="2:14" ht="15" customHeight="1" x14ac:dyDescent="0.3">
      <c r="B164" s="56" t="s">
        <v>1990</v>
      </c>
      <c r="C164" s="56" t="s">
        <v>2125</v>
      </c>
      <c r="D164" s="56" t="s">
        <v>1742</v>
      </c>
      <c r="E164" s="56"/>
      <c r="F164" s="56" t="s">
        <v>1990</v>
      </c>
      <c r="G164" s="56" t="s">
        <v>1493</v>
      </c>
      <c r="H164" s="56" t="s">
        <v>2155</v>
      </c>
      <c r="I164" s="56">
        <v>1013</v>
      </c>
      <c r="J164" s="26">
        <v>111.69</v>
      </c>
      <c r="K164" s="5"/>
      <c r="L164" s="5">
        <v>15</v>
      </c>
      <c r="M164" s="5"/>
      <c r="N164" s="42">
        <v>14.1</v>
      </c>
    </row>
    <row r="165" spans="2:14" ht="15" customHeight="1" x14ac:dyDescent="0.3">
      <c r="B165" s="56" t="s">
        <v>1871</v>
      </c>
      <c r="C165" s="56" t="s">
        <v>1373</v>
      </c>
      <c r="D165" s="56" t="s">
        <v>1622</v>
      </c>
      <c r="E165" s="56"/>
      <c r="F165" s="56" t="s">
        <v>1871</v>
      </c>
      <c r="G165" s="56" t="s">
        <v>1373</v>
      </c>
      <c r="H165" s="56">
        <v>1020</v>
      </c>
      <c r="I165" s="56">
        <v>1020</v>
      </c>
      <c r="J165" s="26">
        <v>112.22</v>
      </c>
      <c r="K165" s="5"/>
      <c r="L165" s="5">
        <v>12</v>
      </c>
      <c r="M165" s="5"/>
      <c r="N165" s="42">
        <v>11</v>
      </c>
    </row>
    <row r="166" spans="2:14" ht="15" customHeight="1" x14ac:dyDescent="0.3">
      <c r="B166" s="56" t="s">
        <v>2062</v>
      </c>
      <c r="C166" s="56" t="s">
        <v>1565</v>
      </c>
      <c r="D166" s="56" t="s">
        <v>1814</v>
      </c>
      <c r="E166" s="56"/>
      <c r="F166" s="56" t="s">
        <v>2062</v>
      </c>
      <c r="G166" s="56" t="s">
        <v>1565</v>
      </c>
      <c r="H166" s="56">
        <v>1230</v>
      </c>
      <c r="I166" s="56">
        <v>1230</v>
      </c>
      <c r="J166" s="26">
        <v>136.33000000000001</v>
      </c>
      <c r="K166" s="5"/>
      <c r="L166" s="5">
        <v>1</v>
      </c>
      <c r="M166" s="5"/>
      <c r="N166" s="42">
        <v>1.1000000000000001</v>
      </c>
    </row>
    <row r="167" spans="2:14" ht="15" customHeight="1" x14ac:dyDescent="0.3">
      <c r="B167" s="56" t="s">
        <v>2246</v>
      </c>
      <c r="C167" s="56" t="s">
        <v>1588</v>
      </c>
      <c r="D167" s="56" t="s">
        <v>1837</v>
      </c>
      <c r="E167" s="56"/>
      <c r="F167" s="56" t="s">
        <v>2085</v>
      </c>
      <c r="G167" s="56" t="s">
        <v>1588</v>
      </c>
      <c r="H167" s="56" t="s">
        <v>2156</v>
      </c>
      <c r="I167" s="56">
        <v>445</v>
      </c>
      <c r="J167" s="26">
        <v>49.905999999999999</v>
      </c>
      <c r="K167" s="5"/>
      <c r="L167" s="5">
        <v>35</v>
      </c>
      <c r="M167" s="5"/>
      <c r="N167" s="42">
        <v>42.5</v>
      </c>
    </row>
    <row r="168" spans="2:14" ht="15" customHeight="1" x14ac:dyDescent="0.3">
      <c r="B168" s="56" t="s">
        <v>2044</v>
      </c>
      <c r="C168" s="56" t="s">
        <v>1547</v>
      </c>
      <c r="D168" s="56" t="s">
        <v>1796</v>
      </c>
      <c r="E168" s="56"/>
      <c r="F168" s="56" t="s">
        <v>2044</v>
      </c>
      <c r="G168" s="56" t="s">
        <v>1547</v>
      </c>
      <c r="H168" s="56">
        <v>906</v>
      </c>
      <c r="I168" s="56">
        <v>906</v>
      </c>
      <c r="J168" s="26">
        <v>96.448999999999998</v>
      </c>
      <c r="K168" s="5"/>
      <c r="L168" s="5">
        <v>1</v>
      </c>
      <c r="M168" s="5"/>
      <c r="N168" s="42">
        <v>4.3</v>
      </c>
    </row>
    <row r="169" spans="2:14" ht="15" customHeight="1" x14ac:dyDescent="0.3">
      <c r="B169" s="56" t="s">
        <v>2046</v>
      </c>
      <c r="C169" s="56" t="s">
        <v>1549</v>
      </c>
      <c r="D169" s="56" t="s">
        <v>1798</v>
      </c>
      <c r="E169" s="56"/>
      <c r="F169" s="56" t="s">
        <v>2046</v>
      </c>
      <c r="G169" s="56" t="s">
        <v>1549</v>
      </c>
      <c r="H169" s="56">
        <v>1355</v>
      </c>
      <c r="I169" s="56">
        <v>1355</v>
      </c>
      <c r="J169" s="26">
        <v>153.11000000000001</v>
      </c>
      <c r="K169" s="5"/>
      <c r="L169" s="5">
        <v>1</v>
      </c>
      <c r="M169" s="5"/>
      <c r="N169" s="42">
        <v>1.3</v>
      </c>
    </row>
    <row r="170" spans="2:14" ht="15" customHeight="1" x14ac:dyDescent="0.3">
      <c r="B170" s="56" t="s">
        <v>1858</v>
      </c>
      <c r="C170" s="56" t="s">
        <v>1359</v>
      </c>
      <c r="D170" s="56" t="s">
        <v>1609</v>
      </c>
      <c r="E170" s="56"/>
      <c r="F170" s="56" t="s">
        <v>1858</v>
      </c>
      <c r="G170" s="56" t="s">
        <v>1359</v>
      </c>
      <c r="H170" s="56">
        <v>749</v>
      </c>
      <c r="I170" s="56">
        <v>749</v>
      </c>
      <c r="J170" s="26">
        <v>83.418000000000006</v>
      </c>
      <c r="K170" s="5"/>
      <c r="L170" s="5">
        <v>1</v>
      </c>
      <c r="M170" s="5"/>
      <c r="N170" s="42">
        <v>3.9</v>
      </c>
    </row>
    <row r="171" spans="2:14" ht="15" customHeight="1" x14ac:dyDescent="0.3">
      <c r="B171" s="56" t="s">
        <v>2070</v>
      </c>
      <c r="C171" s="56" t="s">
        <v>1573</v>
      </c>
      <c r="D171" s="56" t="s">
        <v>1822</v>
      </c>
      <c r="E171" s="56"/>
      <c r="F171" s="56" t="s">
        <v>2070</v>
      </c>
      <c r="G171" s="56" t="s">
        <v>1573</v>
      </c>
      <c r="H171" s="56">
        <v>683</v>
      </c>
      <c r="I171" s="56">
        <v>683</v>
      </c>
      <c r="J171" s="26">
        <v>77.456000000000003</v>
      </c>
      <c r="K171" s="5"/>
      <c r="L171" s="5">
        <v>1</v>
      </c>
      <c r="M171" s="5"/>
      <c r="N171" s="42">
        <v>1.5</v>
      </c>
    </row>
    <row r="172" spans="2:14" ht="15" customHeight="1" x14ac:dyDescent="0.3">
      <c r="B172" s="56" t="s">
        <v>1876</v>
      </c>
      <c r="C172" s="56" t="s">
        <v>1378</v>
      </c>
      <c r="D172" s="56" t="s">
        <v>1627</v>
      </c>
      <c r="E172" s="56"/>
      <c r="F172" s="56" t="s">
        <v>1876</v>
      </c>
      <c r="G172" s="56" t="s">
        <v>1378</v>
      </c>
      <c r="H172" s="56">
        <v>677</v>
      </c>
      <c r="I172" s="56">
        <v>677</v>
      </c>
      <c r="J172" s="26">
        <v>74.569000000000003</v>
      </c>
      <c r="K172" s="5"/>
      <c r="L172" s="5">
        <v>1</v>
      </c>
      <c r="M172" s="5"/>
      <c r="N172" s="42">
        <v>3</v>
      </c>
    </row>
    <row r="173" spans="2:14" ht="15" customHeight="1" x14ac:dyDescent="0.3">
      <c r="B173" s="56" t="s">
        <v>2064</v>
      </c>
      <c r="C173" s="56" t="s">
        <v>1567</v>
      </c>
      <c r="D173" s="56" t="s">
        <v>1816</v>
      </c>
      <c r="E173" s="56"/>
      <c r="F173" s="56" t="s">
        <v>2064</v>
      </c>
      <c r="G173" s="56" t="s">
        <v>1567</v>
      </c>
      <c r="H173" s="56">
        <v>727</v>
      </c>
      <c r="I173" s="56">
        <v>727</v>
      </c>
      <c r="J173" s="26">
        <v>81.069999999999993</v>
      </c>
      <c r="K173" s="5"/>
      <c r="L173" s="5">
        <v>1</v>
      </c>
      <c r="M173" s="5"/>
      <c r="N173" s="42">
        <v>1.4</v>
      </c>
    </row>
    <row r="174" spans="2:14" ht="30" customHeight="1" x14ac:dyDescent="0.3">
      <c r="B174" s="56" t="s">
        <v>1862</v>
      </c>
      <c r="C174" s="56" t="s">
        <v>1363</v>
      </c>
      <c r="D174" s="56" t="s">
        <v>1613</v>
      </c>
      <c r="E174" s="56"/>
      <c r="F174" s="56" t="s">
        <v>1862</v>
      </c>
      <c r="G174" s="56" t="s">
        <v>1363</v>
      </c>
      <c r="H174" s="56">
        <v>642</v>
      </c>
      <c r="I174" s="56">
        <v>642</v>
      </c>
      <c r="J174" s="26">
        <v>67.941000000000003</v>
      </c>
      <c r="K174" s="5"/>
      <c r="L174" s="5">
        <v>1</v>
      </c>
      <c r="M174" s="5"/>
      <c r="N174" s="42">
        <v>2.8</v>
      </c>
    </row>
    <row r="175" spans="2:14" ht="15" customHeight="1" x14ac:dyDescent="0.3">
      <c r="B175" s="56" t="s">
        <v>1874</v>
      </c>
      <c r="C175" s="56" t="s">
        <v>1376</v>
      </c>
      <c r="D175" s="56" t="s">
        <v>1625</v>
      </c>
      <c r="E175" s="56"/>
      <c r="F175" s="56" t="s">
        <v>1874</v>
      </c>
      <c r="G175" s="56" t="s">
        <v>1376</v>
      </c>
      <c r="H175" s="56">
        <v>520</v>
      </c>
      <c r="I175" s="56">
        <v>520</v>
      </c>
      <c r="J175" s="26">
        <v>58.557000000000002</v>
      </c>
      <c r="K175" s="5"/>
      <c r="L175" s="5">
        <v>1</v>
      </c>
      <c r="M175" s="5"/>
      <c r="N175" s="42">
        <v>2.9</v>
      </c>
    </row>
    <row r="176" spans="2:14" ht="15" customHeight="1" x14ac:dyDescent="0.3">
      <c r="B176" s="56" t="s">
        <v>1880</v>
      </c>
      <c r="C176" s="56" t="s">
        <v>1382</v>
      </c>
      <c r="D176" s="56" t="s">
        <v>1631</v>
      </c>
      <c r="E176" s="56"/>
      <c r="F176" s="56" t="s">
        <v>1880</v>
      </c>
      <c r="G176" s="56" t="s">
        <v>1382</v>
      </c>
      <c r="H176" s="56">
        <v>523</v>
      </c>
      <c r="I176" s="56">
        <v>523</v>
      </c>
      <c r="J176" s="26">
        <v>55.968000000000004</v>
      </c>
      <c r="K176" s="5"/>
      <c r="L176" s="5">
        <v>3</v>
      </c>
      <c r="M176" s="5"/>
      <c r="N176" s="42">
        <v>3.8</v>
      </c>
    </row>
    <row r="177" spans="2:14" ht="15" customHeight="1" x14ac:dyDescent="0.3">
      <c r="B177" s="56" t="s">
        <v>2094</v>
      </c>
      <c r="C177" s="56" t="s">
        <v>1597</v>
      </c>
      <c r="D177" s="56" t="s">
        <v>1846</v>
      </c>
      <c r="E177" s="56"/>
      <c r="F177" s="56" t="s">
        <v>2094</v>
      </c>
      <c r="G177" s="56" t="s">
        <v>1597</v>
      </c>
      <c r="H177" s="56">
        <v>843</v>
      </c>
      <c r="I177" s="56">
        <v>843</v>
      </c>
      <c r="J177" s="26">
        <v>96.728999999999999</v>
      </c>
      <c r="K177" s="5"/>
      <c r="L177" s="5">
        <v>1</v>
      </c>
      <c r="M177" s="5"/>
      <c r="N177" s="42">
        <v>2.6</v>
      </c>
    </row>
    <row r="178" spans="2:14" ht="15" customHeight="1" x14ac:dyDescent="0.3">
      <c r="B178" s="56" t="s">
        <v>167</v>
      </c>
      <c r="C178" s="56" t="s">
        <v>153</v>
      </c>
      <c r="D178" s="56" t="s">
        <v>194</v>
      </c>
      <c r="E178" s="56"/>
      <c r="F178" s="56" t="s">
        <v>167</v>
      </c>
      <c r="G178" s="56" t="s">
        <v>153</v>
      </c>
      <c r="H178" s="56">
        <v>780</v>
      </c>
      <c r="I178" s="56">
        <v>780</v>
      </c>
      <c r="J178" s="26">
        <v>83.570999999999998</v>
      </c>
      <c r="K178" s="5"/>
      <c r="L178" s="5">
        <v>3</v>
      </c>
      <c r="M178" s="5"/>
      <c r="N178" s="42">
        <v>2.2999999999999998</v>
      </c>
    </row>
    <row r="179" spans="2:14" ht="15" customHeight="1" x14ac:dyDescent="0.3">
      <c r="B179" s="56" t="s">
        <v>2056</v>
      </c>
      <c r="C179" s="56" t="s">
        <v>1559</v>
      </c>
      <c r="D179" s="56" t="s">
        <v>1808</v>
      </c>
      <c r="E179" s="56"/>
      <c r="F179" s="56" t="s">
        <v>2056</v>
      </c>
      <c r="G179" s="56" t="s">
        <v>1559</v>
      </c>
      <c r="H179" s="56">
        <v>362</v>
      </c>
      <c r="I179" s="56">
        <v>362</v>
      </c>
      <c r="J179" s="26">
        <v>43.131</v>
      </c>
      <c r="K179" s="5"/>
      <c r="L179" s="5">
        <v>1</v>
      </c>
      <c r="M179" s="5"/>
      <c r="N179" s="42">
        <v>2.8</v>
      </c>
    </row>
    <row r="180" spans="2:14" ht="15" customHeight="1" x14ac:dyDescent="0.3">
      <c r="B180" s="56" t="s">
        <v>2047</v>
      </c>
      <c r="C180" s="56" t="s">
        <v>1550</v>
      </c>
      <c r="D180" s="56" t="s">
        <v>1799</v>
      </c>
      <c r="E180" s="56"/>
      <c r="F180" s="56" t="s">
        <v>2047</v>
      </c>
      <c r="G180" s="56" t="s">
        <v>1550</v>
      </c>
      <c r="H180" s="56">
        <v>424</v>
      </c>
      <c r="I180" s="56">
        <v>424</v>
      </c>
      <c r="J180" s="26">
        <v>44.816000000000003</v>
      </c>
      <c r="K180" s="5"/>
      <c r="L180" s="5">
        <v>1</v>
      </c>
      <c r="M180" s="5"/>
      <c r="N180" s="42">
        <v>2.8</v>
      </c>
    </row>
    <row r="181" spans="2:14" ht="15" customHeight="1" x14ac:dyDescent="0.3">
      <c r="B181" s="56" t="s">
        <v>2002</v>
      </c>
      <c r="C181" s="56" t="s">
        <v>1505</v>
      </c>
      <c r="D181" s="56" t="s">
        <v>1754</v>
      </c>
      <c r="E181" s="56"/>
      <c r="F181" s="56" t="s">
        <v>2002</v>
      </c>
      <c r="G181" s="56" t="s">
        <v>1505</v>
      </c>
      <c r="H181" s="56">
        <v>902</v>
      </c>
      <c r="I181" s="56">
        <v>902</v>
      </c>
      <c r="J181" s="26">
        <v>98.707999999999998</v>
      </c>
      <c r="K181" s="5"/>
      <c r="L181" s="5">
        <v>1</v>
      </c>
      <c r="M181" s="5"/>
      <c r="N181" s="42">
        <v>1.1000000000000001</v>
      </c>
    </row>
    <row r="182" spans="2:14" ht="15" customHeight="1" x14ac:dyDescent="0.3">
      <c r="B182" s="56" t="s">
        <v>2048</v>
      </c>
      <c r="C182" s="56" t="s">
        <v>1551</v>
      </c>
      <c r="D182" s="56" t="s">
        <v>1800</v>
      </c>
      <c r="E182" s="56"/>
      <c r="F182" s="56" t="s">
        <v>2048</v>
      </c>
      <c r="G182" s="56" t="s">
        <v>1551</v>
      </c>
      <c r="H182" s="56">
        <v>119</v>
      </c>
      <c r="I182" s="56">
        <v>119</v>
      </c>
      <c r="J182" s="26">
        <v>13.372999999999999</v>
      </c>
      <c r="K182" s="5"/>
      <c r="L182" s="5">
        <v>1</v>
      </c>
      <c r="M182" s="5"/>
      <c r="N182" s="42">
        <v>11.8</v>
      </c>
    </row>
    <row r="183" spans="2:14" ht="15" customHeight="1" x14ac:dyDescent="0.3">
      <c r="B183" s="56" t="s">
        <v>1870</v>
      </c>
      <c r="C183" s="56" t="s">
        <v>1372</v>
      </c>
      <c r="D183" s="56" t="s">
        <v>1621</v>
      </c>
      <c r="E183" s="56"/>
      <c r="F183" s="56" t="s">
        <v>1870</v>
      </c>
      <c r="G183" s="56" t="s">
        <v>1372</v>
      </c>
      <c r="H183" s="56">
        <v>1023</v>
      </c>
      <c r="I183" s="56">
        <v>1023</v>
      </c>
      <c r="J183" s="26">
        <v>112.98</v>
      </c>
      <c r="K183" s="5"/>
      <c r="L183" s="5">
        <v>14</v>
      </c>
      <c r="M183" s="5"/>
      <c r="N183" s="42">
        <v>11.3</v>
      </c>
    </row>
    <row r="184" spans="2:14" ht="15" customHeight="1" x14ac:dyDescent="0.3">
      <c r="B184" s="56" t="s">
        <v>1960</v>
      </c>
      <c r="C184" s="56" t="s">
        <v>1463</v>
      </c>
      <c r="D184" s="56" t="s">
        <v>1712</v>
      </c>
      <c r="E184" s="56"/>
      <c r="F184" s="56" t="s">
        <v>1960</v>
      </c>
      <c r="G184" s="56" t="s">
        <v>1463</v>
      </c>
      <c r="H184" s="56">
        <v>357</v>
      </c>
      <c r="I184" s="56">
        <v>357</v>
      </c>
      <c r="J184" s="26">
        <v>39.631999999999998</v>
      </c>
      <c r="K184" s="5"/>
      <c r="L184" s="5">
        <v>4</v>
      </c>
      <c r="M184" s="5"/>
      <c r="N184" s="42">
        <v>13.4</v>
      </c>
    </row>
    <row r="185" spans="2:14" ht="15" customHeight="1" x14ac:dyDescent="0.3">
      <c r="B185" s="56" t="s">
        <v>2092</v>
      </c>
      <c r="C185" s="56" t="s">
        <v>1595</v>
      </c>
      <c r="D185" s="56" t="s">
        <v>1844</v>
      </c>
      <c r="E185" s="56"/>
      <c r="F185" s="56" t="s">
        <v>2092</v>
      </c>
      <c r="G185" s="56" t="s">
        <v>1595</v>
      </c>
      <c r="H185" s="56">
        <v>381</v>
      </c>
      <c r="I185" s="56">
        <v>381</v>
      </c>
      <c r="J185" s="26">
        <v>42.536000000000001</v>
      </c>
      <c r="K185" s="5"/>
      <c r="L185" s="5">
        <v>1</v>
      </c>
      <c r="M185" s="5"/>
      <c r="N185" s="42">
        <v>1.8</v>
      </c>
    </row>
    <row r="186" spans="2:14" ht="15" customHeight="1" x14ac:dyDescent="0.3">
      <c r="B186" s="56" t="s">
        <v>2088</v>
      </c>
      <c r="C186" s="56" t="s">
        <v>1591</v>
      </c>
      <c r="D186" s="56" t="s">
        <v>1840</v>
      </c>
      <c r="E186" s="56"/>
      <c r="F186" s="56" t="s">
        <v>2088</v>
      </c>
      <c r="G186" s="56" t="s">
        <v>1591</v>
      </c>
      <c r="H186" s="56">
        <v>697</v>
      </c>
      <c r="I186" s="56">
        <v>697</v>
      </c>
      <c r="J186" s="26">
        <v>78.016000000000005</v>
      </c>
      <c r="K186" s="5"/>
      <c r="L186" s="5">
        <v>1</v>
      </c>
      <c r="M186" s="5"/>
      <c r="N186" s="42">
        <v>2.2999999999999998</v>
      </c>
    </row>
    <row r="187" spans="2:14" ht="15" customHeight="1" x14ac:dyDescent="0.3">
      <c r="B187" s="56" t="s">
        <v>1861</v>
      </c>
      <c r="C187" s="56" t="s">
        <v>1362</v>
      </c>
      <c r="D187" s="56" t="s">
        <v>1612</v>
      </c>
      <c r="E187" s="56"/>
      <c r="F187" s="56" t="s">
        <v>1861</v>
      </c>
      <c r="G187" s="56" t="s">
        <v>1362</v>
      </c>
      <c r="H187" s="56">
        <v>226</v>
      </c>
      <c r="I187" s="56">
        <v>226</v>
      </c>
      <c r="J187" s="26">
        <v>22.085999999999999</v>
      </c>
      <c r="K187" s="5"/>
      <c r="L187" s="5">
        <v>1</v>
      </c>
      <c r="M187" s="5"/>
      <c r="N187" s="42">
        <v>9.6999999999999993</v>
      </c>
    </row>
    <row r="188" spans="2:14" ht="15" customHeight="1" x14ac:dyDescent="0.3">
      <c r="B188" s="56" t="s">
        <v>1859</v>
      </c>
      <c r="C188" s="56" t="s">
        <v>1360</v>
      </c>
      <c r="D188" s="56" t="s">
        <v>1610</v>
      </c>
      <c r="E188" s="56"/>
      <c r="F188" s="56" t="s">
        <v>1859</v>
      </c>
      <c r="G188" s="56" t="s">
        <v>1360</v>
      </c>
      <c r="H188" s="56">
        <v>133</v>
      </c>
      <c r="I188" s="56">
        <v>133</v>
      </c>
      <c r="J188" s="26">
        <v>14.051</v>
      </c>
      <c r="K188" s="5"/>
      <c r="L188" s="5">
        <v>1</v>
      </c>
      <c r="M188" s="5"/>
      <c r="N188" s="42">
        <v>8.3000000000000007</v>
      </c>
    </row>
    <row r="189" spans="2:14" ht="15" customHeight="1" x14ac:dyDescent="0.3">
      <c r="B189" s="56" t="s">
        <v>1907</v>
      </c>
      <c r="C189" s="56" t="s">
        <v>2126</v>
      </c>
      <c r="D189" s="56" t="s">
        <v>1658</v>
      </c>
      <c r="E189" s="56"/>
      <c r="F189" s="56" t="s">
        <v>1907</v>
      </c>
      <c r="G189" s="56" t="s">
        <v>1409</v>
      </c>
      <c r="H189" s="56" t="s">
        <v>2157</v>
      </c>
      <c r="I189" s="56">
        <v>447</v>
      </c>
      <c r="J189" s="26">
        <v>50.09</v>
      </c>
      <c r="K189" s="5"/>
      <c r="L189" s="5">
        <v>32</v>
      </c>
      <c r="M189" s="5"/>
      <c r="N189" s="42">
        <v>33.799999999999997</v>
      </c>
    </row>
    <row r="190" spans="2:14" ht="15" customHeight="1" x14ac:dyDescent="0.3">
      <c r="B190" s="56" t="s">
        <v>1943</v>
      </c>
      <c r="C190" s="56" t="s">
        <v>1446</v>
      </c>
      <c r="D190" s="56" t="s">
        <v>1695</v>
      </c>
      <c r="E190" s="56"/>
      <c r="F190" s="56" t="s">
        <v>1943</v>
      </c>
      <c r="G190" s="56" t="s">
        <v>1446</v>
      </c>
      <c r="H190" s="56">
        <v>1853</v>
      </c>
      <c r="I190" s="56">
        <v>1853</v>
      </c>
      <c r="J190" s="26">
        <v>215.54</v>
      </c>
      <c r="K190" s="5"/>
      <c r="L190" s="5">
        <v>1</v>
      </c>
      <c r="M190" s="5"/>
      <c r="N190" s="42">
        <v>0.4</v>
      </c>
    </row>
    <row r="191" spans="2:14" ht="15" customHeight="1" x14ac:dyDescent="0.3">
      <c r="B191" s="56" t="s">
        <v>1935</v>
      </c>
      <c r="C191" s="56" t="s">
        <v>1438</v>
      </c>
      <c r="D191" s="56" t="s">
        <v>1687</v>
      </c>
      <c r="E191" s="56"/>
      <c r="F191" s="56" t="s">
        <v>1935</v>
      </c>
      <c r="G191" s="56" t="s">
        <v>1438</v>
      </c>
      <c r="H191" s="56">
        <v>780</v>
      </c>
      <c r="I191" s="56">
        <v>780</v>
      </c>
      <c r="J191" s="26">
        <v>85.462000000000003</v>
      </c>
      <c r="K191" s="5"/>
      <c r="L191" s="5">
        <v>8</v>
      </c>
      <c r="M191" s="5"/>
      <c r="N191" s="42">
        <v>12.4</v>
      </c>
    </row>
    <row r="192" spans="2:14" ht="15" customHeight="1" x14ac:dyDescent="0.3">
      <c r="B192" s="56" t="s">
        <v>2029</v>
      </c>
      <c r="C192" s="56" t="s">
        <v>1532</v>
      </c>
      <c r="D192" s="56" t="s">
        <v>1781</v>
      </c>
      <c r="E192" s="56"/>
      <c r="F192" s="56" t="s">
        <v>2029</v>
      </c>
      <c r="G192" s="56" t="s">
        <v>1532</v>
      </c>
      <c r="H192" s="56">
        <v>406</v>
      </c>
      <c r="I192" s="56">
        <v>406</v>
      </c>
      <c r="J192" s="26">
        <v>45.96</v>
      </c>
      <c r="K192" s="5"/>
      <c r="L192" s="5">
        <v>1</v>
      </c>
      <c r="M192" s="5"/>
      <c r="N192" s="42">
        <v>1.7</v>
      </c>
    </row>
    <row r="193" spans="2:14" ht="15" customHeight="1" x14ac:dyDescent="0.3">
      <c r="B193" s="56" t="s">
        <v>2022</v>
      </c>
      <c r="C193" s="56" t="s">
        <v>1525</v>
      </c>
      <c r="D193" s="56" t="s">
        <v>1774</v>
      </c>
      <c r="E193" s="56"/>
      <c r="F193" s="56" t="s">
        <v>2022</v>
      </c>
      <c r="G193" s="56" t="s">
        <v>1525</v>
      </c>
      <c r="H193" s="56">
        <v>574</v>
      </c>
      <c r="I193" s="56">
        <v>574</v>
      </c>
      <c r="J193" s="26">
        <v>63.674999999999997</v>
      </c>
      <c r="K193" s="5"/>
      <c r="L193" s="5">
        <v>1</v>
      </c>
      <c r="M193" s="5"/>
      <c r="N193" s="42">
        <v>1.7</v>
      </c>
    </row>
    <row r="194" spans="2:14" ht="15" customHeight="1" x14ac:dyDescent="0.3">
      <c r="B194" s="56" t="s">
        <v>1972</v>
      </c>
      <c r="C194" s="56" t="s">
        <v>1475</v>
      </c>
      <c r="D194" s="56" t="s">
        <v>1724</v>
      </c>
      <c r="E194" s="56"/>
      <c r="F194" s="56" t="s">
        <v>1972</v>
      </c>
      <c r="G194" s="56" t="s">
        <v>1475</v>
      </c>
      <c r="H194" s="56">
        <v>204</v>
      </c>
      <c r="I194" s="56">
        <v>204</v>
      </c>
      <c r="J194" s="26">
        <v>23.407</v>
      </c>
      <c r="K194" s="5"/>
      <c r="L194" s="5">
        <v>1</v>
      </c>
      <c r="M194" s="5"/>
      <c r="N194" s="42">
        <v>7.8</v>
      </c>
    </row>
    <row r="195" spans="2:14" ht="15" customHeight="1" x14ac:dyDescent="0.3">
      <c r="B195" s="56" t="s">
        <v>1980</v>
      </c>
      <c r="C195" s="56" t="s">
        <v>1483</v>
      </c>
      <c r="D195" s="56" t="s">
        <v>1732</v>
      </c>
      <c r="E195" s="56"/>
      <c r="F195" s="56" t="s">
        <v>1980</v>
      </c>
      <c r="G195" s="56" t="s">
        <v>1483</v>
      </c>
      <c r="H195" s="56">
        <v>184</v>
      </c>
      <c r="I195" s="56">
        <v>184</v>
      </c>
      <c r="J195" s="26">
        <v>20.809000000000001</v>
      </c>
      <c r="K195" s="5"/>
      <c r="L195" s="5">
        <v>1</v>
      </c>
      <c r="M195" s="5"/>
      <c r="N195" s="42">
        <v>7.1</v>
      </c>
    </row>
    <row r="196" spans="2:14" ht="15" customHeight="1" x14ac:dyDescent="0.3">
      <c r="B196" s="56" t="s">
        <v>1913</v>
      </c>
      <c r="C196" s="56" t="s">
        <v>1415</v>
      </c>
      <c r="D196" s="56" t="s">
        <v>1664</v>
      </c>
      <c r="E196" s="56"/>
      <c r="F196" s="56" t="s">
        <v>1913</v>
      </c>
      <c r="G196" s="56" t="s">
        <v>1415</v>
      </c>
      <c r="H196" s="56">
        <v>56</v>
      </c>
      <c r="I196" s="56">
        <v>56</v>
      </c>
      <c r="J196" s="26">
        <v>6.5385999999999997</v>
      </c>
      <c r="K196" s="5"/>
      <c r="L196" s="5">
        <v>1</v>
      </c>
      <c r="M196" s="5"/>
      <c r="N196" s="42">
        <v>17.899999999999999</v>
      </c>
    </row>
    <row r="197" spans="2:14" ht="30" customHeight="1" x14ac:dyDescent="0.3">
      <c r="B197" s="56" t="s">
        <v>2091</v>
      </c>
      <c r="C197" s="56" t="s">
        <v>1594</v>
      </c>
      <c r="D197" s="56" t="s">
        <v>1843</v>
      </c>
      <c r="E197" s="56"/>
      <c r="F197" s="56" t="s">
        <v>2091</v>
      </c>
      <c r="G197" s="56" t="s">
        <v>1594</v>
      </c>
      <c r="H197" s="56">
        <v>282</v>
      </c>
      <c r="I197" s="56">
        <v>282</v>
      </c>
      <c r="J197" s="26">
        <v>31.814</v>
      </c>
      <c r="K197" s="5"/>
      <c r="L197" s="5">
        <v>1</v>
      </c>
      <c r="M197" s="5"/>
      <c r="N197" s="42">
        <v>4.5999999999999996</v>
      </c>
    </row>
    <row r="198" spans="2:14" ht="15" customHeight="1" x14ac:dyDescent="0.3">
      <c r="B198" s="56" t="s">
        <v>1948</v>
      </c>
      <c r="C198" s="56" t="s">
        <v>1451</v>
      </c>
      <c r="D198" s="56" t="s">
        <v>1700</v>
      </c>
      <c r="E198" s="56"/>
      <c r="F198" s="56" t="s">
        <v>1948</v>
      </c>
      <c r="G198" s="56" t="s">
        <v>1451</v>
      </c>
      <c r="H198" s="56">
        <v>256</v>
      </c>
      <c r="I198" s="56">
        <v>256</v>
      </c>
      <c r="J198" s="26">
        <v>28.948</v>
      </c>
      <c r="K198" s="5"/>
      <c r="L198" s="5">
        <v>2</v>
      </c>
      <c r="M198" s="5"/>
      <c r="N198" s="42">
        <v>5.9</v>
      </c>
    </row>
    <row r="199" spans="2:14" ht="15" customHeight="1" x14ac:dyDescent="0.3">
      <c r="B199" s="56" t="s">
        <v>1889</v>
      </c>
      <c r="C199" s="56" t="s">
        <v>1391</v>
      </c>
      <c r="D199" s="56" t="s">
        <v>1640</v>
      </c>
      <c r="E199" s="56"/>
      <c r="F199" s="56" t="s">
        <v>1889</v>
      </c>
      <c r="G199" s="56" t="s">
        <v>1391</v>
      </c>
      <c r="H199" s="56">
        <v>137</v>
      </c>
      <c r="I199" s="56">
        <v>137</v>
      </c>
      <c r="J199" s="26">
        <v>16.331</v>
      </c>
      <c r="K199" s="5"/>
      <c r="L199" s="5">
        <v>1</v>
      </c>
      <c r="M199" s="5"/>
      <c r="N199" s="42">
        <v>13.9</v>
      </c>
    </row>
    <row r="200" spans="2:14" ht="15" customHeight="1" x14ac:dyDescent="0.3">
      <c r="B200" s="56" t="s">
        <v>2003</v>
      </c>
      <c r="C200" s="56" t="s">
        <v>1506</v>
      </c>
      <c r="D200" s="56" t="s">
        <v>1755</v>
      </c>
      <c r="E200" s="56"/>
      <c r="F200" s="56" t="s">
        <v>2003</v>
      </c>
      <c r="G200" s="56" t="s">
        <v>1506</v>
      </c>
      <c r="H200" s="56">
        <v>414</v>
      </c>
      <c r="I200" s="56">
        <v>414</v>
      </c>
      <c r="J200" s="26">
        <v>46.325000000000003</v>
      </c>
      <c r="K200" s="5"/>
      <c r="L200" s="5">
        <v>1</v>
      </c>
      <c r="M200" s="5"/>
      <c r="N200" s="42">
        <v>2.2000000000000002</v>
      </c>
    </row>
    <row r="201" spans="2:14" ht="15" customHeight="1" x14ac:dyDescent="0.3">
      <c r="B201" s="56" t="s">
        <v>1912</v>
      </c>
      <c r="C201" s="56" t="s">
        <v>1414</v>
      </c>
      <c r="D201" s="56" t="s">
        <v>1663</v>
      </c>
      <c r="E201" s="56"/>
      <c r="F201" s="56" t="s">
        <v>1912</v>
      </c>
      <c r="G201" s="56" t="s">
        <v>1414</v>
      </c>
      <c r="H201" s="56">
        <v>464</v>
      </c>
      <c r="I201" s="56">
        <v>464</v>
      </c>
      <c r="J201" s="26">
        <v>51.735999999999997</v>
      </c>
      <c r="K201" s="5"/>
      <c r="L201" s="5">
        <v>4</v>
      </c>
      <c r="M201" s="5"/>
      <c r="N201" s="42">
        <v>10.3</v>
      </c>
    </row>
    <row r="202" spans="2:14" ht="15" customHeight="1" x14ac:dyDescent="0.3">
      <c r="B202" s="56" t="s">
        <v>1946</v>
      </c>
      <c r="C202" s="56" t="s">
        <v>1449</v>
      </c>
      <c r="D202" s="56" t="s">
        <v>1698</v>
      </c>
      <c r="E202" s="56"/>
      <c r="F202" s="56" t="s">
        <v>1946</v>
      </c>
      <c r="G202" s="56" t="s">
        <v>1449</v>
      </c>
      <c r="H202" s="56">
        <v>359</v>
      </c>
      <c r="I202" s="56">
        <v>359</v>
      </c>
      <c r="J202" s="26">
        <v>38.936999999999998</v>
      </c>
      <c r="K202" s="5"/>
      <c r="L202" s="5">
        <v>1</v>
      </c>
      <c r="M202" s="5"/>
      <c r="N202" s="42">
        <v>5.3</v>
      </c>
    </row>
    <row r="203" spans="2:14" ht="30" customHeight="1" x14ac:dyDescent="0.3">
      <c r="B203" s="56" t="s">
        <v>1883</v>
      </c>
      <c r="C203" s="56" t="s">
        <v>1385</v>
      </c>
      <c r="D203" s="56" t="s">
        <v>1634</v>
      </c>
      <c r="E203" s="56"/>
      <c r="F203" s="56" t="s">
        <v>1883</v>
      </c>
      <c r="G203" s="56" t="s">
        <v>1385</v>
      </c>
      <c r="H203" s="56">
        <v>454</v>
      </c>
      <c r="I203" s="56">
        <v>454</v>
      </c>
      <c r="J203" s="26">
        <v>48.994</v>
      </c>
      <c r="K203" s="5"/>
      <c r="L203" s="5">
        <v>2</v>
      </c>
      <c r="M203" s="5"/>
      <c r="N203" s="42">
        <v>3.7</v>
      </c>
    </row>
    <row r="204" spans="2:14" ht="15" customHeight="1" x14ac:dyDescent="0.3">
      <c r="B204" s="56" t="s">
        <v>1996</v>
      </c>
      <c r="C204" s="56" t="s">
        <v>1499</v>
      </c>
      <c r="D204" s="56" t="s">
        <v>1748</v>
      </c>
      <c r="E204" s="56"/>
      <c r="F204" s="56" t="s">
        <v>1996</v>
      </c>
      <c r="G204" s="56" t="s">
        <v>1499</v>
      </c>
      <c r="H204" s="56">
        <v>444</v>
      </c>
      <c r="I204" s="56">
        <v>444</v>
      </c>
      <c r="J204" s="26">
        <v>49.585000000000001</v>
      </c>
      <c r="K204" s="5"/>
      <c r="L204" s="5">
        <v>34</v>
      </c>
      <c r="M204" s="5"/>
      <c r="N204" s="42">
        <v>40.1</v>
      </c>
    </row>
    <row r="205" spans="2:14" ht="30" customHeight="1" x14ac:dyDescent="0.3">
      <c r="B205" s="56" t="s">
        <v>2090</v>
      </c>
      <c r="C205" s="56" t="s">
        <v>1593</v>
      </c>
      <c r="D205" s="56" t="s">
        <v>1842</v>
      </c>
      <c r="E205" s="56"/>
      <c r="F205" s="56" t="s">
        <v>2090</v>
      </c>
      <c r="G205" s="56" t="s">
        <v>1593</v>
      </c>
      <c r="H205" s="56">
        <v>186</v>
      </c>
      <c r="I205" s="56">
        <v>186</v>
      </c>
      <c r="J205" s="26">
        <v>21.876000000000001</v>
      </c>
      <c r="K205" s="5"/>
      <c r="L205" s="5">
        <v>1</v>
      </c>
      <c r="M205" s="5"/>
      <c r="N205" s="42">
        <v>11.8</v>
      </c>
    </row>
    <row r="206" spans="2:14" ht="15" customHeight="1" x14ac:dyDescent="0.3">
      <c r="B206" s="56" t="s">
        <v>707</v>
      </c>
      <c r="C206" s="56" t="s">
        <v>671</v>
      </c>
      <c r="D206" s="56" t="s">
        <v>689</v>
      </c>
      <c r="E206" s="56"/>
      <c r="F206" s="56" t="s">
        <v>707</v>
      </c>
      <c r="G206" s="56" t="s">
        <v>671</v>
      </c>
      <c r="H206" s="56">
        <v>213</v>
      </c>
      <c r="I206" s="56">
        <v>213</v>
      </c>
      <c r="J206" s="26">
        <v>23.363</v>
      </c>
      <c r="K206" s="5"/>
      <c r="L206" s="5">
        <v>3</v>
      </c>
      <c r="M206" s="5"/>
      <c r="N206" s="42">
        <v>18.3</v>
      </c>
    </row>
    <row r="207" spans="2:14" ht="15" customHeight="1" x14ac:dyDescent="0.3">
      <c r="B207" s="56" t="s">
        <v>2071</v>
      </c>
      <c r="C207" s="56" t="s">
        <v>1574</v>
      </c>
      <c r="D207" s="56" t="s">
        <v>1823</v>
      </c>
      <c r="E207" s="56"/>
      <c r="F207" s="56" t="s">
        <v>2071</v>
      </c>
      <c r="G207" s="56" t="s">
        <v>1574</v>
      </c>
      <c r="H207" s="56">
        <v>453</v>
      </c>
      <c r="I207" s="56">
        <v>453</v>
      </c>
      <c r="J207" s="26">
        <v>48.234000000000002</v>
      </c>
      <c r="K207" s="5"/>
      <c r="L207" s="5">
        <v>1</v>
      </c>
      <c r="M207" s="5"/>
      <c r="N207" s="42">
        <v>2.2000000000000002</v>
      </c>
    </row>
    <row r="208" spans="2:14" ht="15" customHeight="1" x14ac:dyDescent="0.3">
      <c r="B208" s="56" t="s">
        <v>1903</v>
      </c>
      <c r="C208" s="56" t="s">
        <v>1405</v>
      </c>
      <c r="D208" s="56" t="s">
        <v>1654</v>
      </c>
      <c r="E208" s="56"/>
      <c r="F208" s="56" t="s">
        <v>1903</v>
      </c>
      <c r="G208" s="56" t="s">
        <v>1405</v>
      </c>
      <c r="H208" s="56">
        <v>937</v>
      </c>
      <c r="I208" s="56">
        <v>937</v>
      </c>
      <c r="J208" s="26">
        <v>104.58</v>
      </c>
      <c r="K208" s="5"/>
      <c r="L208" s="5">
        <v>2</v>
      </c>
      <c r="M208" s="5"/>
      <c r="N208" s="42">
        <v>3.4</v>
      </c>
    </row>
    <row r="209" spans="2:14" ht="15" customHeight="1" x14ac:dyDescent="0.3">
      <c r="B209" s="56" t="s">
        <v>2249</v>
      </c>
      <c r="C209" s="56" t="s">
        <v>1421</v>
      </c>
      <c r="D209" s="56" t="s">
        <v>1670</v>
      </c>
      <c r="E209" s="56"/>
      <c r="F209" s="56" t="s">
        <v>1919</v>
      </c>
      <c r="G209" s="56" t="s">
        <v>1421</v>
      </c>
      <c r="H209" s="56" t="s">
        <v>2158</v>
      </c>
      <c r="I209" s="56">
        <v>254</v>
      </c>
      <c r="J209" s="26">
        <v>28.832000000000001</v>
      </c>
      <c r="K209" s="5"/>
      <c r="L209" s="5">
        <v>8</v>
      </c>
      <c r="M209" s="5"/>
      <c r="N209" s="42">
        <v>30.7</v>
      </c>
    </row>
    <row r="210" spans="2:14" ht="30" customHeight="1" x14ac:dyDescent="0.3">
      <c r="B210" s="56" t="s">
        <v>1934</v>
      </c>
      <c r="C210" s="56" t="s">
        <v>1437</v>
      </c>
      <c r="D210" s="56" t="s">
        <v>1686</v>
      </c>
      <c r="E210" s="56"/>
      <c r="F210" s="56" t="s">
        <v>1934</v>
      </c>
      <c r="G210" s="56" t="s">
        <v>1437</v>
      </c>
      <c r="H210" s="56">
        <v>377</v>
      </c>
      <c r="I210" s="56">
        <v>377</v>
      </c>
      <c r="J210" s="26">
        <v>42.524999999999999</v>
      </c>
      <c r="K210" s="5"/>
      <c r="L210" s="5">
        <v>2</v>
      </c>
      <c r="M210" s="5"/>
      <c r="N210" s="42">
        <v>7.4</v>
      </c>
    </row>
    <row r="211" spans="2:14" ht="15" customHeight="1" x14ac:dyDescent="0.3">
      <c r="B211" s="56" t="s">
        <v>2099</v>
      </c>
      <c r="C211" s="56" t="s">
        <v>1602</v>
      </c>
      <c r="D211" s="56" t="s">
        <v>1851</v>
      </c>
      <c r="E211" s="56"/>
      <c r="F211" s="56" t="s">
        <v>2099</v>
      </c>
      <c r="G211" s="56" t="s">
        <v>1602</v>
      </c>
      <c r="H211" s="56">
        <v>182</v>
      </c>
      <c r="I211" s="56">
        <v>182</v>
      </c>
      <c r="J211" s="26">
        <v>19.800999999999998</v>
      </c>
      <c r="K211" s="5"/>
      <c r="L211" s="5">
        <v>1</v>
      </c>
      <c r="M211" s="5"/>
      <c r="N211" s="42">
        <v>4.9000000000000004</v>
      </c>
    </row>
    <row r="212" spans="2:14" ht="15" customHeight="1" x14ac:dyDescent="0.3">
      <c r="B212" s="56" t="s">
        <v>172</v>
      </c>
      <c r="C212" s="56" t="s">
        <v>155</v>
      </c>
      <c r="D212" s="56" t="s">
        <v>197</v>
      </c>
      <c r="E212" s="56"/>
      <c r="F212" s="56" t="s">
        <v>172</v>
      </c>
      <c r="G212" s="56" t="s">
        <v>155</v>
      </c>
      <c r="H212" s="56">
        <v>161</v>
      </c>
      <c r="I212" s="56">
        <v>161</v>
      </c>
      <c r="J212" s="26">
        <v>18.748999999999999</v>
      </c>
      <c r="K212" s="5"/>
      <c r="L212" s="5">
        <v>3</v>
      </c>
      <c r="M212" s="5"/>
      <c r="N212" s="42">
        <v>26.1</v>
      </c>
    </row>
    <row r="213" spans="2:14" ht="30" customHeight="1" x14ac:dyDescent="0.3">
      <c r="B213" s="56" t="s">
        <v>2079</v>
      </c>
      <c r="C213" s="56" t="s">
        <v>1582</v>
      </c>
      <c r="D213" s="56" t="s">
        <v>1831</v>
      </c>
      <c r="E213" s="56"/>
      <c r="F213" s="56" t="s">
        <v>2079</v>
      </c>
      <c r="G213" s="56" t="s">
        <v>1582</v>
      </c>
      <c r="H213" s="56">
        <v>535</v>
      </c>
      <c r="I213" s="56">
        <v>535</v>
      </c>
      <c r="J213" s="26">
        <v>57.914999999999999</v>
      </c>
      <c r="K213" s="5"/>
      <c r="L213" s="5">
        <v>2</v>
      </c>
      <c r="M213" s="5"/>
      <c r="N213" s="42">
        <v>2.2000000000000002</v>
      </c>
    </row>
    <row r="214" spans="2:14" ht="15" customHeight="1" x14ac:dyDescent="0.3">
      <c r="B214" s="56" t="s">
        <v>2053</v>
      </c>
      <c r="C214" s="56" t="s">
        <v>1556</v>
      </c>
      <c r="D214" s="56" t="s">
        <v>1805</v>
      </c>
      <c r="E214" s="56"/>
      <c r="F214" s="56" t="s">
        <v>2053</v>
      </c>
      <c r="G214" s="56" t="s">
        <v>1556</v>
      </c>
      <c r="H214" s="56">
        <v>450</v>
      </c>
      <c r="I214" s="56">
        <v>450</v>
      </c>
      <c r="J214" s="26">
        <v>50.417999999999999</v>
      </c>
      <c r="K214" s="5"/>
      <c r="L214" s="5">
        <v>25</v>
      </c>
      <c r="M214" s="5"/>
      <c r="N214" s="42">
        <v>31.6</v>
      </c>
    </row>
    <row r="215" spans="2:14" ht="15" customHeight="1" x14ac:dyDescent="0.3">
      <c r="B215" s="56" t="s">
        <v>1994</v>
      </c>
      <c r="C215" s="56" t="s">
        <v>1497</v>
      </c>
      <c r="D215" s="56" t="s">
        <v>1746</v>
      </c>
      <c r="E215" s="56"/>
      <c r="F215" s="56" t="s">
        <v>1994</v>
      </c>
      <c r="G215" s="56" t="s">
        <v>1497</v>
      </c>
      <c r="H215" s="56">
        <v>4644</v>
      </c>
      <c r="I215" s="56">
        <v>4644</v>
      </c>
      <c r="J215" s="26">
        <v>532.04</v>
      </c>
      <c r="K215" s="5"/>
      <c r="L215" s="5">
        <v>2</v>
      </c>
      <c r="M215" s="5"/>
      <c r="N215" s="42">
        <v>0.7</v>
      </c>
    </row>
    <row r="216" spans="2:14" ht="15" customHeight="1" x14ac:dyDescent="0.3">
      <c r="B216" s="56" t="s">
        <v>2069</v>
      </c>
      <c r="C216" s="56" t="s">
        <v>1572</v>
      </c>
      <c r="D216" s="56" t="s">
        <v>1821</v>
      </c>
      <c r="E216" s="56"/>
      <c r="F216" s="56" t="s">
        <v>2069</v>
      </c>
      <c r="G216" s="56" t="s">
        <v>1572</v>
      </c>
      <c r="H216" s="56">
        <v>742</v>
      </c>
      <c r="I216" s="56">
        <v>742</v>
      </c>
      <c r="J216" s="26">
        <v>82.646000000000001</v>
      </c>
      <c r="K216" s="5"/>
      <c r="L216" s="5">
        <v>1</v>
      </c>
      <c r="M216" s="5"/>
      <c r="N216" s="42">
        <v>1.3</v>
      </c>
    </row>
    <row r="217" spans="2:14" ht="15" customHeight="1" x14ac:dyDescent="0.3">
      <c r="B217" s="56" t="s">
        <v>2043</v>
      </c>
      <c r="C217" s="56" t="s">
        <v>1546</v>
      </c>
      <c r="D217" s="56" t="s">
        <v>1795</v>
      </c>
      <c r="E217" s="56"/>
      <c r="F217" s="56" t="s">
        <v>2043</v>
      </c>
      <c r="G217" s="56" t="s">
        <v>1546</v>
      </c>
      <c r="H217" s="56">
        <v>450</v>
      </c>
      <c r="I217" s="56">
        <v>450</v>
      </c>
      <c r="J217" s="26">
        <v>50.777000000000001</v>
      </c>
      <c r="K217" s="5"/>
      <c r="L217" s="5">
        <v>1</v>
      </c>
      <c r="M217" s="5"/>
      <c r="N217" s="42">
        <v>3.3</v>
      </c>
    </row>
    <row r="218" spans="2:14" ht="15" customHeight="1" x14ac:dyDescent="0.3">
      <c r="B218" s="56" t="s">
        <v>1869</v>
      </c>
      <c r="C218" s="56" t="s">
        <v>1370</v>
      </c>
      <c r="D218" s="56" t="s">
        <v>1620</v>
      </c>
      <c r="E218" s="56"/>
      <c r="F218" s="56" t="s">
        <v>1869</v>
      </c>
      <c r="G218" s="56" t="s">
        <v>1370</v>
      </c>
      <c r="H218" s="56">
        <v>235</v>
      </c>
      <c r="I218" s="56">
        <v>235</v>
      </c>
      <c r="J218" s="26">
        <v>26.068000000000001</v>
      </c>
      <c r="K218" s="5"/>
      <c r="L218" s="5">
        <v>1</v>
      </c>
      <c r="M218" s="5"/>
      <c r="N218" s="42">
        <v>5.5</v>
      </c>
    </row>
    <row r="219" spans="2:14" ht="15" customHeight="1" x14ac:dyDescent="0.3">
      <c r="B219" s="56" t="s">
        <v>1999</v>
      </c>
      <c r="C219" s="56" t="s">
        <v>1502</v>
      </c>
      <c r="D219" s="56" t="s">
        <v>1751</v>
      </c>
      <c r="E219" s="56"/>
      <c r="F219" s="56" t="s">
        <v>1999</v>
      </c>
      <c r="G219" s="56" t="s">
        <v>1502</v>
      </c>
      <c r="H219" s="56">
        <v>178</v>
      </c>
      <c r="I219" s="56">
        <v>178</v>
      </c>
      <c r="J219" s="26">
        <v>20.524000000000001</v>
      </c>
      <c r="K219" s="5"/>
      <c r="L219" s="5">
        <v>1</v>
      </c>
      <c r="M219" s="5"/>
      <c r="N219" s="42">
        <v>9</v>
      </c>
    </row>
    <row r="220" spans="2:14" ht="15" customHeight="1" x14ac:dyDescent="0.3">
      <c r="B220" s="56" t="s">
        <v>2020</v>
      </c>
      <c r="C220" s="56" t="s">
        <v>1523</v>
      </c>
      <c r="D220" s="56" t="s">
        <v>1772</v>
      </c>
      <c r="E220" s="56"/>
      <c r="F220" s="56" t="s">
        <v>2020</v>
      </c>
      <c r="G220" s="56" t="s">
        <v>1523</v>
      </c>
      <c r="H220" s="56">
        <v>67</v>
      </c>
      <c r="I220" s="56">
        <v>67</v>
      </c>
      <c r="J220" s="26">
        <v>7.9793000000000003</v>
      </c>
      <c r="K220" s="5"/>
      <c r="L220" s="5">
        <v>1</v>
      </c>
      <c r="M220" s="5"/>
      <c r="N220" s="42">
        <v>26.9</v>
      </c>
    </row>
    <row r="221" spans="2:14" ht="15" customHeight="1" x14ac:dyDescent="0.3">
      <c r="B221" s="56" t="s">
        <v>2018</v>
      </c>
      <c r="C221" s="56" t="s">
        <v>1521</v>
      </c>
      <c r="D221" s="56" t="s">
        <v>1770</v>
      </c>
      <c r="E221" s="56"/>
      <c r="F221" s="56" t="s">
        <v>2018</v>
      </c>
      <c r="G221" s="56" t="s">
        <v>1521</v>
      </c>
      <c r="H221" s="56">
        <v>735</v>
      </c>
      <c r="I221" s="56">
        <v>735</v>
      </c>
      <c r="J221" s="26">
        <v>80.646000000000001</v>
      </c>
      <c r="K221" s="5"/>
      <c r="L221" s="5">
        <v>1</v>
      </c>
      <c r="M221" s="5"/>
      <c r="N221" s="42">
        <v>1.1000000000000001</v>
      </c>
    </row>
    <row r="222" spans="2:14" ht="30" customHeight="1" x14ac:dyDescent="0.3">
      <c r="B222" s="56" t="s">
        <v>1868</v>
      </c>
      <c r="C222" s="56" t="s">
        <v>1369</v>
      </c>
      <c r="D222" s="56" t="s">
        <v>1619</v>
      </c>
      <c r="E222" s="56"/>
      <c r="F222" s="56" t="s">
        <v>1868</v>
      </c>
      <c r="G222" s="56" t="s">
        <v>1369</v>
      </c>
      <c r="H222" s="56">
        <v>2776</v>
      </c>
      <c r="I222" s="56">
        <v>2776</v>
      </c>
      <c r="J222" s="26">
        <v>300.14</v>
      </c>
      <c r="K222" s="5"/>
      <c r="L222" s="5">
        <v>2</v>
      </c>
      <c r="M222" s="5"/>
      <c r="N222" s="42">
        <v>2</v>
      </c>
    </row>
    <row r="223" spans="2:14" ht="15" customHeight="1" x14ac:dyDescent="0.3">
      <c r="B223" s="56" t="s">
        <v>2007</v>
      </c>
      <c r="C223" s="56" t="s">
        <v>1510</v>
      </c>
      <c r="D223" s="56" t="s">
        <v>1759</v>
      </c>
      <c r="E223" s="56"/>
      <c r="F223" s="56" t="s">
        <v>2007</v>
      </c>
      <c r="G223" s="56" t="s">
        <v>1510</v>
      </c>
      <c r="H223" s="56">
        <v>223</v>
      </c>
      <c r="I223" s="56">
        <v>223</v>
      </c>
      <c r="J223" s="26">
        <v>24.838000000000001</v>
      </c>
      <c r="K223" s="5"/>
      <c r="L223" s="5">
        <v>3</v>
      </c>
      <c r="M223" s="5"/>
      <c r="N223" s="42">
        <v>18.399999999999999</v>
      </c>
    </row>
    <row r="224" spans="2:14" ht="15" customHeight="1" x14ac:dyDescent="0.3">
      <c r="B224" s="37" t="s">
        <v>2065</v>
      </c>
      <c r="C224" s="37" t="s">
        <v>1568</v>
      </c>
      <c r="D224" s="37" t="s">
        <v>1817</v>
      </c>
      <c r="E224" s="37"/>
      <c r="F224" s="37" t="s">
        <v>2065</v>
      </c>
      <c r="G224" s="37" t="s">
        <v>1568</v>
      </c>
      <c r="H224" s="37">
        <v>370</v>
      </c>
      <c r="I224" s="37">
        <v>370</v>
      </c>
      <c r="J224" s="26">
        <v>41.625999999999998</v>
      </c>
      <c r="K224" s="5"/>
      <c r="L224" s="5">
        <v>1</v>
      </c>
      <c r="M224" s="5"/>
      <c r="N224" s="42">
        <v>5.0999999999999996</v>
      </c>
    </row>
    <row r="225" spans="2:14" ht="15" customHeight="1" x14ac:dyDescent="0.3">
      <c r="B225" s="37" t="s">
        <v>1931</v>
      </c>
      <c r="C225" s="37" t="s">
        <v>1434</v>
      </c>
      <c r="D225" s="37" t="s">
        <v>1683</v>
      </c>
      <c r="E225" s="37"/>
      <c r="F225" s="37" t="s">
        <v>1931</v>
      </c>
      <c r="G225" s="37" t="s">
        <v>1434</v>
      </c>
      <c r="H225" s="37">
        <v>484</v>
      </c>
      <c r="I225" s="37">
        <v>484</v>
      </c>
      <c r="J225" s="26">
        <v>53.911999999999999</v>
      </c>
      <c r="K225" s="5"/>
      <c r="L225" s="5">
        <v>1</v>
      </c>
      <c r="M225" s="5"/>
      <c r="N225" s="42">
        <v>2.5</v>
      </c>
    </row>
    <row r="226" spans="2:14" ht="15" customHeight="1" x14ac:dyDescent="0.3">
      <c r="B226" s="37" t="s">
        <v>1942</v>
      </c>
      <c r="C226" s="37" t="s">
        <v>1445</v>
      </c>
      <c r="D226" s="37" t="s">
        <v>1694</v>
      </c>
      <c r="E226" s="37"/>
      <c r="F226" s="37" t="s">
        <v>1942</v>
      </c>
      <c r="G226" s="37" t="s">
        <v>1445</v>
      </c>
      <c r="H226" s="37">
        <v>839</v>
      </c>
      <c r="I226" s="37">
        <v>839</v>
      </c>
      <c r="J226" s="26">
        <v>96.465999999999994</v>
      </c>
      <c r="K226" s="5"/>
      <c r="L226" s="5">
        <v>4</v>
      </c>
      <c r="M226" s="5"/>
      <c r="N226" s="42">
        <v>3.2</v>
      </c>
    </row>
    <row r="227" spans="2:14" ht="15" customHeight="1" x14ac:dyDescent="0.3">
      <c r="B227" s="37" t="s">
        <v>2129</v>
      </c>
      <c r="C227" s="37" t="s">
        <v>1425</v>
      </c>
      <c r="D227" s="37" t="s">
        <v>1674</v>
      </c>
      <c r="E227" s="37"/>
      <c r="F227" s="37" t="s">
        <v>2129</v>
      </c>
      <c r="G227" s="37" t="s">
        <v>1425</v>
      </c>
      <c r="H227" s="37">
        <v>369</v>
      </c>
      <c r="I227" s="37">
        <v>369</v>
      </c>
      <c r="J227" s="26">
        <v>42.747</v>
      </c>
      <c r="K227" s="5"/>
      <c r="L227" s="5">
        <v>4</v>
      </c>
      <c r="M227" s="5"/>
      <c r="N227" s="42">
        <v>8.6999999999999993</v>
      </c>
    </row>
  </sheetData>
  <mergeCells count="10">
    <mergeCell ref="B4:B5"/>
    <mergeCell ref="L4:L5"/>
    <mergeCell ref="N4:N5"/>
    <mergeCell ref="G4:G5"/>
    <mergeCell ref="I4:I5"/>
    <mergeCell ref="C4:C5"/>
    <mergeCell ref="D4:D5"/>
    <mergeCell ref="F4:F5"/>
    <mergeCell ref="H4:H5"/>
    <mergeCell ref="J4:J5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D57DB-0AEA-4BF8-86CE-4EE093229C38}">
  <dimension ref="B1:L651"/>
  <sheetViews>
    <sheetView zoomScale="70" zoomScaleNormal="70" workbookViewId="0">
      <selection activeCell="B2" sqref="B2"/>
    </sheetView>
  </sheetViews>
  <sheetFormatPr defaultColWidth="9" defaultRowHeight="15" customHeight="1" x14ac:dyDescent="0.3"/>
  <cols>
    <col min="1" max="1" width="9" style="24"/>
    <col min="2" max="2" width="88.59765625" style="24" customWidth="1"/>
    <col min="3" max="3" width="1.59765625" style="24" customWidth="1"/>
    <col min="4" max="4" width="9.5" style="2" customWidth="1"/>
    <col min="5" max="5" width="21" style="2" bestFit="1" customWidth="1"/>
    <col min="6" max="6" width="16.8984375" style="2" customWidth="1"/>
    <col min="7" max="7" width="31" style="2" customWidth="1"/>
    <col min="8" max="8" width="74.5" style="2" customWidth="1"/>
    <col min="9" max="9" width="29.19921875" style="2" customWidth="1"/>
    <col min="10" max="10" width="17.3984375" style="2" customWidth="1"/>
    <col min="11" max="12" width="9" style="2"/>
    <col min="13" max="16384" width="9" style="24"/>
  </cols>
  <sheetData>
    <row r="1" spans="2:12" ht="15" customHeight="1" x14ac:dyDescent="0.3">
      <c r="B1" s="25"/>
      <c r="C1" s="25"/>
      <c r="D1" s="11"/>
      <c r="E1" s="11"/>
      <c r="F1" s="11"/>
      <c r="G1" s="11"/>
    </row>
    <row r="2" spans="2:12" ht="15" customHeight="1" x14ac:dyDescent="0.3">
      <c r="B2" s="25" t="s">
        <v>2266</v>
      </c>
      <c r="C2" s="25"/>
      <c r="D2" s="11"/>
      <c r="E2" s="11"/>
      <c r="F2" s="11" t="s">
        <v>265</v>
      </c>
      <c r="G2" s="11"/>
    </row>
    <row r="3" spans="2:12" ht="15" customHeight="1" thickBot="1" x14ac:dyDescent="0.35">
      <c r="B3" s="25"/>
      <c r="C3" s="25"/>
      <c r="D3" s="11"/>
      <c r="E3" s="11"/>
      <c r="F3" s="11"/>
      <c r="G3" s="11"/>
    </row>
    <row r="4" spans="2:12" ht="15" customHeight="1" thickTop="1" x14ac:dyDescent="0.3">
      <c r="B4" s="70" t="s">
        <v>5</v>
      </c>
      <c r="C4" s="33"/>
      <c r="D4" s="70" t="s">
        <v>6</v>
      </c>
      <c r="E4" s="70" t="s">
        <v>4</v>
      </c>
      <c r="F4" s="70" t="s">
        <v>7</v>
      </c>
      <c r="G4" s="70" t="s">
        <v>131</v>
      </c>
      <c r="H4" s="70" t="s">
        <v>132</v>
      </c>
      <c r="I4" s="70" t="s">
        <v>133</v>
      </c>
      <c r="J4" s="73" t="s">
        <v>264</v>
      </c>
      <c r="K4" s="72" t="s">
        <v>1</v>
      </c>
      <c r="L4" s="72"/>
    </row>
    <row r="5" spans="2:12" ht="15" customHeight="1" thickBot="1" x14ac:dyDescent="0.35">
      <c r="B5" s="71"/>
      <c r="C5" s="28"/>
      <c r="D5" s="71"/>
      <c r="E5" s="71"/>
      <c r="F5" s="71"/>
      <c r="G5" s="71"/>
      <c r="H5" s="71"/>
      <c r="I5" s="71"/>
      <c r="J5" s="74"/>
      <c r="K5" s="28" t="s">
        <v>2</v>
      </c>
      <c r="L5" s="28" t="s">
        <v>3</v>
      </c>
    </row>
    <row r="6" spans="2:12" ht="15" customHeight="1" thickTop="1" x14ac:dyDescent="0.3">
      <c r="B6" s="31" t="s">
        <v>725</v>
      </c>
      <c r="C6" s="34"/>
      <c r="D6" s="29">
        <f>LEN(B6)</f>
        <v>29</v>
      </c>
      <c r="E6" s="29">
        <v>2927.6021500000002</v>
      </c>
      <c r="F6" s="29" t="s">
        <v>12</v>
      </c>
      <c r="G6" s="35" t="s">
        <v>1359</v>
      </c>
      <c r="H6" s="35" t="s">
        <v>1609</v>
      </c>
      <c r="I6" s="35" t="s">
        <v>1858</v>
      </c>
      <c r="J6" s="29" t="s">
        <v>1359</v>
      </c>
      <c r="K6" s="29">
        <v>102</v>
      </c>
      <c r="L6" s="29">
        <v>130</v>
      </c>
    </row>
    <row r="7" spans="2:12" ht="15" customHeight="1" x14ac:dyDescent="0.3">
      <c r="B7" s="20" t="s">
        <v>726</v>
      </c>
      <c r="C7" s="6"/>
      <c r="D7" s="5">
        <v>19</v>
      </c>
      <c r="E7" s="5">
        <v>1932.97525</v>
      </c>
      <c r="F7" s="5" t="s">
        <v>12</v>
      </c>
      <c r="G7" s="37" t="s">
        <v>677</v>
      </c>
      <c r="H7" s="37" t="s">
        <v>695</v>
      </c>
      <c r="I7" s="37" t="s">
        <v>713</v>
      </c>
      <c r="J7" s="5" t="s">
        <v>677</v>
      </c>
      <c r="K7" s="5">
        <v>32</v>
      </c>
      <c r="L7" s="5">
        <v>50</v>
      </c>
    </row>
    <row r="8" spans="2:12" ht="15" customHeight="1" x14ac:dyDescent="0.3">
      <c r="B8" s="20" t="s">
        <v>727</v>
      </c>
      <c r="C8" s="6"/>
      <c r="D8" s="5">
        <v>11</v>
      </c>
      <c r="E8" s="5">
        <v>1160.6037200000001</v>
      </c>
      <c r="F8" s="5" t="s">
        <v>12</v>
      </c>
      <c r="G8" s="37" t="s">
        <v>1360</v>
      </c>
      <c r="H8" s="37" t="s">
        <v>1610</v>
      </c>
      <c r="I8" s="37" t="s">
        <v>1859</v>
      </c>
      <c r="J8" s="5" t="s">
        <v>1360</v>
      </c>
      <c r="K8" s="5">
        <v>18</v>
      </c>
      <c r="L8" s="5">
        <v>28</v>
      </c>
    </row>
    <row r="9" spans="2:12" ht="15" customHeight="1" x14ac:dyDescent="0.3">
      <c r="B9" s="20" t="s">
        <v>728</v>
      </c>
      <c r="C9" s="6"/>
      <c r="D9" s="5">
        <v>12</v>
      </c>
      <c r="E9" s="5">
        <v>1271.7350100000001</v>
      </c>
      <c r="F9" s="5" t="s">
        <v>12</v>
      </c>
      <c r="G9" s="37" t="s">
        <v>1361</v>
      </c>
      <c r="H9" s="37" t="s">
        <v>1611</v>
      </c>
      <c r="I9" s="37" t="s">
        <v>1860</v>
      </c>
      <c r="J9" s="5" t="s">
        <v>1361</v>
      </c>
      <c r="K9" s="5">
        <v>54</v>
      </c>
      <c r="L9" s="5">
        <v>65</v>
      </c>
    </row>
    <row r="10" spans="2:12" ht="15" customHeight="1" x14ac:dyDescent="0.3">
      <c r="B10" s="20" t="s">
        <v>729</v>
      </c>
      <c r="C10" s="6"/>
      <c r="D10" s="5">
        <v>22</v>
      </c>
      <c r="E10" s="5">
        <v>1940.99559</v>
      </c>
      <c r="F10" s="5" t="s">
        <v>12</v>
      </c>
      <c r="G10" s="37" t="s">
        <v>1362</v>
      </c>
      <c r="H10" s="37" t="s">
        <v>1612</v>
      </c>
      <c r="I10" s="37" t="s">
        <v>1861</v>
      </c>
      <c r="J10" s="5" t="s">
        <v>1362</v>
      </c>
      <c r="K10" s="5">
        <v>193</v>
      </c>
      <c r="L10" s="5">
        <v>214</v>
      </c>
    </row>
    <row r="11" spans="2:12" ht="30" customHeight="1" x14ac:dyDescent="0.3">
      <c r="B11" s="20" t="s">
        <v>730</v>
      </c>
      <c r="C11" s="6"/>
      <c r="D11" s="5">
        <v>18</v>
      </c>
      <c r="E11" s="5">
        <v>1675.8868299999999</v>
      </c>
      <c r="F11" s="5" t="s">
        <v>12</v>
      </c>
      <c r="G11" s="37" t="s">
        <v>1363</v>
      </c>
      <c r="H11" s="37" t="s">
        <v>1613</v>
      </c>
      <c r="I11" s="37" t="s">
        <v>1862</v>
      </c>
      <c r="J11" s="5" t="s">
        <v>1363</v>
      </c>
      <c r="K11" s="5">
        <v>398</v>
      </c>
      <c r="L11" s="5">
        <v>415</v>
      </c>
    </row>
    <row r="12" spans="2:12" ht="15" customHeight="1" x14ac:dyDescent="0.3">
      <c r="B12" s="20" t="s">
        <v>731</v>
      </c>
      <c r="C12" s="6"/>
      <c r="D12" s="5">
        <v>21</v>
      </c>
      <c r="E12" s="5">
        <v>2075.0258399999998</v>
      </c>
      <c r="F12" s="5" t="s">
        <v>12</v>
      </c>
      <c r="G12" s="37" t="s">
        <v>1364</v>
      </c>
      <c r="H12" s="37" t="s">
        <v>1614</v>
      </c>
      <c r="I12" s="37" t="s">
        <v>1863</v>
      </c>
      <c r="J12" s="5" t="s">
        <v>1364</v>
      </c>
      <c r="K12" s="5">
        <v>230</v>
      </c>
      <c r="L12" s="5">
        <v>250</v>
      </c>
    </row>
    <row r="13" spans="2:12" ht="15" customHeight="1" x14ac:dyDescent="0.3">
      <c r="B13" s="20" t="s">
        <v>732</v>
      </c>
      <c r="C13" s="6"/>
      <c r="D13" s="5">
        <v>18</v>
      </c>
      <c r="E13" s="5">
        <v>1876.00945</v>
      </c>
      <c r="F13" s="5" t="s">
        <v>2120</v>
      </c>
      <c r="G13" s="37" t="s">
        <v>1365</v>
      </c>
      <c r="H13" s="37" t="s">
        <v>1615</v>
      </c>
      <c r="I13" s="37" t="s">
        <v>1864</v>
      </c>
      <c r="J13" s="5" t="s">
        <v>1365</v>
      </c>
      <c r="K13" s="5">
        <v>2</v>
      </c>
      <c r="L13" s="5">
        <v>19</v>
      </c>
    </row>
    <row r="14" spans="2:12" ht="15" customHeight="1" x14ac:dyDescent="0.3">
      <c r="B14" s="20" t="s">
        <v>733</v>
      </c>
      <c r="C14" s="6"/>
      <c r="D14" s="5">
        <v>35</v>
      </c>
      <c r="E14" s="5">
        <v>3335.7639600000002</v>
      </c>
      <c r="F14" s="5" t="s">
        <v>12</v>
      </c>
      <c r="G14" s="37" t="s">
        <v>1366</v>
      </c>
      <c r="H14" s="37" t="s">
        <v>1616</v>
      </c>
      <c r="I14" s="37" t="s">
        <v>1865</v>
      </c>
      <c r="J14" s="5" t="s">
        <v>1366</v>
      </c>
      <c r="K14" s="5">
        <v>274</v>
      </c>
      <c r="L14" s="5">
        <v>308</v>
      </c>
    </row>
    <row r="15" spans="2:12" ht="15" customHeight="1" x14ac:dyDescent="0.3">
      <c r="B15" s="20" t="s">
        <v>734</v>
      </c>
      <c r="C15" s="6"/>
      <c r="D15" s="5">
        <v>12</v>
      </c>
      <c r="E15" s="5">
        <v>1425.64122</v>
      </c>
      <c r="F15" s="5" t="s">
        <v>2120</v>
      </c>
      <c r="G15" s="37" t="s">
        <v>1367</v>
      </c>
      <c r="H15" s="37" t="s">
        <v>1617</v>
      </c>
      <c r="I15" s="37" t="s">
        <v>1866</v>
      </c>
      <c r="J15" s="5" t="s">
        <v>1367</v>
      </c>
      <c r="K15" s="5">
        <v>2</v>
      </c>
      <c r="L15" s="5">
        <v>13</v>
      </c>
    </row>
    <row r="16" spans="2:12" ht="15" customHeight="1" x14ac:dyDescent="0.3">
      <c r="B16" s="20" t="s">
        <v>735</v>
      </c>
      <c r="C16" s="6"/>
      <c r="D16" s="5">
        <v>12</v>
      </c>
      <c r="E16" s="5">
        <v>1399.6983499999999</v>
      </c>
      <c r="F16" s="5" t="s">
        <v>12</v>
      </c>
      <c r="G16" s="37" t="s">
        <v>1368</v>
      </c>
      <c r="H16" s="37" t="s">
        <v>1618</v>
      </c>
      <c r="I16" s="37" t="s">
        <v>1867</v>
      </c>
      <c r="J16" s="5" t="s">
        <v>1368</v>
      </c>
      <c r="K16" s="5">
        <v>399</v>
      </c>
      <c r="L16" s="5">
        <v>410</v>
      </c>
    </row>
    <row r="17" spans="2:12" ht="30" customHeight="1" x14ac:dyDescent="0.3">
      <c r="B17" s="20" t="s">
        <v>736</v>
      </c>
      <c r="C17" s="6"/>
      <c r="D17" s="5">
        <v>40</v>
      </c>
      <c r="E17" s="5">
        <v>4138.14689</v>
      </c>
      <c r="F17" s="5" t="s">
        <v>12</v>
      </c>
      <c r="G17" s="37" t="s">
        <v>1369</v>
      </c>
      <c r="H17" s="37" t="s">
        <v>1619</v>
      </c>
      <c r="I17" s="37" t="s">
        <v>1868</v>
      </c>
      <c r="J17" s="5" t="s">
        <v>1369</v>
      </c>
      <c r="K17" s="5">
        <v>1811</v>
      </c>
      <c r="L17" s="5">
        <v>1850</v>
      </c>
    </row>
    <row r="18" spans="2:12" ht="15" customHeight="1" x14ac:dyDescent="0.3">
      <c r="B18" s="20" t="s">
        <v>737</v>
      </c>
      <c r="C18" s="6"/>
      <c r="D18" s="5">
        <v>13</v>
      </c>
      <c r="E18" s="5">
        <v>1541.82421</v>
      </c>
      <c r="F18" s="5" t="s">
        <v>2120</v>
      </c>
      <c r="G18" s="37" t="s">
        <v>1370</v>
      </c>
      <c r="H18" s="37" t="s">
        <v>1620</v>
      </c>
      <c r="I18" s="37" t="s">
        <v>1869</v>
      </c>
      <c r="J18" s="5" t="s">
        <v>1370</v>
      </c>
      <c r="K18" s="5">
        <v>2</v>
      </c>
      <c r="L18" s="5">
        <v>14</v>
      </c>
    </row>
    <row r="19" spans="2:12" ht="30" customHeight="1" x14ac:dyDescent="0.3">
      <c r="B19" s="20" t="s">
        <v>738</v>
      </c>
      <c r="C19" s="6"/>
      <c r="D19" s="5">
        <v>10</v>
      </c>
      <c r="E19" s="5">
        <v>1182.6179299999999</v>
      </c>
      <c r="F19" s="5" t="s">
        <v>12</v>
      </c>
      <c r="G19" s="37" t="s">
        <v>1371</v>
      </c>
      <c r="H19" s="37"/>
      <c r="I19" s="37"/>
      <c r="J19" s="5" t="s">
        <v>2106</v>
      </c>
      <c r="K19" s="5">
        <v>104</v>
      </c>
      <c r="L19" s="5">
        <v>113</v>
      </c>
    </row>
    <row r="20" spans="2:12" ht="15" customHeight="1" x14ac:dyDescent="0.3">
      <c r="B20" s="20" t="s">
        <v>739</v>
      </c>
      <c r="C20" s="6"/>
      <c r="D20" s="5">
        <v>10</v>
      </c>
      <c r="E20" s="5">
        <v>1143.5712900000001</v>
      </c>
      <c r="F20" s="5" t="s">
        <v>12</v>
      </c>
      <c r="G20" s="37" t="s">
        <v>1372</v>
      </c>
      <c r="H20" s="37" t="s">
        <v>1621</v>
      </c>
      <c r="I20" s="37" t="s">
        <v>1870</v>
      </c>
      <c r="J20" s="5" t="s">
        <v>1372</v>
      </c>
      <c r="K20" s="5">
        <v>874</v>
      </c>
      <c r="L20" s="5">
        <v>883</v>
      </c>
    </row>
    <row r="21" spans="2:12" ht="15" customHeight="1" x14ac:dyDescent="0.3">
      <c r="B21" s="20" t="s">
        <v>740</v>
      </c>
      <c r="C21" s="6"/>
      <c r="D21" s="5">
        <v>12</v>
      </c>
      <c r="E21" s="5">
        <v>1313.6768199999999</v>
      </c>
      <c r="F21" s="5" t="s">
        <v>12</v>
      </c>
      <c r="G21" s="37" t="s">
        <v>1372</v>
      </c>
      <c r="H21" s="37" t="s">
        <v>1621</v>
      </c>
      <c r="I21" s="37" t="s">
        <v>1870</v>
      </c>
      <c r="J21" s="5" t="s">
        <v>1372</v>
      </c>
      <c r="K21" s="5">
        <v>874</v>
      </c>
      <c r="L21" s="5">
        <v>885</v>
      </c>
    </row>
    <row r="22" spans="2:12" ht="15" customHeight="1" x14ac:dyDescent="0.3">
      <c r="B22" s="20" t="s">
        <v>741</v>
      </c>
      <c r="C22" s="6"/>
      <c r="D22" s="5">
        <v>10</v>
      </c>
      <c r="E22" s="5">
        <v>1102.5771099999999</v>
      </c>
      <c r="F22" s="5" t="s">
        <v>12</v>
      </c>
      <c r="G22" s="37" t="s">
        <v>1373</v>
      </c>
      <c r="H22" s="37" t="s">
        <v>1622</v>
      </c>
      <c r="I22" s="37" t="s">
        <v>1871</v>
      </c>
      <c r="J22" s="5" t="s">
        <v>1373</v>
      </c>
      <c r="K22" s="5">
        <v>871</v>
      </c>
      <c r="L22" s="5">
        <v>880</v>
      </c>
    </row>
    <row r="23" spans="2:12" ht="15" customHeight="1" x14ac:dyDescent="0.3">
      <c r="B23" s="20" t="s">
        <v>742</v>
      </c>
      <c r="C23" s="6"/>
      <c r="D23" s="5">
        <v>14</v>
      </c>
      <c r="E23" s="5">
        <v>1689.8661</v>
      </c>
      <c r="F23" s="5" t="s">
        <v>12</v>
      </c>
      <c r="G23" s="37" t="s">
        <v>1374</v>
      </c>
      <c r="H23" s="37" t="s">
        <v>1623</v>
      </c>
      <c r="I23" s="37" t="s">
        <v>1872</v>
      </c>
      <c r="J23" s="5" t="s">
        <v>1374</v>
      </c>
      <c r="K23" s="5">
        <v>120</v>
      </c>
      <c r="L23" s="5">
        <v>133</v>
      </c>
    </row>
    <row r="24" spans="2:12" ht="15" customHeight="1" x14ac:dyDescent="0.3">
      <c r="B24" s="20" t="s">
        <v>743</v>
      </c>
      <c r="C24" s="6"/>
      <c r="D24" s="5">
        <v>20</v>
      </c>
      <c r="E24" s="5">
        <v>2081.11168</v>
      </c>
      <c r="F24" s="5" t="s">
        <v>12</v>
      </c>
      <c r="G24" s="37" t="s">
        <v>1375</v>
      </c>
      <c r="H24" s="37" t="s">
        <v>1624</v>
      </c>
      <c r="I24" s="37" t="s">
        <v>1873</v>
      </c>
      <c r="J24" s="5" t="s">
        <v>2107</v>
      </c>
      <c r="K24" s="5">
        <v>103</v>
      </c>
      <c r="L24" s="5">
        <v>122</v>
      </c>
    </row>
    <row r="25" spans="2:12" ht="15" customHeight="1" x14ac:dyDescent="0.3">
      <c r="B25" s="20" t="s">
        <v>744</v>
      </c>
      <c r="C25" s="6"/>
      <c r="D25" s="5">
        <v>15</v>
      </c>
      <c r="E25" s="5">
        <v>1760.9038599999999</v>
      </c>
      <c r="F25" s="5" t="s">
        <v>12</v>
      </c>
      <c r="G25" s="37" t="s">
        <v>1376</v>
      </c>
      <c r="H25" s="37" t="s">
        <v>1625</v>
      </c>
      <c r="I25" s="37" t="s">
        <v>1874</v>
      </c>
      <c r="J25" s="5" t="s">
        <v>1376</v>
      </c>
      <c r="K25" s="5">
        <v>98</v>
      </c>
      <c r="L25" s="5">
        <v>112</v>
      </c>
    </row>
    <row r="26" spans="2:12" ht="60" customHeight="1" x14ac:dyDescent="0.3">
      <c r="B26" s="20" t="s">
        <v>745</v>
      </c>
      <c r="C26" s="6"/>
      <c r="D26" s="5">
        <v>10</v>
      </c>
      <c r="E26" s="5">
        <v>1017.48796</v>
      </c>
      <c r="F26" s="5" t="s">
        <v>12</v>
      </c>
      <c r="G26" s="37" t="s">
        <v>1377</v>
      </c>
      <c r="H26" s="37" t="s">
        <v>1626</v>
      </c>
      <c r="I26" s="37" t="s">
        <v>1875</v>
      </c>
      <c r="J26" s="5" t="s">
        <v>158</v>
      </c>
      <c r="K26" s="5">
        <v>22</v>
      </c>
      <c r="L26" s="5">
        <v>31</v>
      </c>
    </row>
    <row r="27" spans="2:12" ht="15" customHeight="1" x14ac:dyDescent="0.3">
      <c r="B27" s="20" t="s">
        <v>746</v>
      </c>
      <c r="C27" s="6"/>
      <c r="D27" s="5">
        <v>20</v>
      </c>
      <c r="E27" s="5">
        <v>2165.1884799999998</v>
      </c>
      <c r="F27" s="5" t="s">
        <v>12</v>
      </c>
      <c r="G27" s="37" t="s">
        <v>1378</v>
      </c>
      <c r="H27" s="37" t="s">
        <v>1627</v>
      </c>
      <c r="I27" s="37" t="s">
        <v>1876</v>
      </c>
      <c r="J27" s="5" t="s">
        <v>1378</v>
      </c>
      <c r="K27" s="5">
        <v>647</v>
      </c>
      <c r="L27" s="5">
        <v>666</v>
      </c>
    </row>
    <row r="28" spans="2:12" ht="15" customHeight="1" x14ac:dyDescent="0.3">
      <c r="B28" s="20" t="s">
        <v>747</v>
      </c>
      <c r="C28" s="6"/>
      <c r="D28" s="5">
        <v>13</v>
      </c>
      <c r="E28" s="5">
        <v>1322.72344</v>
      </c>
      <c r="F28" s="5" t="s">
        <v>12</v>
      </c>
      <c r="G28" s="37" t="s">
        <v>1379</v>
      </c>
      <c r="H28" s="37" t="s">
        <v>1628</v>
      </c>
      <c r="I28" s="37" t="s">
        <v>1877</v>
      </c>
      <c r="J28" s="5" t="s">
        <v>1379</v>
      </c>
      <c r="K28" s="5">
        <v>138</v>
      </c>
      <c r="L28" s="5">
        <v>150</v>
      </c>
    </row>
    <row r="29" spans="2:12" ht="15" customHeight="1" x14ac:dyDescent="0.3">
      <c r="B29" s="20" t="s">
        <v>748</v>
      </c>
      <c r="C29" s="6"/>
      <c r="D29" s="5">
        <v>12</v>
      </c>
      <c r="E29" s="5">
        <v>1279.69247</v>
      </c>
      <c r="F29" s="5" t="s">
        <v>12</v>
      </c>
      <c r="G29" s="37" t="s">
        <v>1380</v>
      </c>
      <c r="H29" s="37" t="s">
        <v>1629</v>
      </c>
      <c r="I29" s="37" t="s">
        <v>1878</v>
      </c>
      <c r="J29" s="5" t="s">
        <v>1380</v>
      </c>
      <c r="K29" s="5">
        <v>126</v>
      </c>
      <c r="L29" s="5">
        <v>137</v>
      </c>
    </row>
    <row r="30" spans="2:12" ht="15" customHeight="1" x14ac:dyDescent="0.3">
      <c r="B30" s="20" t="s">
        <v>749</v>
      </c>
      <c r="C30" s="6"/>
      <c r="D30" s="5">
        <v>9</v>
      </c>
      <c r="E30" s="5">
        <v>905.53345200000001</v>
      </c>
      <c r="F30" s="5" t="s">
        <v>12</v>
      </c>
      <c r="G30" s="37" t="s">
        <v>1381</v>
      </c>
      <c r="H30" s="37" t="s">
        <v>1630</v>
      </c>
      <c r="I30" s="37" t="s">
        <v>1879</v>
      </c>
      <c r="J30" s="5" t="s">
        <v>1381</v>
      </c>
      <c r="K30" s="5">
        <v>444</v>
      </c>
      <c r="L30" s="5">
        <v>452</v>
      </c>
    </row>
    <row r="31" spans="2:12" ht="15" customHeight="1" x14ac:dyDescent="0.3">
      <c r="B31" s="20" t="s">
        <v>750</v>
      </c>
      <c r="C31" s="6"/>
      <c r="D31" s="5">
        <v>8</v>
      </c>
      <c r="E31" s="5">
        <v>960.50690299999997</v>
      </c>
      <c r="F31" s="5" t="s">
        <v>12</v>
      </c>
      <c r="G31" s="37" t="s">
        <v>1382</v>
      </c>
      <c r="H31" s="37" t="s">
        <v>1631</v>
      </c>
      <c r="I31" s="37" t="s">
        <v>1880</v>
      </c>
      <c r="J31" s="5" t="s">
        <v>1382</v>
      </c>
      <c r="K31" s="5">
        <v>187</v>
      </c>
      <c r="L31" s="5">
        <v>194</v>
      </c>
    </row>
    <row r="32" spans="2:12" ht="15" customHeight="1" x14ac:dyDescent="0.3">
      <c r="B32" s="20" t="s">
        <v>751</v>
      </c>
      <c r="C32" s="6"/>
      <c r="D32" s="5">
        <v>15</v>
      </c>
      <c r="E32" s="5">
        <v>1611.77153</v>
      </c>
      <c r="F32" s="5" t="s">
        <v>12</v>
      </c>
      <c r="G32" s="37" t="s">
        <v>152</v>
      </c>
      <c r="H32" s="37" t="s">
        <v>190</v>
      </c>
      <c r="I32" s="37" t="s">
        <v>166</v>
      </c>
      <c r="J32" s="5" t="s">
        <v>152</v>
      </c>
      <c r="K32" s="5">
        <v>56</v>
      </c>
      <c r="L32" s="5">
        <v>70</v>
      </c>
    </row>
    <row r="33" spans="2:12" ht="15" customHeight="1" x14ac:dyDescent="0.3">
      <c r="B33" s="20" t="s">
        <v>752</v>
      </c>
      <c r="C33" s="6"/>
      <c r="D33" s="5">
        <v>16</v>
      </c>
      <c r="E33" s="5">
        <v>1712.8192100000001</v>
      </c>
      <c r="F33" s="5" t="s">
        <v>12</v>
      </c>
      <c r="G33" s="37" t="s">
        <v>152</v>
      </c>
      <c r="H33" s="37" t="s">
        <v>190</v>
      </c>
      <c r="I33" s="37" t="s">
        <v>166</v>
      </c>
      <c r="J33" s="5" t="s">
        <v>152</v>
      </c>
      <c r="K33" s="5">
        <v>56</v>
      </c>
      <c r="L33" s="5">
        <v>71</v>
      </c>
    </row>
    <row r="34" spans="2:12" ht="30" customHeight="1" x14ac:dyDescent="0.3">
      <c r="B34" s="20" t="s">
        <v>753</v>
      </c>
      <c r="C34" s="6"/>
      <c r="D34" s="5">
        <v>13</v>
      </c>
      <c r="E34" s="5">
        <v>1528.8038100000001</v>
      </c>
      <c r="F34" s="5" t="s">
        <v>12</v>
      </c>
      <c r="G34" s="37" t="s">
        <v>121</v>
      </c>
      <c r="H34" s="37" t="s">
        <v>182</v>
      </c>
      <c r="I34" s="37" t="s">
        <v>128</v>
      </c>
      <c r="J34" s="5" t="s">
        <v>121</v>
      </c>
      <c r="K34" s="5">
        <v>117</v>
      </c>
      <c r="L34" s="5">
        <v>129</v>
      </c>
    </row>
    <row r="35" spans="2:12" ht="15" customHeight="1" x14ac:dyDescent="0.3">
      <c r="B35" s="20" t="s">
        <v>754</v>
      </c>
      <c r="C35" s="6"/>
      <c r="D35" s="5">
        <v>31</v>
      </c>
      <c r="E35" s="5">
        <v>3071.8434400000001</v>
      </c>
      <c r="F35" s="5" t="s">
        <v>12</v>
      </c>
      <c r="G35" s="37" t="s">
        <v>1383</v>
      </c>
      <c r="H35" s="37" t="s">
        <v>1632</v>
      </c>
      <c r="I35" s="37" t="s">
        <v>1881</v>
      </c>
      <c r="J35" s="5" t="s">
        <v>1383</v>
      </c>
      <c r="K35" s="5">
        <v>25</v>
      </c>
      <c r="L35" s="5">
        <v>55</v>
      </c>
    </row>
    <row r="36" spans="2:12" ht="15" customHeight="1" x14ac:dyDescent="0.3">
      <c r="B36" s="20" t="s">
        <v>755</v>
      </c>
      <c r="C36" s="6"/>
      <c r="D36" s="5">
        <v>10</v>
      </c>
      <c r="E36" s="5">
        <v>1077.5971199999999</v>
      </c>
      <c r="F36" s="5" t="s">
        <v>2120</v>
      </c>
      <c r="G36" s="37" t="s">
        <v>1384</v>
      </c>
      <c r="H36" s="37" t="s">
        <v>1633</v>
      </c>
      <c r="I36" s="37" t="s">
        <v>1882</v>
      </c>
      <c r="J36" s="5" t="s">
        <v>1384</v>
      </c>
      <c r="K36" s="5">
        <v>2</v>
      </c>
      <c r="L36" s="5">
        <v>11</v>
      </c>
    </row>
    <row r="37" spans="2:12" ht="30" customHeight="1" x14ac:dyDescent="0.3">
      <c r="B37" s="20" t="s">
        <v>756</v>
      </c>
      <c r="C37" s="6"/>
      <c r="D37" s="5">
        <v>17</v>
      </c>
      <c r="E37" s="5">
        <v>1668.90867</v>
      </c>
      <c r="F37" s="5" t="s">
        <v>12</v>
      </c>
      <c r="G37" s="37" t="s">
        <v>1385</v>
      </c>
      <c r="H37" s="37" t="s">
        <v>1634</v>
      </c>
      <c r="I37" s="37" t="s">
        <v>1883</v>
      </c>
      <c r="J37" s="5" t="s">
        <v>1385</v>
      </c>
      <c r="K37" s="5">
        <v>126</v>
      </c>
      <c r="L37" s="5">
        <v>142</v>
      </c>
    </row>
    <row r="38" spans="2:12" ht="15" customHeight="1" x14ac:dyDescent="0.3">
      <c r="B38" s="20" t="s">
        <v>757</v>
      </c>
      <c r="C38" s="6"/>
      <c r="D38" s="5">
        <v>13</v>
      </c>
      <c r="E38" s="5">
        <v>1294.71327</v>
      </c>
      <c r="F38" s="5" t="s">
        <v>12</v>
      </c>
      <c r="G38" s="37" t="s">
        <v>1386</v>
      </c>
      <c r="H38" s="37" t="s">
        <v>1635</v>
      </c>
      <c r="I38" s="37" t="s">
        <v>1884</v>
      </c>
      <c r="J38" s="5" t="s">
        <v>1386</v>
      </c>
      <c r="K38" s="5">
        <v>50</v>
      </c>
      <c r="L38" s="5">
        <v>62</v>
      </c>
    </row>
    <row r="39" spans="2:12" ht="15" customHeight="1" x14ac:dyDescent="0.3">
      <c r="B39" s="20" t="s">
        <v>758</v>
      </c>
      <c r="C39" s="6"/>
      <c r="D39" s="5">
        <v>11</v>
      </c>
      <c r="E39" s="5">
        <v>1223.66626</v>
      </c>
      <c r="F39" s="5" t="s">
        <v>12</v>
      </c>
      <c r="G39" s="37" t="s">
        <v>680</v>
      </c>
      <c r="H39" s="37" t="s">
        <v>698</v>
      </c>
      <c r="I39" s="37" t="s">
        <v>716</v>
      </c>
      <c r="J39" s="5" t="s">
        <v>680</v>
      </c>
      <c r="K39" s="5">
        <v>156</v>
      </c>
      <c r="L39" s="5">
        <v>166</v>
      </c>
    </row>
    <row r="40" spans="2:12" ht="15" customHeight="1" x14ac:dyDescent="0.3">
      <c r="B40" s="20" t="s">
        <v>759</v>
      </c>
      <c r="C40" s="6"/>
      <c r="D40" s="5">
        <v>12</v>
      </c>
      <c r="E40" s="5">
        <v>1280.6877199999999</v>
      </c>
      <c r="F40" s="5" t="s">
        <v>12</v>
      </c>
      <c r="G40" s="37" t="s">
        <v>680</v>
      </c>
      <c r="H40" s="37" t="s">
        <v>698</v>
      </c>
      <c r="I40" s="37" t="s">
        <v>716</v>
      </c>
      <c r="J40" s="5" t="s">
        <v>680</v>
      </c>
      <c r="K40" s="5">
        <v>156</v>
      </c>
      <c r="L40" s="5">
        <v>167</v>
      </c>
    </row>
    <row r="41" spans="2:12" ht="45" customHeight="1" x14ac:dyDescent="0.3">
      <c r="B41" s="20" t="s">
        <v>760</v>
      </c>
      <c r="C41" s="6"/>
      <c r="D41" s="5">
        <v>17</v>
      </c>
      <c r="E41" s="5">
        <v>1818.8900599999999</v>
      </c>
      <c r="F41" s="5" t="s">
        <v>12</v>
      </c>
      <c r="G41" s="37" t="s">
        <v>1387</v>
      </c>
      <c r="H41" s="37" t="s">
        <v>1636</v>
      </c>
      <c r="I41" s="37" t="s">
        <v>1885</v>
      </c>
      <c r="J41" s="5" t="s">
        <v>1493</v>
      </c>
      <c r="K41" s="5">
        <v>63</v>
      </c>
      <c r="L41" s="5">
        <v>79</v>
      </c>
    </row>
    <row r="42" spans="2:12" ht="15" customHeight="1" x14ac:dyDescent="0.3">
      <c r="B42" s="20" t="s">
        <v>761</v>
      </c>
      <c r="C42" s="6"/>
      <c r="D42" s="5">
        <v>18</v>
      </c>
      <c r="E42" s="5">
        <v>2198.0405799999999</v>
      </c>
      <c r="F42" s="5" t="s">
        <v>12</v>
      </c>
      <c r="G42" s="37" t="s">
        <v>152</v>
      </c>
      <c r="H42" s="37" t="s">
        <v>190</v>
      </c>
      <c r="I42" s="37" t="s">
        <v>166</v>
      </c>
      <c r="J42" s="5" t="s">
        <v>152</v>
      </c>
      <c r="K42" s="5">
        <v>208</v>
      </c>
      <c r="L42" s="5">
        <v>225</v>
      </c>
    </row>
    <row r="43" spans="2:12" ht="15" customHeight="1" x14ac:dyDescent="0.3">
      <c r="B43" s="20" t="s">
        <v>762</v>
      </c>
      <c r="C43" s="6"/>
      <c r="D43" s="5">
        <v>19</v>
      </c>
      <c r="E43" s="5">
        <v>2311.1246500000002</v>
      </c>
      <c r="F43" s="5" t="s">
        <v>12</v>
      </c>
      <c r="G43" s="37" t="s">
        <v>152</v>
      </c>
      <c r="H43" s="37" t="s">
        <v>190</v>
      </c>
      <c r="I43" s="37" t="s">
        <v>166</v>
      </c>
      <c r="J43" s="5" t="s">
        <v>152</v>
      </c>
      <c r="K43" s="5">
        <v>208</v>
      </c>
      <c r="L43" s="5">
        <v>226</v>
      </c>
    </row>
    <row r="44" spans="2:12" ht="15" customHeight="1" x14ac:dyDescent="0.3">
      <c r="B44" s="20" t="s">
        <v>763</v>
      </c>
      <c r="C44" s="6"/>
      <c r="D44" s="5">
        <v>19</v>
      </c>
      <c r="E44" s="5">
        <v>2311.1246500000002</v>
      </c>
      <c r="F44" s="5" t="s">
        <v>12</v>
      </c>
      <c r="G44" s="37" t="s">
        <v>1388</v>
      </c>
      <c r="H44" s="37" t="s">
        <v>1637</v>
      </c>
      <c r="I44" s="37" t="s">
        <v>1886</v>
      </c>
      <c r="J44" s="5" t="s">
        <v>1388</v>
      </c>
      <c r="K44" s="5">
        <v>242</v>
      </c>
      <c r="L44" s="5">
        <v>260</v>
      </c>
    </row>
    <row r="45" spans="2:12" ht="15" customHeight="1" x14ac:dyDescent="0.3">
      <c r="B45" s="20" t="s">
        <v>764</v>
      </c>
      <c r="C45" s="6"/>
      <c r="D45" s="5">
        <v>19</v>
      </c>
      <c r="E45" s="5">
        <v>2112.10376</v>
      </c>
      <c r="F45" s="5" t="s">
        <v>12</v>
      </c>
      <c r="G45" s="37" t="s">
        <v>1389</v>
      </c>
      <c r="H45" s="37" t="s">
        <v>1638</v>
      </c>
      <c r="I45" s="37" t="s">
        <v>1887</v>
      </c>
      <c r="J45" s="5" t="s">
        <v>1389</v>
      </c>
      <c r="K45" s="5">
        <v>180</v>
      </c>
      <c r="L45" s="5">
        <v>198</v>
      </c>
    </row>
    <row r="46" spans="2:12" ht="15" customHeight="1" x14ac:dyDescent="0.3">
      <c r="B46" s="20" t="s">
        <v>765</v>
      </c>
      <c r="C46" s="6"/>
      <c r="D46" s="5">
        <v>16</v>
      </c>
      <c r="E46" s="5">
        <v>1656.8008500000001</v>
      </c>
      <c r="F46" s="5" t="s">
        <v>12</v>
      </c>
      <c r="G46" s="37" t="s">
        <v>144</v>
      </c>
      <c r="H46" s="37" t="s">
        <v>176</v>
      </c>
      <c r="I46" s="37" t="s">
        <v>160</v>
      </c>
      <c r="J46" s="5" t="s">
        <v>144</v>
      </c>
      <c r="K46" s="5">
        <v>111</v>
      </c>
      <c r="L46" s="5">
        <v>126</v>
      </c>
    </row>
    <row r="47" spans="2:12" ht="15" customHeight="1" x14ac:dyDescent="0.3">
      <c r="B47" s="20" t="s">
        <v>766</v>
      </c>
      <c r="C47" s="6"/>
      <c r="D47" s="5">
        <v>12</v>
      </c>
      <c r="E47" s="5">
        <v>1456.8038100000001</v>
      </c>
      <c r="F47" s="5" t="s">
        <v>2120</v>
      </c>
      <c r="G47" s="37" t="s">
        <v>1390</v>
      </c>
      <c r="H47" s="37" t="s">
        <v>1639</v>
      </c>
      <c r="I47" s="37" t="s">
        <v>1888</v>
      </c>
      <c r="J47" s="5" t="s">
        <v>1390</v>
      </c>
      <c r="K47" s="5">
        <v>2</v>
      </c>
      <c r="L47" s="5">
        <v>13</v>
      </c>
    </row>
    <row r="48" spans="2:12" ht="15" customHeight="1" x14ac:dyDescent="0.3">
      <c r="B48" s="20" t="s">
        <v>767</v>
      </c>
      <c r="C48" s="6"/>
      <c r="D48" s="5">
        <v>12</v>
      </c>
      <c r="E48" s="5">
        <v>1476.77972</v>
      </c>
      <c r="F48" s="5" t="s">
        <v>2120</v>
      </c>
      <c r="G48" s="37" t="s">
        <v>146</v>
      </c>
      <c r="H48" s="37" t="s">
        <v>178</v>
      </c>
      <c r="I48" s="37" t="s">
        <v>162</v>
      </c>
      <c r="J48" s="5" t="s">
        <v>146</v>
      </c>
      <c r="K48" s="5">
        <v>135</v>
      </c>
      <c r="L48" s="5">
        <v>146</v>
      </c>
    </row>
    <row r="49" spans="2:12" ht="15" customHeight="1" x14ac:dyDescent="0.3">
      <c r="B49" s="20" t="s">
        <v>768</v>
      </c>
      <c r="C49" s="6"/>
      <c r="D49" s="5">
        <v>15</v>
      </c>
      <c r="E49" s="5">
        <v>1761.94858</v>
      </c>
      <c r="F49" s="5" t="s">
        <v>2120</v>
      </c>
      <c r="G49" s="37" t="s">
        <v>146</v>
      </c>
      <c r="H49" s="37" t="s">
        <v>178</v>
      </c>
      <c r="I49" s="37" t="s">
        <v>162</v>
      </c>
      <c r="J49" s="5" t="s">
        <v>146</v>
      </c>
      <c r="K49" s="5">
        <v>135</v>
      </c>
      <c r="L49" s="5">
        <v>149</v>
      </c>
    </row>
    <row r="50" spans="2:12" ht="15" customHeight="1" x14ac:dyDescent="0.3">
      <c r="B50" s="20" t="s">
        <v>769</v>
      </c>
      <c r="C50" s="6"/>
      <c r="D50" s="5">
        <v>21</v>
      </c>
      <c r="E50" s="5">
        <v>2387.20291</v>
      </c>
      <c r="F50" s="5" t="s">
        <v>12</v>
      </c>
      <c r="G50" s="37" t="s">
        <v>146</v>
      </c>
      <c r="H50" s="37" t="s">
        <v>178</v>
      </c>
      <c r="I50" s="37" t="s">
        <v>162</v>
      </c>
      <c r="J50" s="5" t="s">
        <v>146</v>
      </c>
      <c r="K50" s="5">
        <v>150</v>
      </c>
      <c r="L50" s="5">
        <v>170</v>
      </c>
    </row>
    <row r="51" spans="2:12" ht="15" customHeight="1" x14ac:dyDescent="0.3">
      <c r="B51" s="20" t="s">
        <v>770</v>
      </c>
      <c r="C51" s="6"/>
      <c r="D51" s="5">
        <v>19</v>
      </c>
      <c r="E51" s="5">
        <v>2041.00442</v>
      </c>
      <c r="F51" s="5" t="s">
        <v>12</v>
      </c>
      <c r="G51" s="37" t="s">
        <v>1391</v>
      </c>
      <c r="H51" s="37" t="s">
        <v>1640</v>
      </c>
      <c r="I51" s="37" t="s">
        <v>1889</v>
      </c>
      <c r="J51" s="5" t="s">
        <v>1391</v>
      </c>
      <c r="K51" s="5">
        <v>13</v>
      </c>
      <c r="L51" s="5">
        <v>31</v>
      </c>
    </row>
    <row r="52" spans="2:12" ht="15" customHeight="1" x14ac:dyDescent="0.3">
      <c r="B52" s="20" t="s">
        <v>771</v>
      </c>
      <c r="C52" s="6"/>
      <c r="D52" s="5">
        <v>13</v>
      </c>
      <c r="E52" s="5">
        <v>1373.7303099999999</v>
      </c>
      <c r="F52" s="5" t="s">
        <v>12</v>
      </c>
      <c r="G52" s="37" t="s">
        <v>143</v>
      </c>
      <c r="H52" s="37" t="s">
        <v>175</v>
      </c>
      <c r="I52" s="37" t="s">
        <v>159</v>
      </c>
      <c r="J52" s="5" t="s">
        <v>143</v>
      </c>
      <c r="K52" s="5">
        <v>36</v>
      </c>
      <c r="L52" s="5">
        <v>48</v>
      </c>
    </row>
    <row r="53" spans="2:12" ht="15" customHeight="1" x14ac:dyDescent="0.3">
      <c r="B53" s="20" t="s">
        <v>772</v>
      </c>
      <c r="C53" s="6"/>
      <c r="D53" s="5">
        <v>15</v>
      </c>
      <c r="E53" s="5">
        <v>1473.7099700000001</v>
      </c>
      <c r="F53" s="5" t="s">
        <v>12</v>
      </c>
      <c r="G53" s="37" t="s">
        <v>1392</v>
      </c>
      <c r="H53" s="37" t="s">
        <v>1641</v>
      </c>
      <c r="I53" s="37" t="s">
        <v>1890</v>
      </c>
      <c r="J53" s="5" t="s">
        <v>1379</v>
      </c>
      <c r="K53" s="5">
        <v>204</v>
      </c>
      <c r="L53" s="5">
        <v>218</v>
      </c>
    </row>
    <row r="54" spans="2:12" ht="15" customHeight="1" x14ac:dyDescent="0.3">
      <c r="B54" s="20" t="s">
        <v>773</v>
      </c>
      <c r="C54" s="6"/>
      <c r="D54" s="5">
        <v>13</v>
      </c>
      <c r="E54" s="5">
        <v>1300.69868</v>
      </c>
      <c r="F54" s="5" t="s">
        <v>12</v>
      </c>
      <c r="G54" s="37" t="s">
        <v>680</v>
      </c>
      <c r="H54" s="37" t="s">
        <v>698</v>
      </c>
      <c r="I54" s="37" t="s">
        <v>716</v>
      </c>
      <c r="J54" s="5" t="s">
        <v>680</v>
      </c>
      <c r="K54" s="5">
        <v>181</v>
      </c>
      <c r="L54" s="5">
        <v>193</v>
      </c>
    </row>
    <row r="55" spans="2:12" ht="15" customHeight="1" x14ac:dyDescent="0.3">
      <c r="B55" s="20" t="s">
        <v>774</v>
      </c>
      <c r="C55" s="6"/>
      <c r="D55" s="5">
        <v>34</v>
      </c>
      <c r="E55" s="5">
        <v>3252.6639700000001</v>
      </c>
      <c r="F55" s="5" t="s">
        <v>12</v>
      </c>
      <c r="G55" s="37" t="s">
        <v>1393</v>
      </c>
      <c r="H55" s="37" t="s">
        <v>1642</v>
      </c>
      <c r="I55" s="37" t="s">
        <v>1891</v>
      </c>
      <c r="J55" s="5" t="s">
        <v>1393</v>
      </c>
      <c r="K55" s="5">
        <v>48</v>
      </c>
      <c r="L55" s="5">
        <v>81</v>
      </c>
    </row>
    <row r="56" spans="2:12" ht="15" customHeight="1" x14ac:dyDescent="0.3">
      <c r="B56" s="20" t="s">
        <v>775</v>
      </c>
      <c r="C56" s="6"/>
      <c r="D56" s="5">
        <v>23</v>
      </c>
      <c r="E56" s="5">
        <v>2591.3536399999998</v>
      </c>
      <c r="F56" s="5" t="s">
        <v>12</v>
      </c>
      <c r="G56" s="37" t="s">
        <v>1394</v>
      </c>
      <c r="H56" s="37" t="s">
        <v>1643</v>
      </c>
      <c r="I56" s="37" t="s">
        <v>1892</v>
      </c>
      <c r="J56" s="5" t="s">
        <v>1394</v>
      </c>
      <c r="K56" s="5">
        <v>226</v>
      </c>
      <c r="L56" s="5">
        <v>248</v>
      </c>
    </row>
    <row r="57" spans="2:12" ht="15" customHeight="1" x14ac:dyDescent="0.3">
      <c r="B57" s="20" t="s">
        <v>776</v>
      </c>
      <c r="C57" s="6"/>
      <c r="D57" s="5">
        <v>32</v>
      </c>
      <c r="E57" s="5">
        <v>3716.9718899999998</v>
      </c>
      <c r="F57" s="5" t="s">
        <v>12</v>
      </c>
      <c r="G57" s="37" t="s">
        <v>1394</v>
      </c>
      <c r="H57" s="37" t="s">
        <v>1643</v>
      </c>
      <c r="I57" s="37" t="s">
        <v>1892</v>
      </c>
      <c r="J57" s="5" t="s">
        <v>1394</v>
      </c>
      <c r="K57" s="5">
        <v>226</v>
      </c>
      <c r="L57" s="5">
        <v>257</v>
      </c>
    </row>
    <row r="58" spans="2:12" ht="15" customHeight="1" x14ac:dyDescent="0.3">
      <c r="B58" s="20" t="s">
        <v>777</v>
      </c>
      <c r="C58" s="6"/>
      <c r="D58" s="5">
        <v>21</v>
      </c>
      <c r="E58" s="5">
        <v>1876.96831</v>
      </c>
      <c r="F58" s="5" t="s">
        <v>12</v>
      </c>
      <c r="G58" s="37" t="s">
        <v>1395</v>
      </c>
      <c r="H58" s="37" t="s">
        <v>1644</v>
      </c>
      <c r="I58" s="37" t="s">
        <v>1893</v>
      </c>
      <c r="J58" s="5" t="s">
        <v>1395</v>
      </c>
      <c r="K58" s="5">
        <v>6</v>
      </c>
      <c r="L58" s="5">
        <v>26</v>
      </c>
    </row>
    <row r="59" spans="2:12" ht="15" customHeight="1" x14ac:dyDescent="0.3">
      <c r="B59" s="20" t="s">
        <v>778</v>
      </c>
      <c r="C59" s="6"/>
      <c r="D59" s="5">
        <v>10</v>
      </c>
      <c r="E59" s="5">
        <v>998.62366399999996</v>
      </c>
      <c r="F59" s="5" t="s">
        <v>12</v>
      </c>
      <c r="G59" s="37" t="s">
        <v>1396</v>
      </c>
      <c r="H59" s="37" t="s">
        <v>1645</v>
      </c>
      <c r="I59" s="37" t="s">
        <v>1894</v>
      </c>
      <c r="J59" s="5" t="s">
        <v>1396</v>
      </c>
      <c r="K59" s="5">
        <v>245</v>
      </c>
      <c r="L59" s="5">
        <v>254</v>
      </c>
    </row>
    <row r="60" spans="2:12" ht="15" customHeight="1" x14ac:dyDescent="0.3">
      <c r="B60" s="20" t="s">
        <v>779</v>
      </c>
      <c r="C60" s="6"/>
      <c r="D60" s="5">
        <v>9</v>
      </c>
      <c r="E60" s="5">
        <v>1067.53999</v>
      </c>
      <c r="F60" s="5" t="s">
        <v>12</v>
      </c>
      <c r="G60" s="37" t="s">
        <v>1397</v>
      </c>
      <c r="H60" s="37" t="s">
        <v>1646</v>
      </c>
      <c r="I60" s="37" t="s">
        <v>1895</v>
      </c>
      <c r="J60" s="5" t="s">
        <v>1397</v>
      </c>
      <c r="K60" s="5">
        <v>96</v>
      </c>
      <c r="L60" s="5">
        <v>104</v>
      </c>
    </row>
    <row r="61" spans="2:12" ht="30" customHeight="1" x14ac:dyDescent="0.3">
      <c r="B61" s="20" t="s">
        <v>780</v>
      </c>
      <c r="C61" s="6"/>
      <c r="D61" s="5">
        <v>10</v>
      </c>
      <c r="E61" s="5">
        <v>1103.58628</v>
      </c>
      <c r="F61" s="5" t="s">
        <v>12</v>
      </c>
      <c r="G61" s="37" t="s">
        <v>1398</v>
      </c>
      <c r="H61" s="37" t="s">
        <v>1647</v>
      </c>
      <c r="I61" s="37" t="s">
        <v>1896</v>
      </c>
      <c r="J61" s="5" t="s">
        <v>156</v>
      </c>
      <c r="K61" s="5">
        <v>180</v>
      </c>
      <c r="L61" s="5">
        <v>189</v>
      </c>
    </row>
    <row r="62" spans="2:12" ht="15" customHeight="1" x14ac:dyDescent="0.3">
      <c r="B62" s="20" t="s">
        <v>781</v>
      </c>
      <c r="C62" s="6"/>
      <c r="D62" s="5">
        <v>22</v>
      </c>
      <c r="E62" s="5">
        <v>2349.2514900000001</v>
      </c>
      <c r="F62" s="5" t="s">
        <v>12</v>
      </c>
      <c r="G62" s="37" t="s">
        <v>1399</v>
      </c>
      <c r="H62" s="37" t="s">
        <v>1648</v>
      </c>
      <c r="I62" s="37" t="s">
        <v>1897</v>
      </c>
      <c r="J62" s="5" t="s">
        <v>1399</v>
      </c>
      <c r="K62" s="5">
        <v>86</v>
      </c>
      <c r="L62" s="5">
        <v>107</v>
      </c>
    </row>
    <row r="63" spans="2:12" ht="15" customHeight="1" x14ac:dyDescent="0.3">
      <c r="B63" s="20" t="s">
        <v>782</v>
      </c>
      <c r="C63" s="6"/>
      <c r="D63" s="5">
        <v>20</v>
      </c>
      <c r="E63" s="5">
        <v>2158.2262599999999</v>
      </c>
      <c r="F63" s="5" t="s">
        <v>12</v>
      </c>
      <c r="G63" s="37" t="s">
        <v>1400</v>
      </c>
      <c r="H63" s="37" t="s">
        <v>1649</v>
      </c>
      <c r="I63" s="37" t="s">
        <v>1898</v>
      </c>
      <c r="J63" s="5" t="s">
        <v>1400</v>
      </c>
      <c r="K63" s="5">
        <v>85</v>
      </c>
      <c r="L63" s="5">
        <v>104</v>
      </c>
    </row>
    <row r="64" spans="2:12" ht="15" customHeight="1" x14ac:dyDescent="0.3">
      <c r="B64" s="20" t="s">
        <v>783</v>
      </c>
      <c r="C64" s="6"/>
      <c r="D64" s="5">
        <v>7</v>
      </c>
      <c r="E64" s="5">
        <v>893.41056000000003</v>
      </c>
      <c r="F64" s="5" t="s">
        <v>12</v>
      </c>
      <c r="G64" s="37" t="s">
        <v>1401</v>
      </c>
      <c r="H64" s="37" t="s">
        <v>1650</v>
      </c>
      <c r="I64" s="37" t="s">
        <v>1899</v>
      </c>
      <c r="J64" s="5" t="s">
        <v>1426</v>
      </c>
      <c r="K64" s="5">
        <v>223</v>
      </c>
      <c r="L64" s="5">
        <v>229</v>
      </c>
    </row>
    <row r="65" spans="2:12" ht="15" customHeight="1" x14ac:dyDescent="0.3">
      <c r="B65" s="20" t="s">
        <v>784</v>
      </c>
      <c r="C65" s="6"/>
      <c r="D65" s="5">
        <v>12</v>
      </c>
      <c r="E65" s="5">
        <v>1279.63833</v>
      </c>
      <c r="F65" s="5" t="s">
        <v>12</v>
      </c>
      <c r="G65" s="37" t="s">
        <v>1402</v>
      </c>
      <c r="H65" s="37" t="s">
        <v>1651</v>
      </c>
      <c r="I65" s="37" t="s">
        <v>1900</v>
      </c>
      <c r="J65" s="5" t="s">
        <v>1402</v>
      </c>
      <c r="K65" s="5">
        <v>409</v>
      </c>
      <c r="L65" s="5">
        <v>420</v>
      </c>
    </row>
    <row r="66" spans="2:12" ht="60" customHeight="1" x14ac:dyDescent="0.3">
      <c r="B66" s="20" t="s">
        <v>785</v>
      </c>
      <c r="C66" s="6"/>
      <c r="D66" s="5">
        <v>8</v>
      </c>
      <c r="E66" s="5">
        <v>926.44325700000002</v>
      </c>
      <c r="F66" s="5" t="s">
        <v>12</v>
      </c>
      <c r="G66" s="37" t="s">
        <v>1403</v>
      </c>
      <c r="H66" s="37" t="s">
        <v>1652</v>
      </c>
      <c r="I66" s="37" t="s">
        <v>1901</v>
      </c>
      <c r="J66" s="5" t="s">
        <v>1493</v>
      </c>
      <c r="K66" s="5">
        <v>83</v>
      </c>
      <c r="L66" s="5">
        <v>90</v>
      </c>
    </row>
    <row r="67" spans="2:12" ht="15" customHeight="1" x14ac:dyDescent="0.3">
      <c r="B67" s="20" t="s">
        <v>786</v>
      </c>
      <c r="C67" s="6"/>
      <c r="D67" s="5">
        <v>16</v>
      </c>
      <c r="E67" s="5">
        <v>1726.79847</v>
      </c>
      <c r="F67" s="5" t="s">
        <v>12</v>
      </c>
      <c r="G67" s="37" t="s">
        <v>152</v>
      </c>
      <c r="H67" s="37" t="s">
        <v>190</v>
      </c>
      <c r="I67" s="37" t="s">
        <v>166</v>
      </c>
      <c r="J67" s="5" t="s">
        <v>152</v>
      </c>
      <c r="K67" s="5">
        <v>55</v>
      </c>
      <c r="L67" s="5">
        <v>70</v>
      </c>
    </row>
    <row r="68" spans="2:12" ht="30" customHeight="1" x14ac:dyDescent="0.3">
      <c r="B68" s="20" t="s">
        <v>787</v>
      </c>
      <c r="C68" s="6"/>
      <c r="D68" s="5">
        <v>10</v>
      </c>
      <c r="E68" s="5">
        <v>1133.5353</v>
      </c>
      <c r="F68" s="5" t="s">
        <v>12</v>
      </c>
      <c r="G68" s="37" t="s">
        <v>121</v>
      </c>
      <c r="H68" s="37" t="s">
        <v>182</v>
      </c>
      <c r="I68" s="37" t="s">
        <v>128</v>
      </c>
      <c r="J68" s="5" t="s">
        <v>121</v>
      </c>
      <c r="K68" s="5">
        <v>13</v>
      </c>
      <c r="L68" s="5">
        <v>22</v>
      </c>
    </row>
    <row r="69" spans="2:12" ht="15" customHeight="1" x14ac:dyDescent="0.3">
      <c r="B69" s="20" t="s">
        <v>788</v>
      </c>
      <c r="C69" s="6"/>
      <c r="D69" s="5">
        <v>19</v>
      </c>
      <c r="E69" s="5">
        <v>2037.1833899999999</v>
      </c>
      <c r="F69" s="5" t="s">
        <v>12</v>
      </c>
      <c r="G69" s="37" t="s">
        <v>680</v>
      </c>
      <c r="H69" s="37" t="s">
        <v>698</v>
      </c>
      <c r="I69" s="37" t="s">
        <v>716</v>
      </c>
      <c r="J69" s="5" t="s">
        <v>680</v>
      </c>
      <c r="K69" s="5">
        <v>254</v>
      </c>
      <c r="L69" s="5">
        <v>272</v>
      </c>
    </row>
    <row r="70" spans="2:12" ht="15" customHeight="1" x14ac:dyDescent="0.3">
      <c r="B70" s="20" t="s">
        <v>789</v>
      </c>
      <c r="C70" s="6"/>
      <c r="D70" s="5">
        <v>28</v>
      </c>
      <c r="E70" s="5">
        <v>2845.55492</v>
      </c>
      <c r="F70" s="5" t="s">
        <v>12</v>
      </c>
      <c r="G70" s="37" t="s">
        <v>674</v>
      </c>
      <c r="H70" s="37" t="s">
        <v>692</v>
      </c>
      <c r="I70" s="37" t="s">
        <v>710</v>
      </c>
      <c r="J70" s="5" t="s">
        <v>674</v>
      </c>
      <c r="K70" s="5">
        <v>114</v>
      </c>
      <c r="L70" s="5">
        <v>141</v>
      </c>
    </row>
    <row r="71" spans="2:12" ht="45" customHeight="1" x14ac:dyDescent="0.3">
      <c r="B71" s="20" t="s">
        <v>790</v>
      </c>
      <c r="C71" s="6"/>
      <c r="D71" s="5">
        <v>7</v>
      </c>
      <c r="E71" s="5">
        <v>904.41128800000001</v>
      </c>
      <c r="F71" s="5" t="s">
        <v>12</v>
      </c>
      <c r="G71" s="37" t="s">
        <v>1404</v>
      </c>
      <c r="H71" s="37" t="s">
        <v>1653</v>
      </c>
      <c r="I71" s="37" t="s">
        <v>1902</v>
      </c>
      <c r="J71" s="5" t="s">
        <v>156</v>
      </c>
      <c r="K71" s="5">
        <v>392</v>
      </c>
      <c r="L71" s="5">
        <v>398</v>
      </c>
    </row>
    <row r="72" spans="2:12" ht="15" customHeight="1" x14ac:dyDescent="0.3">
      <c r="B72" s="20" t="s">
        <v>791</v>
      </c>
      <c r="C72" s="6"/>
      <c r="D72" s="5">
        <v>14</v>
      </c>
      <c r="E72" s="5">
        <v>1438.71262</v>
      </c>
      <c r="F72" s="5" t="s">
        <v>12</v>
      </c>
      <c r="G72" s="37" t="s">
        <v>1405</v>
      </c>
      <c r="H72" s="37" t="s">
        <v>1654</v>
      </c>
      <c r="I72" s="37" t="s">
        <v>1903</v>
      </c>
      <c r="J72" s="5" t="s">
        <v>1405</v>
      </c>
      <c r="K72" s="5">
        <v>635</v>
      </c>
      <c r="L72" s="5">
        <v>648</v>
      </c>
    </row>
    <row r="73" spans="2:12" ht="15" customHeight="1" x14ac:dyDescent="0.3">
      <c r="B73" s="20" t="s">
        <v>792</v>
      </c>
      <c r="C73" s="6"/>
      <c r="D73" s="5">
        <v>9</v>
      </c>
      <c r="E73" s="5">
        <v>1038.60735</v>
      </c>
      <c r="F73" s="5" t="s">
        <v>12</v>
      </c>
      <c r="G73" s="37" t="s">
        <v>1406</v>
      </c>
      <c r="H73" s="37" t="s">
        <v>1655</v>
      </c>
      <c r="I73" s="37" t="s">
        <v>1904</v>
      </c>
      <c r="J73" s="5" t="s">
        <v>1406</v>
      </c>
      <c r="K73" s="5">
        <v>1575</v>
      </c>
      <c r="L73" s="5">
        <v>1583</v>
      </c>
    </row>
    <row r="74" spans="2:12" ht="15" customHeight="1" x14ac:dyDescent="0.3">
      <c r="B74" s="20" t="s">
        <v>793</v>
      </c>
      <c r="C74" s="6"/>
      <c r="D74" s="5">
        <v>11</v>
      </c>
      <c r="E74" s="5">
        <v>1188.5775000000001</v>
      </c>
      <c r="F74" s="5" t="s">
        <v>12</v>
      </c>
      <c r="G74" s="37" t="s">
        <v>1381</v>
      </c>
      <c r="H74" s="37" t="s">
        <v>1630</v>
      </c>
      <c r="I74" s="37" t="s">
        <v>1879</v>
      </c>
      <c r="J74" s="5" t="s">
        <v>1381</v>
      </c>
      <c r="K74" s="5">
        <v>234</v>
      </c>
      <c r="L74" s="5">
        <v>244</v>
      </c>
    </row>
    <row r="75" spans="2:12" ht="15" customHeight="1" x14ac:dyDescent="0.3">
      <c r="B75" s="20" t="s">
        <v>794</v>
      </c>
      <c r="C75" s="6"/>
      <c r="D75" s="5">
        <v>13</v>
      </c>
      <c r="E75" s="5">
        <v>1487.7878499999999</v>
      </c>
      <c r="F75" s="5" t="s">
        <v>12</v>
      </c>
      <c r="G75" s="37" t="s">
        <v>1407</v>
      </c>
      <c r="H75" s="37" t="s">
        <v>1656</v>
      </c>
      <c r="I75" s="37" t="s">
        <v>1905</v>
      </c>
      <c r="J75" s="5" t="s">
        <v>156</v>
      </c>
      <c r="K75" s="5">
        <v>120</v>
      </c>
      <c r="L75" s="5">
        <v>132</v>
      </c>
    </row>
    <row r="76" spans="2:12" ht="15" customHeight="1" x14ac:dyDescent="0.3">
      <c r="B76" s="20" t="s">
        <v>795</v>
      </c>
      <c r="C76" s="6"/>
      <c r="D76" s="5">
        <v>15</v>
      </c>
      <c r="E76" s="5">
        <v>1492.8137099999999</v>
      </c>
      <c r="F76" s="5" t="s">
        <v>12</v>
      </c>
      <c r="G76" s="37" t="s">
        <v>674</v>
      </c>
      <c r="H76" s="37" t="s">
        <v>692</v>
      </c>
      <c r="I76" s="37" t="s">
        <v>710</v>
      </c>
      <c r="J76" s="5" t="s">
        <v>674</v>
      </c>
      <c r="K76" s="5">
        <v>127</v>
      </c>
      <c r="L76" s="5">
        <v>141</v>
      </c>
    </row>
    <row r="77" spans="2:12" ht="45" customHeight="1" x14ac:dyDescent="0.3">
      <c r="B77" s="20" t="s">
        <v>796</v>
      </c>
      <c r="C77" s="6"/>
      <c r="D77" s="5">
        <v>14</v>
      </c>
      <c r="E77" s="5">
        <v>1488.6732500000001</v>
      </c>
      <c r="F77" s="5" t="s">
        <v>12</v>
      </c>
      <c r="G77" s="37" t="s">
        <v>1408</v>
      </c>
      <c r="H77" s="37" t="s">
        <v>1657</v>
      </c>
      <c r="I77" s="37" t="s">
        <v>1906</v>
      </c>
      <c r="J77" s="5" t="s">
        <v>158</v>
      </c>
      <c r="K77" s="5">
        <v>154</v>
      </c>
      <c r="L77" s="5">
        <v>167</v>
      </c>
    </row>
    <row r="78" spans="2:12" ht="45" customHeight="1" x14ac:dyDescent="0.3">
      <c r="B78" s="20" t="s">
        <v>797</v>
      </c>
      <c r="C78" s="6"/>
      <c r="D78" s="5">
        <v>15</v>
      </c>
      <c r="E78" s="5">
        <v>1545.69472</v>
      </c>
      <c r="F78" s="5" t="s">
        <v>12</v>
      </c>
      <c r="G78" s="37" t="s">
        <v>1408</v>
      </c>
      <c r="H78" s="37" t="s">
        <v>1657</v>
      </c>
      <c r="I78" s="37" t="s">
        <v>1906</v>
      </c>
      <c r="J78" s="5" t="s">
        <v>158</v>
      </c>
      <c r="K78" s="5">
        <v>154</v>
      </c>
      <c r="L78" s="5">
        <v>168</v>
      </c>
    </row>
    <row r="79" spans="2:12" ht="15" customHeight="1" x14ac:dyDescent="0.3">
      <c r="B79" s="20" t="s">
        <v>798</v>
      </c>
      <c r="C79" s="6"/>
      <c r="D79" s="5">
        <v>11</v>
      </c>
      <c r="E79" s="5">
        <v>1161.5778399999999</v>
      </c>
      <c r="F79" s="5" t="s">
        <v>12</v>
      </c>
      <c r="G79" s="37" t="s">
        <v>1409</v>
      </c>
      <c r="H79" s="37" t="s">
        <v>1658</v>
      </c>
      <c r="I79" s="37" t="s">
        <v>1907</v>
      </c>
      <c r="J79" s="5" t="s">
        <v>1409</v>
      </c>
      <c r="K79" s="5">
        <v>74</v>
      </c>
      <c r="L79" s="5">
        <v>84</v>
      </c>
    </row>
    <row r="80" spans="2:12" ht="15" customHeight="1" x14ac:dyDescent="0.3">
      <c r="B80" s="20" t="s">
        <v>799</v>
      </c>
      <c r="C80" s="6"/>
      <c r="D80" s="5">
        <v>12</v>
      </c>
      <c r="E80" s="5">
        <v>1308.64625</v>
      </c>
      <c r="F80" s="5" t="s">
        <v>12</v>
      </c>
      <c r="G80" s="37" t="s">
        <v>1409</v>
      </c>
      <c r="H80" s="37" t="s">
        <v>1658</v>
      </c>
      <c r="I80" s="37" t="s">
        <v>1907</v>
      </c>
      <c r="J80" s="5" t="s">
        <v>1409</v>
      </c>
      <c r="K80" s="5">
        <v>74</v>
      </c>
      <c r="L80" s="5">
        <v>85</v>
      </c>
    </row>
    <row r="81" spans="2:12" ht="15" customHeight="1" x14ac:dyDescent="0.3">
      <c r="B81" s="20" t="s">
        <v>800</v>
      </c>
      <c r="C81" s="6"/>
      <c r="D81" s="5">
        <v>16</v>
      </c>
      <c r="E81" s="5">
        <v>1790.87</v>
      </c>
      <c r="F81" s="5" t="s">
        <v>12</v>
      </c>
      <c r="G81" s="37" t="s">
        <v>1409</v>
      </c>
      <c r="H81" s="37" t="s">
        <v>1658</v>
      </c>
      <c r="I81" s="37" t="s">
        <v>1907</v>
      </c>
      <c r="J81" s="5" t="s">
        <v>1409</v>
      </c>
      <c r="K81" s="5">
        <v>74</v>
      </c>
      <c r="L81" s="5">
        <v>89</v>
      </c>
    </row>
    <row r="82" spans="2:12" ht="15" customHeight="1" x14ac:dyDescent="0.3">
      <c r="B82" s="20" t="s">
        <v>801</v>
      </c>
      <c r="C82" s="6"/>
      <c r="D82" s="5">
        <v>17</v>
      </c>
      <c r="E82" s="5">
        <v>1937.93841</v>
      </c>
      <c r="F82" s="5" t="s">
        <v>12</v>
      </c>
      <c r="G82" s="37" t="s">
        <v>1409</v>
      </c>
      <c r="H82" s="37" t="s">
        <v>1658</v>
      </c>
      <c r="I82" s="37" t="s">
        <v>1907</v>
      </c>
      <c r="J82" s="5" t="s">
        <v>1409</v>
      </c>
      <c r="K82" s="5">
        <v>74</v>
      </c>
      <c r="L82" s="5">
        <v>90</v>
      </c>
    </row>
    <row r="83" spans="2:12" ht="15" customHeight="1" x14ac:dyDescent="0.3">
      <c r="B83" s="20" t="s">
        <v>802</v>
      </c>
      <c r="C83" s="6"/>
      <c r="D83" s="5">
        <v>16</v>
      </c>
      <c r="E83" s="5">
        <v>1783.8927000000001</v>
      </c>
      <c r="F83" s="5" t="s">
        <v>12</v>
      </c>
      <c r="G83" s="37" t="s">
        <v>1410</v>
      </c>
      <c r="H83" s="37" t="s">
        <v>1659</v>
      </c>
      <c r="I83" s="37" t="s">
        <v>1908</v>
      </c>
      <c r="J83" s="5" t="s">
        <v>1410</v>
      </c>
      <c r="K83" s="5">
        <v>196</v>
      </c>
      <c r="L83" s="5">
        <v>211</v>
      </c>
    </row>
    <row r="84" spans="2:12" ht="15" customHeight="1" x14ac:dyDescent="0.3">
      <c r="B84" s="20" t="s">
        <v>803</v>
      </c>
      <c r="C84" s="6"/>
      <c r="D84" s="5">
        <v>17</v>
      </c>
      <c r="E84" s="5">
        <v>1846.9974999999999</v>
      </c>
      <c r="F84" s="5" t="s">
        <v>12</v>
      </c>
      <c r="G84" s="37" t="s">
        <v>1411</v>
      </c>
      <c r="H84" s="37" t="s">
        <v>1660</v>
      </c>
      <c r="I84" s="37" t="s">
        <v>1909</v>
      </c>
      <c r="J84" s="5" t="s">
        <v>1411</v>
      </c>
      <c r="K84" s="5">
        <v>196</v>
      </c>
      <c r="L84" s="5">
        <v>212</v>
      </c>
    </row>
    <row r="85" spans="2:12" ht="15" customHeight="1" x14ac:dyDescent="0.3">
      <c r="B85" s="20" t="s">
        <v>804</v>
      </c>
      <c r="C85" s="6"/>
      <c r="D85" s="5">
        <v>20</v>
      </c>
      <c r="E85" s="5">
        <v>2285.2743300000002</v>
      </c>
      <c r="F85" s="5" t="s">
        <v>12</v>
      </c>
      <c r="G85" s="37" t="s">
        <v>1412</v>
      </c>
      <c r="H85" s="37" t="s">
        <v>1661</v>
      </c>
      <c r="I85" s="37" t="s">
        <v>1910</v>
      </c>
      <c r="J85" s="5" t="s">
        <v>1412</v>
      </c>
      <c r="K85" s="5">
        <v>233</v>
      </c>
      <c r="L85" s="5">
        <v>252</v>
      </c>
    </row>
    <row r="86" spans="2:12" ht="15" customHeight="1" x14ac:dyDescent="0.3">
      <c r="B86" s="20" t="s">
        <v>805</v>
      </c>
      <c r="C86" s="6"/>
      <c r="D86" s="5">
        <v>21</v>
      </c>
      <c r="E86" s="5">
        <v>2384.34274</v>
      </c>
      <c r="F86" s="5" t="s">
        <v>12</v>
      </c>
      <c r="G86" s="37" t="s">
        <v>1412</v>
      </c>
      <c r="H86" s="37" t="s">
        <v>1661</v>
      </c>
      <c r="I86" s="37" t="s">
        <v>1910</v>
      </c>
      <c r="J86" s="5" t="s">
        <v>1412</v>
      </c>
      <c r="K86" s="5">
        <v>233</v>
      </c>
      <c r="L86" s="5">
        <v>253</v>
      </c>
    </row>
    <row r="87" spans="2:12" ht="15" customHeight="1" x14ac:dyDescent="0.3">
      <c r="B87" s="20" t="s">
        <v>806</v>
      </c>
      <c r="C87" s="6"/>
      <c r="D87" s="5">
        <v>13</v>
      </c>
      <c r="E87" s="5">
        <v>1457.7765999999999</v>
      </c>
      <c r="F87" s="5" t="s">
        <v>12</v>
      </c>
      <c r="G87" s="37" t="s">
        <v>151</v>
      </c>
      <c r="H87" s="37" t="s">
        <v>189</v>
      </c>
      <c r="I87" s="37" t="s">
        <v>165</v>
      </c>
      <c r="J87" s="5" t="s">
        <v>151</v>
      </c>
      <c r="K87" s="5">
        <v>118</v>
      </c>
      <c r="L87" s="5">
        <v>130</v>
      </c>
    </row>
    <row r="88" spans="2:12" ht="15" customHeight="1" x14ac:dyDescent="0.3">
      <c r="B88" s="20" t="s">
        <v>807</v>
      </c>
      <c r="C88" s="6"/>
      <c r="D88" s="5">
        <v>14</v>
      </c>
      <c r="E88" s="5">
        <v>1588.81708</v>
      </c>
      <c r="F88" s="5" t="s">
        <v>12</v>
      </c>
      <c r="G88" s="37" t="s">
        <v>151</v>
      </c>
      <c r="H88" s="37" t="s">
        <v>189</v>
      </c>
      <c r="I88" s="37" t="s">
        <v>165</v>
      </c>
      <c r="J88" s="5" t="s">
        <v>151</v>
      </c>
      <c r="K88" s="5">
        <v>118</v>
      </c>
      <c r="L88" s="5">
        <v>131</v>
      </c>
    </row>
    <row r="89" spans="2:12" ht="15" customHeight="1" x14ac:dyDescent="0.3">
      <c r="B89" s="20" t="s">
        <v>808</v>
      </c>
      <c r="C89" s="6"/>
      <c r="D89" s="5">
        <v>12</v>
      </c>
      <c r="E89" s="5">
        <v>1340.7412099999999</v>
      </c>
      <c r="F89" s="5" t="s">
        <v>12</v>
      </c>
      <c r="G89" s="37" t="s">
        <v>674</v>
      </c>
      <c r="H89" s="37" t="s">
        <v>692</v>
      </c>
      <c r="I89" s="37" t="s">
        <v>710</v>
      </c>
      <c r="J89" s="5" t="s">
        <v>674</v>
      </c>
      <c r="K89" s="5">
        <v>419</v>
      </c>
      <c r="L89" s="5">
        <v>430</v>
      </c>
    </row>
    <row r="90" spans="2:12" ht="15" customHeight="1" x14ac:dyDescent="0.3">
      <c r="B90" s="20" t="s">
        <v>809</v>
      </c>
      <c r="C90" s="6"/>
      <c r="D90" s="5">
        <v>15</v>
      </c>
      <c r="E90" s="5">
        <v>1591.82059</v>
      </c>
      <c r="F90" s="5" t="s">
        <v>12</v>
      </c>
      <c r="G90" s="37" t="s">
        <v>1413</v>
      </c>
      <c r="H90" s="37" t="s">
        <v>1662</v>
      </c>
      <c r="I90" s="37" t="s">
        <v>1911</v>
      </c>
      <c r="J90" s="5" t="s">
        <v>1413</v>
      </c>
      <c r="K90" s="5">
        <v>102</v>
      </c>
      <c r="L90" s="5">
        <v>116</v>
      </c>
    </row>
    <row r="91" spans="2:12" ht="15" customHeight="1" x14ac:dyDescent="0.3">
      <c r="B91" s="20" t="s">
        <v>810</v>
      </c>
      <c r="C91" s="6"/>
      <c r="D91" s="5">
        <v>20</v>
      </c>
      <c r="E91" s="5">
        <v>2216.1477300000001</v>
      </c>
      <c r="F91" s="5" t="s">
        <v>12</v>
      </c>
      <c r="G91" s="37" t="s">
        <v>1413</v>
      </c>
      <c r="H91" s="37" t="s">
        <v>1662</v>
      </c>
      <c r="I91" s="37" t="s">
        <v>1911</v>
      </c>
      <c r="J91" s="5" t="s">
        <v>1413</v>
      </c>
      <c r="K91" s="5">
        <v>102</v>
      </c>
      <c r="L91" s="5">
        <v>121</v>
      </c>
    </row>
    <row r="92" spans="2:12" ht="15" customHeight="1" x14ac:dyDescent="0.3">
      <c r="B92" s="20" t="s">
        <v>811</v>
      </c>
      <c r="C92" s="6"/>
      <c r="D92" s="5">
        <v>9</v>
      </c>
      <c r="E92" s="5">
        <v>1150.45019</v>
      </c>
      <c r="F92" s="5" t="s">
        <v>12</v>
      </c>
      <c r="G92" s="37" t="s">
        <v>1414</v>
      </c>
      <c r="H92" s="37" t="s">
        <v>1663</v>
      </c>
      <c r="I92" s="37" t="s">
        <v>1912</v>
      </c>
      <c r="J92" s="5" t="s">
        <v>1414</v>
      </c>
      <c r="K92" s="5">
        <v>235</v>
      </c>
      <c r="L92" s="5">
        <v>243</v>
      </c>
    </row>
    <row r="93" spans="2:12" ht="15" customHeight="1" x14ac:dyDescent="0.3">
      <c r="B93" s="20" t="s">
        <v>812</v>
      </c>
      <c r="C93" s="6"/>
      <c r="D93" s="5">
        <v>10</v>
      </c>
      <c r="E93" s="5">
        <v>1237.6131600000001</v>
      </c>
      <c r="F93" s="5" t="s">
        <v>12</v>
      </c>
      <c r="G93" s="37" t="s">
        <v>1415</v>
      </c>
      <c r="H93" s="37" t="s">
        <v>1664</v>
      </c>
      <c r="I93" s="37" t="s">
        <v>1913</v>
      </c>
      <c r="J93" s="5" t="s">
        <v>1415</v>
      </c>
      <c r="K93" s="5">
        <v>43</v>
      </c>
      <c r="L93" s="5">
        <v>52</v>
      </c>
    </row>
    <row r="94" spans="2:12" ht="15" customHeight="1" x14ac:dyDescent="0.3">
      <c r="B94" s="20" t="s">
        <v>813</v>
      </c>
      <c r="C94" s="6"/>
      <c r="D94" s="5">
        <v>22</v>
      </c>
      <c r="E94" s="5">
        <v>2454.3304699999999</v>
      </c>
      <c r="F94" s="5" t="s">
        <v>12</v>
      </c>
      <c r="G94" s="37" t="s">
        <v>1416</v>
      </c>
      <c r="H94" s="37" t="s">
        <v>1665</v>
      </c>
      <c r="I94" s="37" t="s">
        <v>1914</v>
      </c>
      <c r="J94" s="5" t="s">
        <v>1448</v>
      </c>
      <c r="K94" s="5">
        <v>295</v>
      </c>
      <c r="L94" s="5">
        <v>316</v>
      </c>
    </row>
    <row r="95" spans="2:12" ht="15" customHeight="1" x14ac:dyDescent="0.3">
      <c r="B95" s="20" t="s">
        <v>814</v>
      </c>
      <c r="C95" s="6"/>
      <c r="D95" s="5">
        <v>13</v>
      </c>
      <c r="E95" s="5">
        <v>1510.70138</v>
      </c>
      <c r="F95" s="5" t="s">
        <v>12</v>
      </c>
      <c r="G95" s="37" t="s">
        <v>1417</v>
      </c>
      <c r="H95" s="37" t="s">
        <v>1666</v>
      </c>
      <c r="I95" s="37" t="s">
        <v>1915</v>
      </c>
      <c r="J95" s="5" t="s">
        <v>1417</v>
      </c>
      <c r="K95" s="5">
        <v>410</v>
      </c>
      <c r="L95" s="5">
        <v>422</v>
      </c>
    </row>
    <row r="96" spans="2:12" ht="15" customHeight="1" x14ac:dyDescent="0.3">
      <c r="B96" s="20" t="s">
        <v>815</v>
      </c>
      <c r="C96" s="6"/>
      <c r="D96" s="5">
        <v>28</v>
      </c>
      <c r="E96" s="5">
        <v>3320.7517200000002</v>
      </c>
      <c r="F96" s="5" t="s">
        <v>12</v>
      </c>
      <c r="G96" s="37" t="s">
        <v>1418</v>
      </c>
      <c r="H96" s="37" t="s">
        <v>1667</v>
      </c>
      <c r="I96" s="37" t="s">
        <v>1916</v>
      </c>
      <c r="J96" s="5" t="s">
        <v>1418</v>
      </c>
      <c r="K96" s="5">
        <v>210</v>
      </c>
      <c r="L96" s="5">
        <v>237</v>
      </c>
    </row>
    <row r="97" spans="2:12" ht="15" customHeight="1" x14ac:dyDescent="0.3">
      <c r="B97" s="20" t="s">
        <v>816</v>
      </c>
      <c r="C97" s="6"/>
      <c r="D97" s="5">
        <v>9</v>
      </c>
      <c r="E97" s="5">
        <v>1142.5931499999999</v>
      </c>
      <c r="F97" s="5" t="s">
        <v>12</v>
      </c>
      <c r="G97" s="37" t="s">
        <v>1419</v>
      </c>
      <c r="H97" s="37" t="s">
        <v>1668</v>
      </c>
      <c r="I97" s="37" t="s">
        <v>1917</v>
      </c>
      <c r="J97" s="5" t="s">
        <v>1419</v>
      </c>
      <c r="K97" s="5">
        <v>207</v>
      </c>
      <c r="L97" s="5">
        <v>215</v>
      </c>
    </row>
    <row r="98" spans="2:12" ht="15" customHeight="1" x14ac:dyDescent="0.3">
      <c r="B98" s="20" t="s">
        <v>817</v>
      </c>
      <c r="C98" s="6"/>
      <c r="D98" s="5">
        <v>12</v>
      </c>
      <c r="E98" s="5">
        <v>1277.5995600000001</v>
      </c>
      <c r="F98" s="5" t="s">
        <v>12</v>
      </c>
      <c r="G98" s="37" t="s">
        <v>671</v>
      </c>
      <c r="H98" s="37" t="s">
        <v>689</v>
      </c>
      <c r="I98" s="37" t="s">
        <v>707</v>
      </c>
      <c r="J98" s="5" t="s">
        <v>671</v>
      </c>
      <c r="K98" s="5">
        <v>174</v>
      </c>
      <c r="L98" s="5">
        <v>185</v>
      </c>
    </row>
    <row r="99" spans="2:12" ht="15" customHeight="1" x14ac:dyDescent="0.3">
      <c r="B99" s="20" t="s">
        <v>818</v>
      </c>
      <c r="C99" s="6"/>
      <c r="D99" s="5">
        <v>26</v>
      </c>
      <c r="E99" s="5">
        <v>2621.4111800000001</v>
      </c>
      <c r="F99" s="5" t="s">
        <v>12</v>
      </c>
      <c r="G99" s="37" t="s">
        <v>680</v>
      </c>
      <c r="H99" s="37" t="s">
        <v>698</v>
      </c>
      <c r="I99" s="37" t="s">
        <v>716</v>
      </c>
      <c r="J99" s="5" t="s">
        <v>680</v>
      </c>
      <c r="K99" s="5">
        <v>104</v>
      </c>
      <c r="L99" s="5">
        <v>129</v>
      </c>
    </row>
    <row r="100" spans="2:12" ht="15" customHeight="1" x14ac:dyDescent="0.3">
      <c r="B100" s="20" t="s">
        <v>819</v>
      </c>
      <c r="C100" s="6"/>
      <c r="D100" s="5">
        <v>17</v>
      </c>
      <c r="E100" s="5">
        <v>1996.0305800000001</v>
      </c>
      <c r="F100" s="5" t="s">
        <v>12</v>
      </c>
      <c r="G100" s="37" t="s">
        <v>1420</v>
      </c>
      <c r="H100" s="37" t="s">
        <v>1669</v>
      </c>
      <c r="I100" s="37" t="s">
        <v>1918</v>
      </c>
      <c r="J100" s="5" t="s">
        <v>1420</v>
      </c>
      <c r="K100" s="5">
        <v>102</v>
      </c>
      <c r="L100" s="5">
        <v>118</v>
      </c>
    </row>
    <row r="101" spans="2:12" ht="60" customHeight="1" x14ac:dyDescent="0.3">
      <c r="B101" s="20" t="s">
        <v>820</v>
      </c>
      <c r="C101" s="6"/>
      <c r="D101" s="5">
        <v>13</v>
      </c>
      <c r="E101" s="5">
        <v>1477.7300399999999</v>
      </c>
      <c r="F101" s="5" t="s">
        <v>12</v>
      </c>
      <c r="G101" s="37" t="s">
        <v>1377</v>
      </c>
      <c r="H101" s="37" t="s">
        <v>1626</v>
      </c>
      <c r="I101" s="37" t="s">
        <v>1875</v>
      </c>
      <c r="J101" s="5" t="s">
        <v>158</v>
      </c>
      <c r="K101" s="5">
        <v>237</v>
      </c>
      <c r="L101" s="5">
        <v>249</v>
      </c>
    </row>
    <row r="102" spans="2:12" ht="15" customHeight="1" x14ac:dyDescent="0.3">
      <c r="B102" s="20" t="s">
        <v>821</v>
      </c>
      <c r="C102" s="6"/>
      <c r="D102" s="5">
        <v>12</v>
      </c>
      <c r="E102" s="5">
        <v>1327.73875</v>
      </c>
      <c r="F102" s="5" t="s">
        <v>12</v>
      </c>
      <c r="G102" s="37" t="s">
        <v>1421</v>
      </c>
      <c r="H102" s="37" t="s">
        <v>1670</v>
      </c>
      <c r="I102" s="37" t="s">
        <v>1919</v>
      </c>
      <c r="J102" s="5" t="s">
        <v>1396</v>
      </c>
      <c r="K102" s="5">
        <v>207</v>
      </c>
      <c r="L102" s="5">
        <v>218</v>
      </c>
    </row>
    <row r="103" spans="2:12" ht="15" customHeight="1" x14ac:dyDescent="0.3">
      <c r="B103" s="20" t="s">
        <v>822</v>
      </c>
      <c r="C103" s="6"/>
      <c r="D103" s="5">
        <v>13</v>
      </c>
      <c r="E103" s="5">
        <v>1456.78135</v>
      </c>
      <c r="F103" s="5" t="s">
        <v>12</v>
      </c>
      <c r="G103" s="37" t="s">
        <v>1421</v>
      </c>
      <c r="H103" s="37" t="s">
        <v>1670</v>
      </c>
      <c r="I103" s="37" t="s">
        <v>1919</v>
      </c>
      <c r="J103" s="5" t="s">
        <v>1396</v>
      </c>
      <c r="K103" s="5">
        <v>207</v>
      </c>
      <c r="L103" s="5">
        <v>219</v>
      </c>
    </row>
    <row r="104" spans="2:12" ht="15" customHeight="1" x14ac:dyDescent="0.3">
      <c r="B104" s="20" t="s">
        <v>823</v>
      </c>
      <c r="C104" s="6"/>
      <c r="D104" s="5">
        <v>21</v>
      </c>
      <c r="E104" s="5">
        <v>2531.2995000000001</v>
      </c>
      <c r="F104" s="5" t="s">
        <v>12</v>
      </c>
      <c r="G104" s="37" t="s">
        <v>1422</v>
      </c>
      <c r="H104" s="37" t="s">
        <v>1671</v>
      </c>
      <c r="I104" s="37" t="s">
        <v>1920</v>
      </c>
      <c r="J104" s="5" t="s">
        <v>1422</v>
      </c>
      <c r="K104" s="5">
        <v>91</v>
      </c>
      <c r="L104" s="5">
        <v>111</v>
      </c>
    </row>
    <row r="105" spans="2:12" ht="15" customHeight="1" x14ac:dyDescent="0.3">
      <c r="B105" s="20" t="s">
        <v>824</v>
      </c>
      <c r="C105" s="6"/>
      <c r="D105" s="5">
        <v>10</v>
      </c>
      <c r="E105" s="5">
        <v>1191.5811900000001</v>
      </c>
      <c r="F105" s="5" t="s">
        <v>12</v>
      </c>
      <c r="G105" s="37" t="s">
        <v>1423</v>
      </c>
      <c r="H105" s="37" t="s">
        <v>1672</v>
      </c>
      <c r="I105" s="37" t="s">
        <v>1921</v>
      </c>
      <c r="J105" s="5" t="s">
        <v>1423</v>
      </c>
      <c r="K105" s="5">
        <v>931</v>
      </c>
      <c r="L105" s="5">
        <v>940</v>
      </c>
    </row>
    <row r="106" spans="2:12" ht="30" customHeight="1" x14ac:dyDescent="0.3">
      <c r="B106" s="20" t="s">
        <v>825</v>
      </c>
      <c r="C106" s="6"/>
      <c r="D106" s="5">
        <v>10</v>
      </c>
      <c r="E106" s="5">
        <v>1296.75541</v>
      </c>
      <c r="F106" s="5" t="s">
        <v>12</v>
      </c>
      <c r="G106" s="37" t="s">
        <v>1424</v>
      </c>
      <c r="H106" s="37" t="s">
        <v>1673</v>
      </c>
      <c r="I106" s="37" t="s">
        <v>1922</v>
      </c>
      <c r="J106" s="5" t="s">
        <v>1578</v>
      </c>
      <c r="K106" s="5">
        <v>753</v>
      </c>
      <c r="L106" s="5">
        <v>762</v>
      </c>
    </row>
    <row r="107" spans="2:12" ht="15" customHeight="1" x14ac:dyDescent="0.3">
      <c r="B107" s="20" t="s">
        <v>826</v>
      </c>
      <c r="C107" s="6"/>
      <c r="D107" s="5">
        <v>15</v>
      </c>
      <c r="E107" s="5">
        <v>1587.83959</v>
      </c>
      <c r="F107" s="5" t="s">
        <v>12</v>
      </c>
      <c r="G107" s="37" t="s">
        <v>1425</v>
      </c>
      <c r="H107" s="37" t="s">
        <v>1674</v>
      </c>
      <c r="I107" s="37">
        <v>45174</v>
      </c>
      <c r="J107" s="5" t="s">
        <v>1425</v>
      </c>
      <c r="K107" s="5">
        <v>326</v>
      </c>
      <c r="L107" s="5">
        <v>340</v>
      </c>
    </row>
    <row r="108" spans="2:12" ht="15" customHeight="1" x14ac:dyDescent="0.3">
      <c r="B108" s="20" t="s">
        <v>827</v>
      </c>
      <c r="C108" s="6"/>
      <c r="D108" s="5">
        <v>16</v>
      </c>
      <c r="E108" s="5">
        <v>1688.8872699999999</v>
      </c>
      <c r="F108" s="5" t="s">
        <v>12</v>
      </c>
      <c r="G108" s="37" t="s">
        <v>1425</v>
      </c>
      <c r="H108" s="37" t="s">
        <v>1674</v>
      </c>
      <c r="I108" s="37">
        <v>45174</v>
      </c>
      <c r="J108" s="5" t="s">
        <v>1425</v>
      </c>
      <c r="K108" s="5">
        <v>326</v>
      </c>
      <c r="L108" s="5">
        <v>341</v>
      </c>
    </row>
    <row r="109" spans="2:12" ht="15" customHeight="1" x14ac:dyDescent="0.3">
      <c r="B109" s="20" t="s">
        <v>828</v>
      </c>
      <c r="C109" s="6"/>
      <c r="D109" s="5">
        <v>17</v>
      </c>
      <c r="E109" s="5">
        <v>1955.1316300000001</v>
      </c>
      <c r="F109" s="5" t="s">
        <v>12</v>
      </c>
      <c r="G109" s="37" t="s">
        <v>1426</v>
      </c>
      <c r="H109" s="37" t="s">
        <v>1675</v>
      </c>
      <c r="I109" s="37" t="s">
        <v>1923</v>
      </c>
      <c r="J109" s="5" t="s">
        <v>1426</v>
      </c>
      <c r="K109" s="5">
        <v>166</v>
      </c>
      <c r="L109" s="5">
        <v>182</v>
      </c>
    </row>
    <row r="110" spans="2:12" ht="30" customHeight="1" x14ac:dyDescent="0.3">
      <c r="B110" s="20" t="s">
        <v>210</v>
      </c>
      <c r="C110" s="6"/>
      <c r="D110" s="5">
        <v>12</v>
      </c>
      <c r="E110" s="5">
        <v>1365.6928700000001</v>
      </c>
      <c r="F110" s="5" t="s">
        <v>12</v>
      </c>
      <c r="G110" s="37" t="s">
        <v>121</v>
      </c>
      <c r="H110" s="37" t="s">
        <v>182</v>
      </c>
      <c r="I110" s="37" t="s">
        <v>128</v>
      </c>
      <c r="J110" s="5" t="s">
        <v>121</v>
      </c>
      <c r="K110" s="5">
        <v>25</v>
      </c>
      <c r="L110" s="5">
        <v>36</v>
      </c>
    </row>
    <row r="111" spans="2:12" ht="30" customHeight="1" x14ac:dyDescent="0.3">
      <c r="B111" s="20" t="s">
        <v>829</v>
      </c>
      <c r="C111" s="6"/>
      <c r="D111" s="5">
        <v>11</v>
      </c>
      <c r="E111" s="5">
        <v>1433.77072</v>
      </c>
      <c r="F111" s="5" t="s">
        <v>12</v>
      </c>
      <c r="G111" s="37" t="s">
        <v>1427</v>
      </c>
      <c r="H111" s="37" t="s">
        <v>1676</v>
      </c>
      <c r="I111" s="37" t="s">
        <v>1924</v>
      </c>
      <c r="J111" s="5" t="s">
        <v>1411</v>
      </c>
      <c r="K111" s="5">
        <v>89</v>
      </c>
      <c r="L111" s="5">
        <v>99</v>
      </c>
    </row>
    <row r="112" spans="2:12" ht="15" customHeight="1" x14ac:dyDescent="0.3">
      <c r="B112" s="20" t="s">
        <v>830</v>
      </c>
      <c r="C112" s="6"/>
      <c r="D112" s="5">
        <v>13</v>
      </c>
      <c r="E112" s="5">
        <v>1503.8085599999999</v>
      </c>
      <c r="F112" s="5" t="s">
        <v>12</v>
      </c>
      <c r="G112" s="37" t="s">
        <v>1428</v>
      </c>
      <c r="H112" s="37" t="s">
        <v>1677</v>
      </c>
      <c r="I112" s="37" t="s">
        <v>1925</v>
      </c>
      <c r="J112" s="5" t="s">
        <v>1428</v>
      </c>
      <c r="K112" s="5">
        <v>197</v>
      </c>
      <c r="L112" s="5">
        <v>209</v>
      </c>
    </row>
    <row r="113" spans="2:12" ht="15" customHeight="1" x14ac:dyDescent="0.3">
      <c r="B113" s="20" t="s">
        <v>831</v>
      </c>
      <c r="C113" s="6"/>
      <c r="D113" s="5">
        <v>11</v>
      </c>
      <c r="E113" s="5">
        <v>1227.5924199999999</v>
      </c>
      <c r="F113" s="5" t="s">
        <v>12</v>
      </c>
      <c r="G113" s="37" t="s">
        <v>674</v>
      </c>
      <c r="H113" s="37" t="s">
        <v>692</v>
      </c>
      <c r="I113" s="37" t="s">
        <v>710</v>
      </c>
      <c r="J113" s="5" t="s">
        <v>674</v>
      </c>
      <c r="K113" s="5">
        <v>163</v>
      </c>
      <c r="L113" s="5">
        <v>173</v>
      </c>
    </row>
    <row r="114" spans="2:12" ht="15" customHeight="1" x14ac:dyDescent="0.3">
      <c r="B114" s="20" t="s">
        <v>832</v>
      </c>
      <c r="C114" s="6"/>
      <c r="D114" s="5">
        <v>18</v>
      </c>
      <c r="E114" s="5">
        <v>2109.14048</v>
      </c>
      <c r="F114" s="5" t="s">
        <v>12</v>
      </c>
      <c r="G114" s="37" t="s">
        <v>1429</v>
      </c>
      <c r="H114" s="37" t="s">
        <v>1678</v>
      </c>
      <c r="I114" s="37" t="s">
        <v>1926</v>
      </c>
      <c r="J114" s="5" t="s">
        <v>1429</v>
      </c>
      <c r="K114" s="5">
        <v>153</v>
      </c>
      <c r="L114" s="5">
        <v>170</v>
      </c>
    </row>
    <row r="115" spans="2:12" ht="30" customHeight="1" x14ac:dyDescent="0.3">
      <c r="B115" s="20" t="s">
        <v>202</v>
      </c>
      <c r="C115" s="6"/>
      <c r="D115" s="5">
        <v>17</v>
      </c>
      <c r="E115" s="5">
        <v>1922.92617</v>
      </c>
      <c r="F115" s="5" t="s">
        <v>12</v>
      </c>
      <c r="G115" s="37" t="s">
        <v>121</v>
      </c>
      <c r="H115" s="37" t="s">
        <v>182</v>
      </c>
      <c r="I115" s="37" t="s">
        <v>128</v>
      </c>
      <c r="J115" s="5" t="s">
        <v>121</v>
      </c>
      <c r="K115" s="5">
        <v>8</v>
      </c>
      <c r="L115" s="5">
        <v>24</v>
      </c>
    </row>
    <row r="116" spans="2:12" ht="30" customHeight="1" x14ac:dyDescent="0.3">
      <c r="B116" s="20" t="s">
        <v>833</v>
      </c>
      <c r="C116" s="6"/>
      <c r="D116" s="5">
        <v>9</v>
      </c>
      <c r="E116" s="5">
        <v>1014.57498</v>
      </c>
      <c r="F116" s="5" t="s">
        <v>12</v>
      </c>
      <c r="G116" s="37" t="s">
        <v>1430</v>
      </c>
      <c r="H116" s="37" t="s">
        <v>1679</v>
      </c>
      <c r="I116" s="37" t="s">
        <v>1927</v>
      </c>
      <c r="J116" s="5" t="s">
        <v>152</v>
      </c>
      <c r="K116" s="5">
        <v>194</v>
      </c>
      <c r="L116" s="5">
        <v>202</v>
      </c>
    </row>
    <row r="117" spans="2:12" ht="15" customHeight="1" x14ac:dyDescent="0.3">
      <c r="B117" s="20" t="s">
        <v>834</v>
      </c>
      <c r="C117" s="6"/>
      <c r="D117" s="5">
        <v>10</v>
      </c>
      <c r="E117" s="5">
        <v>1192.5916999999999</v>
      </c>
      <c r="F117" s="5" t="s">
        <v>12</v>
      </c>
      <c r="G117" s="37" t="s">
        <v>1431</v>
      </c>
      <c r="H117" s="37" t="s">
        <v>1680</v>
      </c>
      <c r="I117" s="37" t="s">
        <v>1928</v>
      </c>
      <c r="J117" s="5" t="s">
        <v>1431</v>
      </c>
      <c r="K117" s="5">
        <v>332</v>
      </c>
      <c r="L117" s="5">
        <v>341</v>
      </c>
    </row>
    <row r="118" spans="2:12" ht="15" customHeight="1" x14ac:dyDescent="0.3">
      <c r="B118" s="20" t="s">
        <v>835</v>
      </c>
      <c r="C118" s="6"/>
      <c r="D118" s="5">
        <v>14</v>
      </c>
      <c r="E118" s="5">
        <v>1657.7698</v>
      </c>
      <c r="F118" s="5" t="s">
        <v>12</v>
      </c>
      <c r="G118" s="37" t="s">
        <v>1417</v>
      </c>
      <c r="H118" s="37" t="s">
        <v>1666</v>
      </c>
      <c r="I118" s="37" t="s">
        <v>1915</v>
      </c>
      <c r="J118" s="5" t="s">
        <v>1417</v>
      </c>
      <c r="K118" s="5">
        <v>409</v>
      </c>
      <c r="L118" s="5">
        <v>422</v>
      </c>
    </row>
    <row r="119" spans="2:12" ht="15" customHeight="1" x14ac:dyDescent="0.3">
      <c r="B119" s="20" t="s">
        <v>836</v>
      </c>
      <c r="C119" s="6"/>
      <c r="D119" s="5">
        <v>10</v>
      </c>
      <c r="E119" s="5">
        <v>1242.64373</v>
      </c>
      <c r="F119" s="5" t="s">
        <v>12</v>
      </c>
      <c r="G119" s="37" t="s">
        <v>1432</v>
      </c>
      <c r="H119" s="37" t="s">
        <v>1681</v>
      </c>
      <c r="I119" s="37" t="s">
        <v>1929</v>
      </c>
      <c r="J119" s="5" t="s">
        <v>1432</v>
      </c>
      <c r="K119" s="5">
        <v>174</v>
      </c>
      <c r="L119" s="5">
        <v>183</v>
      </c>
    </row>
    <row r="120" spans="2:12" ht="30" customHeight="1" x14ac:dyDescent="0.3">
      <c r="B120" s="20" t="s">
        <v>837</v>
      </c>
      <c r="C120" s="6"/>
      <c r="D120" s="5">
        <v>16</v>
      </c>
      <c r="E120" s="5">
        <v>1953.0506</v>
      </c>
      <c r="F120" s="5" t="s">
        <v>12</v>
      </c>
      <c r="G120" s="37" t="s">
        <v>1433</v>
      </c>
      <c r="H120" s="37" t="s">
        <v>1682</v>
      </c>
      <c r="I120" s="37" t="s">
        <v>1930</v>
      </c>
      <c r="J120" s="5" t="s">
        <v>1420</v>
      </c>
      <c r="K120" s="5">
        <v>153</v>
      </c>
      <c r="L120" s="5">
        <v>168</v>
      </c>
    </row>
    <row r="121" spans="2:12" ht="30" customHeight="1" x14ac:dyDescent="0.3">
      <c r="B121" s="20" t="s">
        <v>838</v>
      </c>
      <c r="C121" s="6"/>
      <c r="D121" s="5">
        <v>18</v>
      </c>
      <c r="E121" s="5">
        <v>2123.1561299999998</v>
      </c>
      <c r="F121" s="5" t="s">
        <v>12</v>
      </c>
      <c r="G121" s="37" t="s">
        <v>1433</v>
      </c>
      <c r="H121" s="37" t="s">
        <v>1682</v>
      </c>
      <c r="I121" s="37" t="s">
        <v>1930</v>
      </c>
      <c r="J121" s="5" t="s">
        <v>1420</v>
      </c>
      <c r="K121" s="5">
        <v>153</v>
      </c>
      <c r="L121" s="5">
        <v>170</v>
      </c>
    </row>
    <row r="122" spans="2:12" ht="15" customHeight="1" x14ac:dyDescent="0.3">
      <c r="B122" s="20" t="s">
        <v>839</v>
      </c>
      <c r="C122" s="6"/>
      <c r="D122" s="5">
        <v>12</v>
      </c>
      <c r="E122" s="5">
        <v>1506.7030999999999</v>
      </c>
      <c r="F122" s="5" t="s">
        <v>12</v>
      </c>
      <c r="G122" s="37" t="s">
        <v>1434</v>
      </c>
      <c r="H122" s="37" t="s">
        <v>1683</v>
      </c>
      <c r="I122" s="37" t="s">
        <v>1931</v>
      </c>
      <c r="J122" s="5" t="s">
        <v>1434</v>
      </c>
      <c r="K122" s="5">
        <v>295</v>
      </c>
      <c r="L122" s="5">
        <v>306</v>
      </c>
    </row>
    <row r="123" spans="2:12" ht="15" customHeight="1" x14ac:dyDescent="0.3">
      <c r="B123" s="20" t="s">
        <v>840</v>
      </c>
      <c r="C123" s="6"/>
      <c r="D123" s="5">
        <v>12</v>
      </c>
      <c r="E123" s="5">
        <v>1548.77251</v>
      </c>
      <c r="F123" s="5" t="s">
        <v>12</v>
      </c>
      <c r="G123" s="37" t="s">
        <v>1435</v>
      </c>
      <c r="H123" s="37" t="s">
        <v>1684</v>
      </c>
      <c r="I123" s="37" t="s">
        <v>1932</v>
      </c>
      <c r="J123" s="5" t="s">
        <v>1435</v>
      </c>
      <c r="K123" s="5">
        <v>440</v>
      </c>
      <c r="L123" s="5">
        <v>451</v>
      </c>
    </row>
    <row r="124" spans="2:12" ht="15" customHeight="1" x14ac:dyDescent="0.3">
      <c r="B124" s="20" t="s">
        <v>841</v>
      </c>
      <c r="C124" s="6"/>
      <c r="D124" s="5">
        <v>9</v>
      </c>
      <c r="E124" s="5">
        <v>1235.6087399999999</v>
      </c>
      <c r="F124" s="5" t="s">
        <v>12</v>
      </c>
      <c r="G124" s="37" t="s">
        <v>1364</v>
      </c>
      <c r="H124" s="37" t="s">
        <v>1614</v>
      </c>
      <c r="I124" s="37" t="s">
        <v>1863</v>
      </c>
      <c r="J124" s="5" t="s">
        <v>1364</v>
      </c>
      <c r="K124" s="5">
        <v>71</v>
      </c>
      <c r="L124" s="5">
        <v>79</v>
      </c>
    </row>
    <row r="125" spans="2:12" ht="15" customHeight="1" x14ac:dyDescent="0.3">
      <c r="B125" s="20" t="s">
        <v>842</v>
      </c>
      <c r="C125" s="6"/>
      <c r="D125" s="5">
        <v>11</v>
      </c>
      <c r="E125" s="5">
        <v>1497.7404799999999</v>
      </c>
      <c r="F125" s="5" t="s">
        <v>12</v>
      </c>
      <c r="G125" s="37" t="s">
        <v>1364</v>
      </c>
      <c r="H125" s="37" t="s">
        <v>1614</v>
      </c>
      <c r="I125" s="37" t="s">
        <v>1863</v>
      </c>
      <c r="J125" s="5" t="s">
        <v>1364</v>
      </c>
      <c r="K125" s="5">
        <v>71</v>
      </c>
      <c r="L125" s="5">
        <v>81</v>
      </c>
    </row>
    <row r="126" spans="2:12" ht="30" customHeight="1" x14ac:dyDescent="0.3">
      <c r="B126" s="20" t="s">
        <v>843</v>
      </c>
      <c r="C126" s="6"/>
      <c r="D126" s="5">
        <v>16</v>
      </c>
      <c r="E126" s="5">
        <v>1821.8897300000001</v>
      </c>
      <c r="F126" s="5" t="s">
        <v>12</v>
      </c>
      <c r="G126" s="37" t="s">
        <v>1436</v>
      </c>
      <c r="H126" s="37" t="s">
        <v>1685</v>
      </c>
      <c r="I126" s="37" t="s">
        <v>1933</v>
      </c>
      <c r="J126" s="5" t="s">
        <v>1586</v>
      </c>
      <c r="K126" s="5">
        <v>353</v>
      </c>
      <c r="L126" s="5">
        <v>368</v>
      </c>
    </row>
    <row r="127" spans="2:12" ht="15" customHeight="1" x14ac:dyDescent="0.3">
      <c r="B127" s="20" t="s">
        <v>844</v>
      </c>
      <c r="C127" s="6"/>
      <c r="D127" s="5">
        <v>11</v>
      </c>
      <c r="E127" s="5">
        <v>1004.56548</v>
      </c>
      <c r="F127" s="5" t="s">
        <v>12</v>
      </c>
      <c r="G127" s="37" t="s">
        <v>674</v>
      </c>
      <c r="H127" s="37" t="s">
        <v>692</v>
      </c>
      <c r="I127" s="37" t="s">
        <v>710</v>
      </c>
      <c r="J127" s="5" t="s">
        <v>674</v>
      </c>
      <c r="K127" s="5">
        <v>205</v>
      </c>
      <c r="L127" s="5">
        <v>215</v>
      </c>
    </row>
    <row r="128" spans="2:12" ht="30" customHeight="1" x14ac:dyDescent="0.3">
      <c r="B128" s="20" t="s">
        <v>845</v>
      </c>
      <c r="C128" s="6"/>
      <c r="D128" s="5">
        <v>13</v>
      </c>
      <c r="E128" s="5">
        <v>1523.72965</v>
      </c>
      <c r="F128" s="5" t="s">
        <v>12</v>
      </c>
      <c r="G128" s="37" t="s">
        <v>1437</v>
      </c>
      <c r="H128" s="37" t="s">
        <v>1686</v>
      </c>
      <c r="I128" s="37" t="s">
        <v>1934</v>
      </c>
      <c r="J128" s="5" t="s">
        <v>1437</v>
      </c>
      <c r="K128" s="5">
        <v>305</v>
      </c>
      <c r="L128" s="5">
        <v>317</v>
      </c>
    </row>
    <row r="129" spans="2:12" ht="15" customHeight="1" x14ac:dyDescent="0.3">
      <c r="B129" s="20" t="s">
        <v>846</v>
      </c>
      <c r="C129" s="6"/>
      <c r="D129" s="5">
        <v>10</v>
      </c>
      <c r="E129" s="5">
        <v>1121.5505599999999</v>
      </c>
      <c r="F129" s="5" t="s">
        <v>12</v>
      </c>
      <c r="G129" s="37" t="s">
        <v>1438</v>
      </c>
      <c r="H129" s="37" t="s">
        <v>1687</v>
      </c>
      <c r="I129" s="37" t="s">
        <v>1935</v>
      </c>
      <c r="J129" s="5" t="s">
        <v>1438</v>
      </c>
      <c r="K129" s="5">
        <v>640</v>
      </c>
      <c r="L129" s="5">
        <v>649</v>
      </c>
    </row>
    <row r="130" spans="2:12" ht="15" customHeight="1" x14ac:dyDescent="0.3">
      <c r="B130" s="20" t="s">
        <v>847</v>
      </c>
      <c r="C130" s="6"/>
      <c r="D130" s="5">
        <v>10</v>
      </c>
      <c r="E130" s="5">
        <v>1152.5426399999999</v>
      </c>
      <c r="F130" s="5" t="s">
        <v>12</v>
      </c>
      <c r="G130" s="37" t="s">
        <v>1439</v>
      </c>
      <c r="H130" s="37" t="s">
        <v>1688</v>
      </c>
      <c r="I130" s="37" t="s">
        <v>1936</v>
      </c>
      <c r="J130" s="5" t="s">
        <v>1439</v>
      </c>
      <c r="K130" s="5">
        <v>159</v>
      </c>
      <c r="L130" s="5">
        <v>168</v>
      </c>
    </row>
    <row r="131" spans="2:12" ht="15" customHeight="1" x14ac:dyDescent="0.3">
      <c r="B131" s="20" t="s">
        <v>848</v>
      </c>
      <c r="C131" s="6"/>
      <c r="D131" s="5">
        <v>18</v>
      </c>
      <c r="E131" s="5">
        <v>1903.9104600000001</v>
      </c>
      <c r="F131" s="5" t="s">
        <v>12</v>
      </c>
      <c r="G131" s="37" t="s">
        <v>1440</v>
      </c>
      <c r="H131" s="37" t="s">
        <v>1689</v>
      </c>
      <c r="I131" s="37" t="s">
        <v>1937</v>
      </c>
      <c r="J131" s="5" t="s">
        <v>1440</v>
      </c>
      <c r="K131" s="5">
        <v>35</v>
      </c>
      <c r="L131" s="5">
        <v>52</v>
      </c>
    </row>
    <row r="132" spans="2:12" ht="30" customHeight="1" x14ac:dyDescent="0.3">
      <c r="B132" s="20" t="s">
        <v>849</v>
      </c>
      <c r="C132" s="6"/>
      <c r="D132" s="5">
        <v>12</v>
      </c>
      <c r="E132" s="5">
        <v>1267.7540100000001</v>
      </c>
      <c r="F132" s="5" t="s">
        <v>12</v>
      </c>
      <c r="G132" s="37" t="s">
        <v>1441</v>
      </c>
      <c r="H132" s="37" t="s">
        <v>1690</v>
      </c>
      <c r="I132" s="37" t="s">
        <v>1938</v>
      </c>
      <c r="J132" s="5" t="s">
        <v>1372</v>
      </c>
      <c r="K132" s="5">
        <v>793</v>
      </c>
      <c r="L132" s="5">
        <v>804</v>
      </c>
    </row>
    <row r="133" spans="2:12" ht="15" customHeight="1" x14ac:dyDescent="0.3">
      <c r="B133" s="20" t="s">
        <v>850</v>
      </c>
      <c r="C133" s="6"/>
      <c r="D133" s="5">
        <v>15</v>
      </c>
      <c r="E133" s="5">
        <v>1770.9854800000001</v>
      </c>
      <c r="F133" s="5" t="s">
        <v>12</v>
      </c>
      <c r="G133" s="37" t="s">
        <v>1442</v>
      </c>
      <c r="H133" s="37" t="s">
        <v>1691</v>
      </c>
      <c r="I133" s="37" t="s">
        <v>1939</v>
      </c>
      <c r="J133" s="5" t="s">
        <v>1442</v>
      </c>
      <c r="K133" s="5">
        <v>119</v>
      </c>
      <c r="L133" s="5">
        <v>133</v>
      </c>
    </row>
    <row r="134" spans="2:12" ht="30" customHeight="1" x14ac:dyDescent="0.3">
      <c r="B134" s="20" t="s">
        <v>851</v>
      </c>
      <c r="C134" s="6"/>
      <c r="D134" s="5">
        <v>7</v>
      </c>
      <c r="E134" s="5">
        <v>840.43815500000005</v>
      </c>
      <c r="F134" s="5" t="s">
        <v>12</v>
      </c>
      <c r="G134" s="37" t="s">
        <v>1443</v>
      </c>
      <c r="H134" s="37" t="s">
        <v>1692</v>
      </c>
      <c r="I134" s="37" t="s">
        <v>1940</v>
      </c>
      <c r="J134" s="5" t="s">
        <v>2106</v>
      </c>
      <c r="K134" s="5">
        <v>13</v>
      </c>
      <c r="L134" s="5">
        <v>19</v>
      </c>
    </row>
    <row r="135" spans="2:12" ht="15" customHeight="1" x14ac:dyDescent="0.3">
      <c r="B135" s="20" t="s">
        <v>852</v>
      </c>
      <c r="C135" s="6"/>
      <c r="D135" s="5">
        <v>9</v>
      </c>
      <c r="E135" s="5">
        <v>1103.6742999999999</v>
      </c>
      <c r="F135" s="5" t="s">
        <v>12</v>
      </c>
      <c r="G135" s="37" t="s">
        <v>1444</v>
      </c>
      <c r="H135" s="37" t="s">
        <v>1693</v>
      </c>
      <c r="I135" s="37" t="s">
        <v>1941</v>
      </c>
      <c r="J135" s="5" t="s">
        <v>1444</v>
      </c>
      <c r="K135" s="5">
        <v>118</v>
      </c>
      <c r="L135" s="5">
        <v>126</v>
      </c>
    </row>
    <row r="136" spans="2:12" ht="15" customHeight="1" x14ac:dyDescent="0.3">
      <c r="B136" s="20" t="s">
        <v>853</v>
      </c>
      <c r="C136" s="6"/>
      <c r="D136" s="5">
        <v>11</v>
      </c>
      <c r="E136" s="5">
        <v>1394.83259</v>
      </c>
      <c r="F136" s="5" t="s">
        <v>12</v>
      </c>
      <c r="G136" s="37" t="s">
        <v>1444</v>
      </c>
      <c r="H136" s="37" t="s">
        <v>1693</v>
      </c>
      <c r="I136" s="37" t="s">
        <v>1941</v>
      </c>
      <c r="J136" s="5" t="s">
        <v>1444</v>
      </c>
      <c r="K136" s="5">
        <v>118</v>
      </c>
      <c r="L136" s="5">
        <v>128</v>
      </c>
    </row>
    <row r="137" spans="2:12" ht="15" customHeight="1" x14ac:dyDescent="0.3">
      <c r="B137" s="20" t="s">
        <v>854</v>
      </c>
      <c r="C137" s="6"/>
      <c r="D137" s="5">
        <v>16</v>
      </c>
      <c r="E137" s="5">
        <v>1898.00119</v>
      </c>
      <c r="F137" s="5" t="s">
        <v>12</v>
      </c>
      <c r="G137" s="37" t="s">
        <v>1444</v>
      </c>
      <c r="H137" s="37" t="s">
        <v>1693</v>
      </c>
      <c r="I137" s="37" t="s">
        <v>1941</v>
      </c>
      <c r="J137" s="5" t="s">
        <v>1444</v>
      </c>
      <c r="K137" s="5">
        <v>118</v>
      </c>
      <c r="L137" s="5">
        <v>133</v>
      </c>
    </row>
    <row r="138" spans="2:12" ht="15" customHeight="1" x14ac:dyDescent="0.3">
      <c r="B138" s="20" t="s">
        <v>855</v>
      </c>
      <c r="C138" s="6"/>
      <c r="D138" s="5">
        <v>17</v>
      </c>
      <c r="E138" s="5">
        <v>2011.0852600000001</v>
      </c>
      <c r="F138" s="5" t="s">
        <v>12</v>
      </c>
      <c r="G138" s="37" t="s">
        <v>1444</v>
      </c>
      <c r="H138" s="37" t="s">
        <v>1693</v>
      </c>
      <c r="I138" s="37" t="s">
        <v>1941</v>
      </c>
      <c r="J138" s="5" t="s">
        <v>1444</v>
      </c>
      <c r="K138" s="5">
        <v>118</v>
      </c>
      <c r="L138" s="5">
        <v>134</v>
      </c>
    </row>
    <row r="139" spans="2:12" ht="15" customHeight="1" x14ac:dyDescent="0.3">
      <c r="B139" s="20" t="s">
        <v>856</v>
      </c>
      <c r="C139" s="6"/>
      <c r="D139" s="5">
        <v>8</v>
      </c>
      <c r="E139" s="5">
        <v>1031.5480399999999</v>
      </c>
      <c r="F139" s="5" t="s">
        <v>12</v>
      </c>
      <c r="G139" s="37" t="s">
        <v>1445</v>
      </c>
      <c r="H139" s="37" t="s">
        <v>1694</v>
      </c>
      <c r="I139" s="37" t="s">
        <v>1942</v>
      </c>
      <c r="J139" s="5" t="s">
        <v>1445</v>
      </c>
      <c r="K139" s="5">
        <v>822</v>
      </c>
      <c r="L139" s="5">
        <v>829</v>
      </c>
    </row>
    <row r="140" spans="2:12" ht="15" customHeight="1" x14ac:dyDescent="0.3">
      <c r="B140" s="20" t="s">
        <v>857</v>
      </c>
      <c r="C140" s="6"/>
      <c r="D140" s="5">
        <v>7</v>
      </c>
      <c r="E140" s="5">
        <v>932.47962600000005</v>
      </c>
      <c r="F140" s="5" t="s">
        <v>12</v>
      </c>
      <c r="G140" s="37" t="s">
        <v>1446</v>
      </c>
      <c r="H140" s="37" t="s">
        <v>1695</v>
      </c>
      <c r="I140" s="37" t="s">
        <v>1943</v>
      </c>
      <c r="J140" s="5" t="s">
        <v>1446</v>
      </c>
      <c r="K140" s="5">
        <v>666</v>
      </c>
      <c r="L140" s="5">
        <v>672</v>
      </c>
    </row>
    <row r="141" spans="2:12" ht="15" customHeight="1" x14ac:dyDescent="0.3">
      <c r="B141" s="20" t="s">
        <v>858</v>
      </c>
      <c r="C141" s="6"/>
      <c r="D141" s="5">
        <v>8</v>
      </c>
      <c r="E141" s="5">
        <v>877.52730399999996</v>
      </c>
      <c r="F141" s="5" t="s">
        <v>12</v>
      </c>
      <c r="G141" s="37" t="s">
        <v>1418</v>
      </c>
      <c r="H141" s="37" t="s">
        <v>1667</v>
      </c>
      <c r="I141" s="37" t="s">
        <v>1916</v>
      </c>
      <c r="J141" s="5" t="s">
        <v>1418</v>
      </c>
      <c r="K141" s="5">
        <v>281</v>
      </c>
      <c r="L141" s="5">
        <v>288</v>
      </c>
    </row>
    <row r="142" spans="2:12" ht="30" customHeight="1" x14ac:dyDescent="0.3">
      <c r="B142" s="20" t="s">
        <v>859</v>
      </c>
      <c r="C142" s="6"/>
      <c r="D142" s="5">
        <v>10</v>
      </c>
      <c r="E142" s="5">
        <v>1217.71723</v>
      </c>
      <c r="F142" s="5" t="s">
        <v>12</v>
      </c>
      <c r="G142" s="37" t="s">
        <v>1447</v>
      </c>
      <c r="H142" s="37" t="s">
        <v>1696</v>
      </c>
      <c r="I142" s="37" t="s">
        <v>1944</v>
      </c>
      <c r="J142" s="5" t="s">
        <v>2108</v>
      </c>
      <c r="K142" s="5">
        <v>299</v>
      </c>
      <c r="L142" s="5">
        <v>308</v>
      </c>
    </row>
    <row r="143" spans="2:12" ht="15" customHeight="1" x14ac:dyDescent="0.3">
      <c r="B143" s="20" t="s">
        <v>860</v>
      </c>
      <c r="C143" s="6"/>
      <c r="D143" s="5">
        <v>16</v>
      </c>
      <c r="E143" s="5">
        <v>1877.9159400000001</v>
      </c>
      <c r="F143" s="5" t="s">
        <v>12</v>
      </c>
      <c r="G143" s="37" t="s">
        <v>1379</v>
      </c>
      <c r="H143" s="37" t="s">
        <v>1628</v>
      </c>
      <c r="I143" s="37" t="s">
        <v>1877</v>
      </c>
      <c r="J143" s="5" t="s">
        <v>1379</v>
      </c>
      <c r="K143" s="5">
        <v>261</v>
      </c>
      <c r="L143" s="5">
        <v>276</v>
      </c>
    </row>
    <row r="144" spans="2:12" ht="15" customHeight="1" x14ac:dyDescent="0.3">
      <c r="B144" s="20" t="s">
        <v>861</v>
      </c>
      <c r="C144" s="6"/>
      <c r="D144" s="5">
        <v>9</v>
      </c>
      <c r="E144" s="5">
        <v>1049.5215700000001</v>
      </c>
      <c r="F144" s="5" t="s">
        <v>12</v>
      </c>
      <c r="G144" s="37" t="s">
        <v>1448</v>
      </c>
      <c r="H144" s="37" t="s">
        <v>1697</v>
      </c>
      <c r="I144" s="37" t="s">
        <v>1945</v>
      </c>
      <c r="J144" s="5" t="s">
        <v>1448</v>
      </c>
      <c r="K144" s="5">
        <v>243</v>
      </c>
      <c r="L144" s="5">
        <v>251</v>
      </c>
    </row>
    <row r="145" spans="2:12" ht="15" customHeight="1" x14ac:dyDescent="0.3">
      <c r="B145" s="20" t="s">
        <v>862</v>
      </c>
      <c r="C145" s="6"/>
      <c r="D145" s="5">
        <v>8</v>
      </c>
      <c r="E145" s="5">
        <v>981.51713299999994</v>
      </c>
      <c r="F145" s="5" t="s">
        <v>12</v>
      </c>
      <c r="G145" s="37" t="s">
        <v>1448</v>
      </c>
      <c r="H145" s="37" t="s">
        <v>1697</v>
      </c>
      <c r="I145" s="37" t="s">
        <v>1945</v>
      </c>
      <c r="J145" s="5" t="s">
        <v>1448</v>
      </c>
      <c r="K145" s="5">
        <v>212</v>
      </c>
      <c r="L145" s="5">
        <v>219</v>
      </c>
    </row>
    <row r="146" spans="2:12" ht="15" customHeight="1" x14ac:dyDescent="0.3">
      <c r="B146" s="20" t="s">
        <v>863</v>
      </c>
      <c r="C146" s="6"/>
      <c r="D146" s="5">
        <v>19</v>
      </c>
      <c r="E146" s="5">
        <v>2120.2469900000001</v>
      </c>
      <c r="F146" s="5" t="s">
        <v>12</v>
      </c>
      <c r="G146" s="37" t="s">
        <v>1449</v>
      </c>
      <c r="H146" s="37" t="s">
        <v>1698</v>
      </c>
      <c r="I146" s="37" t="s">
        <v>1946</v>
      </c>
      <c r="J146" s="5" t="s">
        <v>1449</v>
      </c>
      <c r="K146" s="5">
        <v>221</v>
      </c>
      <c r="L146" s="5">
        <v>239</v>
      </c>
    </row>
    <row r="147" spans="2:12" ht="15" customHeight="1" x14ac:dyDescent="0.3">
      <c r="B147" s="20" t="s">
        <v>864</v>
      </c>
      <c r="C147" s="6"/>
      <c r="D147" s="5">
        <v>21</v>
      </c>
      <c r="E147" s="5">
        <v>2487.4954400000001</v>
      </c>
      <c r="F147" s="5" t="s">
        <v>12</v>
      </c>
      <c r="G147" s="37" t="s">
        <v>1450</v>
      </c>
      <c r="H147" s="37" t="s">
        <v>1699</v>
      </c>
      <c r="I147" s="37" t="s">
        <v>1947</v>
      </c>
      <c r="J147" s="5" t="s">
        <v>1450</v>
      </c>
      <c r="K147" s="5">
        <v>406</v>
      </c>
      <c r="L147" s="5">
        <v>426</v>
      </c>
    </row>
    <row r="148" spans="2:12" ht="15" customHeight="1" x14ac:dyDescent="0.3">
      <c r="B148" s="20" t="s">
        <v>865</v>
      </c>
      <c r="C148" s="6"/>
      <c r="D148" s="5">
        <v>14</v>
      </c>
      <c r="E148" s="5">
        <v>1553.8493699999999</v>
      </c>
      <c r="F148" s="5" t="s">
        <v>12</v>
      </c>
      <c r="G148" s="37" t="s">
        <v>1451</v>
      </c>
      <c r="H148" s="37" t="s">
        <v>1700</v>
      </c>
      <c r="I148" s="37" t="s">
        <v>1948</v>
      </c>
      <c r="J148" s="5" t="s">
        <v>1451</v>
      </c>
      <c r="K148" s="5">
        <v>66</v>
      </c>
      <c r="L148" s="5">
        <v>79</v>
      </c>
    </row>
    <row r="149" spans="2:12" ht="15" customHeight="1" x14ac:dyDescent="0.3">
      <c r="B149" s="20" t="s">
        <v>866</v>
      </c>
      <c r="C149" s="6"/>
      <c r="D149" s="5">
        <v>10</v>
      </c>
      <c r="E149" s="5">
        <v>1050.5208399999999</v>
      </c>
      <c r="F149" s="5" t="s">
        <v>12</v>
      </c>
      <c r="G149" s="37" t="s">
        <v>1452</v>
      </c>
      <c r="H149" s="37" t="s">
        <v>1701</v>
      </c>
      <c r="I149" s="37" t="s">
        <v>1949</v>
      </c>
      <c r="J149" s="5" t="s">
        <v>1409</v>
      </c>
      <c r="K149" s="5">
        <v>266</v>
      </c>
      <c r="L149" s="5">
        <v>275</v>
      </c>
    </row>
    <row r="150" spans="2:12" ht="30" customHeight="1" x14ac:dyDescent="0.3">
      <c r="B150" s="20" t="s">
        <v>867</v>
      </c>
      <c r="C150" s="6"/>
      <c r="D150" s="5">
        <v>10</v>
      </c>
      <c r="E150" s="5">
        <v>1066.51575</v>
      </c>
      <c r="F150" s="5" t="s">
        <v>12</v>
      </c>
      <c r="G150" s="37" t="s">
        <v>1453</v>
      </c>
      <c r="H150" s="37" t="s">
        <v>1702</v>
      </c>
      <c r="I150" s="37" t="s">
        <v>1950</v>
      </c>
      <c r="J150" s="5" t="s">
        <v>1608</v>
      </c>
      <c r="K150" s="5">
        <v>266</v>
      </c>
      <c r="L150" s="5">
        <v>275</v>
      </c>
    </row>
    <row r="151" spans="2:12" ht="30" customHeight="1" x14ac:dyDescent="0.3">
      <c r="B151" s="20" t="s">
        <v>868</v>
      </c>
      <c r="C151" s="6"/>
      <c r="D151" s="5">
        <v>15</v>
      </c>
      <c r="E151" s="5">
        <v>1622.7875100000001</v>
      </c>
      <c r="F151" s="5" t="s">
        <v>12</v>
      </c>
      <c r="G151" s="37" t="s">
        <v>1453</v>
      </c>
      <c r="H151" s="37" t="s">
        <v>1702</v>
      </c>
      <c r="I151" s="37" t="s">
        <v>1950</v>
      </c>
      <c r="J151" s="5" t="s">
        <v>1608</v>
      </c>
      <c r="K151" s="5">
        <v>266</v>
      </c>
      <c r="L151" s="5">
        <v>280</v>
      </c>
    </row>
    <row r="152" spans="2:12" ht="60" customHeight="1" x14ac:dyDescent="0.3">
      <c r="B152" s="20" t="s">
        <v>869</v>
      </c>
      <c r="C152" s="6"/>
      <c r="D152" s="5">
        <v>13</v>
      </c>
      <c r="E152" s="5">
        <v>1620.71837</v>
      </c>
      <c r="F152" s="5" t="s">
        <v>12</v>
      </c>
      <c r="G152" s="37" t="s">
        <v>1454</v>
      </c>
      <c r="H152" s="37" t="s">
        <v>1703</v>
      </c>
      <c r="I152" s="37" t="s">
        <v>1951</v>
      </c>
      <c r="J152" s="5" t="s">
        <v>1570</v>
      </c>
      <c r="K152" s="5">
        <v>343</v>
      </c>
      <c r="L152" s="5">
        <v>355</v>
      </c>
    </row>
    <row r="153" spans="2:12" ht="30" customHeight="1" x14ac:dyDescent="0.3">
      <c r="B153" s="20" t="s">
        <v>870</v>
      </c>
      <c r="C153" s="6"/>
      <c r="D153" s="5">
        <v>13</v>
      </c>
      <c r="E153" s="5">
        <v>1433.7666999999999</v>
      </c>
      <c r="F153" s="5" t="s">
        <v>12</v>
      </c>
      <c r="G153" s="37" t="s">
        <v>1426</v>
      </c>
      <c r="H153" s="37" t="s">
        <v>1675</v>
      </c>
      <c r="I153" s="37" t="s">
        <v>1923</v>
      </c>
      <c r="J153" s="5" t="s">
        <v>1426</v>
      </c>
      <c r="K153" s="5">
        <v>671</v>
      </c>
      <c r="L153" s="5">
        <v>683</v>
      </c>
    </row>
    <row r="154" spans="2:12" ht="15" customHeight="1" x14ac:dyDescent="0.3">
      <c r="B154" s="20" t="s">
        <v>871</v>
      </c>
      <c r="C154" s="6"/>
      <c r="D154" s="5">
        <v>14</v>
      </c>
      <c r="E154" s="5">
        <v>1667.8347799999999</v>
      </c>
      <c r="F154" s="5" t="s">
        <v>12</v>
      </c>
      <c r="G154" s="37" t="s">
        <v>1455</v>
      </c>
      <c r="H154" s="37" t="s">
        <v>1704</v>
      </c>
      <c r="I154" s="37" t="s">
        <v>1952</v>
      </c>
      <c r="J154" s="5" t="s">
        <v>1455</v>
      </c>
      <c r="K154" s="5">
        <v>61</v>
      </c>
      <c r="L154" s="5">
        <v>74</v>
      </c>
    </row>
    <row r="155" spans="2:12" ht="15" customHeight="1" x14ac:dyDescent="0.3">
      <c r="B155" s="20" t="s">
        <v>872</v>
      </c>
      <c r="C155" s="6"/>
      <c r="D155" s="5">
        <v>12</v>
      </c>
      <c r="E155" s="5">
        <v>1414.78604</v>
      </c>
      <c r="F155" s="5" t="s">
        <v>12</v>
      </c>
      <c r="G155" s="37" t="s">
        <v>1456</v>
      </c>
      <c r="H155" s="37" t="s">
        <v>1705</v>
      </c>
      <c r="I155" s="37" t="s">
        <v>1953</v>
      </c>
      <c r="J155" s="5" t="s">
        <v>1456</v>
      </c>
      <c r="K155" s="5">
        <v>297</v>
      </c>
      <c r="L155" s="5">
        <v>308</v>
      </c>
    </row>
    <row r="156" spans="2:12" ht="45" customHeight="1" x14ac:dyDescent="0.3">
      <c r="B156" s="20" t="s">
        <v>873</v>
      </c>
      <c r="C156" s="6"/>
      <c r="D156" s="5">
        <v>9</v>
      </c>
      <c r="E156" s="5">
        <v>1030.4760000000001</v>
      </c>
      <c r="F156" s="5" t="s">
        <v>12</v>
      </c>
      <c r="G156" s="37" t="s">
        <v>1457</v>
      </c>
      <c r="H156" s="37" t="s">
        <v>1706</v>
      </c>
      <c r="I156" s="37" t="s">
        <v>1954</v>
      </c>
      <c r="J156" s="5" t="s">
        <v>2109</v>
      </c>
      <c r="K156" s="5">
        <v>56</v>
      </c>
      <c r="L156" s="5">
        <v>64</v>
      </c>
    </row>
    <row r="157" spans="2:12" ht="45" customHeight="1" x14ac:dyDescent="0.3">
      <c r="B157" s="20" t="s">
        <v>874</v>
      </c>
      <c r="C157" s="6"/>
      <c r="D157" s="5">
        <v>15</v>
      </c>
      <c r="E157" s="5">
        <v>1448.6718100000001</v>
      </c>
      <c r="F157" s="5" t="s">
        <v>12</v>
      </c>
      <c r="G157" s="37" t="s">
        <v>1458</v>
      </c>
      <c r="H157" s="37" t="s">
        <v>1707</v>
      </c>
      <c r="I157" s="37" t="s">
        <v>1955</v>
      </c>
      <c r="J157" s="5" t="s">
        <v>1608</v>
      </c>
      <c r="K157" s="5">
        <v>133</v>
      </c>
      <c r="L157" s="5">
        <v>147</v>
      </c>
    </row>
    <row r="158" spans="2:12" ht="45" customHeight="1" x14ac:dyDescent="0.3">
      <c r="B158" s="20" t="s">
        <v>875</v>
      </c>
      <c r="C158" s="6"/>
      <c r="D158" s="5">
        <v>16</v>
      </c>
      <c r="E158" s="5">
        <v>1505.69328</v>
      </c>
      <c r="F158" s="5" t="s">
        <v>12</v>
      </c>
      <c r="G158" s="37" t="s">
        <v>1458</v>
      </c>
      <c r="H158" s="37" t="s">
        <v>1707</v>
      </c>
      <c r="I158" s="37" t="s">
        <v>1955</v>
      </c>
      <c r="J158" s="5" t="s">
        <v>1608</v>
      </c>
      <c r="K158" s="5">
        <v>133</v>
      </c>
      <c r="L158" s="5">
        <v>148</v>
      </c>
    </row>
    <row r="159" spans="2:12" ht="45" customHeight="1" x14ac:dyDescent="0.3">
      <c r="B159" s="20" t="s">
        <v>876</v>
      </c>
      <c r="C159" s="6"/>
      <c r="D159" s="5">
        <v>18</v>
      </c>
      <c r="E159" s="5" t="s">
        <v>2219</v>
      </c>
      <c r="F159" s="5" t="s">
        <v>2218</v>
      </c>
      <c r="G159" s="37" t="s">
        <v>1458</v>
      </c>
      <c r="H159" s="37" t="s">
        <v>1707</v>
      </c>
      <c r="I159" s="37" t="s">
        <v>1955</v>
      </c>
      <c r="J159" s="5" t="s">
        <v>1608</v>
      </c>
      <c r="K159" s="5">
        <v>133</v>
      </c>
      <c r="L159" s="5">
        <v>150</v>
      </c>
    </row>
    <row r="160" spans="2:12" ht="45" customHeight="1" x14ac:dyDescent="0.3">
      <c r="B160" s="20" t="s">
        <v>877</v>
      </c>
      <c r="C160" s="6"/>
      <c r="D160" s="5">
        <v>19</v>
      </c>
      <c r="E160" s="5" t="s">
        <v>2220</v>
      </c>
      <c r="F160" s="5" t="s">
        <v>2218</v>
      </c>
      <c r="G160" s="37" t="s">
        <v>1458</v>
      </c>
      <c r="H160" s="37" t="s">
        <v>1707</v>
      </c>
      <c r="I160" s="37" t="s">
        <v>1955</v>
      </c>
      <c r="J160" s="5" t="s">
        <v>1608</v>
      </c>
      <c r="K160" s="5">
        <v>133</v>
      </c>
      <c r="L160" s="5">
        <v>151</v>
      </c>
    </row>
    <row r="161" spans="2:12" ht="15" customHeight="1" x14ac:dyDescent="0.3">
      <c r="B161" s="20" t="s">
        <v>878</v>
      </c>
      <c r="C161" s="6"/>
      <c r="D161" s="5">
        <v>7</v>
      </c>
      <c r="E161" s="5" t="s">
        <v>2221</v>
      </c>
      <c r="F161" s="5" t="s">
        <v>2218</v>
      </c>
      <c r="G161" s="37" t="s">
        <v>1397</v>
      </c>
      <c r="H161" s="37" t="s">
        <v>1646</v>
      </c>
      <c r="I161" s="37" t="s">
        <v>1895</v>
      </c>
      <c r="J161" s="5" t="s">
        <v>1397</v>
      </c>
      <c r="K161" s="5">
        <v>233</v>
      </c>
      <c r="L161" s="5">
        <v>239</v>
      </c>
    </row>
    <row r="162" spans="2:12" ht="45" customHeight="1" x14ac:dyDescent="0.3">
      <c r="B162" s="20" t="s">
        <v>879</v>
      </c>
      <c r="C162" s="6"/>
      <c r="D162" s="5">
        <v>13</v>
      </c>
      <c r="E162" s="5">
        <v>1630.8620000000001</v>
      </c>
      <c r="F162" s="5" t="s">
        <v>12</v>
      </c>
      <c r="G162" s="37" t="s">
        <v>1404</v>
      </c>
      <c r="H162" s="37" t="s">
        <v>1653</v>
      </c>
      <c r="I162" s="37" t="s">
        <v>1902</v>
      </c>
      <c r="J162" s="5" t="s">
        <v>156</v>
      </c>
      <c r="K162" s="5">
        <v>255</v>
      </c>
      <c r="L162" s="5">
        <v>267</v>
      </c>
    </row>
    <row r="163" spans="2:12" ht="15" customHeight="1" x14ac:dyDescent="0.3">
      <c r="B163" s="20" t="s">
        <v>880</v>
      </c>
      <c r="C163" s="6"/>
      <c r="D163" s="5">
        <v>18</v>
      </c>
      <c r="E163" s="5">
        <v>2126.16768</v>
      </c>
      <c r="F163" s="5" t="s">
        <v>12</v>
      </c>
      <c r="G163" s="37" t="s">
        <v>1459</v>
      </c>
      <c r="H163" s="37" t="s">
        <v>1708</v>
      </c>
      <c r="I163" s="37" t="s">
        <v>1956</v>
      </c>
      <c r="J163" s="5" t="s">
        <v>1459</v>
      </c>
      <c r="K163" s="5">
        <v>262</v>
      </c>
      <c r="L163" s="5">
        <v>279</v>
      </c>
    </row>
    <row r="164" spans="2:12" ht="45" customHeight="1" x14ac:dyDescent="0.3">
      <c r="B164" s="20" t="s">
        <v>881</v>
      </c>
      <c r="C164" s="6"/>
      <c r="D164" s="5">
        <v>16</v>
      </c>
      <c r="E164" s="5">
        <v>1912.03594</v>
      </c>
      <c r="F164" s="5" t="s">
        <v>12</v>
      </c>
      <c r="G164" s="37" t="s">
        <v>1460</v>
      </c>
      <c r="H164" s="37" t="s">
        <v>1709</v>
      </c>
      <c r="I164" s="37" t="s">
        <v>1957</v>
      </c>
      <c r="J164" s="5" t="s">
        <v>156</v>
      </c>
      <c r="K164" s="5">
        <v>255</v>
      </c>
      <c r="L164" s="5">
        <v>270</v>
      </c>
    </row>
    <row r="165" spans="2:12" ht="45" customHeight="1" x14ac:dyDescent="0.3">
      <c r="B165" s="20" t="s">
        <v>882</v>
      </c>
      <c r="C165" s="6"/>
      <c r="D165" s="5">
        <v>17</v>
      </c>
      <c r="E165" s="5">
        <v>2013.0836200000001</v>
      </c>
      <c r="F165" s="5" t="s">
        <v>12</v>
      </c>
      <c r="G165" s="37" t="s">
        <v>1460</v>
      </c>
      <c r="H165" s="37" t="s">
        <v>1709</v>
      </c>
      <c r="I165" s="37" t="s">
        <v>1957</v>
      </c>
      <c r="J165" s="5" t="s">
        <v>156</v>
      </c>
      <c r="K165" s="5">
        <v>255</v>
      </c>
      <c r="L165" s="5">
        <v>271</v>
      </c>
    </row>
    <row r="166" spans="2:12" ht="15" customHeight="1" x14ac:dyDescent="0.3">
      <c r="B166" s="20" t="s">
        <v>883</v>
      </c>
      <c r="C166" s="6"/>
      <c r="D166" s="5">
        <v>21</v>
      </c>
      <c r="E166" s="5">
        <v>2340.14986</v>
      </c>
      <c r="F166" s="5" t="s">
        <v>12</v>
      </c>
      <c r="G166" s="37" t="s">
        <v>680</v>
      </c>
      <c r="H166" s="37" t="s">
        <v>698</v>
      </c>
      <c r="I166" s="37" t="s">
        <v>716</v>
      </c>
      <c r="J166" s="5" t="s">
        <v>680</v>
      </c>
      <c r="K166" s="5">
        <v>45</v>
      </c>
      <c r="L166" s="5">
        <v>65</v>
      </c>
    </row>
    <row r="167" spans="2:12" ht="15" customHeight="1" x14ac:dyDescent="0.3">
      <c r="B167" s="20" t="s">
        <v>884</v>
      </c>
      <c r="C167" s="6"/>
      <c r="D167" s="5">
        <v>14</v>
      </c>
      <c r="E167" s="5">
        <v>1743.9784199999999</v>
      </c>
      <c r="F167" s="5" t="s">
        <v>12</v>
      </c>
      <c r="G167" s="37" t="s">
        <v>1461</v>
      </c>
      <c r="H167" s="37" t="s">
        <v>1710</v>
      </c>
      <c r="I167" s="37" t="s">
        <v>1958</v>
      </c>
      <c r="J167" s="5" t="s">
        <v>1461</v>
      </c>
      <c r="K167" s="5">
        <v>85</v>
      </c>
      <c r="L167" s="5">
        <v>98</v>
      </c>
    </row>
    <row r="168" spans="2:12" ht="15" customHeight="1" x14ac:dyDescent="0.3">
      <c r="B168" s="20" t="s">
        <v>885</v>
      </c>
      <c r="C168" s="6"/>
      <c r="D168" s="5">
        <v>8</v>
      </c>
      <c r="E168" s="5">
        <v>1155.58655</v>
      </c>
      <c r="F168" s="5" t="s">
        <v>12</v>
      </c>
      <c r="G168" s="37" t="s">
        <v>1462</v>
      </c>
      <c r="H168" s="37" t="s">
        <v>1711</v>
      </c>
      <c r="I168" s="37" t="s">
        <v>1959</v>
      </c>
      <c r="J168" s="5" t="s">
        <v>1462</v>
      </c>
      <c r="K168" s="5">
        <v>70</v>
      </c>
      <c r="L168" s="5">
        <v>77</v>
      </c>
    </row>
    <row r="169" spans="2:12" ht="15" customHeight="1" x14ac:dyDescent="0.3">
      <c r="B169" s="20" t="s">
        <v>886</v>
      </c>
      <c r="C169" s="6"/>
      <c r="D169" s="5">
        <v>8</v>
      </c>
      <c r="E169" s="5">
        <v>1066.6327699999999</v>
      </c>
      <c r="F169" s="5" t="s">
        <v>12</v>
      </c>
      <c r="G169" s="37" t="s">
        <v>119</v>
      </c>
      <c r="H169" s="37" t="s">
        <v>193</v>
      </c>
      <c r="I169" s="37" t="s">
        <v>126</v>
      </c>
      <c r="J169" s="5" t="s">
        <v>119</v>
      </c>
      <c r="K169" s="5">
        <v>6</v>
      </c>
      <c r="L169" s="5">
        <v>13</v>
      </c>
    </row>
    <row r="170" spans="2:12" ht="15" customHeight="1" x14ac:dyDescent="0.3">
      <c r="B170" s="20" t="s">
        <v>216</v>
      </c>
      <c r="C170" s="6"/>
      <c r="D170" s="5">
        <v>7</v>
      </c>
      <c r="E170" s="5">
        <v>849.45309299999997</v>
      </c>
      <c r="F170" s="5" t="s">
        <v>12</v>
      </c>
      <c r="G170" s="37" t="s">
        <v>145</v>
      </c>
      <c r="H170" s="37" t="s">
        <v>177</v>
      </c>
      <c r="I170" s="37" t="s">
        <v>161</v>
      </c>
      <c r="J170" s="5" t="s">
        <v>145</v>
      </c>
      <c r="K170" s="5">
        <v>104</v>
      </c>
      <c r="L170" s="5">
        <v>110</v>
      </c>
    </row>
    <row r="171" spans="2:12" ht="15" customHeight="1" x14ac:dyDescent="0.3">
      <c r="B171" s="20" t="s">
        <v>887</v>
      </c>
      <c r="C171" s="6"/>
      <c r="D171" s="5">
        <v>11</v>
      </c>
      <c r="E171" s="5">
        <v>1335.71216</v>
      </c>
      <c r="F171" s="5" t="s">
        <v>12</v>
      </c>
      <c r="G171" s="37" t="s">
        <v>1463</v>
      </c>
      <c r="H171" s="37" t="s">
        <v>1712</v>
      </c>
      <c r="I171" s="37" t="s">
        <v>1960</v>
      </c>
      <c r="J171" s="5" t="s">
        <v>1463</v>
      </c>
      <c r="K171" s="5">
        <v>335</v>
      </c>
      <c r="L171" s="5">
        <v>345</v>
      </c>
    </row>
    <row r="172" spans="2:12" ht="15" customHeight="1" x14ac:dyDescent="0.3">
      <c r="B172" s="20" t="s">
        <v>888</v>
      </c>
      <c r="C172" s="6"/>
      <c r="D172" s="5">
        <v>23</v>
      </c>
      <c r="E172" s="5">
        <v>2659.4883599999998</v>
      </c>
      <c r="F172" s="5" t="s">
        <v>12</v>
      </c>
      <c r="G172" s="37" t="s">
        <v>1463</v>
      </c>
      <c r="H172" s="37" t="s">
        <v>1712</v>
      </c>
      <c r="I172" s="37" t="s">
        <v>1960</v>
      </c>
      <c r="J172" s="5" t="s">
        <v>1463</v>
      </c>
      <c r="K172" s="5">
        <v>335</v>
      </c>
      <c r="L172" s="5">
        <v>357</v>
      </c>
    </row>
    <row r="173" spans="2:12" ht="15" customHeight="1" x14ac:dyDescent="0.3">
      <c r="B173" s="20" t="s">
        <v>889</v>
      </c>
      <c r="C173" s="6"/>
      <c r="D173" s="5">
        <v>9</v>
      </c>
      <c r="E173" s="5">
        <v>1160.6342299999999</v>
      </c>
      <c r="F173" s="5" t="s">
        <v>12</v>
      </c>
      <c r="G173" s="37" t="s">
        <v>1464</v>
      </c>
      <c r="H173" s="37" t="s">
        <v>1713</v>
      </c>
      <c r="I173" s="37" t="s">
        <v>1961</v>
      </c>
      <c r="J173" s="5" t="s">
        <v>1464</v>
      </c>
      <c r="K173" s="5">
        <v>519</v>
      </c>
      <c r="L173" s="5">
        <v>527</v>
      </c>
    </row>
    <row r="174" spans="2:12" ht="15" customHeight="1" x14ac:dyDescent="0.3">
      <c r="B174" s="20" t="s">
        <v>890</v>
      </c>
      <c r="C174" s="6"/>
      <c r="D174" s="5">
        <v>16</v>
      </c>
      <c r="E174" s="5">
        <v>1838.8232399999999</v>
      </c>
      <c r="F174" s="5" t="s">
        <v>12</v>
      </c>
      <c r="G174" s="37" t="s">
        <v>1465</v>
      </c>
      <c r="H174" s="37" t="s">
        <v>1714</v>
      </c>
      <c r="I174" s="37" t="s">
        <v>1962</v>
      </c>
      <c r="J174" s="5" t="s">
        <v>1465</v>
      </c>
      <c r="K174" s="5">
        <v>284</v>
      </c>
      <c r="L174" s="5">
        <v>299</v>
      </c>
    </row>
    <row r="175" spans="2:12" ht="30" customHeight="1" x14ac:dyDescent="0.3">
      <c r="B175" s="20" t="s">
        <v>891</v>
      </c>
      <c r="C175" s="6"/>
      <c r="D175" s="5">
        <v>9</v>
      </c>
      <c r="E175" s="5">
        <v>1015.54508</v>
      </c>
      <c r="F175" s="5" t="s">
        <v>12</v>
      </c>
      <c r="G175" s="37" t="s">
        <v>672</v>
      </c>
      <c r="H175" s="37" t="s">
        <v>690</v>
      </c>
      <c r="I175" s="37" t="s">
        <v>708</v>
      </c>
      <c r="J175" s="5" t="s">
        <v>680</v>
      </c>
      <c r="K175" s="5">
        <v>231</v>
      </c>
      <c r="L175" s="5">
        <v>239</v>
      </c>
    </row>
    <row r="176" spans="2:12" ht="30" customHeight="1" x14ac:dyDescent="0.3">
      <c r="B176" s="20" t="s">
        <v>637</v>
      </c>
      <c r="C176" s="6"/>
      <c r="D176" s="5">
        <v>10</v>
      </c>
      <c r="E176" s="5">
        <v>1114.61349</v>
      </c>
      <c r="F176" s="5" t="s">
        <v>12</v>
      </c>
      <c r="G176" s="37" t="s">
        <v>672</v>
      </c>
      <c r="H176" s="37" t="s">
        <v>690</v>
      </c>
      <c r="I176" s="37" t="s">
        <v>708</v>
      </c>
      <c r="J176" s="5" t="s">
        <v>680</v>
      </c>
      <c r="K176" s="5">
        <v>231</v>
      </c>
      <c r="L176" s="5">
        <v>240</v>
      </c>
    </row>
    <row r="177" spans="2:12" ht="15" customHeight="1" x14ac:dyDescent="0.3">
      <c r="B177" s="20" t="s">
        <v>892</v>
      </c>
      <c r="C177" s="6"/>
      <c r="D177" s="5">
        <v>10</v>
      </c>
      <c r="E177" s="5">
        <v>1197.58186</v>
      </c>
      <c r="F177" s="5" t="s">
        <v>12</v>
      </c>
      <c r="G177" s="37" t="s">
        <v>1466</v>
      </c>
      <c r="H177" s="37" t="s">
        <v>1715</v>
      </c>
      <c r="I177" s="37" t="s">
        <v>1963</v>
      </c>
      <c r="J177" s="5" t="s">
        <v>1466</v>
      </c>
      <c r="K177" s="5">
        <v>415</v>
      </c>
      <c r="L177" s="5">
        <v>424</v>
      </c>
    </row>
    <row r="178" spans="2:12" ht="30" customHeight="1" x14ac:dyDescent="0.3">
      <c r="B178" s="20" t="s">
        <v>217</v>
      </c>
      <c r="C178" s="6"/>
      <c r="D178" s="5">
        <v>15</v>
      </c>
      <c r="E178" s="5">
        <v>1601.83143</v>
      </c>
      <c r="F178" s="5" t="s">
        <v>12</v>
      </c>
      <c r="G178" s="37" t="s">
        <v>1460</v>
      </c>
      <c r="H178" s="37" t="s">
        <v>1709</v>
      </c>
      <c r="I178" s="37" t="s">
        <v>1957</v>
      </c>
      <c r="J178" s="5" t="s">
        <v>156</v>
      </c>
      <c r="K178" s="5">
        <v>53</v>
      </c>
      <c r="L178" s="5">
        <v>67</v>
      </c>
    </row>
    <row r="179" spans="2:12" ht="15" customHeight="1" x14ac:dyDescent="0.3">
      <c r="B179" s="20" t="s">
        <v>893</v>
      </c>
      <c r="C179" s="6"/>
      <c r="D179" s="5">
        <v>39</v>
      </c>
      <c r="E179" s="5">
        <v>4280.0568000000003</v>
      </c>
      <c r="F179" s="5" t="s">
        <v>12</v>
      </c>
      <c r="G179" s="37" t="s">
        <v>146</v>
      </c>
      <c r="H179" s="37" t="s">
        <v>178</v>
      </c>
      <c r="I179" s="37" t="s">
        <v>162</v>
      </c>
      <c r="J179" s="5" t="s">
        <v>146</v>
      </c>
      <c r="K179" s="5">
        <v>177</v>
      </c>
      <c r="L179" s="5">
        <v>215</v>
      </c>
    </row>
    <row r="180" spans="2:12" ht="15" customHeight="1" x14ac:dyDescent="0.3">
      <c r="B180" s="20" t="s">
        <v>218</v>
      </c>
      <c r="C180" s="6"/>
      <c r="D180" s="5">
        <v>44</v>
      </c>
      <c r="E180" s="5">
        <v>4859.3737199999996</v>
      </c>
      <c r="F180" s="5" t="s">
        <v>12</v>
      </c>
      <c r="G180" s="37" t="s">
        <v>146</v>
      </c>
      <c r="H180" s="37" t="s">
        <v>178</v>
      </c>
      <c r="I180" s="37" t="s">
        <v>162</v>
      </c>
      <c r="J180" s="5" t="s">
        <v>146</v>
      </c>
      <c r="K180" s="5">
        <v>177</v>
      </c>
      <c r="L180" s="5">
        <v>220</v>
      </c>
    </row>
    <row r="181" spans="2:12" ht="15" customHeight="1" x14ac:dyDescent="0.3">
      <c r="B181" s="20" t="s">
        <v>894</v>
      </c>
      <c r="C181" s="6"/>
      <c r="D181" s="5">
        <v>14</v>
      </c>
      <c r="E181" s="5">
        <v>1659.01235</v>
      </c>
      <c r="F181" s="5" t="s">
        <v>12</v>
      </c>
      <c r="G181" s="37" t="s">
        <v>1406</v>
      </c>
      <c r="H181" s="37" t="s">
        <v>1655</v>
      </c>
      <c r="I181" s="37" t="s">
        <v>1904</v>
      </c>
      <c r="J181" s="5" t="s">
        <v>1406</v>
      </c>
      <c r="K181" s="5">
        <v>1439</v>
      </c>
      <c r="L181" s="5">
        <v>1452</v>
      </c>
    </row>
    <row r="182" spans="2:12" ht="15" customHeight="1" x14ac:dyDescent="0.3">
      <c r="B182" s="20" t="s">
        <v>895</v>
      </c>
      <c r="C182" s="6"/>
      <c r="D182" s="5">
        <v>16</v>
      </c>
      <c r="E182" s="5">
        <v>1726.8889999999999</v>
      </c>
      <c r="F182" s="5" t="s">
        <v>12</v>
      </c>
      <c r="G182" s="37" t="s">
        <v>1467</v>
      </c>
      <c r="H182" s="37" t="s">
        <v>1716</v>
      </c>
      <c r="I182" s="37" t="s">
        <v>1964</v>
      </c>
      <c r="J182" s="5" t="s">
        <v>1467</v>
      </c>
      <c r="K182" s="5">
        <v>661</v>
      </c>
      <c r="L182" s="5">
        <v>676</v>
      </c>
    </row>
    <row r="183" spans="2:12" ht="30" customHeight="1" x14ac:dyDescent="0.3">
      <c r="B183" s="20" t="s">
        <v>896</v>
      </c>
      <c r="C183" s="6"/>
      <c r="D183" s="5">
        <v>11</v>
      </c>
      <c r="E183" s="5">
        <v>1192.57981</v>
      </c>
      <c r="F183" s="5" t="s">
        <v>12</v>
      </c>
      <c r="G183" s="37" t="s">
        <v>1468</v>
      </c>
      <c r="H183" s="37" t="s">
        <v>1717</v>
      </c>
      <c r="I183" s="37" t="s">
        <v>1965</v>
      </c>
      <c r="J183" s="5" t="s">
        <v>1361</v>
      </c>
      <c r="K183" s="5">
        <v>167</v>
      </c>
      <c r="L183" s="5">
        <v>177</v>
      </c>
    </row>
    <row r="184" spans="2:12" ht="30" customHeight="1" x14ac:dyDescent="0.3">
      <c r="B184" s="20" t="s">
        <v>897</v>
      </c>
      <c r="C184" s="6"/>
      <c r="D184" s="5">
        <v>12</v>
      </c>
      <c r="E184" s="5">
        <v>1293.6274900000001</v>
      </c>
      <c r="F184" s="5" t="s">
        <v>12</v>
      </c>
      <c r="G184" s="37" t="s">
        <v>1468</v>
      </c>
      <c r="H184" s="37" t="s">
        <v>1717</v>
      </c>
      <c r="I184" s="37" t="s">
        <v>1965</v>
      </c>
      <c r="J184" s="5" t="s">
        <v>1361</v>
      </c>
      <c r="K184" s="5">
        <v>167</v>
      </c>
      <c r="L184" s="5">
        <v>178</v>
      </c>
    </row>
    <row r="185" spans="2:12" ht="30" customHeight="1" x14ac:dyDescent="0.3">
      <c r="B185" s="20" t="s">
        <v>898</v>
      </c>
      <c r="C185" s="6"/>
      <c r="D185" s="5">
        <v>11</v>
      </c>
      <c r="E185" s="5">
        <v>1160.6077399999999</v>
      </c>
      <c r="F185" s="5" t="s">
        <v>12</v>
      </c>
      <c r="G185" s="37" t="s">
        <v>1469</v>
      </c>
      <c r="H185" s="37" t="s">
        <v>1718</v>
      </c>
      <c r="I185" s="37" t="s">
        <v>1966</v>
      </c>
      <c r="J185" s="5" t="s">
        <v>1608</v>
      </c>
      <c r="K185" s="5">
        <v>167</v>
      </c>
      <c r="L185" s="5">
        <v>177</v>
      </c>
    </row>
    <row r="186" spans="2:12" ht="30" customHeight="1" x14ac:dyDescent="0.3">
      <c r="B186" s="20" t="s">
        <v>899</v>
      </c>
      <c r="C186" s="6"/>
      <c r="D186" s="5">
        <v>12</v>
      </c>
      <c r="E186" s="5">
        <v>1261.65542</v>
      </c>
      <c r="F186" s="5" t="s">
        <v>12</v>
      </c>
      <c r="G186" s="37" t="s">
        <v>1469</v>
      </c>
      <c r="H186" s="37" t="s">
        <v>1718</v>
      </c>
      <c r="I186" s="37" t="s">
        <v>1966</v>
      </c>
      <c r="J186" s="5" t="s">
        <v>1608</v>
      </c>
      <c r="K186" s="5">
        <v>167</v>
      </c>
      <c r="L186" s="5">
        <v>178</v>
      </c>
    </row>
    <row r="187" spans="2:12" ht="30" customHeight="1" x14ac:dyDescent="0.3">
      <c r="B187" s="20" t="s">
        <v>900</v>
      </c>
      <c r="C187" s="6"/>
      <c r="D187" s="5">
        <v>9</v>
      </c>
      <c r="E187" s="5">
        <v>1011.51378</v>
      </c>
      <c r="F187" s="5" t="s">
        <v>12</v>
      </c>
      <c r="G187" s="37" t="s">
        <v>1470</v>
      </c>
      <c r="H187" s="37" t="s">
        <v>1719</v>
      </c>
      <c r="I187" s="37" t="s">
        <v>1967</v>
      </c>
      <c r="J187" s="5" t="s">
        <v>677</v>
      </c>
      <c r="K187" s="5">
        <v>300</v>
      </c>
      <c r="L187" s="5">
        <v>308</v>
      </c>
    </row>
    <row r="188" spans="2:12" ht="15" customHeight="1" x14ac:dyDescent="0.3">
      <c r="B188" s="20" t="s">
        <v>901</v>
      </c>
      <c r="C188" s="6"/>
      <c r="D188" s="5">
        <v>17</v>
      </c>
      <c r="E188" s="5">
        <v>1944.88537</v>
      </c>
      <c r="F188" s="5" t="s">
        <v>12</v>
      </c>
      <c r="G188" s="37" t="s">
        <v>150</v>
      </c>
      <c r="H188" s="37" t="s">
        <v>188</v>
      </c>
      <c r="I188" s="37" t="s">
        <v>164</v>
      </c>
      <c r="J188" s="5" t="s">
        <v>150</v>
      </c>
      <c r="K188" s="5">
        <v>47</v>
      </c>
      <c r="L188" s="5">
        <v>63</v>
      </c>
    </row>
    <row r="189" spans="2:12" ht="15" customHeight="1" x14ac:dyDescent="0.3">
      <c r="B189" s="20" t="s">
        <v>902</v>
      </c>
      <c r="C189" s="6"/>
      <c r="D189" s="5">
        <v>10</v>
      </c>
      <c r="E189" s="5">
        <v>1229.6332299999999</v>
      </c>
      <c r="F189" s="5" t="s">
        <v>12</v>
      </c>
      <c r="G189" s="37" t="s">
        <v>1448</v>
      </c>
      <c r="H189" s="37" t="s">
        <v>1697</v>
      </c>
      <c r="I189" s="37" t="s">
        <v>1945</v>
      </c>
      <c r="J189" s="5" t="s">
        <v>1448</v>
      </c>
      <c r="K189" s="5">
        <v>210</v>
      </c>
      <c r="L189" s="5">
        <v>219</v>
      </c>
    </row>
    <row r="190" spans="2:12" ht="15" customHeight="1" x14ac:dyDescent="0.3">
      <c r="B190" s="20" t="s">
        <v>903</v>
      </c>
      <c r="C190" s="6"/>
      <c r="D190" s="5">
        <v>9</v>
      </c>
      <c r="E190" s="5">
        <v>977.52221899999995</v>
      </c>
      <c r="F190" s="5" t="s">
        <v>12</v>
      </c>
      <c r="G190" s="37" t="s">
        <v>1471</v>
      </c>
      <c r="H190" s="37" t="s">
        <v>1720</v>
      </c>
      <c r="I190" s="37" t="s">
        <v>1968</v>
      </c>
      <c r="J190" s="5" t="s">
        <v>1471</v>
      </c>
      <c r="K190" s="5">
        <v>352</v>
      </c>
      <c r="L190" s="5">
        <v>360</v>
      </c>
    </row>
    <row r="191" spans="2:12" ht="15" customHeight="1" x14ac:dyDescent="0.3">
      <c r="B191" s="20" t="s">
        <v>904</v>
      </c>
      <c r="C191" s="6"/>
      <c r="D191" s="5">
        <v>8</v>
      </c>
      <c r="E191" s="5">
        <v>1091.55927</v>
      </c>
      <c r="F191" s="5" t="s">
        <v>12</v>
      </c>
      <c r="G191" s="37" t="s">
        <v>1472</v>
      </c>
      <c r="H191" s="37" t="s">
        <v>1721</v>
      </c>
      <c r="I191" s="37" t="s">
        <v>1969</v>
      </c>
      <c r="J191" s="5" t="s">
        <v>1472</v>
      </c>
      <c r="K191" s="5">
        <v>393</v>
      </c>
      <c r="L191" s="5">
        <v>400</v>
      </c>
    </row>
    <row r="192" spans="2:12" ht="15" customHeight="1" x14ac:dyDescent="0.3">
      <c r="B192" s="20" t="s">
        <v>905</v>
      </c>
      <c r="C192" s="6"/>
      <c r="D192" s="5">
        <v>7</v>
      </c>
      <c r="E192" s="5">
        <v>828.45341099999996</v>
      </c>
      <c r="F192" s="5" t="s">
        <v>12</v>
      </c>
      <c r="G192" s="37" t="s">
        <v>1473</v>
      </c>
      <c r="H192" s="37" t="s">
        <v>1722</v>
      </c>
      <c r="I192" s="37" t="s">
        <v>1970</v>
      </c>
      <c r="J192" s="5" t="s">
        <v>1480</v>
      </c>
      <c r="K192" s="5">
        <v>251</v>
      </c>
      <c r="L192" s="5">
        <v>257</v>
      </c>
    </row>
    <row r="193" spans="2:12" ht="15" customHeight="1" x14ac:dyDescent="0.3">
      <c r="B193" s="20" t="s">
        <v>906</v>
      </c>
      <c r="C193" s="6"/>
      <c r="D193" s="5">
        <v>11</v>
      </c>
      <c r="E193" s="5">
        <v>1357.7870399999999</v>
      </c>
      <c r="F193" s="5" t="s">
        <v>12</v>
      </c>
      <c r="G193" s="37" t="s">
        <v>1406</v>
      </c>
      <c r="H193" s="37" t="s">
        <v>1655</v>
      </c>
      <c r="I193" s="37" t="s">
        <v>1904</v>
      </c>
      <c r="J193" s="5" t="s">
        <v>1406</v>
      </c>
      <c r="K193" s="5">
        <v>1339</v>
      </c>
      <c r="L193" s="5">
        <v>1349</v>
      </c>
    </row>
    <row r="194" spans="2:12" ht="15" customHeight="1" x14ac:dyDescent="0.3">
      <c r="B194" s="20" t="s">
        <v>907</v>
      </c>
      <c r="C194" s="6"/>
      <c r="D194" s="5">
        <v>13</v>
      </c>
      <c r="E194" s="5">
        <v>1584.92527</v>
      </c>
      <c r="F194" s="5" t="s">
        <v>12</v>
      </c>
      <c r="G194" s="37" t="s">
        <v>1406</v>
      </c>
      <c r="H194" s="37" t="s">
        <v>1655</v>
      </c>
      <c r="I194" s="37" t="s">
        <v>1904</v>
      </c>
      <c r="J194" s="5" t="s">
        <v>1406</v>
      </c>
      <c r="K194" s="5">
        <v>1339</v>
      </c>
      <c r="L194" s="5">
        <v>1351</v>
      </c>
    </row>
    <row r="195" spans="2:12" ht="15" customHeight="1" x14ac:dyDescent="0.3">
      <c r="B195" s="20" t="s">
        <v>908</v>
      </c>
      <c r="C195" s="6"/>
      <c r="D195" s="5">
        <v>10</v>
      </c>
      <c r="E195" s="5">
        <v>1177.6607799999999</v>
      </c>
      <c r="F195" s="5" t="s">
        <v>12</v>
      </c>
      <c r="G195" s="37" t="s">
        <v>1474</v>
      </c>
      <c r="H195" s="37" t="s">
        <v>1723</v>
      </c>
      <c r="I195" s="37" t="s">
        <v>1971</v>
      </c>
      <c r="J195" s="5" t="s">
        <v>1474</v>
      </c>
      <c r="K195" s="5">
        <v>400</v>
      </c>
      <c r="L195" s="5">
        <v>409</v>
      </c>
    </row>
    <row r="196" spans="2:12" ht="15" customHeight="1" x14ac:dyDescent="0.3">
      <c r="B196" s="20" t="s">
        <v>909</v>
      </c>
      <c r="C196" s="6"/>
      <c r="D196" s="5">
        <v>9</v>
      </c>
      <c r="E196" s="5">
        <v>1079.5804000000001</v>
      </c>
      <c r="F196" s="5" t="s">
        <v>12</v>
      </c>
      <c r="G196" s="37" t="s">
        <v>1463</v>
      </c>
      <c r="H196" s="37" t="s">
        <v>1712</v>
      </c>
      <c r="I196" s="37" t="s">
        <v>1960</v>
      </c>
      <c r="J196" s="5" t="s">
        <v>1463</v>
      </c>
      <c r="K196" s="5">
        <v>211</v>
      </c>
      <c r="L196" s="5">
        <v>219</v>
      </c>
    </row>
    <row r="197" spans="2:12" ht="15" customHeight="1" x14ac:dyDescent="0.3">
      <c r="B197" s="20" t="s">
        <v>910</v>
      </c>
      <c r="C197" s="6"/>
      <c r="D197" s="5">
        <v>12</v>
      </c>
      <c r="E197" s="5">
        <v>1055.5611200000001</v>
      </c>
      <c r="F197" s="5" t="s">
        <v>12</v>
      </c>
      <c r="G197" s="37" t="s">
        <v>1383</v>
      </c>
      <c r="H197" s="37" t="s">
        <v>1632</v>
      </c>
      <c r="I197" s="37" t="s">
        <v>1881</v>
      </c>
      <c r="J197" s="5" t="s">
        <v>1383</v>
      </c>
      <c r="K197" s="5">
        <v>31</v>
      </c>
      <c r="L197" s="5">
        <v>42</v>
      </c>
    </row>
    <row r="198" spans="2:12" ht="15" customHeight="1" x14ac:dyDescent="0.3">
      <c r="B198" s="20" t="s">
        <v>911</v>
      </c>
      <c r="C198" s="6"/>
      <c r="D198" s="5">
        <v>35</v>
      </c>
      <c r="E198" s="5" t="e">
        <v>#N/A</v>
      </c>
      <c r="F198" s="5" t="s">
        <v>12</v>
      </c>
      <c r="G198" s="37" t="s">
        <v>1411</v>
      </c>
      <c r="H198" s="37" t="s">
        <v>1660</v>
      </c>
      <c r="I198" s="37" t="s">
        <v>1909</v>
      </c>
      <c r="J198" s="5" t="s">
        <v>1411</v>
      </c>
      <c r="K198" s="5">
        <v>2</v>
      </c>
      <c r="L198" s="5">
        <v>36</v>
      </c>
    </row>
    <row r="199" spans="2:12" ht="15" customHeight="1" x14ac:dyDescent="0.3">
      <c r="B199" s="20" t="s">
        <v>912</v>
      </c>
      <c r="C199" s="6"/>
      <c r="D199" s="5">
        <v>8</v>
      </c>
      <c r="E199" s="5">
        <v>934.51640499999996</v>
      </c>
      <c r="F199" s="5" t="s">
        <v>12</v>
      </c>
      <c r="G199" s="37" t="s">
        <v>1445</v>
      </c>
      <c r="H199" s="37" t="s">
        <v>1694</v>
      </c>
      <c r="I199" s="37" t="s">
        <v>1942</v>
      </c>
      <c r="J199" s="5" t="s">
        <v>1445</v>
      </c>
      <c r="K199" s="5">
        <v>579</v>
      </c>
      <c r="L199" s="5">
        <v>586</v>
      </c>
    </row>
    <row r="200" spans="2:12" ht="15" customHeight="1" x14ac:dyDescent="0.3">
      <c r="B200" s="20" t="s">
        <v>913</v>
      </c>
      <c r="C200" s="6"/>
      <c r="D200" s="5">
        <v>9</v>
      </c>
      <c r="E200" s="5">
        <v>1017.53576</v>
      </c>
      <c r="F200" s="5" t="s">
        <v>12</v>
      </c>
      <c r="G200" s="37" t="s">
        <v>153</v>
      </c>
      <c r="H200" s="37" t="s">
        <v>194</v>
      </c>
      <c r="I200" s="37" t="s">
        <v>167</v>
      </c>
      <c r="J200" s="5" t="s">
        <v>153</v>
      </c>
      <c r="K200" s="5">
        <v>580</v>
      </c>
      <c r="L200" s="5">
        <v>588</v>
      </c>
    </row>
    <row r="201" spans="2:12" ht="30" customHeight="1" x14ac:dyDescent="0.3">
      <c r="B201" s="20" t="s">
        <v>914</v>
      </c>
      <c r="C201" s="6"/>
      <c r="D201" s="5">
        <v>15</v>
      </c>
      <c r="E201" s="5">
        <v>1788.9385299999999</v>
      </c>
      <c r="F201" s="5" t="s">
        <v>12</v>
      </c>
      <c r="G201" s="37" t="s">
        <v>1437</v>
      </c>
      <c r="H201" s="37" t="s">
        <v>1686</v>
      </c>
      <c r="I201" s="37" t="s">
        <v>1934</v>
      </c>
      <c r="J201" s="5" t="s">
        <v>1437</v>
      </c>
      <c r="K201" s="5">
        <v>282</v>
      </c>
      <c r="L201" s="5">
        <v>296</v>
      </c>
    </row>
    <row r="202" spans="2:12" ht="15" customHeight="1" x14ac:dyDescent="0.3">
      <c r="B202" s="20" t="s">
        <v>915</v>
      </c>
      <c r="C202" s="6"/>
      <c r="D202" s="5">
        <v>13</v>
      </c>
      <c r="E202" s="5">
        <v>1441.72351</v>
      </c>
      <c r="F202" s="5" t="s">
        <v>12</v>
      </c>
      <c r="G202" s="37" t="s">
        <v>674</v>
      </c>
      <c r="H202" s="37" t="s">
        <v>692</v>
      </c>
      <c r="I202" s="37" t="s">
        <v>710</v>
      </c>
      <c r="J202" s="5" t="s">
        <v>674</v>
      </c>
      <c r="K202" s="5">
        <v>142</v>
      </c>
      <c r="L202" s="5">
        <v>154</v>
      </c>
    </row>
    <row r="203" spans="2:12" ht="15" customHeight="1" x14ac:dyDescent="0.3">
      <c r="B203" s="20" t="s">
        <v>916</v>
      </c>
      <c r="C203" s="6"/>
      <c r="D203" s="5">
        <v>13</v>
      </c>
      <c r="E203" s="5">
        <v>1357.7354</v>
      </c>
      <c r="F203" s="5" t="s">
        <v>12</v>
      </c>
      <c r="G203" s="37" t="s">
        <v>674</v>
      </c>
      <c r="H203" s="37" t="s">
        <v>692</v>
      </c>
      <c r="I203" s="37" t="s">
        <v>710</v>
      </c>
      <c r="J203" s="5" t="s">
        <v>674</v>
      </c>
      <c r="K203" s="5">
        <v>323</v>
      </c>
      <c r="L203" s="5">
        <v>335</v>
      </c>
    </row>
    <row r="204" spans="2:12" ht="15" customHeight="1" x14ac:dyDescent="0.3">
      <c r="B204" s="20" t="s">
        <v>917</v>
      </c>
      <c r="C204" s="6"/>
      <c r="D204" s="5">
        <v>16</v>
      </c>
      <c r="E204" s="5">
        <v>1605.8838499999999</v>
      </c>
      <c r="F204" s="5" t="s">
        <v>12</v>
      </c>
      <c r="G204" s="37" t="s">
        <v>1475</v>
      </c>
      <c r="H204" s="37" t="s">
        <v>1724</v>
      </c>
      <c r="I204" s="37" t="s">
        <v>1972</v>
      </c>
      <c r="J204" s="5" t="s">
        <v>1475</v>
      </c>
      <c r="K204" s="5">
        <v>57</v>
      </c>
      <c r="L204" s="5">
        <v>72</v>
      </c>
    </row>
    <row r="205" spans="2:12" ht="15" customHeight="1" x14ac:dyDescent="0.3">
      <c r="B205" s="20" t="s">
        <v>918</v>
      </c>
      <c r="C205" s="6"/>
      <c r="D205" s="5">
        <v>18</v>
      </c>
      <c r="E205" s="5">
        <v>1885.01315</v>
      </c>
      <c r="F205" s="5" t="s">
        <v>12</v>
      </c>
      <c r="G205" s="37" t="s">
        <v>1405</v>
      </c>
      <c r="H205" s="37" t="s">
        <v>1654</v>
      </c>
      <c r="I205" s="37" t="s">
        <v>1903</v>
      </c>
      <c r="J205" s="5" t="s">
        <v>1405</v>
      </c>
      <c r="K205" s="5">
        <v>763</v>
      </c>
      <c r="L205" s="5">
        <v>780</v>
      </c>
    </row>
    <row r="206" spans="2:12" ht="15" customHeight="1" x14ac:dyDescent="0.3">
      <c r="B206" s="20" t="s">
        <v>919</v>
      </c>
      <c r="C206" s="6"/>
      <c r="D206" s="5">
        <v>8</v>
      </c>
      <c r="E206" s="5">
        <v>902.46503800000005</v>
      </c>
      <c r="F206" s="5" t="s">
        <v>12</v>
      </c>
      <c r="G206" s="37" t="s">
        <v>1397</v>
      </c>
      <c r="H206" s="37" t="s">
        <v>1646</v>
      </c>
      <c r="I206" s="37" t="s">
        <v>1895</v>
      </c>
      <c r="J206" s="5" t="s">
        <v>1397</v>
      </c>
      <c r="K206" s="5">
        <v>208</v>
      </c>
      <c r="L206" s="5">
        <v>215</v>
      </c>
    </row>
    <row r="207" spans="2:12" ht="45" customHeight="1" x14ac:dyDescent="0.3">
      <c r="B207" s="20" t="s">
        <v>920</v>
      </c>
      <c r="C207" s="6"/>
      <c r="D207" s="5">
        <v>9</v>
      </c>
      <c r="E207" s="5">
        <v>953.53345200000001</v>
      </c>
      <c r="F207" s="5" t="s">
        <v>12</v>
      </c>
      <c r="G207" s="37" t="s">
        <v>1408</v>
      </c>
      <c r="H207" s="37" t="s">
        <v>1657</v>
      </c>
      <c r="I207" s="37" t="s">
        <v>1906</v>
      </c>
      <c r="J207" s="5" t="s">
        <v>158</v>
      </c>
      <c r="K207" s="5">
        <v>168</v>
      </c>
      <c r="L207" s="5">
        <v>176</v>
      </c>
    </row>
    <row r="208" spans="2:12" ht="45" customHeight="1" x14ac:dyDescent="0.3">
      <c r="B208" s="20" t="s">
        <v>921</v>
      </c>
      <c r="C208" s="6"/>
      <c r="D208" s="5">
        <v>7</v>
      </c>
      <c r="E208" s="5">
        <v>881.38942999999995</v>
      </c>
      <c r="F208" s="5" t="s">
        <v>12</v>
      </c>
      <c r="G208" s="37" t="s">
        <v>1476</v>
      </c>
      <c r="H208" s="37" t="s">
        <v>1725</v>
      </c>
      <c r="I208" s="37" t="s">
        <v>1973</v>
      </c>
      <c r="J208" s="5" t="s">
        <v>1608</v>
      </c>
      <c r="K208" s="5">
        <v>264</v>
      </c>
      <c r="L208" s="5">
        <v>270</v>
      </c>
    </row>
    <row r="209" spans="2:12" ht="15" customHeight="1" x14ac:dyDescent="0.3">
      <c r="B209" s="20" t="s">
        <v>922</v>
      </c>
      <c r="C209" s="6"/>
      <c r="D209" s="5">
        <v>12</v>
      </c>
      <c r="E209" s="5">
        <v>1334.64816</v>
      </c>
      <c r="F209" s="5" t="s">
        <v>12</v>
      </c>
      <c r="G209" s="37" t="s">
        <v>1452</v>
      </c>
      <c r="H209" s="37" t="s">
        <v>1701</v>
      </c>
      <c r="I209" s="37" t="s">
        <v>1949</v>
      </c>
      <c r="J209" s="5" t="s">
        <v>1409</v>
      </c>
      <c r="K209" s="5">
        <v>264</v>
      </c>
      <c r="L209" s="5">
        <v>275</v>
      </c>
    </row>
    <row r="210" spans="2:12" ht="30" customHeight="1" x14ac:dyDescent="0.3">
      <c r="B210" s="20" t="s">
        <v>923</v>
      </c>
      <c r="C210" s="6"/>
      <c r="D210" s="5">
        <v>12</v>
      </c>
      <c r="E210" s="5">
        <v>1350.6430800000001</v>
      </c>
      <c r="F210" s="5" t="s">
        <v>12</v>
      </c>
      <c r="G210" s="37" t="s">
        <v>1453</v>
      </c>
      <c r="H210" s="37" t="s">
        <v>1702</v>
      </c>
      <c r="I210" s="37" t="s">
        <v>1950</v>
      </c>
      <c r="J210" s="5" t="s">
        <v>1608</v>
      </c>
      <c r="K210" s="5">
        <v>264</v>
      </c>
      <c r="L210" s="5">
        <v>275</v>
      </c>
    </row>
    <row r="211" spans="2:12" ht="30" customHeight="1" x14ac:dyDescent="0.3">
      <c r="B211" s="20" t="s">
        <v>924</v>
      </c>
      <c r="C211" s="6"/>
      <c r="D211" s="5">
        <v>17</v>
      </c>
      <c r="E211" s="5">
        <v>1906.9148399999999</v>
      </c>
      <c r="F211" s="5" t="s">
        <v>12</v>
      </c>
      <c r="G211" s="37" t="s">
        <v>1453</v>
      </c>
      <c r="H211" s="37" t="s">
        <v>1702</v>
      </c>
      <c r="I211" s="37" t="s">
        <v>1950</v>
      </c>
      <c r="J211" s="5" t="s">
        <v>1608</v>
      </c>
      <c r="K211" s="5">
        <v>264</v>
      </c>
      <c r="L211" s="5">
        <v>280</v>
      </c>
    </row>
    <row r="212" spans="2:12" ht="15" customHeight="1" x14ac:dyDescent="0.3">
      <c r="B212" s="20" t="s">
        <v>925</v>
      </c>
      <c r="C212" s="6"/>
      <c r="D212" s="5">
        <v>20</v>
      </c>
      <c r="E212" s="5">
        <v>2239.9981699999998</v>
      </c>
      <c r="F212" s="5" t="s">
        <v>12</v>
      </c>
      <c r="G212" s="37" t="s">
        <v>152</v>
      </c>
      <c r="H212" s="37" t="s">
        <v>190</v>
      </c>
      <c r="I212" s="37" t="s">
        <v>166</v>
      </c>
      <c r="J212" s="5" t="s">
        <v>152</v>
      </c>
      <c r="K212" s="5">
        <v>106</v>
      </c>
      <c r="L212" s="5">
        <v>125</v>
      </c>
    </row>
    <row r="213" spans="2:12" ht="15" customHeight="1" x14ac:dyDescent="0.3">
      <c r="B213" s="20" t="s">
        <v>926</v>
      </c>
      <c r="C213" s="6"/>
      <c r="D213" s="5">
        <v>22</v>
      </c>
      <c r="E213" s="5">
        <v>2452.15065</v>
      </c>
      <c r="F213" s="5" t="s">
        <v>12</v>
      </c>
      <c r="G213" s="37" t="s">
        <v>152</v>
      </c>
      <c r="H213" s="37" t="s">
        <v>190</v>
      </c>
      <c r="I213" s="37" t="s">
        <v>166</v>
      </c>
      <c r="J213" s="5" t="s">
        <v>152</v>
      </c>
      <c r="K213" s="5">
        <v>106</v>
      </c>
      <c r="L213" s="5">
        <v>127</v>
      </c>
    </row>
    <row r="214" spans="2:12" ht="15" customHeight="1" x14ac:dyDescent="0.3">
      <c r="B214" s="20" t="s">
        <v>288</v>
      </c>
      <c r="C214" s="6"/>
      <c r="D214" s="5">
        <v>12</v>
      </c>
      <c r="E214" s="5">
        <v>1515.7258999999999</v>
      </c>
      <c r="F214" s="5" t="s">
        <v>12</v>
      </c>
      <c r="G214" s="37" t="s">
        <v>143</v>
      </c>
      <c r="H214" s="37" t="s">
        <v>175</v>
      </c>
      <c r="I214" s="37" t="s">
        <v>159</v>
      </c>
      <c r="J214" s="5" t="s">
        <v>143</v>
      </c>
      <c r="K214" s="5">
        <v>119</v>
      </c>
      <c r="L214" s="5">
        <v>130</v>
      </c>
    </row>
    <row r="215" spans="2:12" ht="30" customHeight="1" x14ac:dyDescent="0.3">
      <c r="B215" s="20" t="s">
        <v>927</v>
      </c>
      <c r="C215" s="6"/>
      <c r="D215" s="5">
        <v>7</v>
      </c>
      <c r="E215" s="5">
        <v>838.481357</v>
      </c>
      <c r="F215" s="5" t="s">
        <v>12</v>
      </c>
      <c r="G215" s="37" t="s">
        <v>121</v>
      </c>
      <c r="H215" s="37" t="s">
        <v>182</v>
      </c>
      <c r="I215" s="37" t="s">
        <v>128</v>
      </c>
      <c r="J215" s="5" t="s">
        <v>121</v>
      </c>
      <c r="K215" s="5">
        <v>54</v>
      </c>
      <c r="L215" s="5">
        <v>60</v>
      </c>
    </row>
    <row r="216" spans="2:12" ht="15" customHeight="1" x14ac:dyDescent="0.3">
      <c r="B216" s="20" t="s">
        <v>928</v>
      </c>
      <c r="C216" s="6"/>
      <c r="D216" s="5">
        <v>13</v>
      </c>
      <c r="E216" s="5">
        <v>1590.7790600000001</v>
      </c>
      <c r="F216" s="5" t="s">
        <v>12</v>
      </c>
      <c r="G216" s="37" t="s">
        <v>1419</v>
      </c>
      <c r="H216" s="37" t="s">
        <v>1668</v>
      </c>
      <c r="I216" s="37" t="s">
        <v>1917</v>
      </c>
      <c r="J216" s="5" t="s">
        <v>1419</v>
      </c>
      <c r="K216" s="5">
        <v>138</v>
      </c>
      <c r="L216" s="5">
        <v>150</v>
      </c>
    </row>
    <row r="217" spans="2:12" ht="15" customHeight="1" x14ac:dyDescent="0.3">
      <c r="B217" s="20" t="s">
        <v>929</v>
      </c>
      <c r="C217" s="6"/>
      <c r="D217" s="5">
        <v>15</v>
      </c>
      <c r="E217" s="5">
        <v>1850.86213</v>
      </c>
      <c r="F217" s="5" t="s">
        <v>12</v>
      </c>
      <c r="G217" s="37" t="s">
        <v>1419</v>
      </c>
      <c r="H217" s="37" t="s">
        <v>1668</v>
      </c>
      <c r="I217" s="37" t="s">
        <v>1917</v>
      </c>
      <c r="J217" s="5" t="s">
        <v>1419</v>
      </c>
      <c r="K217" s="5">
        <v>138</v>
      </c>
      <c r="L217" s="5">
        <v>152</v>
      </c>
    </row>
    <row r="218" spans="2:12" ht="15" customHeight="1" x14ac:dyDescent="0.3">
      <c r="B218" s="20" t="s">
        <v>930</v>
      </c>
      <c r="C218" s="6"/>
      <c r="D218" s="5">
        <v>18</v>
      </c>
      <c r="E218" s="5">
        <v>2102.0697599999999</v>
      </c>
      <c r="F218" s="5" t="s">
        <v>12</v>
      </c>
      <c r="G218" s="37" t="s">
        <v>1419</v>
      </c>
      <c r="H218" s="37" t="s">
        <v>1668</v>
      </c>
      <c r="I218" s="37" t="s">
        <v>1917</v>
      </c>
      <c r="J218" s="5" t="s">
        <v>1419</v>
      </c>
      <c r="K218" s="5">
        <v>460</v>
      </c>
      <c r="L218" s="5">
        <v>477</v>
      </c>
    </row>
    <row r="219" spans="2:12" ht="15" customHeight="1" x14ac:dyDescent="0.3">
      <c r="B219" s="20" t="s">
        <v>931</v>
      </c>
      <c r="C219" s="6"/>
      <c r="D219" s="5">
        <v>27</v>
      </c>
      <c r="E219" s="5">
        <v>2838.45858</v>
      </c>
      <c r="F219" s="5" t="s">
        <v>12</v>
      </c>
      <c r="G219" s="37" t="s">
        <v>1477</v>
      </c>
      <c r="H219" s="37" t="s">
        <v>1726</v>
      </c>
      <c r="I219" s="37" t="s">
        <v>1974</v>
      </c>
      <c r="J219" s="5" t="s">
        <v>1477</v>
      </c>
      <c r="K219" s="5">
        <v>52</v>
      </c>
      <c r="L219" s="5">
        <v>78</v>
      </c>
    </row>
    <row r="220" spans="2:12" ht="15" customHeight="1" x14ac:dyDescent="0.3">
      <c r="B220" s="20" t="s">
        <v>932</v>
      </c>
      <c r="C220" s="6"/>
      <c r="D220" s="5">
        <v>33</v>
      </c>
      <c r="E220" s="5">
        <v>3435.77081</v>
      </c>
      <c r="F220" s="5" t="s">
        <v>12</v>
      </c>
      <c r="G220" s="37" t="s">
        <v>1477</v>
      </c>
      <c r="H220" s="37" t="s">
        <v>1726</v>
      </c>
      <c r="I220" s="37" t="s">
        <v>1974</v>
      </c>
      <c r="J220" s="5" t="s">
        <v>1477</v>
      </c>
      <c r="K220" s="5">
        <v>52</v>
      </c>
      <c r="L220" s="5">
        <v>84</v>
      </c>
    </row>
    <row r="221" spans="2:12" ht="15" customHeight="1" x14ac:dyDescent="0.3">
      <c r="B221" s="20" t="s">
        <v>933</v>
      </c>
      <c r="C221" s="6"/>
      <c r="D221" s="5">
        <v>38</v>
      </c>
      <c r="E221" s="5">
        <v>3989.1408200000001</v>
      </c>
      <c r="F221" s="5" t="s">
        <v>12</v>
      </c>
      <c r="G221" s="37" t="s">
        <v>1477</v>
      </c>
      <c r="H221" s="37" t="s">
        <v>1726</v>
      </c>
      <c r="I221" s="37" t="s">
        <v>1974</v>
      </c>
      <c r="J221" s="5" t="s">
        <v>1477</v>
      </c>
      <c r="K221" s="5">
        <v>52</v>
      </c>
      <c r="L221" s="5">
        <v>89</v>
      </c>
    </row>
    <row r="222" spans="2:12" ht="15" customHeight="1" x14ac:dyDescent="0.3">
      <c r="B222" s="20" t="s">
        <v>934</v>
      </c>
      <c r="C222" s="6"/>
      <c r="D222" s="5">
        <v>8</v>
      </c>
      <c r="E222" s="5">
        <v>844.46945500000004</v>
      </c>
      <c r="F222" s="5" t="s">
        <v>12</v>
      </c>
      <c r="G222" s="37" t="s">
        <v>1478</v>
      </c>
      <c r="H222" s="37" t="s">
        <v>1727</v>
      </c>
      <c r="I222" s="37" t="s">
        <v>1975</v>
      </c>
      <c r="J222" s="5" t="s">
        <v>1478</v>
      </c>
      <c r="K222" s="5">
        <v>78</v>
      </c>
      <c r="L222" s="5">
        <v>85</v>
      </c>
    </row>
    <row r="223" spans="2:12" ht="15" customHeight="1" x14ac:dyDescent="0.3">
      <c r="B223" s="20" t="s">
        <v>935</v>
      </c>
      <c r="C223" s="6"/>
      <c r="D223" s="5">
        <v>13</v>
      </c>
      <c r="E223" s="5">
        <v>1399.74596</v>
      </c>
      <c r="F223" s="5" t="s">
        <v>12</v>
      </c>
      <c r="G223" s="37" t="s">
        <v>1479</v>
      </c>
      <c r="H223" s="37" t="s">
        <v>1728</v>
      </c>
      <c r="I223" s="37" t="s">
        <v>1976</v>
      </c>
      <c r="J223" s="5" t="s">
        <v>1479</v>
      </c>
      <c r="K223" s="5">
        <v>510</v>
      </c>
      <c r="L223" s="5">
        <v>522</v>
      </c>
    </row>
    <row r="224" spans="2:12" ht="15" customHeight="1" x14ac:dyDescent="0.3">
      <c r="B224" s="20" t="s">
        <v>936</v>
      </c>
      <c r="C224" s="6"/>
      <c r="D224" s="5">
        <v>13</v>
      </c>
      <c r="E224" s="5">
        <v>1369.69901</v>
      </c>
      <c r="F224" s="5" t="s">
        <v>12</v>
      </c>
      <c r="G224" s="37" t="s">
        <v>1480</v>
      </c>
      <c r="H224" s="37" t="s">
        <v>1729</v>
      </c>
      <c r="I224" s="37" t="s">
        <v>1977</v>
      </c>
      <c r="J224" s="5" t="s">
        <v>1480</v>
      </c>
      <c r="K224" s="5">
        <v>511</v>
      </c>
      <c r="L224" s="5">
        <v>523</v>
      </c>
    </row>
    <row r="225" spans="2:12" ht="15" customHeight="1" x14ac:dyDescent="0.3">
      <c r="B225" s="20" t="s">
        <v>937</v>
      </c>
      <c r="C225" s="6"/>
      <c r="D225" s="5">
        <v>19</v>
      </c>
      <c r="E225" s="5">
        <v>2002.0622699999999</v>
      </c>
      <c r="F225" s="5" t="s">
        <v>12</v>
      </c>
      <c r="G225" s="37" t="s">
        <v>1481</v>
      </c>
      <c r="H225" s="37" t="s">
        <v>1730</v>
      </c>
      <c r="I225" s="37" t="s">
        <v>1978</v>
      </c>
      <c r="J225" s="5" t="s">
        <v>2107</v>
      </c>
      <c r="K225" s="5">
        <v>135</v>
      </c>
      <c r="L225" s="5">
        <v>153</v>
      </c>
    </row>
    <row r="226" spans="2:12" ht="15" customHeight="1" x14ac:dyDescent="0.3">
      <c r="B226" s="20" t="s">
        <v>938</v>
      </c>
      <c r="C226" s="6"/>
      <c r="D226" s="5">
        <v>20</v>
      </c>
      <c r="E226" s="5">
        <v>2165.1255999999998</v>
      </c>
      <c r="F226" s="5" t="s">
        <v>12</v>
      </c>
      <c r="G226" s="37" t="s">
        <v>1481</v>
      </c>
      <c r="H226" s="37" t="s">
        <v>1730</v>
      </c>
      <c r="I226" s="37" t="s">
        <v>1978</v>
      </c>
      <c r="J226" s="5" t="s">
        <v>2107</v>
      </c>
      <c r="K226" s="5">
        <v>135</v>
      </c>
      <c r="L226" s="5">
        <v>154</v>
      </c>
    </row>
    <row r="227" spans="2:12" ht="15" customHeight="1" x14ac:dyDescent="0.3">
      <c r="B227" s="20" t="s">
        <v>939</v>
      </c>
      <c r="C227" s="6"/>
      <c r="D227" s="5">
        <v>9</v>
      </c>
      <c r="E227" s="5">
        <v>1092.4247499999999</v>
      </c>
      <c r="F227" s="5" t="s">
        <v>12</v>
      </c>
      <c r="G227" s="37" t="s">
        <v>1392</v>
      </c>
      <c r="H227" s="37" t="s">
        <v>1641</v>
      </c>
      <c r="I227" s="37" t="s">
        <v>1890</v>
      </c>
      <c r="J227" s="5" t="s">
        <v>1379</v>
      </c>
      <c r="K227" s="5">
        <v>292</v>
      </c>
      <c r="L227" s="5">
        <v>300</v>
      </c>
    </row>
    <row r="228" spans="2:12" ht="30" customHeight="1" x14ac:dyDescent="0.3">
      <c r="B228" s="20" t="s">
        <v>940</v>
      </c>
      <c r="C228" s="6"/>
      <c r="D228" s="5">
        <v>12</v>
      </c>
      <c r="E228" s="5">
        <v>1349.6827000000001</v>
      </c>
      <c r="F228" s="5" t="s">
        <v>12</v>
      </c>
      <c r="G228" s="37" t="s">
        <v>1424</v>
      </c>
      <c r="H228" s="37" t="s">
        <v>1673</v>
      </c>
      <c r="I228" s="37" t="s">
        <v>1922</v>
      </c>
      <c r="J228" s="5" t="s">
        <v>1578</v>
      </c>
      <c r="K228" s="5">
        <v>682</v>
      </c>
      <c r="L228" s="5">
        <v>693</v>
      </c>
    </row>
    <row r="229" spans="2:12" ht="15" customHeight="1" x14ac:dyDescent="0.3">
      <c r="B229" s="20" t="s">
        <v>941</v>
      </c>
      <c r="C229" s="6"/>
      <c r="D229" s="5">
        <v>15</v>
      </c>
      <c r="E229" s="5">
        <v>1663.82059</v>
      </c>
      <c r="F229" s="5" t="s">
        <v>12</v>
      </c>
      <c r="G229" s="37" t="s">
        <v>1482</v>
      </c>
      <c r="H229" s="37" t="s">
        <v>1731</v>
      </c>
      <c r="I229" s="37" t="s">
        <v>1979</v>
      </c>
      <c r="J229" s="5" t="s">
        <v>1482</v>
      </c>
      <c r="K229" s="5">
        <v>117</v>
      </c>
      <c r="L229" s="5">
        <v>131</v>
      </c>
    </row>
    <row r="230" spans="2:12" ht="15" customHeight="1" x14ac:dyDescent="0.3">
      <c r="B230" s="20" t="s">
        <v>942</v>
      </c>
      <c r="C230" s="6"/>
      <c r="D230" s="5">
        <v>13</v>
      </c>
      <c r="E230" s="5">
        <v>1450.87592</v>
      </c>
      <c r="F230" s="5" t="s">
        <v>12</v>
      </c>
      <c r="G230" s="37" t="s">
        <v>1483</v>
      </c>
      <c r="H230" s="37" t="s">
        <v>1732</v>
      </c>
      <c r="I230" s="37" t="s">
        <v>1980</v>
      </c>
      <c r="J230" s="5" t="s">
        <v>1483</v>
      </c>
      <c r="K230" s="5">
        <v>172</v>
      </c>
      <c r="L230" s="5">
        <v>184</v>
      </c>
    </row>
    <row r="231" spans="2:12" ht="15" customHeight="1" x14ac:dyDescent="0.3">
      <c r="B231" s="20" t="s">
        <v>943</v>
      </c>
      <c r="C231" s="6"/>
      <c r="D231" s="5">
        <v>8</v>
      </c>
      <c r="E231" s="5">
        <v>967.57023200000003</v>
      </c>
      <c r="F231" s="5" t="s">
        <v>12</v>
      </c>
      <c r="G231" s="37" t="s">
        <v>1484</v>
      </c>
      <c r="H231" s="37" t="s">
        <v>1733</v>
      </c>
      <c r="I231" s="37" t="s">
        <v>1981</v>
      </c>
      <c r="J231" s="5" t="s">
        <v>1484</v>
      </c>
      <c r="K231" s="5">
        <v>111</v>
      </c>
      <c r="L231" s="5">
        <v>118</v>
      </c>
    </row>
    <row r="232" spans="2:12" ht="30" customHeight="1" x14ac:dyDescent="0.3">
      <c r="B232" s="20" t="s">
        <v>944</v>
      </c>
      <c r="C232" s="6"/>
      <c r="D232" s="5">
        <v>9</v>
      </c>
      <c r="E232" s="5">
        <v>1105.5767699999999</v>
      </c>
      <c r="F232" s="5" t="s">
        <v>12</v>
      </c>
      <c r="G232" s="37" t="s">
        <v>1398</v>
      </c>
      <c r="H232" s="37" t="s">
        <v>1647</v>
      </c>
      <c r="I232" s="37" t="s">
        <v>1896</v>
      </c>
      <c r="J232" s="5" t="s">
        <v>156</v>
      </c>
      <c r="K232" s="5">
        <v>219</v>
      </c>
      <c r="L232" s="5">
        <v>227</v>
      </c>
    </row>
    <row r="233" spans="2:12" ht="15" customHeight="1" x14ac:dyDescent="0.3">
      <c r="B233" s="20" t="s">
        <v>945</v>
      </c>
      <c r="C233" s="6"/>
      <c r="D233" s="5">
        <v>12</v>
      </c>
      <c r="E233" s="5">
        <v>1128.5849000000001</v>
      </c>
      <c r="F233" s="5" t="s">
        <v>12</v>
      </c>
      <c r="G233" s="37" t="s">
        <v>1450</v>
      </c>
      <c r="H233" s="37" t="s">
        <v>1699</v>
      </c>
      <c r="I233" s="37" t="s">
        <v>1947</v>
      </c>
      <c r="J233" s="5" t="s">
        <v>1450</v>
      </c>
      <c r="K233" s="5">
        <v>155</v>
      </c>
      <c r="L233" s="5">
        <v>166</v>
      </c>
    </row>
    <row r="234" spans="2:12" ht="15" customHeight="1" x14ac:dyDescent="0.3">
      <c r="B234" s="20" t="s">
        <v>946</v>
      </c>
      <c r="C234" s="6"/>
      <c r="D234" s="5">
        <v>9</v>
      </c>
      <c r="E234" s="5">
        <v>1060.5817999999999</v>
      </c>
      <c r="F234" s="5" t="s">
        <v>12</v>
      </c>
      <c r="G234" s="37" t="s">
        <v>1485</v>
      </c>
      <c r="H234" s="37" t="s">
        <v>1734</v>
      </c>
      <c r="I234" s="37" t="s">
        <v>1982</v>
      </c>
      <c r="J234" s="5" t="s">
        <v>1485</v>
      </c>
      <c r="K234" s="5">
        <v>62</v>
      </c>
      <c r="L234" s="5">
        <v>70</v>
      </c>
    </row>
    <row r="235" spans="2:12" ht="30" customHeight="1" x14ac:dyDescent="0.3">
      <c r="B235" s="20" t="s">
        <v>947</v>
      </c>
      <c r="C235" s="6"/>
      <c r="D235" s="5">
        <v>12</v>
      </c>
      <c r="E235" s="5">
        <v>1403.6979699999999</v>
      </c>
      <c r="F235" s="5" t="s">
        <v>12</v>
      </c>
      <c r="G235" s="37" t="s">
        <v>149</v>
      </c>
      <c r="H235" s="37" t="s">
        <v>187</v>
      </c>
      <c r="I235" s="37" t="s">
        <v>170</v>
      </c>
      <c r="J235" s="5" t="s">
        <v>158</v>
      </c>
      <c r="K235" s="5">
        <v>250</v>
      </c>
      <c r="L235" s="5">
        <v>261</v>
      </c>
    </row>
    <row r="236" spans="2:12" ht="15" customHeight="1" x14ac:dyDescent="0.3">
      <c r="B236" s="20" t="s">
        <v>948</v>
      </c>
      <c r="C236" s="6"/>
      <c r="D236" s="5">
        <v>12</v>
      </c>
      <c r="E236" s="5">
        <v>1306.76089</v>
      </c>
      <c r="F236" s="5" t="s">
        <v>12</v>
      </c>
      <c r="G236" s="37" t="s">
        <v>1381</v>
      </c>
      <c r="H236" s="37" t="s">
        <v>1630</v>
      </c>
      <c r="I236" s="37" t="s">
        <v>1879</v>
      </c>
      <c r="J236" s="5" t="s">
        <v>1381</v>
      </c>
      <c r="K236" s="5">
        <v>567</v>
      </c>
      <c r="L236" s="5">
        <v>578</v>
      </c>
    </row>
    <row r="237" spans="2:12" ht="15" customHeight="1" x14ac:dyDescent="0.3">
      <c r="B237" s="20" t="s">
        <v>949</v>
      </c>
      <c r="C237" s="6"/>
      <c r="D237" s="5">
        <v>17</v>
      </c>
      <c r="E237" s="5">
        <v>1554.70965</v>
      </c>
      <c r="F237" s="5" t="s">
        <v>12</v>
      </c>
      <c r="G237" s="37" t="s">
        <v>1438</v>
      </c>
      <c r="H237" s="37" t="s">
        <v>1687</v>
      </c>
      <c r="I237" s="37" t="s">
        <v>1935</v>
      </c>
      <c r="J237" s="5" t="s">
        <v>1438</v>
      </c>
      <c r="K237" s="5">
        <v>189</v>
      </c>
      <c r="L237" s="5">
        <v>205</v>
      </c>
    </row>
    <row r="238" spans="2:12" ht="30" customHeight="1" x14ac:dyDescent="0.3">
      <c r="B238" s="20" t="s">
        <v>950</v>
      </c>
      <c r="C238" s="6"/>
      <c r="D238" s="5">
        <v>11</v>
      </c>
      <c r="E238" s="5">
        <v>1120.6856</v>
      </c>
      <c r="F238" s="5" t="s">
        <v>12</v>
      </c>
      <c r="G238" s="37" t="s">
        <v>1441</v>
      </c>
      <c r="H238" s="37" t="s">
        <v>1690</v>
      </c>
      <c r="I238" s="37" t="s">
        <v>1938</v>
      </c>
      <c r="J238" s="5" t="s">
        <v>1372</v>
      </c>
      <c r="K238" s="5">
        <v>794</v>
      </c>
      <c r="L238" s="5">
        <v>804</v>
      </c>
    </row>
    <row r="239" spans="2:12" ht="15" customHeight="1" x14ac:dyDescent="0.3">
      <c r="B239" s="20" t="s">
        <v>951</v>
      </c>
      <c r="C239" s="6"/>
      <c r="D239" s="5">
        <v>13</v>
      </c>
      <c r="E239" s="5">
        <v>1375.7347299999999</v>
      </c>
      <c r="F239" s="5" t="s">
        <v>12</v>
      </c>
      <c r="G239" s="37" t="s">
        <v>1419</v>
      </c>
      <c r="H239" s="37" t="s">
        <v>1668</v>
      </c>
      <c r="I239" s="37" t="s">
        <v>1917</v>
      </c>
      <c r="J239" s="5" t="s">
        <v>1419</v>
      </c>
      <c r="K239" s="5">
        <v>104</v>
      </c>
      <c r="L239" s="5">
        <v>116</v>
      </c>
    </row>
    <row r="240" spans="2:12" ht="15" customHeight="1" x14ac:dyDescent="0.3">
      <c r="B240" s="20" t="s">
        <v>952</v>
      </c>
      <c r="C240" s="6"/>
      <c r="D240" s="5">
        <v>14</v>
      </c>
      <c r="E240" s="5">
        <v>1488.81879</v>
      </c>
      <c r="F240" s="5" t="s">
        <v>12</v>
      </c>
      <c r="G240" s="37" t="s">
        <v>1419</v>
      </c>
      <c r="H240" s="37" t="s">
        <v>1668</v>
      </c>
      <c r="I240" s="37" t="s">
        <v>1917</v>
      </c>
      <c r="J240" s="5" t="s">
        <v>1419</v>
      </c>
      <c r="K240" s="5">
        <v>104</v>
      </c>
      <c r="L240" s="5">
        <v>117</v>
      </c>
    </row>
    <row r="241" spans="2:12" ht="15" customHeight="1" x14ac:dyDescent="0.3">
      <c r="B241" s="20" t="s">
        <v>953</v>
      </c>
      <c r="C241" s="6"/>
      <c r="D241" s="5">
        <v>12</v>
      </c>
      <c r="E241" s="5">
        <v>1296.7037600000001</v>
      </c>
      <c r="F241" s="5" t="s">
        <v>12</v>
      </c>
      <c r="G241" s="37" t="s">
        <v>1486</v>
      </c>
      <c r="H241" s="37" t="s">
        <v>1735</v>
      </c>
      <c r="I241" s="37" t="s">
        <v>1983</v>
      </c>
      <c r="J241" s="5" t="s">
        <v>1486</v>
      </c>
      <c r="K241" s="5">
        <v>619</v>
      </c>
      <c r="L241" s="5">
        <v>630</v>
      </c>
    </row>
    <row r="242" spans="2:12" ht="15" customHeight="1" x14ac:dyDescent="0.3">
      <c r="B242" s="20" t="s">
        <v>954</v>
      </c>
      <c r="C242" s="6"/>
      <c r="D242" s="5">
        <v>9</v>
      </c>
      <c r="E242" s="5">
        <v>1027.57023</v>
      </c>
      <c r="F242" s="5" t="s">
        <v>12</v>
      </c>
      <c r="G242" s="37" t="s">
        <v>1467</v>
      </c>
      <c r="H242" s="37" t="s">
        <v>1716</v>
      </c>
      <c r="I242" s="37" t="s">
        <v>1964</v>
      </c>
      <c r="J242" s="5" t="s">
        <v>1467</v>
      </c>
      <c r="K242" s="5">
        <v>507</v>
      </c>
      <c r="L242" s="5">
        <v>515</v>
      </c>
    </row>
    <row r="243" spans="2:12" ht="15" customHeight="1" x14ac:dyDescent="0.3">
      <c r="B243" s="20" t="s">
        <v>955</v>
      </c>
      <c r="C243" s="6"/>
      <c r="D243" s="5">
        <v>12</v>
      </c>
      <c r="E243" s="5">
        <v>1218.6720700000001</v>
      </c>
      <c r="F243" s="5" t="s">
        <v>12</v>
      </c>
      <c r="G243" s="37" t="s">
        <v>1487</v>
      </c>
      <c r="H243" s="37" t="s">
        <v>1736</v>
      </c>
      <c r="I243" s="37" t="s">
        <v>1984</v>
      </c>
      <c r="J243" s="5" t="s">
        <v>1412</v>
      </c>
      <c r="K243" s="5">
        <v>345</v>
      </c>
      <c r="L243" s="5">
        <v>356</v>
      </c>
    </row>
    <row r="244" spans="2:12" ht="15" customHeight="1" x14ac:dyDescent="0.3">
      <c r="B244" s="20" t="s">
        <v>956</v>
      </c>
      <c r="C244" s="6"/>
      <c r="D244" s="5">
        <v>10</v>
      </c>
      <c r="E244" s="5">
        <v>1179.7743499999999</v>
      </c>
      <c r="F244" s="5" t="s">
        <v>12</v>
      </c>
      <c r="G244" s="37" t="s">
        <v>1488</v>
      </c>
      <c r="H244" s="37" t="s">
        <v>1737</v>
      </c>
      <c r="I244" s="37" t="s">
        <v>1985</v>
      </c>
      <c r="J244" s="5" t="s">
        <v>1488</v>
      </c>
      <c r="K244" s="5">
        <v>283</v>
      </c>
      <c r="L244" s="5">
        <v>292</v>
      </c>
    </row>
    <row r="245" spans="2:12" ht="15" customHeight="1" x14ac:dyDescent="0.3">
      <c r="B245" s="20" t="s">
        <v>957</v>
      </c>
      <c r="C245" s="6"/>
      <c r="D245" s="5">
        <v>13</v>
      </c>
      <c r="E245" s="5">
        <v>1563.9864700000001</v>
      </c>
      <c r="F245" s="5" t="s">
        <v>12</v>
      </c>
      <c r="G245" s="37" t="s">
        <v>1488</v>
      </c>
      <c r="H245" s="37" t="s">
        <v>1737</v>
      </c>
      <c r="I245" s="37" t="s">
        <v>1985</v>
      </c>
      <c r="J245" s="5" t="s">
        <v>1488</v>
      </c>
      <c r="K245" s="5">
        <v>283</v>
      </c>
      <c r="L245" s="5">
        <v>295</v>
      </c>
    </row>
    <row r="246" spans="2:12" ht="15" customHeight="1" x14ac:dyDescent="0.3">
      <c r="B246" s="20" t="s">
        <v>958</v>
      </c>
      <c r="C246" s="6"/>
      <c r="D246" s="5">
        <v>7</v>
      </c>
      <c r="E246" s="5">
        <v>889.46978899999999</v>
      </c>
      <c r="F246" s="5" t="s">
        <v>12</v>
      </c>
      <c r="G246" s="37" t="s">
        <v>1382</v>
      </c>
      <c r="H246" s="37" t="s">
        <v>1631</v>
      </c>
      <c r="I246" s="37" t="s">
        <v>1880</v>
      </c>
      <c r="J246" s="5" t="s">
        <v>1382</v>
      </c>
      <c r="K246" s="5">
        <v>188</v>
      </c>
      <c r="L246" s="5">
        <v>194</v>
      </c>
    </row>
    <row r="247" spans="2:12" ht="75" customHeight="1" x14ac:dyDescent="0.3">
      <c r="B247" s="20" t="s">
        <v>959</v>
      </c>
      <c r="C247" s="6"/>
      <c r="D247" s="5">
        <v>11</v>
      </c>
      <c r="E247" s="5">
        <v>1136.6805099999999</v>
      </c>
      <c r="F247" s="5" t="s">
        <v>12</v>
      </c>
      <c r="G247" s="37" t="s">
        <v>1489</v>
      </c>
      <c r="H247" s="37" t="s">
        <v>1738</v>
      </c>
      <c r="I247" s="37" t="s">
        <v>1986</v>
      </c>
      <c r="J247" s="5" t="s">
        <v>1493</v>
      </c>
      <c r="K247" s="5">
        <v>317</v>
      </c>
      <c r="L247" s="5">
        <v>327</v>
      </c>
    </row>
    <row r="248" spans="2:12" ht="30" customHeight="1" x14ac:dyDescent="0.3">
      <c r="B248" s="20" t="s">
        <v>960</v>
      </c>
      <c r="C248" s="6"/>
      <c r="D248" s="5">
        <v>20</v>
      </c>
      <c r="E248" s="5">
        <v>2386.2433700000001</v>
      </c>
      <c r="F248" s="5" t="s">
        <v>12</v>
      </c>
      <c r="G248" s="37" t="s">
        <v>1490</v>
      </c>
      <c r="H248" s="37" t="s">
        <v>1739</v>
      </c>
      <c r="I248" s="37" t="s">
        <v>1987</v>
      </c>
      <c r="J248" s="5" t="s">
        <v>1562</v>
      </c>
      <c r="K248" s="5">
        <v>80</v>
      </c>
      <c r="L248" s="5">
        <v>99</v>
      </c>
    </row>
    <row r="249" spans="2:12" ht="15" customHeight="1" x14ac:dyDescent="0.3">
      <c r="B249" s="20" t="s">
        <v>961</v>
      </c>
      <c r="C249" s="6"/>
      <c r="D249" s="5">
        <v>8</v>
      </c>
      <c r="E249" s="5">
        <v>902.48616800000002</v>
      </c>
      <c r="F249" s="5" t="s">
        <v>12</v>
      </c>
      <c r="G249" s="37" t="s">
        <v>148</v>
      </c>
      <c r="H249" s="37" t="s">
        <v>183</v>
      </c>
      <c r="I249" s="37" t="s">
        <v>163</v>
      </c>
      <c r="J249" s="5" t="s">
        <v>148</v>
      </c>
      <c r="K249" s="5">
        <v>84</v>
      </c>
      <c r="L249" s="5">
        <v>91</v>
      </c>
    </row>
    <row r="250" spans="2:12" ht="15" customHeight="1" x14ac:dyDescent="0.3">
      <c r="B250" s="20" t="s">
        <v>962</v>
      </c>
      <c r="C250" s="6"/>
      <c r="D250" s="5">
        <v>16</v>
      </c>
      <c r="E250" s="5">
        <v>1874.0778</v>
      </c>
      <c r="F250" s="5" t="s">
        <v>12</v>
      </c>
      <c r="G250" s="37" t="s">
        <v>152</v>
      </c>
      <c r="H250" s="37" t="s">
        <v>190</v>
      </c>
      <c r="I250" s="37" t="s">
        <v>166</v>
      </c>
      <c r="J250" s="5" t="s">
        <v>152</v>
      </c>
      <c r="K250" s="5">
        <v>297</v>
      </c>
      <c r="L250" s="5">
        <v>312</v>
      </c>
    </row>
    <row r="251" spans="2:12" ht="15" customHeight="1" x14ac:dyDescent="0.3">
      <c r="B251" s="20" t="s">
        <v>963</v>
      </c>
      <c r="C251" s="6"/>
      <c r="D251" s="5">
        <v>26</v>
      </c>
      <c r="E251" s="5">
        <v>2596.3959599999998</v>
      </c>
      <c r="F251" s="5" t="s">
        <v>12</v>
      </c>
      <c r="G251" s="37" t="s">
        <v>1491</v>
      </c>
      <c r="H251" s="37" t="s">
        <v>1740</v>
      </c>
      <c r="I251" s="37" t="s">
        <v>1988</v>
      </c>
      <c r="J251" s="5" t="s">
        <v>1491</v>
      </c>
      <c r="K251" s="5">
        <v>107</v>
      </c>
      <c r="L251" s="5">
        <v>132</v>
      </c>
    </row>
    <row r="252" spans="2:12" ht="15" customHeight="1" x14ac:dyDescent="0.3">
      <c r="B252" s="20" t="s">
        <v>964</v>
      </c>
      <c r="C252" s="6"/>
      <c r="D252" s="5">
        <v>22</v>
      </c>
      <c r="E252" s="5">
        <v>2197.1954099999998</v>
      </c>
      <c r="F252" s="5" t="s">
        <v>12</v>
      </c>
      <c r="G252" s="37" t="s">
        <v>677</v>
      </c>
      <c r="H252" s="37" t="s">
        <v>695</v>
      </c>
      <c r="I252" s="37" t="s">
        <v>713</v>
      </c>
      <c r="J252" s="5" t="s">
        <v>677</v>
      </c>
      <c r="K252" s="5">
        <v>107</v>
      </c>
      <c r="L252" s="5">
        <v>128</v>
      </c>
    </row>
    <row r="253" spans="2:12" ht="15" customHeight="1" x14ac:dyDescent="0.3">
      <c r="B253" s="20" t="s">
        <v>965</v>
      </c>
      <c r="C253" s="6"/>
      <c r="D253" s="5">
        <v>24</v>
      </c>
      <c r="E253" s="5">
        <v>2369.2438200000001</v>
      </c>
      <c r="F253" s="5" t="s">
        <v>12</v>
      </c>
      <c r="G253" s="37" t="s">
        <v>677</v>
      </c>
      <c r="H253" s="37" t="s">
        <v>695</v>
      </c>
      <c r="I253" s="37" t="s">
        <v>713</v>
      </c>
      <c r="J253" s="5" t="s">
        <v>677</v>
      </c>
      <c r="K253" s="5">
        <v>107</v>
      </c>
      <c r="L253" s="5">
        <v>130</v>
      </c>
    </row>
    <row r="254" spans="2:12" ht="15" customHeight="1" x14ac:dyDescent="0.3">
      <c r="B254" s="20" t="s">
        <v>966</v>
      </c>
      <c r="C254" s="6"/>
      <c r="D254" s="5">
        <v>25</v>
      </c>
      <c r="E254" s="5">
        <v>2482.3278799999998</v>
      </c>
      <c r="F254" s="5" t="s">
        <v>12</v>
      </c>
      <c r="G254" s="37" t="s">
        <v>677</v>
      </c>
      <c r="H254" s="37" t="s">
        <v>695</v>
      </c>
      <c r="I254" s="37" t="s">
        <v>713</v>
      </c>
      <c r="J254" s="5" t="s">
        <v>677</v>
      </c>
      <c r="K254" s="5">
        <v>107</v>
      </c>
      <c r="L254" s="5">
        <v>131</v>
      </c>
    </row>
    <row r="255" spans="2:12" ht="15" customHeight="1" x14ac:dyDescent="0.3">
      <c r="B255" s="20" t="s">
        <v>967</v>
      </c>
      <c r="C255" s="6"/>
      <c r="D255" s="5">
        <v>27</v>
      </c>
      <c r="E255" s="5">
        <v>2698.4025000000001</v>
      </c>
      <c r="F255" s="5" t="s">
        <v>12</v>
      </c>
      <c r="G255" s="37" t="s">
        <v>677</v>
      </c>
      <c r="H255" s="37" t="s">
        <v>695</v>
      </c>
      <c r="I255" s="37" t="s">
        <v>713</v>
      </c>
      <c r="J255" s="5" t="s">
        <v>677</v>
      </c>
      <c r="K255" s="5">
        <v>107</v>
      </c>
      <c r="L255" s="5">
        <v>133</v>
      </c>
    </row>
    <row r="256" spans="2:12" ht="30" customHeight="1" x14ac:dyDescent="0.3">
      <c r="B256" s="20" t="s">
        <v>968</v>
      </c>
      <c r="C256" s="6"/>
      <c r="D256" s="5">
        <v>9</v>
      </c>
      <c r="E256" s="5">
        <v>1036.59572</v>
      </c>
      <c r="F256" s="5" t="s">
        <v>12</v>
      </c>
      <c r="G256" s="37" t="s">
        <v>1492</v>
      </c>
      <c r="H256" s="37" t="s">
        <v>1741</v>
      </c>
      <c r="I256" s="37" t="s">
        <v>1989</v>
      </c>
      <c r="J256" s="5" t="s">
        <v>1464</v>
      </c>
      <c r="K256" s="5">
        <v>267</v>
      </c>
      <c r="L256" s="5">
        <v>275</v>
      </c>
    </row>
    <row r="257" spans="2:12" ht="15" customHeight="1" x14ac:dyDescent="0.3">
      <c r="B257" s="20" t="s">
        <v>969</v>
      </c>
      <c r="C257" s="6"/>
      <c r="D257" s="5">
        <v>10</v>
      </c>
      <c r="E257" s="5">
        <v>1122.53457</v>
      </c>
      <c r="F257" s="5" t="s">
        <v>12</v>
      </c>
      <c r="G257" s="37" t="s">
        <v>680</v>
      </c>
      <c r="H257" s="37" t="s">
        <v>698</v>
      </c>
      <c r="I257" s="37" t="s">
        <v>716</v>
      </c>
      <c r="J257" s="5" t="s">
        <v>680</v>
      </c>
      <c r="K257" s="5">
        <v>83</v>
      </c>
      <c r="L257" s="5">
        <v>92</v>
      </c>
    </row>
    <row r="258" spans="2:12" ht="15" customHeight="1" x14ac:dyDescent="0.3">
      <c r="B258" s="20" t="s">
        <v>970</v>
      </c>
      <c r="C258" s="6"/>
      <c r="D258" s="5">
        <v>13</v>
      </c>
      <c r="E258" s="5">
        <v>1414.7456299999999</v>
      </c>
      <c r="F258" s="5" t="s">
        <v>12</v>
      </c>
      <c r="G258" s="37" t="s">
        <v>1381</v>
      </c>
      <c r="H258" s="37" t="s">
        <v>1630</v>
      </c>
      <c r="I258" s="37" t="s">
        <v>1879</v>
      </c>
      <c r="J258" s="5" t="s">
        <v>1381</v>
      </c>
      <c r="K258" s="5">
        <v>232</v>
      </c>
      <c r="L258" s="5">
        <v>244</v>
      </c>
    </row>
    <row r="259" spans="2:12" ht="15" customHeight="1" x14ac:dyDescent="0.3">
      <c r="B259" s="20" t="s">
        <v>971</v>
      </c>
      <c r="C259" s="6"/>
      <c r="D259" s="5">
        <v>13</v>
      </c>
      <c r="E259" s="5">
        <v>1297.77178</v>
      </c>
      <c r="F259" s="5" t="s">
        <v>12</v>
      </c>
      <c r="G259" s="37" t="s">
        <v>1418</v>
      </c>
      <c r="H259" s="37" t="s">
        <v>1667</v>
      </c>
      <c r="I259" s="37" t="s">
        <v>1916</v>
      </c>
      <c r="J259" s="5" t="s">
        <v>1418</v>
      </c>
      <c r="K259" s="5">
        <v>54</v>
      </c>
      <c r="L259" s="5">
        <v>66</v>
      </c>
    </row>
    <row r="260" spans="2:12" ht="15" customHeight="1" x14ac:dyDescent="0.3">
      <c r="B260" s="20" t="s">
        <v>972</v>
      </c>
      <c r="C260" s="6"/>
      <c r="D260" s="5">
        <v>11</v>
      </c>
      <c r="E260" s="5">
        <v>1138.64202</v>
      </c>
      <c r="F260" s="5" t="s">
        <v>12</v>
      </c>
      <c r="G260" s="37" t="s">
        <v>1493</v>
      </c>
      <c r="H260" s="37" t="s">
        <v>1742</v>
      </c>
      <c r="I260" s="37" t="s">
        <v>1990</v>
      </c>
      <c r="J260" s="5" t="s">
        <v>1493</v>
      </c>
      <c r="K260" s="5">
        <v>784</v>
      </c>
      <c r="L260" s="5">
        <v>794</v>
      </c>
    </row>
    <row r="261" spans="2:12" ht="15" customHeight="1" x14ac:dyDescent="0.3">
      <c r="B261" s="20" t="s">
        <v>973</v>
      </c>
      <c r="C261" s="6"/>
      <c r="D261" s="5">
        <v>10</v>
      </c>
      <c r="E261" s="5">
        <v>1129.66031</v>
      </c>
      <c r="F261" s="5" t="s">
        <v>12</v>
      </c>
      <c r="G261" s="37" t="s">
        <v>1367</v>
      </c>
      <c r="H261" s="37" t="s">
        <v>1617</v>
      </c>
      <c r="I261" s="37" t="s">
        <v>1866</v>
      </c>
      <c r="J261" s="5" t="s">
        <v>1367</v>
      </c>
      <c r="K261" s="5">
        <v>52</v>
      </c>
      <c r="L261" s="5">
        <v>61</v>
      </c>
    </row>
    <row r="262" spans="2:12" ht="15" customHeight="1" x14ac:dyDescent="0.3">
      <c r="B262" s="20" t="s">
        <v>974</v>
      </c>
      <c r="C262" s="6"/>
      <c r="D262" s="5">
        <v>8</v>
      </c>
      <c r="E262" s="5">
        <v>945.48074799999995</v>
      </c>
      <c r="F262" s="5" t="s">
        <v>12</v>
      </c>
      <c r="G262" s="37" t="s">
        <v>680</v>
      </c>
      <c r="H262" s="37" t="s">
        <v>698</v>
      </c>
      <c r="I262" s="37" t="s">
        <v>716</v>
      </c>
      <c r="J262" s="5" t="s">
        <v>680</v>
      </c>
      <c r="K262" s="5">
        <v>31</v>
      </c>
      <c r="L262" s="5">
        <v>38</v>
      </c>
    </row>
    <row r="263" spans="2:12" ht="45" customHeight="1" x14ac:dyDescent="0.3">
      <c r="B263" s="20" t="s">
        <v>975</v>
      </c>
      <c r="C263" s="6"/>
      <c r="D263" s="5">
        <v>11</v>
      </c>
      <c r="E263" s="5">
        <v>1323.6822999999999</v>
      </c>
      <c r="F263" s="5" t="s">
        <v>12</v>
      </c>
      <c r="G263" s="37" t="s">
        <v>1387</v>
      </c>
      <c r="H263" s="37" t="s">
        <v>1636</v>
      </c>
      <c r="I263" s="37" t="s">
        <v>1885</v>
      </c>
      <c r="J263" s="5" t="s">
        <v>1493</v>
      </c>
      <c r="K263" s="5">
        <v>470</v>
      </c>
      <c r="L263" s="5">
        <v>480</v>
      </c>
    </row>
    <row r="264" spans="2:12" ht="15" customHeight="1" x14ac:dyDescent="0.3">
      <c r="B264" s="20" t="s">
        <v>976</v>
      </c>
      <c r="C264" s="6"/>
      <c r="D264" s="5">
        <v>14</v>
      </c>
      <c r="E264" s="5">
        <v>1540.73441</v>
      </c>
      <c r="F264" s="5" t="s">
        <v>12</v>
      </c>
      <c r="G264" s="37" t="s">
        <v>152</v>
      </c>
      <c r="H264" s="37" t="s">
        <v>190</v>
      </c>
      <c r="I264" s="37" t="s">
        <v>166</v>
      </c>
      <c r="J264" s="5" t="s">
        <v>152</v>
      </c>
      <c r="K264" s="5">
        <v>57</v>
      </c>
      <c r="L264" s="5">
        <v>70</v>
      </c>
    </row>
    <row r="265" spans="2:12" ht="15" customHeight="1" x14ac:dyDescent="0.3">
      <c r="B265" s="20" t="s">
        <v>977</v>
      </c>
      <c r="C265" s="6"/>
      <c r="D265" s="5">
        <v>15</v>
      </c>
      <c r="E265" s="5">
        <v>1641.7820899999999</v>
      </c>
      <c r="F265" s="5" t="s">
        <v>12</v>
      </c>
      <c r="G265" s="37" t="s">
        <v>152</v>
      </c>
      <c r="H265" s="37" t="s">
        <v>190</v>
      </c>
      <c r="I265" s="37" t="s">
        <v>166</v>
      </c>
      <c r="J265" s="5" t="s">
        <v>152</v>
      </c>
      <c r="K265" s="5">
        <v>57</v>
      </c>
      <c r="L265" s="5">
        <v>71</v>
      </c>
    </row>
    <row r="266" spans="2:12" ht="15" customHeight="1" x14ac:dyDescent="0.3">
      <c r="B266" s="20" t="s">
        <v>978</v>
      </c>
      <c r="C266" s="6"/>
      <c r="D266" s="5">
        <v>9</v>
      </c>
      <c r="E266" s="5">
        <v>1060.53755</v>
      </c>
      <c r="F266" s="5" t="s">
        <v>12</v>
      </c>
      <c r="G266" s="37" t="s">
        <v>1494</v>
      </c>
      <c r="H266" s="37" t="s">
        <v>1743</v>
      </c>
      <c r="I266" s="37" t="s">
        <v>1991</v>
      </c>
      <c r="J266" s="5" t="s">
        <v>1494</v>
      </c>
      <c r="K266" s="5">
        <v>301</v>
      </c>
      <c r="L266" s="5">
        <v>309</v>
      </c>
    </row>
    <row r="267" spans="2:12" ht="15" customHeight="1" x14ac:dyDescent="0.3">
      <c r="B267" s="20" t="s">
        <v>979</v>
      </c>
      <c r="C267" s="6"/>
      <c r="D267" s="5">
        <v>9</v>
      </c>
      <c r="E267" s="5">
        <v>1100.58008</v>
      </c>
      <c r="F267" s="5" t="s">
        <v>12</v>
      </c>
      <c r="G267" s="37" t="s">
        <v>1495</v>
      </c>
      <c r="H267" s="37" t="s">
        <v>1744</v>
      </c>
      <c r="I267" s="37" t="s">
        <v>1992</v>
      </c>
      <c r="J267" s="5" t="s">
        <v>1495</v>
      </c>
      <c r="K267" s="5">
        <v>174</v>
      </c>
      <c r="L267" s="5">
        <v>182</v>
      </c>
    </row>
    <row r="268" spans="2:12" ht="15" customHeight="1" x14ac:dyDescent="0.3">
      <c r="B268" s="20" t="s">
        <v>980</v>
      </c>
      <c r="C268" s="6"/>
      <c r="D268" s="5">
        <v>12</v>
      </c>
      <c r="E268" s="5">
        <v>1339.7248300000001</v>
      </c>
      <c r="F268" s="5" t="s">
        <v>12</v>
      </c>
      <c r="G268" s="37" t="s">
        <v>1496</v>
      </c>
      <c r="H268" s="37" t="s">
        <v>1745</v>
      </c>
      <c r="I268" s="37" t="s">
        <v>1993</v>
      </c>
      <c r="J268" s="5" t="s">
        <v>1496</v>
      </c>
      <c r="K268" s="5">
        <v>312</v>
      </c>
      <c r="L268" s="5">
        <v>323</v>
      </c>
    </row>
    <row r="269" spans="2:12" ht="15" customHeight="1" x14ac:dyDescent="0.3">
      <c r="B269" s="20" t="s">
        <v>981</v>
      </c>
      <c r="C269" s="6"/>
      <c r="D269" s="5">
        <v>20</v>
      </c>
      <c r="E269" s="5">
        <v>2248.2943399999999</v>
      </c>
      <c r="F269" s="5" t="s">
        <v>12</v>
      </c>
      <c r="G269" s="37" t="s">
        <v>1497</v>
      </c>
      <c r="H269" s="37" t="s">
        <v>1746</v>
      </c>
      <c r="I269" s="37" t="s">
        <v>1994</v>
      </c>
      <c r="J269" s="5" t="s">
        <v>1497</v>
      </c>
      <c r="K269" s="5">
        <v>2516</v>
      </c>
      <c r="L269" s="5">
        <v>2535</v>
      </c>
    </row>
    <row r="270" spans="2:12" ht="15" customHeight="1" x14ac:dyDescent="0.3">
      <c r="B270" s="20" t="s">
        <v>982</v>
      </c>
      <c r="C270" s="6"/>
      <c r="D270" s="5">
        <v>12</v>
      </c>
      <c r="E270" s="5">
        <v>1270.6557499999999</v>
      </c>
      <c r="F270" s="5" t="s">
        <v>12</v>
      </c>
      <c r="G270" s="37" t="s">
        <v>1498</v>
      </c>
      <c r="H270" s="37" t="s">
        <v>1747</v>
      </c>
      <c r="I270" s="37" t="s">
        <v>1995</v>
      </c>
      <c r="J270" s="5" t="s">
        <v>1498</v>
      </c>
      <c r="K270" s="5">
        <v>414</v>
      </c>
      <c r="L270" s="5">
        <v>425</v>
      </c>
    </row>
    <row r="271" spans="2:12" ht="15" customHeight="1" x14ac:dyDescent="0.3">
      <c r="B271" s="20" t="s">
        <v>983</v>
      </c>
      <c r="C271" s="6"/>
      <c r="D271" s="5">
        <v>10</v>
      </c>
      <c r="E271" s="5">
        <v>1112.6441199999999</v>
      </c>
      <c r="F271" s="5" t="s">
        <v>12</v>
      </c>
      <c r="G271" s="37" t="s">
        <v>1496</v>
      </c>
      <c r="H271" s="37" t="s">
        <v>1745</v>
      </c>
      <c r="I271" s="37" t="s">
        <v>1993</v>
      </c>
      <c r="J271" s="5" t="s">
        <v>1496</v>
      </c>
      <c r="K271" s="5">
        <v>198</v>
      </c>
      <c r="L271" s="5">
        <v>207</v>
      </c>
    </row>
    <row r="272" spans="2:12" ht="15" customHeight="1" x14ac:dyDescent="0.3">
      <c r="B272" s="20" t="s">
        <v>984</v>
      </c>
      <c r="C272" s="6"/>
      <c r="D272" s="5">
        <v>15</v>
      </c>
      <c r="E272" s="5">
        <v>1847.9563700000001</v>
      </c>
      <c r="F272" s="5" t="s">
        <v>12</v>
      </c>
      <c r="G272" s="37" t="s">
        <v>1499</v>
      </c>
      <c r="H272" s="37" t="s">
        <v>1748</v>
      </c>
      <c r="I272" s="37" t="s">
        <v>1996</v>
      </c>
      <c r="J272" s="5" t="s">
        <v>1499</v>
      </c>
      <c r="K272" s="5">
        <v>152</v>
      </c>
      <c r="L272" s="5">
        <v>166</v>
      </c>
    </row>
    <row r="273" spans="2:12" ht="15" customHeight="1" x14ac:dyDescent="0.3">
      <c r="B273" s="20" t="s">
        <v>985</v>
      </c>
      <c r="C273" s="6"/>
      <c r="D273" s="5">
        <v>16</v>
      </c>
      <c r="E273" s="5">
        <v>1995.02478</v>
      </c>
      <c r="F273" s="5" t="s">
        <v>12</v>
      </c>
      <c r="G273" s="37" t="s">
        <v>1499</v>
      </c>
      <c r="H273" s="37" t="s">
        <v>1748</v>
      </c>
      <c r="I273" s="37" t="s">
        <v>1996</v>
      </c>
      <c r="J273" s="5" t="s">
        <v>1499</v>
      </c>
      <c r="K273" s="5">
        <v>152</v>
      </c>
      <c r="L273" s="5">
        <v>167</v>
      </c>
    </row>
    <row r="274" spans="2:12" ht="30" customHeight="1" x14ac:dyDescent="0.3">
      <c r="B274" s="20" t="s">
        <v>986</v>
      </c>
      <c r="C274" s="6"/>
      <c r="D274" s="5">
        <v>15</v>
      </c>
      <c r="E274" s="5">
        <v>1863.95128</v>
      </c>
      <c r="F274" s="5" t="s">
        <v>12</v>
      </c>
      <c r="G274" s="37" t="s">
        <v>1500</v>
      </c>
      <c r="H274" s="37" t="s">
        <v>1749</v>
      </c>
      <c r="I274" s="37" t="s">
        <v>1997</v>
      </c>
      <c r="J274" s="5" t="s">
        <v>1608</v>
      </c>
      <c r="K274" s="5">
        <v>152</v>
      </c>
      <c r="L274" s="5">
        <v>166</v>
      </c>
    </row>
    <row r="275" spans="2:12" ht="30" customHeight="1" x14ac:dyDescent="0.3">
      <c r="B275" s="20" t="s">
        <v>987</v>
      </c>
      <c r="C275" s="6"/>
      <c r="D275" s="5">
        <v>16</v>
      </c>
      <c r="E275" s="5">
        <v>2011.0197000000001</v>
      </c>
      <c r="F275" s="5" t="s">
        <v>12</v>
      </c>
      <c r="G275" s="37" t="s">
        <v>1500</v>
      </c>
      <c r="H275" s="37" t="s">
        <v>1749</v>
      </c>
      <c r="I275" s="37" t="s">
        <v>1997</v>
      </c>
      <c r="J275" s="5" t="s">
        <v>1608</v>
      </c>
      <c r="K275" s="5">
        <v>152</v>
      </c>
      <c r="L275" s="5">
        <v>167</v>
      </c>
    </row>
    <row r="276" spans="2:12" ht="15" customHeight="1" x14ac:dyDescent="0.3">
      <c r="B276" s="20" t="s">
        <v>988</v>
      </c>
      <c r="C276" s="6"/>
      <c r="D276" s="5">
        <v>21</v>
      </c>
      <c r="E276" s="5">
        <v>2215.1670899999999</v>
      </c>
      <c r="F276" s="5" t="s">
        <v>12</v>
      </c>
      <c r="G276" s="37" t="s">
        <v>1438</v>
      </c>
      <c r="H276" s="37" t="s">
        <v>1687</v>
      </c>
      <c r="I276" s="37" t="s">
        <v>1935</v>
      </c>
      <c r="J276" s="5" t="s">
        <v>1438</v>
      </c>
      <c r="K276" s="5">
        <v>111</v>
      </c>
      <c r="L276" s="5">
        <v>131</v>
      </c>
    </row>
    <row r="277" spans="2:12" ht="30" customHeight="1" x14ac:dyDescent="0.3">
      <c r="B277" s="20" t="s">
        <v>989</v>
      </c>
      <c r="C277" s="6"/>
      <c r="D277" s="5">
        <v>11</v>
      </c>
      <c r="E277" s="5">
        <v>1199.6186399999999</v>
      </c>
      <c r="F277" s="5" t="s">
        <v>12</v>
      </c>
      <c r="G277" s="37" t="s">
        <v>1501</v>
      </c>
      <c r="H277" s="37" t="s">
        <v>1750</v>
      </c>
      <c r="I277" s="37" t="s">
        <v>1998</v>
      </c>
      <c r="J277" s="5" t="s">
        <v>1580</v>
      </c>
      <c r="K277" s="5">
        <v>53</v>
      </c>
      <c r="L277" s="5">
        <v>63</v>
      </c>
    </row>
    <row r="278" spans="2:12" ht="15" customHeight="1" x14ac:dyDescent="0.3">
      <c r="B278" s="20" t="s">
        <v>990</v>
      </c>
      <c r="C278" s="6"/>
      <c r="D278" s="5">
        <v>16</v>
      </c>
      <c r="E278" s="5">
        <v>1682.86681</v>
      </c>
      <c r="F278" s="5" t="s">
        <v>12</v>
      </c>
      <c r="G278" s="37" t="s">
        <v>1502</v>
      </c>
      <c r="H278" s="37" t="s">
        <v>1751</v>
      </c>
      <c r="I278" s="37" t="s">
        <v>1999</v>
      </c>
      <c r="J278" s="5" t="s">
        <v>1502</v>
      </c>
      <c r="K278" s="5">
        <v>100</v>
      </c>
      <c r="L278" s="5">
        <v>115</v>
      </c>
    </row>
    <row r="279" spans="2:12" ht="15" customHeight="1" x14ac:dyDescent="0.3">
      <c r="B279" s="20" t="s">
        <v>991</v>
      </c>
      <c r="C279" s="6"/>
      <c r="D279" s="5">
        <v>14</v>
      </c>
      <c r="E279" s="5">
        <v>1436.7194300000001</v>
      </c>
      <c r="F279" s="5" t="s">
        <v>12</v>
      </c>
      <c r="G279" s="37" t="s">
        <v>1503</v>
      </c>
      <c r="H279" s="37" t="s">
        <v>1752</v>
      </c>
      <c r="I279" s="37" t="s">
        <v>2000</v>
      </c>
      <c r="J279" s="5" t="s">
        <v>1608</v>
      </c>
      <c r="K279" s="5">
        <v>4</v>
      </c>
      <c r="L279" s="5">
        <v>17</v>
      </c>
    </row>
    <row r="280" spans="2:12" ht="15" customHeight="1" x14ac:dyDescent="0.3">
      <c r="B280" s="20" t="s">
        <v>992</v>
      </c>
      <c r="C280" s="6"/>
      <c r="D280" s="5">
        <v>17</v>
      </c>
      <c r="E280" s="5">
        <v>1833.0472299999999</v>
      </c>
      <c r="F280" s="5" t="s">
        <v>12</v>
      </c>
      <c r="G280" s="37" t="s">
        <v>1504</v>
      </c>
      <c r="H280" s="37" t="s">
        <v>1753</v>
      </c>
      <c r="I280" s="37" t="s">
        <v>2001</v>
      </c>
      <c r="J280" s="5" t="s">
        <v>1504</v>
      </c>
      <c r="K280" s="5">
        <v>71</v>
      </c>
      <c r="L280" s="5">
        <v>87</v>
      </c>
    </row>
    <row r="281" spans="2:12" ht="15" customHeight="1" x14ac:dyDescent="0.3">
      <c r="B281" s="20" t="s">
        <v>993</v>
      </c>
      <c r="C281" s="6"/>
      <c r="D281" s="5">
        <v>10</v>
      </c>
      <c r="E281" s="5">
        <v>1244.66275</v>
      </c>
      <c r="F281" s="5" t="s">
        <v>12</v>
      </c>
      <c r="G281" s="37" t="s">
        <v>1505</v>
      </c>
      <c r="H281" s="37" t="s">
        <v>1754</v>
      </c>
      <c r="I281" s="37" t="s">
        <v>2002</v>
      </c>
      <c r="J281" s="5" t="s">
        <v>1505</v>
      </c>
      <c r="K281" s="5">
        <v>569</v>
      </c>
      <c r="L281" s="5">
        <v>578</v>
      </c>
    </row>
    <row r="282" spans="2:12" ht="15" customHeight="1" x14ac:dyDescent="0.3">
      <c r="B282" s="20" t="s">
        <v>994</v>
      </c>
      <c r="C282" s="6"/>
      <c r="D282" s="5">
        <v>9</v>
      </c>
      <c r="E282" s="5">
        <v>1053.6334999999999</v>
      </c>
      <c r="F282" s="5" t="s">
        <v>12</v>
      </c>
      <c r="G282" s="37" t="s">
        <v>1506</v>
      </c>
      <c r="H282" s="37" t="s">
        <v>1755</v>
      </c>
      <c r="I282" s="37" t="s">
        <v>2003</v>
      </c>
      <c r="J282" s="5" t="s">
        <v>1506</v>
      </c>
      <c r="K282" s="5">
        <v>68</v>
      </c>
      <c r="L282" s="5">
        <v>76</v>
      </c>
    </row>
    <row r="283" spans="2:12" ht="15" customHeight="1" x14ac:dyDescent="0.3">
      <c r="B283" s="20" t="s">
        <v>995</v>
      </c>
      <c r="C283" s="6"/>
      <c r="D283" s="5">
        <v>18</v>
      </c>
      <c r="E283" s="5">
        <v>1915.0679700000001</v>
      </c>
      <c r="F283" s="5" t="s">
        <v>12</v>
      </c>
      <c r="G283" s="37" t="s">
        <v>257</v>
      </c>
      <c r="H283" s="37" t="s">
        <v>260</v>
      </c>
      <c r="I283" s="37" t="s">
        <v>262</v>
      </c>
      <c r="J283" s="5" t="s">
        <v>145</v>
      </c>
      <c r="K283" s="5">
        <v>111</v>
      </c>
      <c r="L283" s="5">
        <v>128</v>
      </c>
    </row>
    <row r="284" spans="2:12" ht="15" customHeight="1" x14ac:dyDescent="0.3">
      <c r="B284" s="20" t="s">
        <v>996</v>
      </c>
      <c r="C284" s="6"/>
      <c r="D284" s="5">
        <v>18</v>
      </c>
      <c r="E284" s="5">
        <v>1844.98972</v>
      </c>
      <c r="F284" s="5" t="s">
        <v>12</v>
      </c>
      <c r="G284" s="37" t="s">
        <v>257</v>
      </c>
      <c r="H284" s="37" t="s">
        <v>260</v>
      </c>
      <c r="I284" s="37" t="s">
        <v>262</v>
      </c>
      <c r="J284" s="5" t="s">
        <v>145</v>
      </c>
      <c r="K284" s="5">
        <v>113</v>
      </c>
      <c r="L284" s="5">
        <v>130</v>
      </c>
    </row>
    <row r="285" spans="2:12" ht="15" customHeight="1" x14ac:dyDescent="0.3">
      <c r="B285" s="20" t="s">
        <v>997</v>
      </c>
      <c r="C285" s="6"/>
      <c r="D285" s="5">
        <v>15</v>
      </c>
      <c r="E285" s="5">
        <v>1598.84166</v>
      </c>
      <c r="F285" s="5" t="s">
        <v>12</v>
      </c>
      <c r="G285" s="37" t="s">
        <v>1507</v>
      </c>
      <c r="H285" s="37" t="s">
        <v>1756</v>
      </c>
      <c r="I285" s="37" t="s">
        <v>2004</v>
      </c>
      <c r="J285" s="5" t="s">
        <v>1507</v>
      </c>
      <c r="K285" s="5">
        <v>5</v>
      </c>
      <c r="L285" s="5">
        <v>19</v>
      </c>
    </row>
    <row r="286" spans="2:12" ht="15" customHeight="1" x14ac:dyDescent="0.3">
      <c r="B286" s="20" t="s">
        <v>998</v>
      </c>
      <c r="C286" s="6"/>
      <c r="D286" s="5">
        <v>11</v>
      </c>
      <c r="E286" s="5">
        <v>1321.70641</v>
      </c>
      <c r="F286" s="5" t="s">
        <v>12</v>
      </c>
      <c r="G286" s="37" t="s">
        <v>671</v>
      </c>
      <c r="H286" s="37" t="s">
        <v>689</v>
      </c>
      <c r="I286" s="37" t="s">
        <v>707</v>
      </c>
      <c r="J286" s="5" t="s">
        <v>671</v>
      </c>
      <c r="K286" s="5">
        <v>186</v>
      </c>
      <c r="L286" s="5">
        <v>196</v>
      </c>
    </row>
    <row r="287" spans="2:12" ht="15" customHeight="1" x14ac:dyDescent="0.3">
      <c r="B287" s="20" t="s">
        <v>999</v>
      </c>
      <c r="C287" s="6"/>
      <c r="D287" s="5">
        <v>10</v>
      </c>
      <c r="E287" s="5">
        <v>1181.5393300000001</v>
      </c>
      <c r="F287" s="5" t="s">
        <v>12</v>
      </c>
      <c r="G287" s="37" t="s">
        <v>676</v>
      </c>
      <c r="H287" s="37" t="s">
        <v>694</v>
      </c>
      <c r="I287" s="37" t="s">
        <v>712</v>
      </c>
      <c r="J287" s="5" t="s">
        <v>676</v>
      </c>
      <c r="K287" s="5">
        <v>257</v>
      </c>
      <c r="L287" s="5">
        <v>266</v>
      </c>
    </row>
    <row r="288" spans="2:12" ht="15" customHeight="1" x14ac:dyDescent="0.3">
      <c r="B288" s="20" t="s">
        <v>1000</v>
      </c>
      <c r="C288" s="6"/>
      <c r="D288" s="5">
        <v>26</v>
      </c>
      <c r="E288" s="5">
        <v>3023.5392700000002</v>
      </c>
      <c r="F288" s="5" t="s">
        <v>12</v>
      </c>
      <c r="G288" s="37" t="s">
        <v>1508</v>
      </c>
      <c r="H288" s="37" t="s">
        <v>1757</v>
      </c>
      <c r="I288" s="37" t="s">
        <v>2005</v>
      </c>
      <c r="J288" s="5" t="s">
        <v>1508</v>
      </c>
      <c r="K288" s="5">
        <v>108</v>
      </c>
      <c r="L288" s="5">
        <v>133</v>
      </c>
    </row>
    <row r="289" spans="2:12" ht="15" customHeight="1" x14ac:dyDescent="0.3">
      <c r="B289" s="20" t="s">
        <v>1001</v>
      </c>
      <c r="C289" s="6"/>
      <c r="D289" s="5">
        <v>11</v>
      </c>
      <c r="E289" s="5">
        <v>1294.7325499999999</v>
      </c>
      <c r="F289" s="5" t="s">
        <v>12</v>
      </c>
      <c r="G289" s="37" t="s">
        <v>1509</v>
      </c>
      <c r="H289" s="37" t="s">
        <v>1758</v>
      </c>
      <c r="I289" s="37" t="s">
        <v>2006</v>
      </c>
      <c r="J289" s="5" t="s">
        <v>1509</v>
      </c>
      <c r="K289" s="5">
        <v>389</v>
      </c>
      <c r="L289" s="5">
        <v>399</v>
      </c>
    </row>
    <row r="290" spans="2:12" ht="15" customHeight="1" x14ac:dyDescent="0.3">
      <c r="B290" s="20" t="s">
        <v>1002</v>
      </c>
      <c r="C290" s="6"/>
      <c r="D290" s="5">
        <v>25</v>
      </c>
      <c r="E290" s="5">
        <v>2889.7354099999998</v>
      </c>
      <c r="F290" s="5" t="s">
        <v>12</v>
      </c>
      <c r="G290" s="37" t="s">
        <v>1381</v>
      </c>
      <c r="H290" s="37" t="s">
        <v>1630</v>
      </c>
      <c r="I290" s="37" t="s">
        <v>1879</v>
      </c>
      <c r="J290" s="5" t="s">
        <v>1381</v>
      </c>
      <c r="K290" s="5">
        <v>7</v>
      </c>
      <c r="L290" s="5">
        <v>31</v>
      </c>
    </row>
    <row r="291" spans="2:12" ht="15" customHeight="1" x14ac:dyDescent="0.3">
      <c r="B291" s="20" t="s">
        <v>1003</v>
      </c>
      <c r="C291" s="6"/>
      <c r="D291" s="5">
        <v>16</v>
      </c>
      <c r="E291" s="5">
        <v>1696.92605</v>
      </c>
      <c r="F291" s="5" t="s">
        <v>12</v>
      </c>
      <c r="G291" s="37" t="s">
        <v>1463</v>
      </c>
      <c r="H291" s="37" t="s">
        <v>1712</v>
      </c>
      <c r="I291" s="37" t="s">
        <v>1960</v>
      </c>
      <c r="J291" s="5" t="s">
        <v>1463</v>
      </c>
      <c r="K291" s="5">
        <v>107</v>
      </c>
      <c r="L291" s="5">
        <v>122</v>
      </c>
    </row>
    <row r="292" spans="2:12" ht="15" customHeight="1" x14ac:dyDescent="0.3">
      <c r="B292" s="20" t="s">
        <v>1004</v>
      </c>
      <c r="C292" s="6"/>
      <c r="D292" s="5">
        <v>16</v>
      </c>
      <c r="E292" s="5">
        <v>1899.0804499999999</v>
      </c>
      <c r="F292" s="5" t="s">
        <v>12</v>
      </c>
      <c r="G292" s="37" t="s">
        <v>1442</v>
      </c>
      <c r="H292" s="37" t="s">
        <v>1691</v>
      </c>
      <c r="I292" s="37" t="s">
        <v>1939</v>
      </c>
      <c r="J292" s="5" t="s">
        <v>1442</v>
      </c>
      <c r="K292" s="5">
        <v>118</v>
      </c>
      <c r="L292" s="5">
        <v>133</v>
      </c>
    </row>
    <row r="293" spans="2:12" ht="15" customHeight="1" x14ac:dyDescent="0.3">
      <c r="B293" s="20" t="s">
        <v>1005</v>
      </c>
      <c r="C293" s="6"/>
      <c r="D293" s="5">
        <v>10</v>
      </c>
      <c r="E293" s="5">
        <v>1247.7641799999999</v>
      </c>
      <c r="F293" s="5" t="s">
        <v>12</v>
      </c>
      <c r="G293" s="37" t="s">
        <v>1444</v>
      </c>
      <c r="H293" s="37" t="s">
        <v>1693</v>
      </c>
      <c r="I293" s="37" t="s">
        <v>1941</v>
      </c>
      <c r="J293" s="5" t="s">
        <v>1444</v>
      </c>
      <c r="K293" s="5">
        <v>119</v>
      </c>
      <c r="L293" s="5">
        <v>128</v>
      </c>
    </row>
    <row r="294" spans="2:12" ht="15" customHeight="1" x14ac:dyDescent="0.3">
      <c r="B294" s="20" t="s">
        <v>1006</v>
      </c>
      <c r="C294" s="6"/>
      <c r="D294" s="5">
        <v>15</v>
      </c>
      <c r="E294" s="5">
        <v>1750.9327800000001</v>
      </c>
      <c r="F294" s="5" t="s">
        <v>12</v>
      </c>
      <c r="G294" s="37" t="s">
        <v>1444</v>
      </c>
      <c r="H294" s="37" t="s">
        <v>1693</v>
      </c>
      <c r="I294" s="37" t="s">
        <v>1941</v>
      </c>
      <c r="J294" s="5" t="s">
        <v>1444</v>
      </c>
      <c r="K294" s="5">
        <v>119</v>
      </c>
      <c r="L294" s="5">
        <v>133</v>
      </c>
    </row>
    <row r="295" spans="2:12" ht="15" customHeight="1" x14ac:dyDescent="0.3">
      <c r="B295" s="20" t="s">
        <v>1007</v>
      </c>
      <c r="C295" s="6"/>
      <c r="D295" s="5">
        <v>16</v>
      </c>
      <c r="E295" s="5">
        <v>1864.01684</v>
      </c>
      <c r="F295" s="5" t="s">
        <v>12</v>
      </c>
      <c r="G295" s="37" t="s">
        <v>1444</v>
      </c>
      <c r="H295" s="37" t="s">
        <v>1693</v>
      </c>
      <c r="I295" s="37" t="s">
        <v>1941</v>
      </c>
      <c r="J295" s="5" t="s">
        <v>1444</v>
      </c>
      <c r="K295" s="5">
        <v>119</v>
      </c>
      <c r="L295" s="5">
        <v>134</v>
      </c>
    </row>
    <row r="296" spans="2:12" ht="15" customHeight="1" x14ac:dyDescent="0.3">
      <c r="B296" s="20" t="s">
        <v>1008</v>
      </c>
      <c r="C296" s="6"/>
      <c r="D296" s="5">
        <v>7</v>
      </c>
      <c r="E296" s="5">
        <v>884.47962600000005</v>
      </c>
      <c r="F296" s="5" t="s">
        <v>12</v>
      </c>
      <c r="G296" s="37" t="s">
        <v>1445</v>
      </c>
      <c r="H296" s="37" t="s">
        <v>1694</v>
      </c>
      <c r="I296" s="37" t="s">
        <v>1942</v>
      </c>
      <c r="J296" s="5" t="s">
        <v>1445</v>
      </c>
      <c r="K296" s="5">
        <v>823</v>
      </c>
      <c r="L296" s="5">
        <v>829</v>
      </c>
    </row>
    <row r="297" spans="2:12" ht="15" customHeight="1" x14ac:dyDescent="0.3">
      <c r="B297" s="20" t="s">
        <v>1009</v>
      </c>
      <c r="C297" s="6"/>
      <c r="D297" s="5">
        <v>11</v>
      </c>
      <c r="E297" s="5">
        <v>1280.6764900000001</v>
      </c>
      <c r="F297" s="5" t="s">
        <v>12</v>
      </c>
      <c r="G297" s="37" t="s">
        <v>1510</v>
      </c>
      <c r="H297" s="37" t="s">
        <v>1759</v>
      </c>
      <c r="I297" s="37" t="s">
        <v>2007</v>
      </c>
      <c r="J297" s="5" t="s">
        <v>1510</v>
      </c>
      <c r="K297" s="5">
        <v>71</v>
      </c>
      <c r="L297" s="5">
        <v>81</v>
      </c>
    </row>
    <row r="298" spans="2:12" ht="60" customHeight="1" x14ac:dyDescent="0.3">
      <c r="B298" s="20" t="s">
        <v>1010</v>
      </c>
      <c r="C298" s="6"/>
      <c r="D298" s="5">
        <v>15</v>
      </c>
      <c r="E298" s="5">
        <v>1827.07708</v>
      </c>
      <c r="F298" s="5" t="s">
        <v>12</v>
      </c>
      <c r="G298" s="37" t="s">
        <v>1511</v>
      </c>
      <c r="H298" s="37" t="s">
        <v>1760</v>
      </c>
      <c r="I298" s="37" t="s">
        <v>2008</v>
      </c>
      <c r="J298" s="5" t="s">
        <v>158</v>
      </c>
      <c r="K298" s="5">
        <v>326</v>
      </c>
      <c r="L298" s="5">
        <v>340</v>
      </c>
    </row>
    <row r="299" spans="2:12" ht="15" customHeight="1" x14ac:dyDescent="0.3">
      <c r="B299" s="20" t="s">
        <v>1011</v>
      </c>
      <c r="C299" s="6"/>
      <c r="D299" s="5">
        <v>15</v>
      </c>
      <c r="E299" s="5">
        <v>1693.98793</v>
      </c>
      <c r="F299" s="5" t="s">
        <v>12</v>
      </c>
      <c r="G299" s="37" t="s">
        <v>1496</v>
      </c>
      <c r="H299" s="37" t="s">
        <v>1745</v>
      </c>
      <c r="I299" s="37" t="s">
        <v>1993</v>
      </c>
      <c r="J299" s="5" t="s">
        <v>1496</v>
      </c>
      <c r="K299" s="5">
        <v>309</v>
      </c>
      <c r="L299" s="5">
        <v>323</v>
      </c>
    </row>
    <row r="300" spans="2:12" ht="15" customHeight="1" x14ac:dyDescent="0.3">
      <c r="B300" s="20" t="s">
        <v>225</v>
      </c>
      <c r="C300" s="6"/>
      <c r="D300" s="5">
        <v>8</v>
      </c>
      <c r="E300" s="5">
        <v>925.54190800000003</v>
      </c>
      <c r="F300" s="5" t="s">
        <v>12</v>
      </c>
      <c r="G300" s="37" t="s">
        <v>258</v>
      </c>
      <c r="H300" s="37" t="s">
        <v>261</v>
      </c>
      <c r="I300" s="37" t="s">
        <v>263</v>
      </c>
      <c r="J300" s="5" t="s">
        <v>144</v>
      </c>
      <c r="K300" s="5">
        <v>100</v>
      </c>
      <c r="L300" s="5">
        <v>107</v>
      </c>
    </row>
    <row r="301" spans="2:12" ht="15" customHeight="1" x14ac:dyDescent="0.3">
      <c r="B301" s="20" t="s">
        <v>1012</v>
      </c>
      <c r="C301" s="6"/>
      <c r="D301" s="5">
        <v>12</v>
      </c>
      <c r="E301" s="5">
        <v>1311.6822999999999</v>
      </c>
      <c r="F301" s="5" t="s">
        <v>12</v>
      </c>
      <c r="G301" s="37" t="s">
        <v>1411</v>
      </c>
      <c r="H301" s="37" t="s">
        <v>1660</v>
      </c>
      <c r="I301" s="37" t="s">
        <v>1909</v>
      </c>
      <c r="J301" s="5" t="s">
        <v>1411</v>
      </c>
      <c r="K301" s="5">
        <v>166</v>
      </c>
      <c r="L301" s="5">
        <v>177</v>
      </c>
    </row>
    <row r="302" spans="2:12" ht="30" customHeight="1" x14ac:dyDescent="0.3">
      <c r="B302" s="20" t="s">
        <v>1013</v>
      </c>
      <c r="C302" s="6"/>
      <c r="D302" s="5">
        <v>16</v>
      </c>
      <c r="E302" s="5">
        <v>1639.85697</v>
      </c>
      <c r="F302" s="5" t="s">
        <v>12</v>
      </c>
      <c r="G302" s="37" t="s">
        <v>1398</v>
      </c>
      <c r="H302" s="37" t="s">
        <v>1647</v>
      </c>
      <c r="I302" s="37" t="s">
        <v>1896</v>
      </c>
      <c r="J302" s="5" t="s">
        <v>156</v>
      </c>
      <c r="K302" s="5">
        <v>352</v>
      </c>
      <c r="L302" s="5">
        <v>367</v>
      </c>
    </row>
    <row r="303" spans="2:12" ht="30" customHeight="1" x14ac:dyDescent="0.3">
      <c r="B303" s="20" t="s">
        <v>1014</v>
      </c>
      <c r="C303" s="6"/>
      <c r="D303" s="5">
        <v>17</v>
      </c>
      <c r="E303" s="5">
        <v>1752.9410399999999</v>
      </c>
      <c r="F303" s="5" t="s">
        <v>12</v>
      </c>
      <c r="G303" s="37" t="s">
        <v>1398</v>
      </c>
      <c r="H303" s="37" t="s">
        <v>1647</v>
      </c>
      <c r="I303" s="37" t="s">
        <v>1896</v>
      </c>
      <c r="J303" s="5" t="s">
        <v>156</v>
      </c>
      <c r="K303" s="5">
        <v>352</v>
      </c>
      <c r="L303" s="5">
        <v>368</v>
      </c>
    </row>
    <row r="304" spans="2:12" ht="30" customHeight="1" x14ac:dyDescent="0.3">
      <c r="B304" s="20" t="s">
        <v>1015</v>
      </c>
      <c r="C304" s="6"/>
      <c r="D304" s="5">
        <v>18</v>
      </c>
      <c r="E304" s="5">
        <v>1823.9781499999999</v>
      </c>
      <c r="F304" s="5" t="s">
        <v>12</v>
      </c>
      <c r="G304" s="37" t="s">
        <v>1398</v>
      </c>
      <c r="H304" s="37" t="s">
        <v>1647</v>
      </c>
      <c r="I304" s="37" t="s">
        <v>1896</v>
      </c>
      <c r="J304" s="5" t="s">
        <v>156</v>
      </c>
      <c r="K304" s="5">
        <v>352</v>
      </c>
      <c r="L304" s="5">
        <v>369</v>
      </c>
    </row>
    <row r="305" spans="2:12" ht="15" customHeight="1" x14ac:dyDescent="0.3">
      <c r="B305" s="20" t="s">
        <v>1016</v>
      </c>
      <c r="C305" s="6"/>
      <c r="D305" s="5">
        <v>14</v>
      </c>
      <c r="E305" s="5">
        <v>1469.8275900000001</v>
      </c>
      <c r="F305" s="5" t="s">
        <v>12</v>
      </c>
      <c r="G305" s="37" t="s">
        <v>680</v>
      </c>
      <c r="H305" s="37" t="s">
        <v>698</v>
      </c>
      <c r="I305" s="37" t="s">
        <v>716</v>
      </c>
      <c r="J305" s="5" t="s">
        <v>680</v>
      </c>
      <c r="K305" s="5">
        <v>217</v>
      </c>
      <c r="L305" s="5">
        <v>230</v>
      </c>
    </row>
    <row r="306" spans="2:12" ht="15" customHeight="1" x14ac:dyDescent="0.3">
      <c r="B306" s="20" t="s">
        <v>1017</v>
      </c>
      <c r="C306" s="6"/>
      <c r="D306" s="5">
        <v>22</v>
      </c>
      <c r="E306" s="5">
        <v>2719.5213800000001</v>
      </c>
      <c r="F306" s="5" t="s">
        <v>12</v>
      </c>
      <c r="G306" s="37" t="s">
        <v>1512</v>
      </c>
      <c r="H306" s="37" t="s">
        <v>1761</v>
      </c>
      <c r="I306" s="37" t="s">
        <v>2009</v>
      </c>
      <c r="J306" s="5" t="s">
        <v>1512</v>
      </c>
      <c r="K306" s="5">
        <v>46</v>
      </c>
      <c r="L306" s="5">
        <v>67</v>
      </c>
    </row>
    <row r="307" spans="2:12" ht="15" customHeight="1" x14ac:dyDescent="0.3">
      <c r="B307" s="20" t="s">
        <v>1018</v>
      </c>
      <c r="C307" s="6"/>
      <c r="D307" s="5">
        <v>16</v>
      </c>
      <c r="E307" s="5">
        <v>1612.85328</v>
      </c>
      <c r="F307" s="5" t="s">
        <v>12</v>
      </c>
      <c r="G307" s="37" t="s">
        <v>671</v>
      </c>
      <c r="H307" s="37" t="s">
        <v>689</v>
      </c>
      <c r="I307" s="37" t="s">
        <v>707</v>
      </c>
      <c r="J307" s="5" t="s">
        <v>671</v>
      </c>
      <c r="K307" s="5">
        <v>112</v>
      </c>
      <c r="L307" s="5">
        <v>127</v>
      </c>
    </row>
    <row r="308" spans="2:12" ht="15" customHeight="1" x14ac:dyDescent="0.3">
      <c r="B308" s="20" t="s">
        <v>1019</v>
      </c>
      <c r="C308" s="6"/>
      <c r="D308" s="5">
        <v>14</v>
      </c>
      <c r="E308" s="5">
        <v>1435.8074999999999</v>
      </c>
      <c r="F308" s="5" t="s">
        <v>12</v>
      </c>
      <c r="G308" s="37" t="s">
        <v>1379</v>
      </c>
      <c r="H308" s="37" t="s">
        <v>1628</v>
      </c>
      <c r="I308" s="37" t="s">
        <v>1877</v>
      </c>
      <c r="J308" s="5" t="s">
        <v>1379</v>
      </c>
      <c r="K308" s="5">
        <v>137</v>
      </c>
      <c r="L308" s="5">
        <v>150</v>
      </c>
    </row>
    <row r="309" spans="2:12" ht="15" customHeight="1" x14ac:dyDescent="0.3">
      <c r="B309" s="20" t="s">
        <v>1020</v>
      </c>
      <c r="C309" s="6"/>
      <c r="D309" s="5">
        <v>11</v>
      </c>
      <c r="E309" s="5">
        <v>1089.5930900000001</v>
      </c>
      <c r="F309" s="5" t="s">
        <v>12</v>
      </c>
      <c r="G309" s="37" t="s">
        <v>1414</v>
      </c>
      <c r="H309" s="37" t="s">
        <v>1663</v>
      </c>
      <c r="I309" s="37" t="s">
        <v>1912</v>
      </c>
      <c r="J309" s="5" t="s">
        <v>1414</v>
      </c>
      <c r="K309" s="5">
        <v>296</v>
      </c>
      <c r="L309" s="5">
        <v>306</v>
      </c>
    </row>
    <row r="310" spans="2:12" ht="15" customHeight="1" x14ac:dyDescent="0.3">
      <c r="B310" s="20" t="s">
        <v>1021</v>
      </c>
      <c r="C310" s="6"/>
      <c r="D310" s="5">
        <v>15</v>
      </c>
      <c r="E310" s="5">
        <v>1635.8508200000001</v>
      </c>
      <c r="F310" s="5" t="s">
        <v>12</v>
      </c>
      <c r="G310" s="37" t="s">
        <v>1438</v>
      </c>
      <c r="H310" s="37" t="s">
        <v>1687</v>
      </c>
      <c r="I310" s="37" t="s">
        <v>1935</v>
      </c>
      <c r="J310" s="5" t="s">
        <v>1438</v>
      </c>
      <c r="K310" s="5">
        <v>499</v>
      </c>
      <c r="L310" s="5">
        <v>513</v>
      </c>
    </row>
    <row r="311" spans="2:12" ht="15" customHeight="1" x14ac:dyDescent="0.3">
      <c r="B311" s="20" t="s">
        <v>1022</v>
      </c>
      <c r="C311" s="6"/>
      <c r="D311" s="5">
        <v>12</v>
      </c>
      <c r="E311" s="5">
        <v>1336.7503200000001</v>
      </c>
      <c r="F311" s="5" t="s">
        <v>12</v>
      </c>
      <c r="G311" s="37" t="s">
        <v>680</v>
      </c>
      <c r="H311" s="37" t="s">
        <v>698</v>
      </c>
      <c r="I311" s="37" t="s">
        <v>716</v>
      </c>
      <c r="J311" s="5" t="s">
        <v>680</v>
      </c>
      <c r="K311" s="5">
        <v>155</v>
      </c>
      <c r="L311" s="5">
        <v>166</v>
      </c>
    </row>
    <row r="312" spans="2:12" ht="15" customHeight="1" x14ac:dyDescent="0.3">
      <c r="B312" s="20" t="s">
        <v>1023</v>
      </c>
      <c r="C312" s="6"/>
      <c r="D312" s="5">
        <v>12</v>
      </c>
      <c r="E312" s="5">
        <v>1153.6131600000001</v>
      </c>
      <c r="F312" s="5" t="s">
        <v>12</v>
      </c>
      <c r="G312" s="37" t="s">
        <v>1438</v>
      </c>
      <c r="H312" s="37" t="s">
        <v>1687</v>
      </c>
      <c r="I312" s="37" t="s">
        <v>1935</v>
      </c>
      <c r="J312" s="5" t="s">
        <v>1438</v>
      </c>
      <c r="K312" s="5">
        <v>154</v>
      </c>
      <c r="L312" s="5">
        <v>165</v>
      </c>
    </row>
    <row r="313" spans="2:12" ht="15" customHeight="1" x14ac:dyDescent="0.3">
      <c r="B313" s="20" t="s">
        <v>1024</v>
      </c>
      <c r="C313" s="6"/>
      <c r="D313" s="5">
        <v>24</v>
      </c>
      <c r="E313" s="5">
        <v>2672.3717700000002</v>
      </c>
      <c r="F313" s="5" t="s">
        <v>12</v>
      </c>
      <c r="G313" s="37" t="s">
        <v>146</v>
      </c>
      <c r="H313" s="37" t="s">
        <v>178</v>
      </c>
      <c r="I313" s="37" t="s">
        <v>162</v>
      </c>
      <c r="J313" s="5" t="s">
        <v>146</v>
      </c>
      <c r="K313" s="5">
        <v>147</v>
      </c>
      <c r="L313" s="5">
        <v>170</v>
      </c>
    </row>
    <row r="314" spans="2:12" ht="15" customHeight="1" x14ac:dyDescent="0.3">
      <c r="B314" s="20" t="s">
        <v>1025</v>
      </c>
      <c r="C314" s="6"/>
      <c r="D314" s="5">
        <v>13</v>
      </c>
      <c r="E314" s="5">
        <v>1570.8905199999999</v>
      </c>
      <c r="F314" s="5" t="s">
        <v>12</v>
      </c>
      <c r="G314" s="37" t="s">
        <v>1396</v>
      </c>
      <c r="H314" s="37" t="s">
        <v>1645</v>
      </c>
      <c r="I314" s="37" t="s">
        <v>1894</v>
      </c>
      <c r="J314" s="5" t="s">
        <v>1396</v>
      </c>
      <c r="K314" s="5">
        <v>220</v>
      </c>
      <c r="L314" s="5">
        <v>232</v>
      </c>
    </row>
    <row r="315" spans="2:12" ht="15" customHeight="1" x14ac:dyDescent="0.3">
      <c r="B315" s="20" t="s">
        <v>1026</v>
      </c>
      <c r="C315" s="6"/>
      <c r="D315" s="5">
        <v>10</v>
      </c>
      <c r="E315" s="5">
        <v>1175.6338900000001</v>
      </c>
      <c r="F315" s="5" t="s">
        <v>12</v>
      </c>
      <c r="G315" s="37" t="s">
        <v>1467</v>
      </c>
      <c r="H315" s="37" t="s">
        <v>1716</v>
      </c>
      <c r="I315" s="37" t="s">
        <v>1964</v>
      </c>
      <c r="J315" s="5" t="s">
        <v>1467</v>
      </c>
      <c r="K315" s="5">
        <v>609</v>
      </c>
      <c r="L315" s="5">
        <v>618</v>
      </c>
    </row>
    <row r="316" spans="2:12" ht="15" customHeight="1" x14ac:dyDescent="0.3">
      <c r="B316" s="20" t="s">
        <v>1027</v>
      </c>
      <c r="C316" s="6"/>
      <c r="D316" s="5">
        <v>14</v>
      </c>
      <c r="E316" s="5">
        <v>1500.8374200000001</v>
      </c>
      <c r="F316" s="5" t="s">
        <v>12</v>
      </c>
      <c r="G316" s="37" t="s">
        <v>1513</v>
      </c>
      <c r="H316" s="37" t="s">
        <v>1762</v>
      </c>
      <c r="I316" s="37" t="s">
        <v>2010</v>
      </c>
      <c r="J316" s="5" t="s">
        <v>1513</v>
      </c>
      <c r="K316" s="5">
        <v>148</v>
      </c>
      <c r="L316" s="5">
        <v>161</v>
      </c>
    </row>
    <row r="317" spans="2:12" ht="15" customHeight="1" x14ac:dyDescent="0.3">
      <c r="B317" s="20" t="s">
        <v>1028</v>
      </c>
      <c r="C317" s="6"/>
      <c r="D317" s="5">
        <v>17</v>
      </c>
      <c r="E317" s="5">
        <v>1946.0513100000001</v>
      </c>
      <c r="F317" s="5" t="s">
        <v>12</v>
      </c>
      <c r="G317" s="37" t="s">
        <v>1420</v>
      </c>
      <c r="H317" s="37" t="s">
        <v>1669</v>
      </c>
      <c r="I317" s="37" t="s">
        <v>1918</v>
      </c>
      <c r="J317" s="5" t="s">
        <v>1420</v>
      </c>
      <c r="K317" s="5">
        <v>101</v>
      </c>
      <c r="L317" s="5">
        <v>117</v>
      </c>
    </row>
    <row r="318" spans="2:12" ht="15" customHeight="1" x14ac:dyDescent="0.3">
      <c r="B318" s="20" t="s">
        <v>1029</v>
      </c>
      <c r="C318" s="6"/>
      <c r="D318" s="5">
        <v>18</v>
      </c>
      <c r="E318" s="5">
        <v>2109.1146399999998</v>
      </c>
      <c r="F318" s="5" t="s">
        <v>12</v>
      </c>
      <c r="G318" s="37" t="s">
        <v>1420</v>
      </c>
      <c r="H318" s="37" t="s">
        <v>1669</v>
      </c>
      <c r="I318" s="37" t="s">
        <v>1918</v>
      </c>
      <c r="J318" s="5" t="s">
        <v>1420</v>
      </c>
      <c r="K318" s="5">
        <v>101</v>
      </c>
      <c r="L318" s="5">
        <v>118</v>
      </c>
    </row>
    <row r="319" spans="2:12" ht="30" customHeight="1" x14ac:dyDescent="0.3">
      <c r="B319" s="20" t="s">
        <v>1030</v>
      </c>
      <c r="C319" s="6"/>
      <c r="D319" s="5">
        <v>8</v>
      </c>
      <c r="E319" s="5">
        <v>786.41233399999999</v>
      </c>
      <c r="F319" s="5" t="s">
        <v>12</v>
      </c>
      <c r="G319" s="37" t="s">
        <v>1514</v>
      </c>
      <c r="H319" s="37" t="s">
        <v>1763</v>
      </c>
      <c r="I319" s="37" t="s">
        <v>2011</v>
      </c>
      <c r="J319" s="5" t="s">
        <v>1493</v>
      </c>
      <c r="K319" s="5">
        <v>533</v>
      </c>
      <c r="L319" s="5">
        <v>540</v>
      </c>
    </row>
    <row r="320" spans="2:12" ht="15" customHeight="1" x14ac:dyDescent="0.3">
      <c r="B320" s="20" t="s">
        <v>1031</v>
      </c>
      <c r="C320" s="6"/>
      <c r="D320" s="5">
        <v>15</v>
      </c>
      <c r="E320" s="5">
        <v>1777.9800600000001</v>
      </c>
      <c r="F320" s="5" t="s">
        <v>12</v>
      </c>
      <c r="G320" s="37" t="s">
        <v>1515</v>
      </c>
      <c r="H320" s="37" t="s">
        <v>1764</v>
      </c>
      <c r="I320" s="37" t="s">
        <v>2012</v>
      </c>
      <c r="J320" s="5" t="s">
        <v>150</v>
      </c>
      <c r="K320" s="5">
        <v>69</v>
      </c>
      <c r="L320" s="5">
        <v>83</v>
      </c>
    </row>
    <row r="321" spans="2:12" ht="15" customHeight="1" x14ac:dyDescent="0.3">
      <c r="B321" s="20" t="s">
        <v>1032</v>
      </c>
      <c r="C321" s="6"/>
      <c r="D321" s="5">
        <v>20</v>
      </c>
      <c r="E321" s="5">
        <v>2159.1123499999999</v>
      </c>
      <c r="F321" s="5" t="s">
        <v>12</v>
      </c>
      <c r="G321" s="37" t="s">
        <v>1414</v>
      </c>
      <c r="H321" s="37" t="s">
        <v>1663</v>
      </c>
      <c r="I321" s="37" t="s">
        <v>1912</v>
      </c>
      <c r="J321" s="5" t="s">
        <v>1414</v>
      </c>
      <c r="K321" s="5">
        <v>389</v>
      </c>
      <c r="L321" s="5">
        <v>408</v>
      </c>
    </row>
    <row r="322" spans="2:12" ht="15" customHeight="1" x14ac:dyDescent="0.3">
      <c r="B322" s="20" t="s">
        <v>1033</v>
      </c>
      <c r="C322" s="6"/>
      <c r="D322" s="5">
        <v>9</v>
      </c>
      <c r="E322" s="5">
        <v>1086.57096</v>
      </c>
      <c r="F322" s="5" t="s">
        <v>12</v>
      </c>
      <c r="G322" s="37" t="s">
        <v>1428</v>
      </c>
      <c r="H322" s="37" t="s">
        <v>1677</v>
      </c>
      <c r="I322" s="37" t="s">
        <v>1925</v>
      </c>
      <c r="J322" s="5" t="s">
        <v>1428</v>
      </c>
      <c r="K322" s="5">
        <v>201</v>
      </c>
      <c r="L322" s="5">
        <v>209</v>
      </c>
    </row>
    <row r="323" spans="2:12" ht="30" customHeight="1" x14ac:dyDescent="0.3">
      <c r="B323" s="20" t="s">
        <v>1034</v>
      </c>
      <c r="C323" s="6"/>
      <c r="D323" s="5">
        <v>10</v>
      </c>
      <c r="E323" s="5">
        <v>1127.65905</v>
      </c>
      <c r="F323" s="5" t="s">
        <v>12</v>
      </c>
      <c r="G323" s="37" t="s">
        <v>1430</v>
      </c>
      <c r="H323" s="37" t="s">
        <v>1679</v>
      </c>
      <c r="I323" s="37" t="s">
        <v>1927</v>
      </c>
      <c r="J323" s="5" t="s">
        <v>152</v>
      </c>
      <c r="K323" s="5">
        <v>193</v>
      </c>
      <c r="L323" s="5">
        <v>202</v>
      </c>
    </row>
    <row r="324" spans="2:12" ht="15" customHeight="1" x14ac:dyDescent="0.3">
      <c r="B324" s="20" t="s">
        <v>1035</v>
      </c>
      <c r="C324" s="6"/>
      <c r="D324" s="5">
        <v>7</v>
      </c>
      <c r="E324" s="5">
        <v>907.45520199999999</v>
      </c>
      <c r="F324" s="5" t="s">
        <v>12</v>
      </c>
      <c r="G324" s="37" t="s">
        <v>1516</v>
      </c>
      <c r="H324" s="37" t="s">
        <v>1765</v>
      </c>
      <c r="I324" s="37" t="s">
        <v>2013</v>
      </c>
      <c r="J324" s="5" t="s">
        <v>1409</v>
      </c>
      <c r="K324" s="5">
        <v>84</v>
      </c>
      <c r="L324" s="5">
        <v>90</v>
      </c>
    </row>
    <row r="325" spans="2:12" ht="15" customHeight="1" x14ac:dyDescent="0.3">
      <c r="B325" s="20" t="s">
        <v>1036</v>
      </c>
      <c r="C325" s="6"/>
      <c r="D325" s="5">
        <v>16</v>
      </c>
      <c r="E325" s="5">
        <v>1689.8686</v>
      </c>
      <c r="F325" s="5" t="s">
        <v>12</v>
      </c>
      <c r="G325" s="37" t="s">
        <v>1419</v>
      </c>
      <c r="H325" s="37" t="s">
        <v>1668</v>
      </c>
      <c r="I325" s="37" t="s">
        <v>1917</v>
      </c>
      <c r="J325" s="5" t="s">
        <v>1419</v>
      </c>
      <c r="K325" s="5">
        <v>215</v>
      </c>
      <c r="L325" s="5">
        <v>230</v>
      </c>
    </row>
    <row r="326" spans="2:12" ht="15" customHeight="1" x14ac:dyDescent="0.3">
      <c r="B326" s="20" t="s">
        <v>1037</v>
      </c>
      <c r="C326" s="6"/>
      <c r="D326" s="5">
        <v>19</v>
      </c>
      <c r="E326" s="5">
        <v>2041.1935599999999</v>
      </c>
      <c r="F326" s="5" t="s">
        <v>12</v>
      </c>
      <c r="G326" s="37" t="s">
        <v>1383</v>
      </c>
      <c r="H326" s="37" t="s">
        <v>1632</v>
      </c>
      <c r="I326" s="37" t="s">
        <v>1881</v>
      </c>
      <c r="J326" s="5" t="s">
        <v>1383</v>
      </c>
      <c r="K326" s="5">
        <v>294</v>
      </c>
      <c r="L326" s="5">
        <v>312</v>
      </c>
    </row>
    <row r="327" spans="2:12" ht="15" customHeight="1" x14ac:dyDescent="0.3">
      <c r="B327" s="20" t="s">
        <v>1038</v>
      </c>
      <c r="C327" s="6"/>
      <c r="D327" s="5">
        <v>16</v>
      </c>
      <c r="E327" s="5">
        <v>1613.98686</v>
      </c>
      <c r="F327" s="5" t="s">
        <v>12</v>
      </c>
      <c r="G327" s="37" t="s">
        <v>1517</v>
      </c>
      <c r="H327" s="37" t="s">
        <v>1766</v>
      </c>
      <c r="I327" s="37" t="s">
        <v>2014</v>
      </c>
      <c r="J327" s="5" t="s">
        <v>1517</v>
      </c>
      <c r="K327" s="5">
        <v>548</v>
      </c>
      <c r="L327" s="5">
        <v>563</v>
      </c>
    </row>
    <row r="328" spans="2:12" ht="15" customHeight="1" x14ac:dyDescent="0.3">
      <c r="B328" s="20" t="s">
        <v>1039</v>
      </c>
      <c r="C328" s="6"/>
      <c r="D328" s="5">
        <v>13</v>
      </c>
      <c r="E328" s="5">
        <v>1424.7663700000001</v>
      </c>
      <c r="F328" s="5" t="s">
        <v>12</v>
      </c>
      <c r="G328" s="37" t="s">
        <v>1380</v>
      </c>
      <c r="H328" s="37" t="s">
        <v>1629</v>
      </c>
      <c r="I328" s="37" t="s">
        <v>1878</v>
      </c>
      <c r="J328" s="5" t="s">
        <v>1380</v>
      </c>
      <c r="K328" s="5">
        <v>85</v>
      </c>
      <c r="L328" s="5">
        <v>97</v>
      </c>
    </row>
    <row r="329" spans="2:12" ht="15" customHeight="1" x14ac:dyDescent="0.3">
      <c r="B329" s="20" t="s">
        <v>1040</v>
      </c>
      <c r="C329" s="6"/>
      <c r="D329" s="5">
        <v>14</v>
      </c>
      <c r="E329" s="5">
        <v>1537.85043</v>
      </c>
      <c r="F329" s="5" t="s">
        <v>12</v>
      </c>
      <c r="G329" s="37" t="s">
        <v>1380</v>
      </c>
      <c r="H329" s="37" t="s">
        <v>1629</v>
      </c>
      <c r="I329" s="37" t="s">
        <v>1878</v>
      </c>
      <c r="J329" s="5" t="s">
        <v>1380</v>
      </c>
      <c r="K329" s="5">
        <v>85</v>
      </c>
      <c r="L329" s="5">
        <v>98</v>
      </c>
    </row>
    <row r="330" spans="2:12" ht="15" customHeight="1" x14ac:dyDescent="0.3">
      <c r="B330" s="20" t="s">
        <v>1041</v>
      </c>
      <c r="C330" s="6"/>
      <c r="D330" s="5">
        <v>14</v>
      </c>
      <c r="E330" s="5">
        <v>1470.8194599999999</v>
      </c>
      <c r="F330" s="5" t="s">
        <v>12</v>
      </c>
      <c r="G330" s="37" t="s">
        <v>674</v>
      </c>
      <c r="H330" s="37" t="s">
        <v>692</v>
      </c>
      <c r="I330" s="37" t="s">
        <v>710</v>
      </c>
      <c r="J330" s="5" t="s">
        <v>674</v>
      </c>
      <c r="K330" s="5">
        <v>322</v>
      </c>
      <c r="L330" s="5">
        <v>335</v>
      </c>
    </row>
    <row r="331" spans="2:12" ht="15" customHeight="1" x14ac:dyDescent="0.3">
      <c r="B331" s="20" t="s">
        <v>1042</v>
      </c>
      <c r="C331" s="6"/>
      <c r="D331" s="5">
        <v>18</v>
      </c>
      <c r="E331" s="5">
        <v>1667.7937199999999</v>
      </c>
      <c r="F331" s="5" t="s">
        <v>12</v>
      </c>
      <c r="G331" s="37" t="s">
        <v>1438</v>
      </c>
      <c r="H331" s="37" t="s">
        <v>1687</v>
      </c>
      <c r="I331" s="37" t="s">
        <v>1935</v>
      </c>
      <c r="J331" s="5" t="s">
        <v>1438</v>
      </c>
      <c r="K331" s="5">
        <v>188</v>
      </c>
      <c r="L331" s="5">
        <v>205</v>
      </c>
    </row>
    <row r="332" spans="2:12" ht="15" customHeight="1" x14ac:dyDescent="0.3">
      <c r="B332" s="20" t="s">
        <v>1043</v>
      </c>
      <c r="C332" s="6"/>
      <c r="D332" s="5">
        <v>8</v>
      </c>
      <c r="E332" s="5">
        <v>868.51707399999998</v>
      </c>
      <c r="F332" s="5" t="s">
        <v>12</v>
      </c>
      <c r="G332" s="37" t="s">
        <v>1478</v>
      </c>
      <c r="H332" s="37" t="s">
        <v>1727</v>
      </c>
      <c r="I332" s="37" t="s">
        <v>1975</v>
      </c>
      <c r="J332" s="5" t="s">
        <v>1478</v>
      </c>
      <c r="K332" s="5">
        <v>323</v>
      </c>
      <c r="L332" s="5">
        <v>330</v>
      </c>
    </row>
    <row r="333" spans="2:12" ht="30" customHeight="1" x14ac:dyDescent="0.3">
      <c r="B333" s="20" t="s">
        <v>1044</v>
      </c>
      <c r="C333" s="6"/>
      <c r="D333" s="5">
        <v>14</v>
      </c>
      <c r="E333" s="5">
        <v>1532.8198600000001</v>
      </c>
      <c r="F333" s="5" t="s">
        <v>12</v>
      </c>
      <c r="G333" s="37" t="s">
        <v>1518</v>
      </c>
      <c r="H333" s="37" t="s">
        <v>1767</v>
      </c>
      <c r="I333" s="37" t="s">
        <v>2015</v>
      </c>
      <c r="J333" s="5" t="s">
        <v>1419</v>
      </c>
      <c r="K333" s="5">
        <v>18</v>
      </c>
      <c r="L333" s="5">
        <v>31</v>
      </c>
    </row>
    <row r="334" spans="2:12" ht="15" customHeight="1" x14ac:dyDescent="0.3">
      <c r="B334" s="20" t="s">
        <v>1045</v>
      </c>
      <c r="C334" s="6"/>
      <c r="D334" s="5">
        <v>8</v>
      </c>
      <c r="E334" s="5">
        <v>868.54222600000003</v>
      </c>
      <c r="F334" s="5" t="s">
        <v>12</v>
      </c>
      <c r="G334" s="37" t="s">
        <v>1519</v>
      </c>
      <c r="H334" s="37" t="s">
        <v>1768</v>
      </c>
      <c r="I334" s="37" t="s">
        <v>2016</v>
      </c>
      <c r="J334" s="5" t="s">
        <v>1519</v>
      </c>
      <c r="K334" s="5">
        <v>143</v>
      </c>
      <c r="L334" s="5">
        <v>150</v>
      </c>
    </row>
    <row r="335" spans="2:12" ht="15" customHeight="1" x14ac:dyDescent="0.3">
      <c r="B335" s="20" t="s">
        <v>1046</v>
      </c>
      <c r="C335" s="6"/>
      <c r="D335" s="5">
        <v>15</v>
      </c>
      <c r="E335" s="5">
        <v>1588.83618</v>
      </c>
      <c r="F335" s="5" t="s">
        <v>12</v>
      </c>
      <c r="G335" s="37" t="s">
        <v>674</v>
      </c>
      <c r="H335" s="37" t="s">
        <v>692</v>
      </c>
      <c r="I335" s="37" t="s">
        <v>710</v>
      </c>
      <c r="J335" s="5" t="s">
        <v>674</v>
      </c>
      <c r="K335" s="5">
        <v>219</v>
      </c>
      <c r="L335" s="5">
        <v>233</v>
      </c>
    </row>
    <row r="336" spans="2:12" ht="15" customHeight="1" x14ac:dyDescent="0.3">
      <c r="B336" s="20" t="s">
        <v>1047</v>
      </c>
      <c r="C336" s="6"/>
      <c r="D336" s="5">
        <v>14</v>
      </c>
      <c r="E336" s="5">
        <v>1591.8246099999999</v>
      </c>
      <c r="F336" s="5" t="s">
        <v>12</v>
      </c>
      <c r="G336" s="37" t="s">
        <v>1420</v>
      </c>
      <c r="H336" s="37" t="s">
        <v>1669</v>
      </c>
      <c r="I336" s="37" t="s">
        <v>1918</v>
      </c>
      <c r="J336" s="5" t="s">
        <v>1420</v>
      </c>
      <c r="K336" s="5">
        <v>105</v>
      </c>
      <c r="L336" s="5">
        <v>118</v>
      </c>
    </row>
    <row r="337" spans="2:12" ht="15" customHeight="1" x14ac:dyDescent="0.3">
      <c r="B337" s="20" t="s">
        <v>1048</v>
      </c>
      <c r="C337" s="6"/>
      <c r="D337" s="5">
        <v>11</v>
      </c>
      <c r="E337" s="5">
        <v>1352.82203</v>
      </c>
      <c r="F337" s="5" t="s">
        <v>12</v>
      </c>
      <c r="G337" s="37" t="s">
        <v>1520</v>
      </c>
      <c r="H337" s="37" t="s">
        <v>1769</v>
      </c>
      <c r="I337" s="37" t="s">
        <v>2017</v>
      </c>
      <c r="J337" s="5" t="s">
        <v>1520</v>
      </c>
      <c r="K337" s="5">
        <v>57</v>
      </c>
      <c r="L337" s="5">
        <v>67</v>
      </c>
    </row>
    <row r="338" spans="2:12" ht="15" customHeight="1" x14ac:dyDescent="0.3">
      <c r="B338" s="20" t="s">
        <v>1049</v>
      </c>
      <c r="C338" s="6"/>
      <c r="D338" s="5">
        <v>8</v>
      </c>
      <c r="E338" s="5">
        <v>870.55787599999996</v>
      </c>
      <c r="F338" s="5" t="s">
        <v>12</v>
      </c>
      <c r="G338" s="37" t="s">
        <v>1521</v>
      </c>
      <c r="H338" s="37" t="s">
        <v>1770</v>
      </c>
      <c r="I338" s="37" t="s">
        <v>2018</v>
      </c>
      <c r="J338" s="5" t="s">
        <v>1521</v>
      </c>
      <c r="K338" s="5">
        <v>181</v>
      </c>
      <c r="L338" s="5">
        <v>188</v>
      </c>
    </row>
    <row r="339" spans="2:12" ht="30" customHeight="1" x14ac:dyDescent="0.3">
      <c r="B339" s="20" t="s">
        <v>1050</v>
      </c>
      <c r="C339" s="6"/>
      <c r="D339" s="5">
        <v>11</v>
      </c>
      <c r="E339" s="5">
        <v>1124.6805099999999</v>
      </c>
      <c r="F339" s="5" t="s">
        <v>12</v>
      </c>
      <c r="G339" s="37" t="s">
        <v>1522</v>
      </c>
      <c r="H339" s="37" t="s">
        <v>1771</v>
      </c>
      <c r="I339" s="37" t="s">
        <v>2019</v>
      </c>
      <c r="J339" s="5" t="s">
        <v>1419</v>
      </c>
      <c r="K339" s="5">
        <v>49</v>
      </c>
      <c r="L339" s="5">
        <v>59</v>
      </c>
    </row>
    <row r="340" spans="2:12" ht="15" customHeight="1" x14ac:dyDescent="0.3">
      <c r="B340" s="20" t="s">
        <v>1051</v>
      </c>
      <c r="C340" s="6"/>
      <c r="D340" s="5">
        <v>13</v>
      </c>
      <c r="E340" s="5">
        <v>1331.7085199999999</v>
      </c>
      <c r="F340" s="5" t="s">
        <v>12</v>
      </c>
      <c r="G340" s="37" t="s">
        <v>1425</v>
      </c>
      <c r="H340" s="37" t="s">
        <v>1674</v>
      </c>
      <c r="I340" s="37">
        <v>45174</v>
      </c>
      <c r="J340" s="5" t="s">
        <v>1425</v>
      </c>
      <c r="K340" s="5">
        <v>238</v>
      </c>
      <c r="L340" s="5">
        <v>250</v>
      </c>
    </row>
    <row r="341" spans="2:12" ht="15" customHeight="1" x14ac:dyDescent="0.3">
      <c r="B341" s="20" t="s">
        <v>1052</v>
      </c>
      <c r="C341" s="6"/>
      <c r="D341" s="5">
        <v>10</v>
      </c>
      <c r="E341" s="5">
        <v>1200.67542</v>
      </c>
      <c r="F341" s="5" t="s">
        <v>12</v>
      </c>
      <c r="G341" s="37" t="s">
        <v>155</v>
      </c>
      <c r="H341" s="37" t="s">
        <v>197</v>
      </c>
      <c r="I341" s="37" t="s">
        <v>172</v>
      </c>
      <c r="J341" s="5" t="s">
        <v>155</v>
      </c>
      <c r="K341" s="5">
        <v>77</v>
      </c>
      <c r="L341" s="5">
        <v>86</v>
      </c>
    </row>
    <row r="342" spans="2:12" ht="15" customHeight="1" x14ac:dyDescent="0.3">
      <c r="B342" s="20" t="s">
        <v>1053</v>
      </c>
      <c r="C342" s="6"/>
      <c r="D342" s="5">
        <v>12</v>
      </c>
      <c r="E342" s="5">
        <v>1321.7969399999999</v>
      </c>
      <c r="F342" s="5" t="s">
        <v>12</v>
      </c>
      <c r="G342" s="37" t="s">
        <v>1450</v>
      </c>
      <c r="H342" s="37" t="s">
        <v>1699</v>
      </c>
      <c r="I342" s="37" t="s">
        <v>1947</v>
      </c>
      <c r="J342" s="5" t="s">
        <v>1450</v>
      </c>
      <c r="K342" s="5">
        <v>308</v>
      </c>
      <c r="L342" s="5">
        <v>319</v>
      </c>
    </row>
    <row r="343" spans="2:12" ht="15" customHeight="1" x14ac:dyDescent="0.3">
      <c r="B343" s="20" t="s">
        <v>1054</v>
      </c>
      <c r="C343" s="6"/>
      <c r="D343" s="5">
        <v>18</v>
      </c>
      <c r="E343" s="5">
        <v>2109.1146399999998</v>
      </c>
      <c r="F343" s="5" t="s">
        <v>12</v>
      </c>
      <c r="G343" s="37" t="s">
        <v>1523</v>
      </c>
      <c r="H343" s="37" t="s">
        <v>1772</v>
      </c>
      <c r="I343" s="37" t="s">
        <v>2020</v>
      </c>
      <c r="J343" s="5" t="s">
        <v>1523</v>
      </c>
      <c r="K343" s="5">
        <v>35</v>
      </c>
      <c r="L343" s="5">
        <v>52</v>
      </c>
    </row>
    <row r="344" spans="2:12" ht="15" customHeight="1" x14ac:dyDescent="0.3">
      <c r="B344" s="20" t="s">
        <v>1055</v>
      </c>
      <c r="C344" s="6"/>
      <c r="D344" s="5">
        <v>9</v>
      </c>
      <c r="E344" s="5">
        <v>1101.6070099999999</v>
      </c>
      <c r="F344" s="5" t="s">
        <v>12</v>
      </c>
      <c r="G344" s="37" t="s">
        <v>1524</v>
      </c>
      <c r="H344" s="37" t="s">
        <v>1773</v>
      </c>
      <c r="I344" s="37" t="s">
        <v>2021</v>
      </c>
      <c r="J344" s="5" t="s">
        <v>1524</v>
      </c>
      <c r="K344" s="5">
        <v>372</v>
      </c>
      <c r="L344" s="5">
        <v>380</v>
      </c>
    </row>
    <row r="345" spans="2:12" ht="15" customHeight="1" x14ac:dyDescent="0.3">
      <c r="B345" s="20" t="s">
        <v>1056</v>
      </c>
      <c r="C345" s="6"/>
      <c r="D345" s="5">
        <v>12</v>
      </c>
      <c r="E345" s="5">
        <v>1428.7401500000001</v>
      </c>
      <c r="F345" s="5" t="s">
        <v>12</v>
      </c>
      <c r="G345" s="37" t="s">
        <v>1510</v>
      </c>
      <c r="H345" s="37" t="s">
        <v>1759</v>
      </c>
      <c r="I345" s="37" t="s">
        <v>2007</v>
      </c>
      <c r="J345" s="5" t="s">
        <v>1510</v>
      </c>
      <c r="K345" s="5">
        <v>51</v>
      </c>
      <c r="L345" s="5">
        <v>62</v>
      </c>
    </row>
    <row r="346" spans="2:12" ht="15" customHeight="1" x14ac:dyDescent="0.3">
      <c r="B346" s="20" t="s">
        <v>1057</v>
      </c>
      <c r="C346" s="6"/>
      <c r="D346" s="5">
        <v>11</v>
      </c>
      <c r="E346" s="5">
        <v>1238.77106</v>
      </c>
      <c r="F346" s="5" t="s">
        <v>12</v>
      </c>
      <c r="G346" s="37" t="s">
        <v>1383</v>
      </c>
      <c r="H346" s="37" t="s">
        <v>1632</v>
      </c>
      <c r="I346" s="37" t="s">
        <v>1881</v>
      </c>
      <c r="J346" s="5" t="s">
        <v>1383</v>
      </c>
      <c r="K346" s="5">
        <v>43</v>
      </c>
      <c r="L346" s="5">
        <v>53</v>
      </c>
    </row>
    <row r="347" spans="2:12" ht="15" customHeight="1" x14ac:dyDescent="0.3">
      <c r="B347" s="20" t="s">
        <v>1058</v>
      </c>
      <c r="C347" s="6"/>
      <c r="D347" s="5">
        <v>10</v>
      </c>
      <c r="E347" s="5">
        <v>1007.63792</v>
      </c>
      <c r="F347" s="5" t="s">
        <v>12</v>
      </c>
      <c r="G347" s="37" t="s">
        <v>1525</v>
      </c>
      <c r="H347" s="37" t="s">
        <v>1774</v>
      </c>
      <c r="I347" s="37" t="s">
        <v>2022</v>
      </c>
      <c r="J347" s="5" t="s">
        <v>1525</v>
      </c>
      <c r="K347" s="5">
        <v>11</v>
      </c>
      <c r="L347" s="5">
        <v>20</v>
      </c>
    </row>
    <row r="348" spans="2:12" ht="30" customHeight="1" x14ac:dyDescent="0.3">
      <c r="B348" s="20" t="s">
        <v>1059</v>
      </c>
      <c r="C348" s="6"/>
      <c r="D348" s="5">
        <v>16</v>
      </c>
      <c r="E348" s="5">
        <v>1597.87156</v>
      </c>
      <c r="F348" s="5" t="s">
        <v>12</v>
      </c>
      <c r="G348" s="37" t="s">
        <v>1385</v>
      </c>
      <c r="H348" s="37" t="s">
        <v>1634</v>
      </c>
      <c r="I348" s="37" t="s">
        <v>1883</v>
      </c>
      <c r="J348" s="5" t="s">
        <v>1385</v>
      </c>
      <c r="K348" s="5">
        <v>127</v>
      </c>
      <c r="L348" s="5">
        <v>142</v>
      </c>
    </row>
    <row r="349" spans="2:12" ht="15" customHeight="1" x14ac:dyDescent="0.3">
      <c r="B349" s="20" t="s">
        <v>1060</v>
      </c>
      <c r="C349" s="6"/>
      <c r="D349" s="5">
        <v>8</v>
      </c>
      <c r="E349" s="5">
        <v>960.51429700000006</v>
      </c>
      <c r="F349" s="5" t="s">
        <v>12</v>
      </c>
      <c r="G349" s="37" t="s">
        <v>153</v>
      </c>
      <c r="H349" s="37" t="s">
        <v>194</v>
      </c>
      <c r="I349" s="37" t="s">
        <v>167</v>
      </c>
      <c r="J349" s="5" t="s">
        <v>153</v>
      </c>
      <c r="K349" s="5">
        <v>581</v>
      </c>
      <c r="L349" s="5">
        <v>588</v>
      </c>
    </row>
    <row r="350" spans="2:12" ht="15" customHeight="1" x14ac:dyDescent="0.3">
      <c r="B350" s="20" t="s">
        <v>1061</v>
      </c>
      <c r="C350" s="6"/>
      <c r="D350" s="5">
        <v>11</v>
      </c>
      <c r="E350" s="5">
        <v>1198.69616</v>
      </c>
      <c r="F350" s="5" t="s">
        <v>12</v>
      </c>
      <c r="G350" s="37" t="s">
        <v>1421</v>
      </c>
      <c r="H350" s="37" t="s">
        <v>1670</v>
      </c>
      <c r="I350" s="37" t="s">
        <v>1919</v>
      </c>
      <c r="J350" s="5" t="s">
        <v>1396</v>
      </c>
      <c r="K350" s="5">
        <v>208</v>
      </c>
      <c r="L350" s="5">
        <v>218</v>
      </c>
    </row>
    <row r="351" spans="2:12" ht="15" customHeight="1" x14ac:dyDescent="0.3">
      <c r="B351" s="20" t="s">
        <v>1062</v>
      </c>
      <c r="C351" s="6"/>
      <c r="D351" s="5">
        <v>10</v>
      </c>
      <c r="E351" s="5">
        <v>1211.7277899999999</v>
      </c>
      <c r="F351" s="5" t="s">
        <v>12</v>
      </c>
      <c r="G351" s="37" t="s">
        <v>1526</v>
      </c>
      <c r="H351" s="37" t="s">
        <v>1775</v>
      </c>
      <c r="I351" s="37" t="s">
        <v>2023</v>
      </c>
      <c r="J351" s="5" t="s">
        <v>1526</v>
      </c>
      <c r="K351" s="5">
        <v>251</v>
      </c>
      <c r="L351" s="5">
        <v>260</v>
      </c>
    </row>
    <row r="352" spans="2:12" ht="30" customHeight="1" x14ac:dyDescent="0.3">
      <c r="B352" s="20" t="s">
        <v>1063</v>
      </c>
      <c r="C352" s="6"/>
      <c r="D352" s="5">
        <v>7</v>
      </c>
      <c r="E352" s="5">
        <v>790.43373799999995</v>
      </c>
      <c r="F352" s="5" t="s">
        <v>12</v>
      </c>
      <c r="G352" s="37" t="s">
        <v>1398</v>
      </c>
      <c r="H352" s="37" t="s">
        <v>1647</v>
      </c>
      <c r="I352" s="37" t="s">
        <v>1896</v>
      </c>
      <c r="J352" s="5" t="s">
        <v>156</v>
      </c>
      <c r="K352" s="5">
        <v>242</v>
      </c>
      <c r="L352" s="5">
        <v>248</v>
      </c>
    </row>
    <row r="353" spans="2:12" ht="60" customHeight="1" x14ac:dyDescent="0.3">
      <c r="B353" s="20" t="s">
        <v>1064</v>
      </c>
      <c r="C353" s="6"/>
      <c r="D353" s="5">
        <v>7</v>
      </c>
      <c r="E353" s="5">
        <v>829.48102300000005</v>
      </c>
      <c r="F353" s="5" t="s">
        <v>12</v>
      </c>
      <c r="G353" s="37" t="s">
        <v>1476</v>
      </c>
      <c r="H353" s="37" t="s">
        <v>1725</v>
      </c>
      <c r="I353" s="37" t="s">
        <v>1973</v>
      </c>
      <c r="J353" s="5" t="s">
        <v>1608</v>
      </c>
      <c r="K353" s="5">
        <v>240</v>
      </c>
      <c r="L353" s="5">
        <v>246</v>
      </c>
    </row>
    <row r="354" spans="2:12" ht="15" customHeight="1" x14ac:dyDescent="0.3">
      <c r="B354" s="20" t="s">
        <v>1065</v>
      </c>
      <c r="C354" s="6"/>
      <c r="D354" s="5">
        <v>13</v>
      </c>
      <c r="E354" s="5">
        <v>1446.8017</v>
      </c>
      <c r="F354" s="5" t="s">
        <v>12</v>
      </c>
      <c r="G354" s="37" t="s">
        <v>1478</v>
      </c>
      <c r="H354" s="37" t="s">
        <v>1727</v>
      </c>
      <c r="I354" s="37" t="s">
        <v>1975</v>
      </c>
      <c r="J354" s="5" t="s">
        <v>1478</v>
      </c>
      <c r="K354" s="5">
        <v>64</v>
      </c>
      <c r="L354" s="5">
        <v>76</v>
      </c>
    </row>
    <row r="355" spans="2:12" ht="15" customHeight="1" x14ac:dyDescent="0.3">
      <c r="B355" s="20" t="s">
        <v>1066</v>
      </c>
      <c r="C355" s="6"/>
      <c r="D355" s="5">
        <v>11</v>
      </c>
      <c r="E355" s="5">
        <v>1421.7642000000001</v>
      </c>
      <c r="F355" s="5" t="s">
        <v>12</v>
      </c>
      <c r="G355" s="37" t="s">
        <v>1527</v>
      </c>
      <c r="H355" s="37" t="s">
        <v>1776</v>
      </c>
      <c r="I355" s="37" t="s">
        <v>2024</v>
      </c>
      <c r="J355" s="5" t="s">
        <v>1527</v>
      </c>
      <c r="K355" s="5">
        <v>923</v>
      </c>
      <c r="L355" s="5">
        <v>933</v>
      </c>
    </row>
    <row r="356" spans="2:12" ht="15" customHeight="1" x14ac:dyDescent="0.3">
      <c r="B356" s="20" t="s">
        <v>1067</v>
      </c>
      <c r="C356" s="6"/>
      <c r="D356" s="5">
        <v>15</v>
      </c>
      <c r="E356" s="5">
        <v>1728.90599</v>
      </c>
      <c r="F356" s="5" t="s">
        <v>12</v>
      </c>
      <c r="G356" s="37" t="s">
        <v>1474</v>
      </c>
      <c r="H356" s="37" t="s">
        <v>1723</v>
      </c>
      <c r="I356" s="37" t="s">
        <v>1971</v>
      </c>
      <c r="J356" s="5" t="s">
        <v>1474</v>
      </c>
      <c r="K356" s="5">
        <v>328</v>
      </c>
      <c r="L356" s="5">
        <v>342</v>
      </c>
    </row>
    <row r="357" spans="2:12" ht="30" customHeight="1" x14ac:dyDescent="0.3">
      <c r="B357" s="20" t="s">
        <v>226</v>
      </c>
      <c r="C357" s="6"/>
      <c r="D357" s="5">
        <v>11</v>
      </c>
      <c r="E357" s="5">
        <v>1258.7033699999999</v>
      </c>
      <c r="F357" s="5" t="s">
        <v>12</v>
      </c>
      <c r="G357" s="37" t="s">
        <v>149</v>
      </c>
      <c r="H357" s="37" t="s">
        <v>187</v>
      </c>
      <c r="I357" s="37" t="s">
        <v>170</v>
      </c>
      <c r="J357" s="5" t="s">
        <v>158</v>
      </c>
      <c r="K357" s="5">
        <v>94</v>
      </c>
      <c r="L357" s="5">
        <v>104</v>
      </c>
    </row>
    <row r="358" spans="2:12" ht="15" customHeight="1" x14ac:dyDescent="0.3">
      <c r="B358" s="20" t="s">
        <v>1068</v>
      </c>
      <c r="C358" s="6"/>
      <c r="D358" s="5">
        <v>28</v>
      </c>
      <c r="E358" s="5">
        <v>2539.3322400000002</v>
      </c>
      <c r="F358" s="5" t="s">
        <v>12</v>
      </c>
      <c r="G358" s="37" t="s">
        <v>1528</v>
      </c>
      <c r="H358" s="37" t="s">
        <v>1777</v>
      </c>
      <c r="I358" s="37" t="s">
        <v>2025</v>
      </c>
      <c r="J358" s="5" t="s">
        <v>1528</v>
      </c>
      <c r="K358" s="5">
        <v>216</v>
      </c>
      <c r="L358" s="5">
        <v>243</v>
      </c>
    </row>
    <row r="359" spans="2:12" ht="15" customHeight="1" x14ac:dyDescent="0.3">
      <c r="B359" s="20" t="s">
        <v>1069</v>
      </c>
      <c r="C359" s="6"/>
      <c r="D359" s="5">
        <v>12</v>
      </c>
      <c r="E359" s="5">
        <v>1170.6648600000001</v>
      </c>
      <c r="F359" s="5" t="s">
        <v>12</v>
      </c>
      <c r="G359" s="37" t="s">
        <v>1529</v>
      </c>
      <c r="H359" s="37" t="s">
        <v>1778</v>
      </c>
      <c r="I359" s="37" t="s">
        <v>2026</v>
      </c>
      <c r="J359" s="5" t="s">
        <v>1529</v>
      </c>
      <c r="K359" s="5">
        <v>249</v>
      </c>
      <c r="L359" s="5">
        <v>260</v>
      </c>
    </row>
    <row r="360" spans="2:12" ht="15" customHeight="1" x14ac:dyDescent="0.3">
      <c r="B360" s="20" t="s">
        <v>1070</v>
      </c>
      <c r="C360" s="6"/>
      <c r="D360" s="5">
        <v>9</v>
      </c>
      <c r="E360" s="5">
        <v>1053.5681199999999</v>
      </c>
      <c r="F360" s="5" t="s">
        <v>12</v>
      </c>
      <c r="G360" s="37" t="s">
        <v>1530</v>
      </c>
      <c r="H360" s="37" t="s">
        <v>1779</v>
      </c>
      <c r="I360" s="37" t="s">
        <v>2027</v>
      </c>
      <c r="J360" s="5" t="s">
        <v>1530</v>
      </c>
      <c r="K360" s="5">
        <v>377</v>
      </c>
      <c r="L360" s="5">
        <v>385</v>
      </c>
    </row>
    <row r="361" spans="2:12" ht="15" customHeight="1" x14ac:dyDescent="0.3">
      <c r="B361" s="20" t="s">
        <v>1071</v>
      </c>
      <c r="C361" s="6"/>
      <c r="D361" s="5">
        <v>8</v>
      </c>
      <c r="E361" s="5">
        <v>982.51640499999996</v>
      </c>
      <c r="F361" s="5" t="s">
        <v>12</v>
      </c>
      <c r="G361" s="37" t="s">
        <v>1509</v>
      </c>
      <c r="H361" s="37" t="s">
        <v>1758</v>
      </c>
      <c r="I361" s="37" t="s">
        <v>2006</v>
      </c>
      <c r="J361" s="5" t="s">
        <v>1509</v>
      </c>
      <c r="K361" s="5">
        <v>392</v>
      </c>
      <c r="L361" s="5">
        <v>399</v>
      </c>
    </row>
    <row r="362" spans="2:12" ht="15" customHeight="1" x14ac:dyDescent="0.3">
      <c r="B362" s="20" t="s">
        <v>1072</v>
      </c>
      <c r="C362" s="6"/>
      <c r="D362" s="5">
        <v>15</v>
      </c>
      <c r="E362" s="5">
        <v>1588.8460700000001</v>
      </c>
      <c r="F362" s="5" t="s">
        <v>12</v>
      </c>
      <c r="G362" s="37" t="s">
        <v>676</v>
      </c>
      <c r="H362" s="37" t="s">
        <v>694</v>
      </c>
      <c r="I362" s="37" t="s">
        <v>712</v>
      </c>
      <c r="J362" s="5" t="s">
        <v>676</v>
      </c>
      <c r="K362" s="5">
        <v>138</v>
      </c>
      <c r="L362" s="5">
        <v>152</v>
      </c>
    </row>
    <row r="363" spans="2:12" ht="15" customHeight="1" x14ac:dyDescent="0.3">
      <c r="B363" s="20" t="s">
        <v>1073</v>
      </c>
      <c r="C363" s="6"/>
      <c r="D363" s="5">
        <v>10</v>
      </c>
      <c r="E363" s="5">
        <v>1032.51278</v>
      </c>
      <c r="F363" s="5" t="s">
        <v>12</v>
      </c>
      <c r="G363" s="37" t="s">
        <v>674</v>
      </c>
      <c r="H363" s="37" t="s">
        <v>692</v>
      </c>
      <c r="I363" s="37" t="s">
        <v>710</v>
      </c>
      <c r="J363" s="5" t="s">
        <v>674</v>
      </c>
      <c r="K363" s="5">
        <v>367</v>
      </c>
      <c r="L363" s="5">
        <v>376</v>
      </c>
    </row>
    <row r="364" spans="2:12" ht="60" customHeight="1" x14ac:dyDescent="0.3">
      <c r="B364" s="20" t="s">
        <v>1074</v>
      </c>
      <c r="C364" s="6"/>
      <c r="D364" s="5">
        <v>19</v>
      </c>
      <c r="E364" s="5">
        <v>2184.13949</v>
      </c>
      <c r="F364" s="5" t="s">
        <v>12</v>
      </c>
      <c r="G364" s="37" t="s">
        <v>1377</v>
      </c>
      <c r="H364" s="37" t="s">
        <v>1626</v>
      </c>
      <c r="I364" s="37" t="s">
        <v>1875</v>
      </c>
      <c r="J364" s="5" t="s">
        <v>158</v>
      </c>
      <c r="K364" s="5">
        <v>105</v>
      </c>
      <c r="L364" s="5">
        <v>123</v>
      </c>
    </row>
    <row r="365" spans="2:12" ht="30" customHeight="1" x14ac:dyDescent="0.3">
      <c r="B365" s="20" t="s">
        <v>1075</v>
      </c>
      <c r="C365" s="6"/>
      <c r="D365" s="5">
        <v>18</v>
      </c>
      <c r="E365" s="5">
        <v>2117.1349799999998</v>
      </c>
      <c r="F365" s="5" t="s">
        <v>12</v>
      </c>
      <c r="G365" s="37" t="s">
        <v>1531</v>
      </c>
      <c r="H365" s="37" t="s">
        <v>1780</v>
      </c>
      <c r="I365" s="37" t="s">
        <v>2028</v>
      </c>
      <c r="J365" s="5" t="s">
        <v>2110</v>
      </c>
      <c r="K365" s="5">
        <v>52</v>
      </c>
      <c r="L365" s="5">
        <v>69</v>
      </c>
    </row>
    <row r="366" spans="2:12" ht="15" customHeight="1" x14ac:dyDescent="0.3">
      <c r="B366" s="20" t="s">
        <v>1076</v>
      </c>
      <c r="C366" s="6"/>
      <c r="D366" s="5">
        <v>12</v>
      </c>
      <c r="E366" s="5">
        <v>1381.83332</v>
      </c>
      <c r="F366" s="5" t="s">
        <v>12</v>
      </c>
      <c r="G366" s="37" t="s">
        <v>1529</v>
      </c>
      <c r="H366" s="37" t="s">
        <v>1778</v>
      </c>
      <c r="I366" s="37" t="s">
        <v>2026</v>
      </c>
      <c r="J366" s="5" t="s">
        <v>1529</v>
      </c>
      <c r="K366" s="5">
        <v>131</v>
      </c>
      <c r="L366" s="5">
        <v>142</v>
      </c>
    </row>
    <row r="367" spans="2:12" ht="15" customHeight="1" x14ac:dyDescent="0.3">
      <c r="B367" s="20" t="s">
        <v>1077</v>
      </c>
      <c r="C367" s="6"/>
      <c r="D367" s="5">
        <v>10</v>
      </c>
      <c r="E367" s="5">
        <v>1211.70264</v>
      </c>
      <c r="F367" s="5" t="s">
        <v>12</v>
      </c>
      <c r="G367" s="37" t="s">
        <v>1418</v>
      </c>
      <c r="H367" s="37" t="s">
        <v>1667</v>
      </c>
      <c r="I367" s="37" t="s">
        <v>1916</v>
      </c>
      <c r="J367" s="5" t="s">
        <v>1418</v>
      </c>
      <c r="K367" s="5">
        <v>146</v>
      </c>
      <c r="L367" s="5">
        <v>155</v>
      </c>
    </row>
    <row r="368" spans="2:12" ht="15" customHeight="1" x14ac:dyDescent="0.3">
      <c r="B368" s="20" t="s">
        <v>1078</v>
      </c>
      <c r="C368" s="6"/>
      <c r="D368" s="5">
        <v>14</v>
      </c>
      <c r="E368" s="5">
        <v>1368.64625</v>
      </c>
      <c r="F368" s="5" t="s">
        <v>12</v>
      </c>
      <c r="G368" s="37" t="s">
        <v>1407</v>
      </c>
      <c r="H368" s="37" t="s">
        <v>1656</v>
      </c>
      <c r="I368" s="37" t="s">
        <v>1905</v>
      </c>
      <c r="J368" s="5" t="s">
        <v>156</v>
      </c>
      <c r="K368" s="5">
        <v>136</v>
      </c>
      <c r="L368" s="5">
        <v>149</v>
      </c>
    </row>
    <row r="369" spans="2:12" ht="15" customHeight="1" x14ac:dyDescent="0.3">
      <c r="B369" s="20" t="s">
        <v>1079</v>
      </c>
      <c r="C369" s="6"/>
      <c r="D369" s="5">
        <v>11</v>
      </c>
      <c r="E369" s="5">
        <v>1116.6179099999999</v>
      </c>
      <c r="F369" s="5" t="s">
        <v>12</v>
      </c>
      <c r="G369" s="37" t="s">
        <v>148</v>
      </c>
      <c r="H369" s="37" t="s">
        <v>183</v>
      </c>
      <c r="I369" s="37" t="s">
        <v>163</v>
      </c>
      <c r="J369" s="5" t="s">
        <v>148</v>
      </c>
      <c r="K369" s="5">
        <v>231</v>
      </c>
      <c r="L369" s="5">
        <v>241</v>
      </c>
    </row>
    <row r="370" spans="2:12" ht="15" customHeight="1" x14ac:dyDescent="0.3">
      <c r="B370" s="20" t="s">
        <v>1080</v>
      </c>
      <c r="C370" s="6"/>
      <c r="D370" s="5">
        <v>7</v>
      </c>
      <c r="E370" s="5">
        <v>908.47962600000005</v>
      </c>
      <c r="F370" s="5" t="s">
        <v>12</v>
      </c>
      <c r="G370" s="37" t="s">
        <v>1532</v>
      </c>
      <c r="H370" s="37" t="s">
        <v>1781</v>
      </c>
      <c r="I370" s="37" t="s">
        <v>2029</v>
      </c>
      <c r="J370" s="5" t="s">
        <v>1532</v>
      </c>
      <c r="K370" s="5">
        <v>282</v>
      </c>
      <c r="L370" s="5">
        <v>288</v>
      </c>
    </row>
    <row r="371" spans="2:12" ht="30" customHeight="1" x14ac:dyDescent="0.3">
      <c r="B371" s="20" t="s">
        <v>1081</v>
      </c>
      <c r="C371" s="6"/>
      <c r="D371" s="5">
        <v>13</v>
      </c>
      <c r="E371" s="5">
        <v>1522.8660199999999</v>
      </c>
      <c r="F371" s="5" t="s">
        <v>12</v>
      </c>
      <c r="G371" s="37" t="s">
        <v>1460</v>
      </c>
      <c r="H371" s="37" t="s">
        <v>1709</v>
      </c>
      <c r="I371" s="37" t="s">
        <v>1957</v>
      </c>
      <c r="J371" s="5" t="s">
        <v>156</v>
      </c>
      <c r="K371" s="5">
        <v>259</v>
      </c>
      <c r="L371" s="5">
        <v>271</v>
      </c>
    </row>
    <row r="372" spans="2:12" ht="15" customHeight="1" x14ac:dyDescent="0.3">
      <c r="B372" s="20" t="s">
        <v>1082</v>
      </c>
      <c r="C372" s="6"/>
      <c r="D372" s="5">
        <v>23</v>
      </c>
      <c r="E372" s="5">
        <v>2386.3947800000001</v>
      </c>
      <c r="F372" s="5" t="s">
        <v>12</v>
      </c>
      <c r="G372" s="37" t="s">
        <v>674</v>
      </c>
      <c r="H372" s="37" t="s">
        <v>692</v>
      </c>
      <c r="I372" s="37" t="s">
        <v>710</v>
      </c>
      <c r="J372" s="5" t="s">
        <v>674</v>
      </c>
      <c r="K372" s="5">
        <v>119</v>
      </c>
      <c r="L372" s="5">
        <v>141</v>
      </c>
    </row>
    <row r="373" spans="2:12" ht="15" customHeight="1" x14ac:dyDescent="0.3">
      <c r="B373" s="20" t="s">
        <v>1083</v>
      </c>
      <c r="C373" s="6"/>
      <c r="D373" s="5">
        <v>14</v>
      </c>
      <c r="E373" s="5">
        <v>1412.8027500000001</v>
      </c>
      <c r="F373" s="5" t="s">
        <v>12</v>
      </c>
      <c r="G373" s="37" t="s">
        <v>1533</v>
      </c>
      <c r="H373" s="37" t="s">
        <v>1782</v>
      </c>
      <c r="I373" s="37" t="s">
        <v>2030</v>
      </c>
      <c r="J373" s="5" t="s">
        <v>1533</v>
      </c>
      <c r="K373" s="5">
        <v>606</v>
      </c>
      <c r="L373" s="5">
        <v>619</v>
      </c>
    </row>
    <row r="374" spans="2:12" ht="15" customHeight="1" x14ac:dyDescent="0.3">
      <c r="B374" s="20" t="s">
        <v>1084</v>
      </c>
      <c r="C374" s="6"/>
      <c r="D374" s="5">
        <v>10</v>
      </c>
      <c r="E374" s="5">
        <v>1243.73288</v>
      </c>
      <c r="F374" s="5" t="s">
        <v>12</v>
      </c>
      <c r="G374" s="37" t="s">
        <v>1534</v>
      </c>
      <c r="H374" s="37" t="s">
        <v>1783</v>
      </c>
      <c r="I374" s="37" t="s">
        <v>2031</v>
      </c>
      <c r="J374" s="5" t="s">
        <v>1534</v>
      </c>
      <c r="K374" s="5">
        <v>289</v>
      </c>
      <c r="L374" s="5">
        <v>298</v>
      </c>
    </row>
    <row r="375" spans="2:12" ht="15" customHeight="1" x14ac:dyDescent="0.3">
      <c r="B375" s="20" t="s">
        <v>1085</v>
      </c>
      <c r="C375" s="6"/>
      <c r="D375" s="5">
        <v>20</v>
      </c>
      <c r="E375" s="5">
        <v>2442.1651299999999</v>
      </c>
      <c r="F375" s="5" t="s">
        <v>12</v>
      </c>
      <c r="G375" s="37" t="s">
        <v>152</v>
      </c>
      <c r="H375" s="37" t="s">
        <v>190</v>
      </c>
      <c r="I375" s="37" t="s">
        <v>166</v>
      </c>
      <c r="J375" s="5" t="s">
        <v>152</v>
      </c>
      <c r="K375" s="5">
        <v>207</v>
      </c>
      <c r="L375" s="5">
        <v>226</v>
      </c>
    </row>
    <row r="376" spans="2:12" ht="15" customHeight="1" x14ac:dyDescent="0.3">
      <c r="B376" s="20" t="s">
        <v>1086</v>
      </c>
      <c r="C376" s="6"/>
      <c r="D376" s="5">
        <v>12</v>
      </c>
      <c r="E376" s="5">
        <v>1439.6384599999999</v>
      </c>
      <c r="F376" s="5" t="s">
        <v>12</v>
      </c>
      <c r="G376" s="37" t="s">
        <v>1371</v>
      </c>
      <c r="H376" s="37"/>
      <c r="I376" s="37"/>
      <c r="J376" s="5" t="s">
        <v>2106</v>
      </c>
      <c r="K376" s="5">
        <v>73</v>
      </c>
      <c r="L376" s="5">
        <v>84</v>
      </c>
    </row>
    <row r="377" spans="2:12" ht="15" customHeight="1" x14ac:dyDescent="0.3">
      <c r="B377" s="20" t="s">
        <v>1087</v>
      </c>
      <c r="C377" s="6"/>
      <c r="D377" s="5">
        <v>12</v>
      </c>
      <c r="E377" s="5">
        <v>1463.69011</v>
      </c>
      <c r="F377" s="5" t="s">
        <v>12</v>
      </c>
      <c r="G377" s="37" t="s">
        <v>1535</v>
      </c>
      <c r="H377" s="37" t="s">
        <v>1784</v>
      </c>
      <c r="I377" s="37" t="s">
        <v>2032</v>
      </c>
      <c r="J377" s="5" t="s">
        <v>1535</v>
      </c>
      <c r="K377" s="5">
        <v>7</v>
      </c>
      <c r="L377" s="5">
        <v>18</v>
      </c>
    </row>
    <row r="378" spans="2:12" ht="15" customHeight="1" x14ac:dyDescent="0.3">
      <c r="B378" s="20" t="s">
        <v>1088</v>
      </c>
      <c r="C378" s="6"/>
      <c r="D378" s="5">
        <v>11</v>
      </c>
      <c r="E378" s="5">
        <v>1173.64408</v>
      </c>
      <c r="F378" s="5" t="s">
        <v>12</v>
      </c>
      <c r="G378" s="37" t="s">
        <v>1445</v>
      </c>
      <c r="H378" s="37" t="s">
        <v>1694</v>
      </c>
      <c r="I378" s="37" t="s">
        <v>1942</v>
      </c>
      <c r="J378" s="5" t="s">
        <v>1445</v>
      </c>
      <c r="K378" s="5">
        <v>167</v>
      </c>
      <c r="L378" s="5">
        <v>177</v>
      </c>
    </row>
    <row r="379" spans="2:12" ht="15" customHeight="1" x14ac:dyDescent="0.3">
      <c r="B379" s="20" t="s">
        <v>1089</v>
      </c>
      <c r="C379" s="6"/>
      <c r="D379" s="5">
        <v>22</v>
      </c>
      <c r="E379" s="5">
        <v>2301.99019</v>
      </c>
      <c r="F379" s="5" t="s">
        <v>12</v>
      </c>
      <c r="G379" s="37" t="s">
        <v>1461</v>
      </c>
      <c r="H379" s="37" t="s">
        <v>1710</v>
      </c>
      <c r="I379" s="37" t="s">
        <v>1958</v>
      </c>
      <c r="J379" s="5" t="s">
        <v>1461</v>
      </c>
      <c r="K379" s="5">
        <v>140</v>
      </c>
      <c r="L379" s="5">
        <v>161</v>
      </c>
    </row>
    <row r="380" spans="2:12" ht="15" customHeight="1" x14ac:dyDescent="0.3">
      <c r="B380" s="20" t="s">
        <v>1090</v>
      </c>
      <c r="C380" s="6"/>
      <c r="D380" s="5">
        <v>23</v>
      </c>
      <c r="E380" s="5">
        <v>2465.0535199999999</v>
      </c>
      <c r="F380" s="5" t="s">
        <v>12</v>
      </c>
      <c r="G380" s="37" t="s">
        <v>1461</v>
      </c>
      <c r="H380" s="37" t="s">
        <v>1710</v>
      </c>
      <c r="I380" s="37" t="s">
        <v>1958</v>
      </c>
      <c r="J380" s="5" t="s">
        <v>1461</v>
      </c>
      <c r="K380" s="5">
        <v>140</v>
      </c>
      <c r="L380" s="5">
        <v>162</v>
      </c>
    </row>
    <row r="381" spans="2:12" ht="15" customHeight="1" x14ac:dyDescent="0.3">
      <c r="B381" s="20" t="s">
        <v>1091</v>
      </c>
      <c r="C381" s="6"/>
      <c r="D381" s="5">
        <v>25</v>
      </c>
      <c r="E381" s="5">
        <v>2625.0841599999999</v>
      </c>
      <c r="F381" s="5" t="s">
        <v>12</v>
      </c>
      <c r="G381" s="37" t="s">
        <v>1461</v>
      </c>
      <c r="H381" s="37" t="s">
        <v>1710</v>
      </c>
      <c r="I381" s="37" t="s">
        <v>1958</v>
      </c>
      <c r="J381" s="5" t="s">
        <v>1461</v>
      </c>
      <c r="K381" s="5">
        <v>140</v>
      </c>
      <c r="L381" s="5">
        <v>164</v>
      </c>
    </row>
    <row r="382" spans="2:12" ht="15" customHeight="1" x14ac:dyDescent="0.3">
      <c r="B382" s="20" t="s">
        <v>1092</v>
      </c>
      <c r="C382" s="6"/>
      <c r="D382" s="5">
        <v>10</v>
      </c>
      <c r="E382" s="5">
        <v>1136.58998</v>
      </c>
      <c r="F382" s="5" t="s">
        <v>12</v>
      </c>
      <c r="G382" s="37" t="s">
        <v>1442</v>
      </c>
      <c r="H382" s="37" t="s">
        <v>1691</v>
      </c>
      <c r="I382" s="37" t="s">
        <v>1939</v>
      </c>
      <c r="J382" s="5" t="s">
        <v>1442</v>
      </c>
      <c r="K382" s="5">
        <v>276</v>
      </c>
      <c r="L382" s="5">
        <v>285</v>
      </c>
    </row>
    <row r="383" spans="2:12" ht="15" customHeight="1" x14ac:dyDescent="0.3">
      <c r="B383" s="20" t="s">
        <v>1093</v>
      </c>
      <c r="C383" s="6"/>
      <c r="D383" s="5">
        <v>7</v>
      </c>
      <c r="E383" s="5">
        <v>699.39893300000006</v>
      </c>
      <c r="F383" s="5" t="s">
        <v>12</v>
      </c>
      <c r="G383" s="37" t="s">
        <v>1392</v>
      </c>
      <c r="H383" s="37" t="s">
        <v>1641</v>
      </c>
      <c r="I383" s="37" t="s">
        <v>1890</v>
      </c>
      <c r="J383" s="5" t="s">
        <v>1379</v>
      </c>
      <c r="K383" s="5">
        <v>169</v>
      </c>
      <c r="L383" s="5">
        <v>175</v>
      </c>
    </row>
    <row r="384" spans="2:12" ht="15" customHeight="1" x14ac:dyDescent="0.3">
      <c r="B384" s="20" t="s">
        <v>1094</v>
      </c>
      <c r="C384" s="6"/>
      <c r="D384" s="5">
        <v>11</v>
      </c>
      <c r="E384" s="5">
        <v>1321.5835199999999</v>
      </c>
      <c r="F384" s="5" t="s">
        <v>12</v>
      </c>
      <c r="G384" s="37" t="s">
        <v>1466</v>
      </c>
      <c r="H384" s="37" t="s">
        <v>1715</v>
      </c>
      <c r="I384" s="37" t="s">
        <v>1963</v>
      </c>
      <c r="J384" s="5" t="s">
        <v>1466</v>
      </c>
      <c r="K384" s="5">
        <v>201</v>
      </c>
      <c r="L384" s="5">
        <v>211</v>
      </c>
    </row>
    <row r="385" spans="2:12" ht="15" customHeight="1" x14ac:dyDescent="0.3">
      <c r="B385" s="20" t="s">
        <v>1095</v>
      </c>
      <c r="C385" s="6"/>
      <c r="D385" s="5">
        <v>13</v>
      </c>
      <c r="E385" s="5">
        <v>1506.69994</v>
      </c>
      <c r="F385" s="5" t="s">
        <v>12</v>
      </c>
      <c r="G385" s="37" t="s">
        <v>1466</v>
      </c>
      <c r="H385" s="37" t="s">
        <v>1715</v>
      </c>
      <c r="I385" s="37" t="s">
        <v>1963</v>
      </c>
      <c r="J385" s="5" t="s">
        <v>1466</v>
      </c>
      <c r="K385" s="5">
        <v>201</v>
      </c>
      <c r="L385" s="5">
        <v>213</v>
      </c>
    </row>
    <row r="386" spans="2:12" ht="15" customHeight="1" x14ac:dyDescent="0.3">
      <c r="B386" s="20" t="s">
        <v>1096</v>
      </c>
      <c r="C386" s="6"/>
      <c r="D386" s="5">
        <v>13</v>
      </c>
      <c r="E386" s="5">
        <v>1532.71559</v>
      </c>
      <c r="F386" s="5" t="s">
        <v>12</v>
      </c>
      <c r="G386" s="37" t="s">
        <v>1412</v>
      </c>
      <c r="H386" s="37" t="s">
        <v>1661</v>
      </c>
      <c r="I386" s="37" t="s">
        <v>1910</v>
      </c>
      <c r="J386" s="5" t="s">
        <v>1412</v>
      </c>
      <c r="K386" s="5">
        <v>201</v>
      </c>
      <c r="L386" s="5">
        <v>213</v>
      </c>
    </row>
    <row r="387" spans="2:12" ht="15" customHeight="1" x14ac:dyDescent="0.3">
      <c r="B387" s="20" t="s">
        <v>1097</v>
      </c>
      <c r="C387" s="6"/>
      <c r="D387" s="5">
        <v>12</v>
      </c>
      <c r="E387" s="5">
        <v>1365.58708</v>
      </c>
      <c r="F387" s="5" t="s">
        <v>12</v>
      </c>
      <c r="G387" s="37" t="s">
        <v>1467</v>
      </c>
      <c r="H387" s="37" t="s">
        <v>1716</v>
      </c>
      <c r="I387" s="37" t="s">
        <v>1964</v>
      </c>
      <c r="J387" s="5" t="s">
        <v>1467</v>
      </c>
      <c r="K387" s="5">
        <v>733</v>
      </c>
      <c r="L387" s="5">
        <v>744</v>
      </c>
    </row>
    <row r="388" spans="2:12" ht="15" customHeight="1" x14ac:dyDescent="0.3">
      <c r="B388" s="20" t="s">
        <v>1098</v>
      </c>
      <c r="C388" s="6"/>
      <c r="D388" s="5">
        <v>16</v>
      </c>
      <c r="E388" s="5">
        <v>1798.8494599999999</v>
      </c>
      <c r="F388" s="5" t="s">
        <v>12</v>
      </c>
      <c r="G388" s="37" t="s">
        <v>1428</v>
      </c>
      <c r="H388" s="37" t="s">
        <v>1677</v>
      </c>
      <c r="I388" s="37" t="s">
        <v>1925</v>
      </c>
      <c r="J388" s="5" t="s">
        <v>1428</v>
      </c>
      <c r="K388" s="5">
        <v>61</v>
      </c>
      <c r="L388" s="5">
        <v>76</v>
      </c>
    </row>
    <row r="389" spans="2:12" ht="15" customHeight="1" x14ac:dyDescent="0.3">
      <c r="B389" s="20" t="s">
        <v>1099</v>
      </c>
      <c r="C389" s="6"/>
      <c r="D389" s="5">
        <v>12</v>
      </c>
      <c r="E389" s="5">
        <v>1317.6420900000001</v>
      </c>
      <c r="F389" s="5" t="s">
        <v>12</v>
      </c>
      <c r="G389" s="37" t="s">
        <v>1461</v>
      </c>
      <c r="H389" s="37" t="s">
        <v>1710</v>
      </c>
      <c r="I389" s="37" t="s">
        <v>1958</v>
      </c>
      <c r="J389" s="5" t="s">
        <v>1461</v>
      </c>
      <c r="K389" s="5">
        <v>18</v>
      </c>
      <c r="L389" s="5">
        <v>29</v>
      </c>
    </row>
    <row r="390" spans="2:12" ht="15" customHeight="1" x14ac:dyDescent="0.3">
      <c r="B390" s="20" t="s">
        <v>1100</v>
      </c>
      <c r="C390" s="6"/>
      <c r="D390" s="5">
        <v>10</v>
      </c>
      <c r="E390" s="5">
        <v>1201.53386</v>
      </c>
      <c r="F390" s="5" t="s">
        <v>12</v>
      </c>
      <c r="G390" s="37" t="s">
        <v>1461</v>
      </c>
      <c r="H390" s="37" t="s">
        <v>1710</v>
      </c>
      <c r="I390" s="37" t="s">
        <v>1958</v>
      </c>
      <c r="J390" s="5" t="s">
        <v>1461</v>
      </c>
      <c r="K390" s="5">
        <v>123</v>
      </c>
      <c r="L390" s="5">
        <v>132</v>
      </c>
    </row>
    <row r="391" spans="2:12" ht="15" customHeight="1" x14ac:dyDescent="0.3">
      <c r="B391" s="20" t="s">
        <v>1101</v>
      </c>
      <c r="C391" s="6"/>
      <c r="D391" s="5">
        <v>13</v>
      </c>
      <c r="E391" s="5">
        <v>1276.6696899999999</v>
      </c>
      <c r="F391" s="5" t="s">
        <v>12</v>
      </c>
      <c r="G391" s="37" t="s">
        <v>1536</v>
      </c>
      <c r="H391" s="37" t="s">
        <v>1785</v>
      </c>
      <c r="I391" s="37" t="s">
        <v>2033</v>
      </c>
      <c r="J391" s="5" t="s">
        <v>2111</v>
      </c>
      <c r="K391" s="5">
        <v>41</v>
      </c>
      <c r="L391" s="5">
        <v>53</v>
      </c>
    </row>
    <row r="392" spans="2:12" ht="15" customHeight="1" x14ac:dyDescent="0.3">
      <c r="B392" s="20" t="s">
        <v>1102</v>
      </c>
      <c r="C392" s="6"/>
      <c r="D392" s="5">
        <v>8</v>
      </c>
      <c r="E392" s="5">
        <v>1016.45382</v>
      </c>
      <c r="F392" s="5" t="s">
        <v>12</v>
      </c>
      <c r="G392" s="37" t="s">
        <v>152</v>
      </c>
      <c r="H392" s="37" t="s">
        <v>190</v>
      </c>
      <c r="I392" s="37" t="s">
        <v>166</v>
      </c>
      <c r="J392" s="5" t="s">
        <v>152</v>
      </c>
      <c r="K392" s="5">
        <v>272</v>
      </c>
      <c r="L392" s="5">
        <v>279</v>
      </c>
    </row>
    <row r="393" spans="2:12" ht="15" customHeight="1" x14ac:dyDescent="0.3">
      <c r="B393" s="20" t="s">
        <v>1103</v>
      </c>
      <c r="C393" s="6"/>
      <c r="D393" s="5">
        <v>10</v>
      </c>
      <c r="E393" s="5">
        <v>1242.62195</v>
      </c>
      <c r="F393" s="5" t="s">
        <v>12</v>
      </c>
      <c r="G393" s="37" t="s">
        <v>152</v>
      </c>
      <c r="H393" s="37" t="s">
        <v>190</v>
      </c>
      <c r="I393" s="37" t="s">
        <v>166</v>
      </c>
      <c r="J393" s="5" t="s">
        <v>152</v>
      </c>
      <c r="K393" s="5">
        <v>272</v>
      </c>
      <c r="L393" s="5">
        <v>281</v>
      </c>
    </row>
    <row r="394" spans="2:12" ht="15" customHeight="1" x14ac:dyDescent="0.3">
      <c r="B394" s="20" t="s">
        <v>1104</v>
      </c>
      <c r="C394" s="6"/>
      <c r="D394" s="5">
        <v>9</v>
      </c>
      <c r="E394" s="5">
        <v>984.54263700000001</v>
      </c>
      <c r="F394" s="5" t="s">
        <v>12</v>
      </c>
      <c r="G394" s="37" t="s">
        <v>677</v>
      </c>
      <c r="H394" s="37" t="s">
        <v>695</v>
      </c>
      <c r="I394" s="37" t="s">
        <v>713</v>
      </c>
      <c r="J394" s="5" t="s">
        <v>677</v>
      </c>
      <c r="K394" s="5">
        <v>285</v>
      </c>
      <c r="L394" s="5">
        <v>293</v>
      </c>
    </row>
    <row r="395" spans="2:12" ht="15" customHeight="1" x14ac:dyDescent="0.3">
      <c r="B395" s="20" t="s">
        <v>1105</v>
      </c>
      <c r="C395" s="6"/>
      <c r="D395" s="5">
        <v>15</v>
      </c>
      <c r="E395" s="5">
        <v>1720.9195299999999</v>
      </c>
      <c r="F395" s="5" t="s">
        <v>12</v>
      </c>
      <c r="G395" s="37" t="s">
        <v>1491</v>
      </c>
      <c r="H395" s="37" t="s">
        <v>1740</v>
      </c>
      <c r="I395" s="37" t="s">
        <v>1988</v>
      </c>
      <c r="J395" s="5" t="s">
        <v>1491</v>
      </c>
      <c r="K395" s="5">
        <v>285</v>
      </c>
      <c r="L395" s="5">
        <v>299</v>
      </c>
    </row>
    <row r="396" spans="2:12" ht="60" customHeight="1" x14ac:dyDescent="0.3">
      <c r="B396" s="20" t="s">
        <v>1106</v>
      </c>
      <c r="C396" s="6"/>
      <c r="D396" s="5">
        <v>12</v>
      </c>
      <c r="E396" s="5">
        <v>1473.64996</v>
      </c>
      <c r="F396" s="5" t="s">
        <v>12</v>
      </c>
      <c r="G396" s="37" t="s">
        <v>1454</v>
      </c>
      <c r="H396" s="37" t="s">
        <v>1703</v>
      </c>
      <c r="I396" s="37" t="s">
        <v>1951</v>
      </c>
      <c r="J396" s="5" t="s">
        <v>1570</v>
      </c>
      <c r="K396" s="5">
        <v>344</v>
      </c>
      <c r="L396" s="5">
        <v>355</v>
      </c>
    </row>
    <row r="397" spans="2:12" ht="15" customHeight="1" x14ac:dyDescent="0.3">
      <c r="B397" s="20" t="s">
        <v>1107</v>
      </c>
      <c r="C397" s="6"/>
      <c r="D397" s="5">
        <v>15</v>
      </c>
      <c r="E397" s="5">
        <v>1690.86787</v>
      </c>
      <c r="F397" s="5" t="s">
        <v>12</v>
      </c>
      <c r="G397" s="37" t="s">
        <v>1438</v>
      </c>
      <c r="H397" s="37" t="s">
        <v>1687</v>
      </c>
      <c r="I397" s="37" t="s">
        <v>1935</v>
      </c>
      <c r="J397" s="5" t="s">
        <v>1438</v>
      </c>
      <c r="K397" s="5">
        <v>343</v>
      </c>
      <c r="L397" s="5">
        <v>357</v>
      </c>
    </row>
    <row r="398" spans="2:12" ht="15" customHeight="1" x14ac:dyDescent="0.3">
      <c r="B398" s="20" t="s">
        <v>1108</v>
      </c>
      <c r="C398" s="6"/>
      <c r="D398" s="5">
        <v>21</v>
      </c>
      <c r="E398" s="5">
        <v>2281.1491299999998</v>
      </c>
      <c r="F398" s="5" t="s">
        <v>12</v>
      </c>
      <c r="G398" s="37" t="s">
        <v>1438</v>
      </c>
      <c r="H398" s="37" t="s">
        <v>1687</v>
      </c>
      <c r="I398" s="37" t="s">
        <v>1935</v>
      </c>
      <c r="J398" s="5" t="s">
        <v>1438</v>
      </c>
      <c r="K398" s="5">
        <v>343</v>
      </c>
      <c r="L398" s="5">
        <v>363</v>
      </c>
    </row>
    <row r="399" spans="2:12" ht="15" customHeight="1" x14ac:dyDescent="0.3">
      <c r="B399" s="20" t="s">
        <v>1109</v>
      </c>
      <c r="C399" s="6"/>
      <c r="D399" s="5">
        <v>14</v>
      </c>
      <c r="E399" s="5">
        <v>1268.70885</v>
      </c>
      <c r="F399" s="5" t="s">
        <v>12</v>
      </c>
      <c r="G399" s="37" t="s">
        <v>680</v>
      </c>
      <c r="H399" s="37" t="s">
        <v>698</v>
      </c>
      <c r="I399" s="37" t="s">
        <v>716</v>
      </c>
      <c r="J399" s="5" t="s">
        <v>680</v>
      </c>
      <c r="K399" s="5">
        <v>203</v>
      </c>
      <c r="L399" s="5">
        <v>216</v>
      </c>
    </row>
    <row r="400" spans="2:12" ht="15" customHeight="1" x14ac:dyDescent="0.3">
      <c r="B400" s="20" t="s">
        <v>1110</v>
      </c>
      <c r="C400" s="6"/>
      <c r="D400" s="5">
        <v>20</v>
      </c>
      <c r="E400" s="5">
        <v>1948.13571</v>
      </c>
      <c r="F400" s="5" t="s">
        <v>12</v>
      </c>
      <c r="G400" s="37" t="s">
        <v>680</v>
      </c>
      <c r="H400" s="37" t="s">
        <v>698</v>
      </c>
      <c r="I400" s="37" t="s">
        <v>716</v>
      </c>
      <c r="J400" s="5" t="s">
        <v>680</v>
      </c>
      <c r="K400" s="5">
        <v>203</v>
      </c>
      <c r="L400" s="5">
        <v>222</v>
      </c>
    </row>
    <row r="401" spans="2:12" ht="15" customHeight="1" x14ac:dyDescent="0.3">
      <c r="B401" s="20" t="s">
        <v>1111</v>
      </c>
      <c r="C401" s="6"/>
      <c r="D401" s="5">
        <v>9</v>
      </c>
      <c r="E401" s="5">
        <v>1045.5808</v>
      </c>
      <c r="F401" s="5" t="s">
        <v>12</v>
      </c>
      <c r="G401" s="37" t="s">
        <v>1406</v>
      </c>
      <c r="H401" s="37" t="s">
        <v>1655</v>
      </c>
      <c r="I401" s="37" t="s">
        <v>1904</v>
      </c>
      <c r="J401" s="5" t="s">
        <v>1406</v>
      </c>
      <c r="K401" s="5">
        <v>333</v>
      </c>
      <c r="L401" s="5">
        <v>341</v>
      </c>
    </row>
    <row r="402" spans="2:12" ht="15" customHeight="1" x14ac:dyDescent="0.3">
      <c r="B402" s="20" t="s">
        <v>1112</v>
      </c>
      <c r="C402" s="6"/>
      <c r="D402" s="5">
        <v>34</v>
      </c>
      <c r="E402" s="5">
        <v>3897.9373099999998</v>
      </c>
      <c r="F402" s="5" t="s">
        <v>12</v>
      </c>
      <c r="G402" s="37" t="s">
        <v>1396</v>
      </c>
      <c r="H402" s="37" t="s">
        <v>1645</v>
      </c>
      <c r="I402" s="37" t="s">
        <v>1894</v>
      </c>
      <c r="J402" s="5" t="s">
        <v>1396</v>
      </c>
      <c r="K402" s="5">
        <v>99</v>
      </c>
      <c r="L402" s="5">
        <v>132</v>
      </c>
    </row>
    <row r="403" spans="2:12" ht="15" customHeight="1" x14ac:dyDescent="0.3">
      <c r="B403" s="20" t="s">
        <v>1113</v>
      </c>
      <c r="C403" s="6"/>
      <c r="D403" s="5">
        <v>29</v>
      </c>
      <c r="E403" s="5">
        <v>3127.6124500000001</v>
      </c>
      <c r="F403" s="5" t="s">
        <v>12</v>
      </c>
      <c r="G403" s="37" t="s">
        <v>1537</v>
      </c>
      <c r="H403" s="37" t="s">
        <v>1786</v>
      </c>
      <c r="I403" s="37" t="s">
        <v>2034</v>
      </c>
      <c r="J403" s="5" t="s">
        <v>1537</v>
      </c>
      <c r="K403" s="5">
        <v>799</v>
      </c>
      <c r="L403" s="5">
        <v>827</v>
      </c>
    </row>
    <row r="404" spans="2:12" ht="30" customHeight="1" x14ac:dyDescent="0.3">
      <c r="B404" s="20" t="s">
        <v>1114</v>
      </c>
      <c r="C404" s="6"/>
      <c r="D404" s="5">
        <v>14</v>
      </c>
      <c r="E404" s="5">
        <v>1636.90895</v>
      </c>
      <c r="F404" s="5" t="s">
        <v>12</v>
      </c>
      <c r="G404" s="37" t="s">
        <v>1460</v>
      </c>
      <c r="H404" s="37" t="s">
        <v>1709</v>
      </c>
      <c r="I404" s="37" t="s">
        <v>1957</v>
      </c>
      <c r="J404" s="5" t="s">
        <v>156</v>
      </c>
      <c r="K404" s="5">
        <v>258</v>
      </c>
      <c r="L404" s="5">
        <v>271</v>
      </c>
    </row>
    <row r="405" spans="2:12" ht="45" customHeight="1" x14ac:dyDescent="0.3">
      <c r="B405" s="20" t="s">
        <v>1115</v>
      </c>
      <c r="C405" s="6"/>
      <c r="D405" s="5">
        <v>10</v>
      </c>
      <c r="E405" s="5">
        <v>1256.6488300000001</v>
      </c>
      <c r="F405" s="5" t="s">
        <v>12</v>
      </c>
      <c r="G405" s="37" t="s">
        <v>1476</v>
      </c>
      <c r="H405" s="37" t="s">
        <v>1725</v>
      </c>
      <c r="I405" s="37" t="s">
        <v>1973</v>
      </c>
      <c r="J405" s="5" t="s">
        <v>1608</v>
      </c>
      <c r="K405" s="5">
        <v>256</v>
      </c>
      <c r="L405" s="5">
        <v>265</v>
      </c>
    </row>
    <row r="406" spans="2:12" ht="15" customHeight="1" x14ac:dyDescent="0.3">
      <c r="B406" s="20" t="s">
        <v>1116</v>
      </c>
      <c r="C406" s="6"/>
      <c r="D406" s="5">
        <v>12</v>
      </c>
      <c r="E406" s="5">
        <v>1356.7037600000001</v>
      </c>
      <c r="F406" s="5" t="s">
        <v>12</v>
      </c>
      <c r="G406" s="37" t="s">
        <v>1394</v>
      </c>
      <c r="H406" s="37" t="s">
        <v>1643</v>
      </c>
      <c r="I406" s="37" t="s">
        <v>1892</v>
      </c>
      <c r="J406" s="5" t="s">
        <v>1394</v>
      </c>
      <c r="K406" s="5">
        <v>380</v>
      </c>
      <c r="L406" s="5">
        <v>391</v>
      </c>
    </row>
    <row r="407" spans="2:12" ht="60" customHeight="1" x14ac:dyDescent="0.3">
      <c r="B407" s="20" t="s">
        <v>1117</v>
      </c>
      <c r="C407" s="6"/>
      <c r="D407" s="5">
        <v>21</v>
      </c>
      <c r="E407" s="5">
        <v>2436.3488900000002</v>
      </c>
      <c r="F407" s="5" t="s">
        <v>12</v>
      </c>
      <c r="G407" s="37" t="s">
        <v>259</v>
      </c>
      <c r="H407" s="37" t="s">
        <v>180</v>
      </c>
      <c r="I407" s="37" t="s">
        <v>174</v>
      </c>
      <c r="J407" s="5" t="s">
        <v>157</v>
      </c>
      <c r="K407" s="5">
        <v>25</v>
      </c>
      <c r="L407" s="5">
        <v>45</v>
      </c>
    </row>
    <row r="408" spans="2:12" ht="30" customHeight="1" x14ac:dyDescent="0.3">
      <c r="B408" s="20" t="s">
        <v>1118</v>
      </c>
      <c r="C408" s="6"/>
      <c r="D408" s="5">
        <v>12</v>
      </c>
      <c r="E408" s="5">
        <v>1387.7136</v>
      </c>
      <c r="F408" s="5" t="s">
        <v>12</v>
      </c>
      <c r="G408" s="37" t="s">
        <v>1538</v>
      </c>
      <c r="H408" s="37" t="s">
        <v>1787</v>
      </c>
      <c r="I408" s="37" t="s">
        <v>2035</v>
      </c>
      <c r="J408" s="5" t="s">
        <v>2112</v>
      </c>
      <c r="K408" s="5">
        <v>286</v>
      </c>
      <c r="L408" s="5">
        <v>297</v>
      </c>
    </row>
    <row r="409" spans="2:12" ht="15" customHeight="1" x14ac:dyDescent="0.3">
      <c r="B409" s="20" t="s">
        <v>1119</v>
      </c>
      <c r="C409" s="6"/>
      <c r="D409" s="5">
        <v>15</v>
      </c>
      <c r="E409" s="5">
        <v>1644.8181400000001</v>
      </c>
      <c r="F409" s="5" t="s">
        <v>12</v>
      </c>
      <c r="G409" s="37" t="s">
        <v>1383</v>
      </c>
      <c r="H409" s="37" t="s">
        <v>1632</v>
      </c>
      <c r="I409" s="37" t="s">
        <v>1881</v>
      </c>
      <c r="J409" s="5" t="s">
        <v>1383</v>
      </c>
      <c r="K409" s="5">
        <v>76</v>
      </c>
      <c r="L409" s="5">
        <v>90</v>
      </c>
    </row>
    <row r="410" spans="2:12" ht="15" customHeight="1" x14ac:dyDescent="0.3">
      <c r="B410" s="20" t="s">
        <v>1120</v>
      </c>
      <c r="C410" s="6"/>
      <c r="D410" s="5">
        <v>10</v>
      </c>
      <c r="E410" s="5">
        <v>1143.63283</v>
      </c>
      <c r="F410" s="5" t="s">
        <v>12</v>
      </c>
      <c r="G410" s="37" t="s">
        <v>1539</v>
      </c>
      <c r="H410" s="37" t="s">
        <v>1788</v>
      </c>
      <c r="I410" s="37" t="s">
        <v>2036</v>
      </c>
      <c r="J410" s="5" t="s">
        <v>1539</v>
      </c>
      <c r="K410" s="5">
        <v>224</v>
      </c>
      <c r="L410" s="5">
        <v>233</v>
      </c>
    </row>
    <row r="411" spans="2:12" ht="30" customHeight="1" x14ac:dyDescent="0.3">
      <c r="B411" s="20" t="s">
        <v>1121</v>
      </c>
      <c r="C411" s="6"/>
      <c r="D411" s="5">
        <v>9</v>
      </c>
      <c r="E411" s="5">
        <v>1052.4886899999999</v>
      </c>
      <c r="F411" s="5" t="s">
        <v>12</v>
      </c>
      <c r="G411" s="37" t="s">
        <v>1540</v>
      </c>
      <c r="H411" s="37" t="s">
        <v>1789</v>
      </c>
      <c r="I411" s="37" t="s">
        <v>2037</v>
      </c>
      <c r="J411" s="5" t="s">
        <v>1608</v>
      </c>
      <c r="K411" s="5">
        <v>332</v>
      </c>
      <c r="L411" s="5">
        <v>340</v>
      </c>
    </row>
    <row r="412" spans="2:12" ht="15" customHeight="1" x14ac:dyDescent="0.3">
      <c r="B412" s="20" t="s">
        <v>1122</v>
      </c>
      <c r="C412" s="6"/>
      <c r="D412" s="5">
        <v>13</v>
      </c>
      <c r="E412" s="5">
        <v>1533.8231499999999</v>
      </c>
      <c r="F412" s="5" t="s">
        <v>12</v>
      </c>
      <c r="G412" s="37" t="s">
        <v>1541</v>
      </c>
      <c r="H412" s="37" t="s">
        <v>1790</v>
      </c>
      <c r="I412" s="37" t="s">
        <v>2038</v>
      </c>
      <c r="J412" s="5" t="s">
        <v>1541</v>
      </c>
      <c r="K412" s="5">
        <v>58</v>
      </c>
      <c r="L412" s="5">
        <v>70</v>
      </c>
    </row>
    <row r="413" spans="2:12" ht="15" customHeight="1" x14ac:dyDescent="0.3">
      <c r="B413" s="20" t="s">
        <v>1123</v>
      </c>
      <c r="C413" s="6"/>
      <c r="D413" s="5">
        <v>15</v>
      </c>
      <c r="E413" s="5">
        <v>1548.7493899999999</v>
      </c>
      <c r="F413" s="5" t="s">
        <v>12</v>
      </c>
      <c r="G413" s="37" t="s">
        <v>1416</v>
      </c>
      <c r="H413" s="37" t="s">
        <v>1665</v>
      </c>
      <c r="I413" s="37" t="s">
        <v>1914</v>
      </c>
      <c r="J413" s="5" t="s">
        <v>1448</v>
      </c>
      <c r="K413" s="5">
        <v>169</v>
      </c>
      <c r="L413" s="5">
        <v>183</v>
      </c>
    </row>
    <row r="414" spans="2:12" ht="15" customHeight="1" x14ac:dyDescent="0.3">
      <c r="B414" s="20" t="s">
        <v>1124</v>
      </c>
      <c r="C414" s="6"/>
      <c r="D414" s="5">
        <v>22</v>
      </c>
      <c r="E414" s="5">
        <v>2208.3106600000001</v>
      </c>
      <c r="F414" s="5" t="s">
        <v>12</v>
      </c>
      <c r="G414" s="37" t="s">
        <v>1383</v>
      </c>
      <c r="H414" s="37" t="s">
        <v>1632</v>
      </c>
      <c r="I414" s="37" t="s">
        <v>1881</v>
      </c>
      <c r="J414" s="5" t="s">
        <v>1383</v>
      </c>
      <c r="K414" s="5">
        <v>189</v>
      </c>
      <c r="L414" s="5">
        <v>210</v>
      </c>
    </row>
    <row r="415" spans="2:12" ht="15" customHeight="1" x14ac:dyDescent="0.3">
      <c r="B415" s="20" t="s">
        <v>1125</v>
      </c>
      <c r="C415" s="6"/>
      <c r="D415" s="5">
        <v>23</v>
      </c>
      <c r="E415" s="5">
        <v>2336.3692299999998</v>
      </c>
      <c r="F415" s="5" t="s">
        <v>12</v>
      </c>
      <c r="G415" s="37" t="s">
        <v>1383</v>
      </c>
      <c r="H415" s="37" t="s">
        <v>1632</v>
      </c>
      <c r="I415" s="37" t="s">
        <v>1881</v>
      </c>
      <c r="J415" s="5" t="s">
        <v>1383</v>
      </c>
      <c r="K415" s="5">
        <v>189</v>
      </c>
      <c r="L415" s="5">
        <v>211</v>
      </c>
    </row>
    <row r="416" spans="2:12" ht="15" customHeight="1" x14ac:dyDescent="0.3">
      <c r="B416" s="20" t="s">
        <v>1126</v>
      </c>
      <c r="C416" s="6"/>
      <c r="D416" s="5">
        <v>68</v>
      </c>
      <c r="E416" s="5">
        <v>5092.9380199999996</v>
      </c>
      <c r="F416" s="5" t="s">
        <v>12</v>
      </c>
      <c r="G416" s="37" t="s">
        <v>1542</v>
      </c>
      <c r="H416" s="37" t="s">
        <v>1791</v>
      </c>
      <c r="I416" s="37" t="s">
        <v>2039</v>
      </c>
      <c r="J416" s="5" t="s">
        <v>1542</v>
      </c>
      <c r="K416" s="5">
        <v>10</v>
      </c>
      <c r="L416" s="5">
        <v>77</v>
      </c>
    </row>
    <row r="417" spans="2:12" ht="15" customHeight="1" x14ac:dyDescent="0.3">
      <c r="B417" s="20" t="s">
        <v>1127</v>
      </c>
      <c r="C417" s="6"/>
      <c r="D417" s="5">
        <v>18</v>
      </c>
      <c r="E417" s="5">
        <v>2001.9942100000001</v>
      </c>
      <c r="F417" s="5" t="s">
        <v>12</v>
      </c>
      <c r="G417" s="37" t="s">
        <v>152</v>
      </c>
      <c r="H417" s="37" t="s">
        <v>190</v>
      </c>
      <c r="I417" s="37" t="s">
        <v>166</v>
      </c>
      <c r="J417" s="5" t="s">
        <v>152</v>
      </c>
      <c r="K417" s="5">
        <v>21</v>
      </c>
      <c r="L417" s="5">
        <v>38</v>
      </c>
    </row>
    <row r="418" spans="2:12" ht="15" customHeight="1" x14ac:dyDescent="0.3">
      <c r="B418" s="20" t="s">
        <v>1128</v>
      </c>
      <c r="C418" s="6"/>
      <c r="D418" s="5">
        <v>16</v>
      </c>
      <c r="E418" s="5">
        <v>1897.8992499999999</v>
      </c>
      <c r="F418" s="5" t="s">
        <v>12</v>
      </c>
      <c r="G418" s="37" t="s">
        <v>1543</v>
      </c>
      <c r="H418" s="37" t="s">
        <v>1792</v>
      </c>
      <c r="I418" s="37" t="s">
        <v>2040</v>
      </c>
      <c r="J418" s="5" t="s">
        <v>677</v>
      </c>
      <c r="K418" s="5">
        <v>189</v>
      </c>
      <c r="L418" s="5">
        <v>204</v>
      </c>
    </row>
    <row r="419" spans="2:12" ht="15" customHeight="1" x14ac:dyDescent="0.3">
      <c r="B419" s="20" t="s">
        <v>1129</v>
      </c>
      <c r="C419" s="6"/>
      <c r="D419" s="5">
        <v>13</v>
      </c>
      <c r="E419" s="5">
        <v>1561.8286499999999</v>
      </c>
      <c r="F419" s="5" t="s">
        <v>12</v>
      </c>
      <c r="G419" s="37" t="s">
        <v>1450</v>
      </c>
      <c r="H419" s="37" t="s">
        <v>1699</v>
      </c>
      <c r="I419" s="37" t="s">
        <v>1947</v>
      </c>
      <c r="J419" s="5" t="s">
        <v>1450</v>
      </c>
      <c r="K419" s="5">
        <v>120</v>
      </c>
      <c r="L419" s="5">
        <v>132</v>
      </c>
    </row>
    <row r="420" spans="2:12" ht="15" customHeight="1" x14ac:dyDescent="0.3">
      <c r="B420" s="20" t="s">
        <v>1130</v>
      </c>
      <c r="C420" s="6"/>
      <c r="D420" s="5">
        <v>10</v>
      </c>
      <c r="E420" s="5">
        <v>1061.5757100000001</v>
      </c>
      <c r="F420" s="5" t="s">
        <v>12</v>
      </c>
      <c r="G420" s="37" t="s">
        <v>119</v>
      </c>
      <c r="H420" s="37" t="s">
        <v>193</v>
      </c>
      <c r="I420" s="37" t="s">
        <v>126</v>
      </c>
      <c r="J420" s="5" t="s">
        <v>119</v>
      </c>
      <c r="K420" s="5">
        <v>74</v>
      </c>
      <c r="L420" s="5">
        <v>83</v>
      </c>
    </row>
    <row r="421" spans="2:12" ht="15" customHeight="1" x14ac:dyDescent="0.3">
      <c r="B421" s="20" t="s">
        <v>1131</v>
      </c>
      <c r="C421" s="6"/>
      <c r="D421" s="5">
        <v>14</v>
      </c>
      <c r="E421" s="5">
        <v>1562.8708300000001</v>
      </c>
      <c r="F421" s="5" t="s">
        <v>12</v>
      </c>
      <c r="G421" s="37" t="s">
        <v>1544</v>
      </c>
      <c r="H421" s="37" t="s">
        <v>1793</v>
      </c>
      <c r="I421" s="37" t="s">
        <v>2041</v>
      </c>
      <c r="J421" s="5" t="s">
        <v>1544</v>
      </c>
      <c r="K421" s="5">
        <v>776</v>
      </c>
      <c r="L421" s="5">
        <v>789</v>
      </c>
    </row>
    <row r="422" spans="2:12" ht="45" customHeight="1" x14ac:dyDescent="0.3">
      <c r="B422" s="20" t="s">
        <v>1132</v>
      </c>
      <c r="C422" s="6"/>
      <c r="D422" s="5">
        <v>7</v>
      </c>
      <c r="E422" s="5">
        <v>912.49700700000005</v>
      </c>
      <c r="F422" s="5" t="s">
        <v>12</v>
      </c>
      <c r="G422" s="37" t="s">
        <v>1476</v>
      </c>
      <c r="H422" s="37" t="s">
        <v>1725</v>
      </c>
      <c r="I422" s="37" t="s">
        <v>1973</v>
      </c>
      <c r="J422" s="5" t="s">
        <v>1608</v>
      </c>
      <c r="K422" s="5">
        <v>259</v>
      </c>
      <c r="L422" s="5">
        <v>265</v>
      </c>
    </row>
    <row r="423" spans="2:12" ht="15" customHeight="1" x14ac:dyDescent="0.3">
      <c r="B423" s="20" t="s">
        <v>1133</v>
      </c>
      <c r="C423" s="6"/>
      <c r="D423" s="5">
        <v>17</v>
      </c>
      <c r="E423" s="5">
        <v>1804.9736700000001</v>
      </c>
      <c r="F423" s="5" t="s">
        <v>12</v>
      </c>
      <c r="G423" s="37" t="s">
        <v>1545</v>
      </c>
      <c r="H423" s="37" t="s">
        <v>1794</v>
      </c>
      <c r="I423" s="37" t="s">
        <v>2042</v>
      </c>
      <c r="J423" s="5" t="s">
        <v>1545</v>
      </c>
      <c r="K423" s="5">
        <v>174</v>
      </c>
      <c r="L423" s="5">
        <v>190</v>
      </c>
    </row>
    <row r="424" spans="2:12" ht="15" customHeight="1" x14ac:dyDescent="0.3">
      <c r="B424" s="20" t="s">
        <v>1134</v>
      </c>
      <c r="C424" s="6"/>
      <c r="D424" s="5">
        <v>15</v>
      </c>
      <c r="E424" s="5">
        <v>1632.8776499999999</v>
      </c>
      <c r="F424" s="5" t="s">
        <v>12</v>
      </c>
      <c r="G424" s="37" t="s">
        <v>1546</v>
      </c>
      <c r="H424" s="37" t="s">
        <v>1795</v>
      </c>
      <c r="I424" s="37" t="s">
        <v>2043</v>
      </c>
      <c r="J424" s="5" t="s">
        <v>1546</v>
      </c>
      <c r="K424" s="5">
        <v>59</v>
      </c>
      <c r="L424" s="5">
        <v>73</v>
      </c>
    </row>
    <row r="425" spans="2:12" ht="15" customHeight="1" x14ac:dyDescent="0.3">
      <c r="B425" s="20" t="s">
        <v>1135</v>
      </c>
      <c r="C425" s="6"/>
      <c r="D425" s="5">
        <v>17</v>
      </c>
      <c r="E425" s="5">
        <v>1948.9894400000001</v>
      </c>
      <c r="F425" s="5" t="s">
        <v>12</v>
      </c>
      <c r="G425" s="37" t="s">
        <v>677</v>
      </c>
      <c r="H425" s="37" t="s">
        <v>695</v>
      </c>
      <c r="I425" s="37" t="s">
        <v>713</v>
      </c>
      <c r="J425" s="5" t="s">
        <v>677</v>
      </c>
      <c r="K425" s="5">
        <v>2</v>
      </c>
      <c r="L425" s="5">
        <v>18</v>
      </c>
    </row>
    <row r="426" spans="2:12" ht="15" customHeight="1" x14ac:dyDescent="0.3">
      <c r="B426" s="20" t="s">
        <v>1136</v>
      </c>
      <c r="C426" s="6"/>
      <c r="D426" s="5">
        <v>39</v>
      </c>
      <c r="E426" s="5">
        <v>4009.2251999999999</v>
      </c>
      <c r="F426" s="5" t="s">
        <v>12</v>
      </c>
      <c r="G426" s="37" t="s">
        <v>1547</v>
      </c>
      <c r="H426" s="37" t="s">
        <v>1796</v>
      </c>
      <c r="I426" s="37" t="s">
        <v>2044</v>
      </c>
      <c r="J426" s="5" t="s">
        <v>1547</v>
      </c>
      <c r="K426" s="5">
        <v>844</v>
      </c>
      <c r="L426" s="5">
        <v>882</v>
      </c>
    </row>
    <row r="427" spans="2:12" ht="15" customHeight="1" x14ac:dyDescent="0.3">
      <c r="B427" s="20" t="s">
        <v>1137</v>
      </c>
      <c r="C427" s="6"/>
      <c r="D427" s="5">
        <v>11</v>
      </c>
      <c r="E427" s="5">
        <v>1162.69616</v>
      </c>
      <c r="F427" s="5" t="s">
        <v>12</v>
      </c>
      <c r="G427" s="37" t="s">
        <v>674</v>
      </c>
      <c r="H427" s="37" t="s">
        <v>692</v>
      </c>
      <c r="I427" s="37" t="s">
        <v>710</v>
      </c>
      <c r="J427" s="5" t="s">
        <v>674</v>
      </c>
      <c r="K427" s="5">
        <v>131</v>
      </c>
      <c r="L427" s="5">
        <v>141</v>
      </c>
    </row>
    <row r="428" spans="2:12" ht="15" customHeight="1" x14ac:dyDescent="0.3">
      <c r="B428" s="20" t="s">
        <v>1138</v>
      </c>
      <c r="C428" s="6"/>
      <c r="D428" s="5">
        <v>12</v>
      </c>
      <c r="E428" s="5">
        <v>1223.67615</v>
      </c>
      <c r="F428" s="5" t="s">
        <v>12</v>
      </c>
      <c r="G428" s="37" t="s">
        <v>1386</v>
      </c>
      <c r="H428" s="37" t="s">
        <v>1635</v>
      </c>
      <c r="I428" s="37" t="s">
        <v>1884</v>
      </c>
      <c r="J428" s="5" t="s">
        <v>1386</v>
      </c>
      <c r="K428" s="5">
        <v>51</v>
      </c>
      <c r="L428" s="5">
        <v>62</v>
      </c>
    </row>
    <row r="429" spans="2:12" ht="15" customHeight="1" x14ac:dyDescent="0.3">
      <c r="B429" s="20" t="s">
        <v>1139</v>
      </c>
      <c r="C429" s="6"/>
      <c r="D429" s="5">
        <v>12</v>
      </c>
      <c r="E429" s="5">
        <v>1293.6751099999999</v>
      </c>
      <c r="F429" s="5" t="s">
        <v>12</v>
      </c>
      <c r="G429" s="37" t="s">
        <v>1548</v>
      </c>
      <c r="H429" s="37" t="s">
        <v>1797</v>
      </c>
      <c r="I429" s="37" t="s">
        <v>2045</v>
      </c>
      <c r="J429" s="5" t="s">
        <v>1548</v>
      </c>
      <c r="K429" s="5">
        <v>281</v>
      </c>
      <c r="L429" s="5">
        <v>292</v>
      </c>
    </row>
    <row r="430" spans="2:12" ht="15" customHeight="1" x14ac:dyDescent="0.3">
      <c r="B430" s="20" t="s">
        <v>1140</v>
      </c>
      <c r="C430" s="6"/>
      <c r="D430" s="5">
        <v>17</v>
      </c>
      <c r="E430" s="5">
        <v>1826.04881</v>
      </c>
      <c r="F430" s="5" t="s">
        <v>12</v>
      </c>
      <c r="G430" s="37" t="s">
        <v>1549</v>
      </c>
      <c r="H430" s="37" t="s">
        <v>1798</v>
      </c>
      <c r="I430" s="37" t="s">
        <v>2046</v>
      </c>
      <c r="J430" s="5" t="s">
        <v>1549</v>
      </c>
      <c r="K430" s="5">
        <v>1028</v>
      </c>
      <c r="L430" s="5">
        <v>1044</v>
      </c>
    </row>
    <row r="431" spans="2:12" ht="15" customHeight="1" x14ac:dyDescent="0.3">
      <c r="B431" s="20" t="s">
        <v>1141</v>
      </c>
      <c r="C431" s="6"/>
      <c r="D431" s="5">
        <v>10</v>
      </c>
      <c r="E431" s="5">
        <v>1152.62914</v>
      </c>
      <c r="F431" s="5" t="s">
        <v>12</v>
      </c>
      <c r="G431" s="37" t="s">
        <v>680</v>
      </c>
      <c r="H431" s="37" t="s">
        <v>698</v>
      </c>
      <c r="I431" s="37" t="s">
        <v>716</v>
      </c>
      <c r="J431" s="5" t="s">
        <v>680</v>
      </c>
      <c r="K431" s="5">
        <v>157</v>
      </c>
      <c r="L431" s="5">
        <v>166</v>
      </c>
    </row>
    <row r="432" spans="2:12" ht="15" customHeight="1" x14ac:dyDescent="0.3">
      <c r="B432" s="20" t="s">
        <v>1142</v>
      </c>
      <c r="C432" s="6"/>
      <c r="D432" s="5">
        <v>12</v>
      </c>
      <c r="E432" s="5">
        <v>1237.74344</v>
      </c>
      <c r="F432" s="5" t="s">
        <v>12</v>
      </c>
      <c r="G432" s="37" t="s">
        <v>1550</v>
      </c>
      <c r="H432" s="37" t="s">
        <v>1799</v>
      </c>
      <c r="I432" s="37" t="s">
        <v>2047</v>
      </c>
      <c r="J432" s="5" t="s">
        <v>1550</v>
      </c>
      <c r="K432" s="5">
        <v>323</v>
      </c>
      <c r="L432" s="5">
        <v>334</v>
      </c>
    </row>
    <row r="433" spans="2:12" ht="15" customHeight="1" x14ac:dyDescent="0.3">
      <c r="B433" s="20" t="s">
        <v>1143</v>
      </c>
      <c r="C433" s="6"/>
      <c r="D433" s="5">
        <v>15</v>
      </c>
      <c r="E433" s="5">
        <v>1844.91311</v>
      </c>
      <c r="F433" s="5" t="s">
        <v>12</v>
      </c>
      <c r="G433" s="37" t="s">
        <v>1426</v>
      </c>
      <c r="H433" s="37" t="s">
        <v>1675</v>
      </c>
      <c r="I433" s="37" t="s">
        <v>1923</v>
      </c>
      <c r="J433" s="5" t="s">
        <v>1426</v>
      </c>
      <c r="K433" s="5">
        <v>245</v>
      </c>
      <c r="L433" s="5">
        <v>259</v>
      </c>
    </row>
    <row r="434" spans="2:12" ht="15" customHeight="1" x14ac:dyDescent="0.3">
      <c r="B434" s="20" t="s">
        <v>1144</v>
      </c>
      <c r="C434" s="6"/>
      <c r="D434" s="5">
        <v>14</v>
      </c>
      <c r="E434" s="5">
        <v>1622.9184499999999</v>
      </c>
      <c r="F434" s="5" t="s">
        <v>12</v>
      </c>
      <c r="G434" s="37" t="s">
        <v>1551</v>
      </c>
      <c r="H434" s="37" t="s">
        <v>1800</v>
      </c>
      <c r="I434" s="37" t="s">
        <v>2048</v>
      </c>
      <c r="J434" s="5" t="s">
        <v>1551</v>
      </c>
      <c r="K434" s="5">
        <v>68</v>
      </c>
      <c r="L434" s="5">
        <v>81</v>
      </c>
    </row>
    <row r="435" spans="2:12" ht="30" customHeight="1" x14ac:dyDescent="0.3">
      <c r="B435" s="20" t="s">
        <v>1145</v>
      </c>
      <c r="C435" s="6"/>
      <c r="D435" s="5">
        <v>16</v>
      </c>
      <c r="E435" s="5">
        <v>1645.9191800000001</v>
      </c>
      <c r="F435" s="5" t="s">
        <v>12</v>
      </c>
      <c r="G435" s="37" t="s">
        <v>1369</v>
      </c>
      <c r="H435" s="37" t="s">
        <v>1619</v>
      </c>
      <c r="I435" s="37" t="s">
        <v>1868</v>
      </c>
      <c r="J435" s="5" t="s">
        <v>1369</v>
      </c>
      <c r="K435" s="5">
        <v>2028</v>
      </c>
      <c r="L435" s="5">
        <v>2043</v>
      </c>
    </row>
    <row r="436" spans="2:12" ht="15" customHeight="1" x14ac:dyDescent="0.3">
      <c r="B436" s="20" t="s">
        <v>236</v>
      </c>
      <c r="C436" s="6"/>
      <c r="D436" s="5">
        <v>10</v>
      </c>
      <c r="E436" s="5">
        <v>1237.6131600000001</v>
      </c>
      <c r="F436" s="5" t="s">
        <v>12</v>
      </c>
      <c r="G436" s="37" t="s">
        <v>144</v>
      </c>
      <c r="H436" s="37" t="s">
        <v>176</v>
      </c>
      <c r="I436" s="37" t="s">
        <v>160</v>
      </c>
      <c r="J436" s="5" t="s">
        <v>144</v>
      </c>
      <c r="K436" s="5">
        <v>38</v>
      </c>
      <c r="L436" s="5">
        <v>47</v>
      </c>
    </row>
    <row r="437" spans="2:12" ht="45" customHeight="1" x14ac:dyDescent="0.3">
      <c r="B437" s="20" t="s">
        <v>1146</v>
      </c>
      <c r="C437" s="6"/>
      <c r="D437" s="5">
        <v>11</v>
      </c>
      <c r="E437" s="5">
        <v>1214.5931499999999</v>
      </c>
      <c r="F437" s="5" t="s">
        <v>12</v>
      </c>
      <c r="G437" s="37" t="s">
        <v>1476</v>
      </c>
      <c r="H437" s="37" t="s">
        <v>1725</v>
      </c>
      <c r="I437" s="37" t="s">
        <v>1973</v>
      </c>
      <c r="J437" s="5" t="s">
        <v>1608</v>
      </c>
      <c r="K437" s="5">
        <v>220</v>
      </c>
      <c r="L437" s="5">
        <v>230</v>
      </c>
    </row>
    <row r="438" spans="2:12" ht="15" customHeight="1" x14ac:dyDescent="0.3">
      <c r="B438" s="20" t="s">
        <v>1147</v>
      </c>
      <c r="C438" s="6"/>
      <c r="D438" s="5">
        <v>16</v>
      </c>
      <c r="E438" s="5">
        <v>1571.9399100000001</v>
      </c>
      <c r="F438" s="5" t="s">
        <v>12</v>
      </c>
      <c r="G438" s="37" t="s">
        <v>1383</v>
      </c>
      <c r="H438" s="37" t="s">
        <v>1632</v>
      </c>
      <c r="I438" s="37" t="s">
        <v>1881</v>
      </c>
      <c r="J438" s="5" t="s">
        <v>1383</v>
      </c>
      <c r="K438" s="5">
        <v>195</v>
      </c>
      <c r="L438" s="5">
        <v>210</v>
      </c>
    </row>
    <row r="439" spans="2:12" ht="15" customHeight="1" x14ac:dyDescent="0.3">
      <c r="B439" s="20" t="s">
        <v>1148</v>
      </c>
      <c r="C439" s="6"/>
      <c r="D439" s="5">
        <v>17</v>
      </c>
      <c r="E439" s="5">
        <v>1699.9984899999999</v>
      </c>
      <c r="F439" s="5" t="s">
        <v>12</v>
      </c>
      <c r="G439" s="37" t="s">
        <v>1383</v>
      </c>
      <c r="H439" s="37" t="s">
        <v>1632</v>
      </c>
      <c r="I439" s="37" t="s">
        <v>1881</v>
      </c>
      <c r="J439" s="5" t="s">
        <v>1383</v>
      </c>
      <c r="K439" s="5">
        <v>195</v>
      </c>
      <c r="L439" s="5">
        <v>211</v>
      </c>
    </row>
    <row r="440" spans="2:12" ht="15" customHeight="1" x14ac:dyDescent="0.3">
      <c r="B440" s="20" t="s">
        <v>1149</v>
      </c>
      <c r="C440" s="6"/>
      <c r="D440" s="5">
        <v>18</v>
      </c>
      <c r="E440" s="5">
        <v>1803.00767</v>
      </c>
      <c r="F440" s="5" t="s">
        <v>12</v>
      </c>
      <c r="G440" s="37" t="s">
        <v>1383</v>
      </c>
      <c r="H440" s="37" t="s">
        <v>1632</v>
      </c>
      <c r="I440" s="37" t="s">
        <v>1881</v>
      </c>
      <c r="J440" s="5" t="s">
        <v>1383</v>
      </c>
      <c r="K440" s="5">
        <v>195</v>
      </c>
      <c r="L440" s="5">
        <v>212</v>
      </c>
    </row>
    <row r="441" spans="2:12" ht="15" customHeight="1" x14ac:dyDescent="0.3">
      <c r="B441" s="20" t="s">
        <v>1150</v>
      </c>
      <c r="C441" s="6"/>
      <c r="D441" s="5">
        <v>14</v>
      </c>
      <c r="E441" s="5">
        <v>1792.9922999999999</v>
      </c>
      <c r="F441" s="5" t="s">
        <v>12</v>
      </c>
      <c r="G441" s="37" t="s">
        <v>1552</v>
      </c>
      <c r="H441" s="37" t="s">
        <v>1801</v>
      </c>
      <c r="I441" s="37" t="s">
        <v>2049</v>
      </c>
      <c r="J441" s="5" t="s">
        <v>1552</v>
      </c>
      <c r="K441" s="5">
        <v>33</v>
      </c>
      <c r="L441" s="5">
        <v>46</v>
      </c>
    </row>
    <row r="442" spans="2:12" ht="15" customHeight="1" x14ac:dyDescent="0.3">
      <c r="B442" s="20" t="s">
        <v>1151</v>
      </c>
      <c r="C442" s="6"/>
      <c r="D442" s="5">
        <v>9</v>
      </c>
      <c r="E442" s="5">
        <v>1126.6539</v>
      </c>
      <c r="F442" s="5" t="s">
        <v>12</v>
      </c>
      <c r="G442" s="37" t="s">
        <v>1520</v>
      </c>
      <c r="H442" s="37" t="s">
        <v>1769</v>
      </c>
      <c r="I442" s="37" t="s">
        <v>2017</v>
      </c>
      <c r="J442" s="5" t="s">
        <v>1520</v>
      </c>
      <c r="K442" s="5">
        <v>59</v>
      </c>
      <c r="L442" s="5">
        <v>67</v>
      </c>
    </row>
    <row r="443" spans="2:12" ht="30" customHeight="1" x14ac:dyDescent="0.3">
      <c r="B443" s="20" t="s">
        <v>1152</v>
      </c>
      <c r="C443" s="6"/>
      <c r="D443" s="5">
        <v>11</v>
      </c>
      <c r="E443" s="5">
        <v>1310.71354</v>
      </c>
      <c r="F443" s="5" t="s">
        <v>12</v>
      </c>
      <c r="G443" s="37" t="s">
        <v>1460</v>
      </c>
      <c r="H443" s="37" t="s">
        <v>1709</v>
      </c>
      <c r="I443" s="37" t="s">
        <v>1957</v>
      </c>
      <c r="J443" s="5" t="s">
        <v>156</v>
      </c>
      <c r="K443" s="5">
        <v>261</v>
      </c>
      <c r="L443" s="5">
        <v>271</v>
      </c>
    </row>
    <row r="444" spans="2:12" ht="15" customHeight="1" x14ac:dyDescent="0.3">
      <c r="B444" s="20" t="s">
        <v>1153</v>
      </c>
      <c r="C444" s="6"/>
      <c r="D444" s="5">
        <v>16</v>
      </c>
      <c r="E444" s="5">
        <v>1933.10771</v>
      </c>
      <c r="F444" s="5" t="s">
        <v>12</v>
      </c>
      <c r="G444" s="37" t="s">
        <v>1526</v>
      </c>
      <c r="H444" s="37" t="s">
        <v>1775</v>
      </c>
      <c r="I444" s="37" t="s">
        <v>2023</v>
      </c>
      <c r="J444" s="5" t="s">
        <v>1526</v>
      </c>
      <c r="K444" s="5">
        <v>245</v>
      </c>
      <c r="L444" s="5">
        <v>260</v>
      </c>
    </row>
    <row r="445" spans="2:12" ht="15" customHeight="1" x14ac:dyDescent="0.3">
      <c r="B445" s="20" t="s">
        <v>1154</v>
      </c>
      <c r="C445" s="6"/>
      <c r="D445" s="5">
        <v>15</v>
      </c>
      <c r="E445" s="5">
        <v>1681.9079400000001</v>
      </c>
      <c r="F445" s="5" t="s">
        <v>12</v>
      </c>
      <c r="G445" s="37" t="s">
        <v>1451</v>
      </c>
      <c r="H445" s="37" t="s">
        <v>1700</v>
      </c>
      <c r="I445" s="37" t="s">
        <v>1948</v>
      </c>
      <c r="J445" s="5" t="s">
        <v>1451</v>
      </c>
      <c r="K445" s="5">
        <v>65</v>
      </c>
      <c r="L445" s="5">
        <v>79</v>
      </c>
    </row>
    <row r="446" spans="2:12" ht="15" customHeight="1" x14ac:dyDescent="0.3">
      <c r="B446" s="20" t="s">
        <v>1155</v>
      </c>
      <c r="C446" s="6"/>
      <c r="D446" s="5">
        <v>13</v>
      </c>
      <c r="E446" s="5">
        <v>1481.82421</v>
      </c>
      <c r="F446" s="5" t="s">
        <v>12</v>
      </c>
      <c r="G446" s="37" t="s">
        <v>1553</v>
      </c>
      <c r="H446" s="37" t="s">
        <v>1802</v>
      </c>
      <c r="I446" s="37" t="s">
        <v>2050</v>
      </c>
      <c r="J446" s="5" t="s">
        <v>1553</v>
      </c>
      <c r="K446" s="5">
        <v>23</v>
      </c>
      <c r="L446" s="5">
        <v>35</v>
      </c>
    </row>
    <row r="447" spans="2:12" ht="45" customHeight="1" x14ac:dyDescent="0.3">
      <c r="B447" s="20" t="s">
        <v>1156</v>
      </c>
      <c r="C447" s="6"/>
      <c r="D447" s="5">
        <v>17</v>
      </c>
      <c r="E447" s="5">
        <v>1572.7566099999999</v>
      </c>
      <c r="F447" s="5" t="s">
        <v>12</v>
      </c>
      <c r="G447" s="37" t="s">
        <v>1458</v>
      </c>
      <c r="H447" s="37" t="s">
        <v>1707</v>
      </c>
      <c r="I447" s="37" t="s">
        <v>1955</v>
      </c>
      <c r="J447" s="5" t="s">
        <v>1608</v>
      </c>
      <c r="K447" s="5">
        <v>134</v>
      </c>
      <c r="L447" s="5">
        <v>150</v>
      </c>
    </row>
    <row r="448" spans="2:12" ht="60" customHeight="1" x14ac:dyDescent="0.3">
      <c r="B448" s="20" t="s">
        <v>1157</v>
      </c>
      <c r="C448" s="6"/>
      <c r="D448" s="5">
        <v>11</v>
      </c>
      <c r="E448" s="5">
        <v>1349.6364100000001</v>
      </c>
      <c r="F448" s="5" t="s">
        <v>12</v>
      </c>
      <c r="G448" s="37" t="s">
        <v>1554</v>
      </c>
      <c r="H448" s="37" t="s">
        <v>1803</v>
      </c>
      <c r="I448" s="37" t="s">
        <v>2051</v>
      </c>
      <c r="J448" s="5" t="s">
        <v>2113</v>
      </c>
      <c r="K448" s="5">
        <v>65</v>
      </c>
      <c r="L448" s="5">
        <v>75</v>
      </c>
    </row>
    <row r="449" spans="2:12" ht="15" customHeight="1" x14ac:dyDescent="0.3">
      <c r="B449" s="20" t="s">
        <v>1158</v>
      </c>
      <c r="C449" s="6"/>
      <c r="D449" s="5">
        <v>13</v>
      </c>
      <c r="E449" s="5">
        <v>1435.74596</v>
      </c>
      <c r="F449" s="5" t="s">
        <v>12</v>
      </c>
      <c r="G449" s="37" t="s">
        <v>1480</v>
      </c>
      <c r="H449" s="37" t="s">
        <v>1729</v>
      </c>
      <c r="I449" s="37" t="s">
        <v>1977</v>
      </c>
      <c r="J449" s="5" t="s">
        <v>1480</v>
      </c>
      <c r="K449" s="5">
        <v>789</v>
      </c>
      <c r="L449" s="5">
        <v>801</v>
      </c>
    </row>
    <row r="450" spans="2:12" ht="45" customHeight="1" x14ac:dyDescent="0.3">
      <c r="B450" s="20" t="s">
        <v>1159</v>
      </c>
      <c r="C450" s="6"/>
      <c r="D450" s="5">
        <v>12</v>
      </c>
      <c r="E450" s="5">
        <v>1483.79358</v>
      </c>
      <c r="F450" s="5" t="s">
        <v>12</v>
      </c>
      <c r="G450" s="37" t="s">
        <v>1404</v>
      </c>
      <c r="H450" s="37" t="s">
        <v>1653</v>
      </c>
      <c r="I450" s="37" t="s">
        <v>1902</v>
      </c>
      <c r="J450" s="5" t="s">
        <v>156</v>
      </c>
      <c r="K450" s="5">
        <v>256</v>
      </c>
      <c r="L450" s="5">
        <v>267</v>
      </c>
    </row>
    <row r="451" spans="2:12" ht="30" customHeight="1" x14ac:dyDescent="0.3">
      <c r="B451" s="20" t="s">
        <v>1160</v>
      </c>
      <c r="C451" s="6"/>
      <c r="D451" s="5">
        <v>16</v>
      </c>
      <c r="E451" s="5">
        <v>1866.0152</v>
      </c>
      <c r="F451" s="5" t="s">
        <v>12</v>
      </c>
      <c r="G451" s="37" t="s">
        <v>1460</v>
      </c>
      <c r="H451" s="37" t="s">
        <v>1709</v>
      </c>
      <c r="I451" s="37" t="s">
        <v>1957</v>
      </c>
      <c r="J451" s="5" t="s">
        <v>156</v>
      </c>
      <c r="K451" s="5">
        <v>256</v>
      </c>
      <c r="L451" s="5">
        <v>271</v>
      </c>
    </row>
    <row r="452" spans="2:12" ht="15" customHeight="1" x14ac:dyDescent="0.3">
      <c r="B452" s="20" t="s">
        <v>1161</v>
      </c>
      <c r="C452" s="6"/>
      <c r="D452" s="5">
        <v>22</v>
      </c>
      <c r="E452" s="5">
        <v>2690.34276</v>
      </c>
      <c r="F452" s="5" t="s">
        <v>12</v>
      </c>
      <c r="G452" s="37" t="s">
        <v>1396</v>
      </c>
      <c r="H452" s="37" t="s">
        <v>1645</v>
      </c>
      <c r="I452" s="37" t="s">
        <v>1894</v>
      </c>
      <c r="J452" s="5" t="s">
        <v>1396</v>
      </c>
      <c r="K452" s="5">
        <v>111</v>
      </c>
      <c r="L452" s="5">
        <v>132</v>
      </c>
    </row>
    <row r="453" spans="2:12" ht="15" customHeight="1" x14ac:dyDescent="0.3">
      <c r="B453" s="20" t="s">
        <v>1162</v>
      </c>
      <c r="C453" s="6"/>
      <c r="D453" s="5">
        <v>21</v>
      </c>
      <c r="E453" s="5">
        <v>2394.3648199999998</v>
      </c>
      <c r="F453" s="5" t="s">
        <v>12</v>
      </c>
      <c r="G453" s="37" t="s">
        <v>152</v>
      </c>
      <c r="H453" s="37" t="s">
        <v>190</v>
      </c>
      <c r="I453" s="37" t="s">
        <v>166</v>
      </c>
      <c r="J453" s="5" t="s">
        <v>152</v>
      </c>
      <c r="K453" s="5">
        <v>292</v>
      </c>
      <c r="L453" s="5">
        <v>312</v>
      </c>
    </row>
    <row r="454" spans="2:12" ht="15" customHeight="1" x14ac:dyDescent="0.3">
      <c r="B454" s="20" t="s">
        <v>1163</v>
      </c>
      <c r="C454" s="6"/>
      <c r="D454" s="5">
        <v>8</v>
      </c>
      <c r="E454" s="5">
        <v>1031.5188599999999</v>
      </c>
      <c r="F454" s="5" t="s">
        <v>12</v>
      </c>
      <c r="G454" s="37" t="s">
        <v>1421</v>
      </c>
      <c r="H454" s="37" t="s">
        <v>1670</v>
      </c>
      <c r="I454" s="37" t="s">
        <v>1919</v>
      </c>
      <c r="J454" s="5" t="s">
        <v>1396</v>
      </c>
      <c r="K454" s="5">
        <v>162</v>
      </c>
      <c r="L454" s="5">
        <v>169</v>
      </c>
    </row>
    <row r="455" spans="2:12" ht="15" customHeight="1" x14ac:dyDescent="0.3">
      <c r="B455" s="20" t="s">
        <v>1164</v>
      </c>
      <c r="C455" s="6"/>
      <c r="D455" s="5">
        <v>24</v>
      </c>
      <c r="E455" s="5">
        <v>2055.9973799999998</v>
      </c>
      <c r="F455" s="5" t="s">
        <v>12</v>
      </c>
      <c r="G455" s="37" t="s">
        <v>1426</v>
      </c>
      <c r="H455" s="37" t="s">
        <v>1675</v>
      </c>
      <c r="I455" s="37" t="s">
        <v>1923</v>
      </c>
      <c r="J455" s="5" t="s">
        <v>1426</v>
      </c>
      <c r="K455" s="5">
        <v>53</v>
      </c>
      <c r="L455" s="5">
        <v>76</v>
      </c>
    </row>
    <row r="456" spans="2:12" ht="15" customHeight="1" x14ac:dyDescent="0.3">
      <c r="B456" s="20" t="s">
        <v>1165</v>
      </c>
      <c r="C456" s="6"/>
      <c r="D456" s="5">
        <v>12</v>
      </c>
      <c r="E456" s="5">
        <v>1469.80646</v>
      </c>
      <c r="F456" s="5" t="s">
        <v>12</v>
      </c>
      <c r="G456" s="37" t="s">
        <v>1555</v>
      </c>
      <c r="H456" s="37" t="s">
        <v>1804</v>
      </c>
      <c r="I456" s="37" t="s">
        <v>2052</v>
      </c>
      <c r="J456" s="5" t="s">
        <v>1555</v>
      </c>
      <c r="K456" s="5">
        <v>631</v>
      </c>
      <c r="L456" s="5">
        <v>642</v>
      </c>
    </row>
    <row r="457" spans="2:12" ht="15" customHeight="1" x14ac:dyDescent="0.3">
      <c r="B457" s="20" t="s">
        <v>1166</v>
      </c>
      <c r="C457" s="6"/>
      <c r="D457" s="5">
        <v>12</v>
      </c>
      <c r="E457" s="5">
        <v>1499.7633499999999</v>
      </c>
      <c r="F457" s="5" t="s">
        <v>12</v>
      </c>
      <c r="G457" s="37" t="s">
        <v>152</v>
      </c>
      <c r="H457" s="37" t="s">
        <v>190</v>
      </c>
      <c r="I457" s="37" t="s">
        <v>166</v>
      </c>
      <c r="J457" s="5" t="s">
        <v>152</v>
      </c>
      <c r="K457" s="5">
        <v>215</v>
      </c>
      <c r="L457" s="5">
        <v>226</v>
      </c>
    </row>
    <row r="458" spans="2:12" ht="15" customHeight="1" x14ac:dyDescent="0.3">
      <c r="B458" s="20" t="s">
        <v>1167</v>
      </c>
      <c r="C458" s="6"/>
      <c r="D458" s="5">
        <v>19</v>
      </c>
      <c r="E458" s="5">
        <v>2136.1480099999999</v>
      </c>
      <c r="F458" s="5" t="s">
        <v>12</v>
      </c>
      <c r="G458" s="37" t="s">
        <v>674</v>
      </c>
      <c r="H458" s="37" t="s">
        <v>692</v>
      </c>
      <c r="I458" s="37" t="s">
        <v>710</v>
      </c>
      <c r="J458" s="5" t="s">
        <v>674</v>
      </c>
      <c r="K458" s="5">
        <v>155</v>
      </c>
      <c r="L458" s="5">
        <v>173</v>
      </c>
    </row>
    <row r="459" spans="2:12" ht="45" customHeight="1" x14ac:dyDescent="0.3">
      <c r="B459" s="20" t="s">
        <v>1168</v>
      </c>
      <c r="C459" s="6"/>
      <c r="D459" s="5">
        <v>15</v>
      </c>
      <c r="E459" s="5">
        <v>1824.0345</v>
      </c>
      <c r="F459" s="5" t="s">
        <v>12</v>
      </c>
      <c r="G459" s="37" t="s">
        <v>1476</v>
      </c>
      <c r="H459" s="37" t="s">
        <v>1725</v>
      </c>
      <c r="I459" s="37" t="s">
        <v>1973</v>
      </c>
      <c r="J459" s="5" t="s">
        <v>1608</v>
      </c>
      <c r="K459" s="5">
        <v>251</v>
      </c>
      <c r="L459" s="5">
        <v>265</v>
      </c>
    </row>
    <row r="460" spans="2:12" ht="15" customHeight="1" x14ac:dyDescent="0.3">
      <c r="B460" s="20" t="s">
        <v>1169</v>
      </c>
      <c r="C460" s="6"/>
      <c r="D460" s="5">
        <v>28</v>
      </c>
      <c r="E460" s="5">
        <v>3079.7757499999998</v>
      </c>
      <c r="F460" s="5" t="s">
        <v>12</v>
      </c>
      <c r="G460" s="37" t="s">
        <v>680</v>
      </c>
      <c r="H460" s="37" t="s">
        <v>698</v>
      </c>
      <c r="I460" s="37" t="s">
        <v>716</v>
      </c>
      <c r="J460" s="5" t="s">
        <v>680</v>
      </c>
      <c r="K460" s="5">
        <v>246</v>
      </c>
      <c r="L460" s="5">
        <v>273</v>
      </c>
    </row>
    <row r="461" spans="2:12" ht="15" customHeight="1" x14ac:dyDescent="0.3">
      <c r="B461" s="20" t="s">
        <v>1170</v>
      </c>
      <c r="C461" s="6"/>
      <c r="D461" s="5">
        <v>13</v>
      </c>
      <c r="E461" s="5">
        <v>1447.80348</v>
      </c>
      <c r="F461" s="5" t="s">
        <v>12</v>
      </c>
      <c r="G461" s="37" t="s">
        <v>1556</v>
      </c>
      <c r="H461" s="37" t="s">
        <v>1805</v>
      </c>
      <c r="I461" s="37" t="s">
        <v>2053</v>
      </c>
      <c r="J461" s="5" t="s">
        <v>1556</v>
      </c>
      <c r="K461" s="5">
        <v>213</v>
      </c>
      <c r="L461" s="5">
        <v>225</v>
      </c>
    </row>
    <row r="462" spans="2:12" ht="30" customHeight="1" x14ac:dyDescent="0.3">
      <c r="B462" s="20" t="s">
        <v>1171</v>
      </c>
      <c r="C462" s="6"/>
      <c r="D462" s="5">
        <v>13</v>
      </c>
      <c r="E462" s="5">
        <v>1477.81404</v>
      </c>
      <c r="F462" s="5" t="s">
        <v>12</v>
      </c>
      <c r="G462" s="37" t="s">
        <v>1557</v>
      </c>
      <c r="H462" s="37" t="s">
        <v>1806</v>
      </c>
      <c r="I462" s="37" t="s">
        <v>2054</v>
      </c>
      <c r="J462" s="5" t="s">
        <v>1608</v>
      </c>
      <c r="K462" s="5">
        <v>213</v>
      </c>
      <c r="L462" s="5">
        <v>225</v>
      </c>
    </row>
    <row r="463" spans="2:12" ht="30" customHeight="1" x14ac:dyDescent="0.3">
      <c r="B463" s="20" t="s">
        <v>1172</v>
      </c>
      <c r="C463" s="6"/>
      <c r="D463" s="5">
        <v>18</v>
      </c>
      <c r="E463" s="5">
        <v>2028.1003900000001</v>
      </c>
      <c r="F463" s="5" t="s">
        <v>12</v>
      </c>
      <c r="G463" s="37" t="s">
        <v>1557</v>
      </c>
      <c r="H463" s="37" t="s">
        <v>1806</v>
      </c>
      <c r="I463" s="37" t="s">
        <v>2054</v>
      </c>
      <c r="J463" s="5" t="s">
        <v>1608</v>
      </c>
      <c r="K463" s="5">
        <v>213</v>
      </c>
      <c r="L463" s="5">
        <v>230</v>
      </c>
    </row>
    <row r="464" spans="2:12" ht="15" customHeight="1" x14ac:dyDescent="0.3">
      <c r="B464" s="20" t="s">
        <v>1173</v>
      </c>
      <c r="C464" s="6"/>
      <c r="D464" s="5">
        <v>17</v>
      </c>
      <c r="E464" s="5">
        <v>2030.9956099999999</v>
      </c>
      <c r="F464" s="5" t="s">
        <v>12</v>
      </c>
      <c r="G464" s="37" t="s">
        <v>1558</v>
      </c>
      <c r="H464" s="37" t="s">
        <v>1807</v>
      </c>
      <c r="I464" s="37" t="s">
        <v>2055</v>
      </c>
      <c r="J464" s="5" t="s">
        <v>1428</v>
      </c>
      <c r="K464" s="5">
        <v>22</v>
      </c>
      <c r="L464" s="5">
        <v>38</v>
      </c>
    </row>
    <row r="465" spans="2:12" ht="15" customHeight="1" x14ac:dyDescent="0.3">
      <c r="B465" s="20" t="s">
        <v>1174</v>
      </c>
      <c r="C465" s="6"/>
      <c r="D465" s="5">
        <v>17</v>
      </c>
      <c r="E465" s="5">
        <v>2036.2510199999999</v>
      </c>
      <c r="F465" s="5" t="s">
        <v>12</v>
      </c>
      <c r="G465" s="37" t="s">
        <v>1494</v>
      </c>
      <c r="H465" s="37" t="s">
        <v>1743</v>
      </c>
      <c r="I465" s="37" t="s">
        <v>1991</v>
      </c>
      <c r="J465" s="5" t="s">
        <v>1494</v>
      </c>
      <c r="K465" s="5">
        <v>530</v>
      </c>
      <c r="L465" s="5">
        <v>546</v>
      </c>
    </row>
    <row r="466" spans="2:12" ht="15" customHeight="1" x14ac:dyDescent="0.3">
      <c r="B466" s="20" t="s">
        <v>1175</v>
      </c>
      <c r="C466" s="6"/>
      <c r="D466" s="5">
        <v>9</v>
      </c>
      <c r="E466" s="5">
        <v>1050.5134499999999</v>
      </c>
      <c r="F466" s="5" t="s">
        <v>12</v>
      </c>
      <c r="G466" s="37" t="s">
        <v>1466</v>
      </c>
      <c r="H466" s="37" t="s">
        <v>1715</v>
      </c>
      <c r="I466" s="37" t="s">
        <v>1963</v>
      </c>
      <c r="J466" s="5" t="s">
        <v>1466</v>
      </c>
      <c r="K466" s="5">
        <v>416</v>
      </c>
      <c r="L466" s="5">
        <v>424</v>
      </c>
    </row>
    <row r="467" spans="2:12" ht="60" customHeight="1" x14ac:dyDescent="0.3">
      <c r="B467" s="20" t="s">
        <v>1176</v>
      </c>
      <c r="C467" s="6"/>
      <c r="D467" s="5">
        <v>11</v>
      </c>
      <c r="E467" s="5">
        <v>1261.6488899999999</v>
      </c>
      <c r="F467" s="5" t="s">
        <v>12</v>
      </c>
      <c r="G467" s="37" t="s">
        <v>1403</v>
      </c>
      <c r="H467" s="37" t="s">
        <v>1652</v>
      </c>
      <c r="I467" s="37" t="s">
        <v>1901</v>
      </c>
      <c r="J467" s="5" t="s">
        <v>1493</v>
      </c>
      <c r="K467" s="5">
        <v>150</v>
      </c>
      <c r="L467" s="5">
        <v>160</v>
      </c>
    </row>
    <row r="468" spans="2:12" ht="15" customHeight="1" x14ac:dyDescent="0.3">
      <c r="B468" s="20" t="s">
        <v>1177</v>
      </c>
      <c r="C468" s="6"/>
      <c r="D468" s="5">
        <v>10</v>
      </c>
      <c r="E468" s="5">
        <v>1181.61547</v>
      </c>
      <c r="F468" s="5" t="s">
        <v>12</v>
      </c>
      <c r="G468" s="37" t="s">
        <v>1559</v>
      </c>
      <c r="H468" s="37" t="s">
        <v>1808</v>
      </c>
      <c r="I468" s="37" t="s">
        <v>2056</v>
      </c>
      <c r="J468" s="5" t="s">
        <v>1559</v>
      </c>
      <c r="K468" s="5">
        <v>311</v>
      </c>
      <c r="L468" s="5">
        <v>320</v>
      </c>
    </row>
    <row r="469" spans="2:12" ht="30" customHeight="1" x14ac:dyDescent="0.3">
      <c r="B469" s="20" t="s">
        <v>1178</v>
      </c>
      <c r="C469" s="6"/>
      <c r="D469" s="5">
        <v>13</v>
      </c>
      <c r="E469" s="5">
        <v>1377.7074700000001</v>
      </c>
      <c r="F469" s="5" t="s">
        <v>12</v>
      </c>
      <c r="G469" s="37" t="s">
        <v>1453</v>
      </c>
      <c r="H469" s="37" t="s">
        <v>1702</v>
      </c>
      <c r="I469" s="37" t="s">
        <v>1950</v>
      </c>
      <c r="J469" s="5" t="s">
        <v>1608</v>
      </c>
      <c r="K469" s="5">
        <v>234</v>
      </c>
      <c r="L469" s="5">
        <v>246</v>
      </c>
    </row>
    <row r="470" spans="2:12" ht="15" customHeight="1" x14ac:dyDescent="0.3">
      <c r="B470" s="20" t="s">
        <v>1179</v>
      </c>
      <c r="C470" s="6"/>
      <c r="D470" s="5">
        <v>16</v>
      </c>
      <c r="E470" s="5">
        <v>1788.83188</v>
      </c>
      <c r="F470" s="5" t="s">
        <v>12</v>
      </c>
      <c r="G470" s="37" t="s">
        <v>123</v>
      </c>
      <c r="H470" s="37" t="s">
        <v>181</v>
      </c>
      <c r="I470" s="37" t="s">
        <v>130</v>
      </c>
      <c r="J470" s="5" t="s">
        <v>123</v>
      </c>
      <c r="K470" s="5">
        <v>17</v>
      </c>
      <c r="L470" s="5">
        <v>32</v>
      </c>
    </row>
    <row r="471" spans="2:12" ht="15" customHeight="1" x14ac:dyDescent="0.3">
      <c r="B471" s="20" t="s">
        <v>1180</v>
      </c>
      <c r="C471" s="6"/>
      <c r="D471" s="5">
        <v>10</v>
      </c>
      <c r="E471" s="5">
        <v>1061.5393300000001</v>
      </c>
      <c r="F471" s="5" t="s">
        <v>12</v>
      </c>
      <c r="G471" s="37" t="s">
        <v>1407</v>
      </c>
      <c r="H471" s="37" t="s">
        <v>1656</v>
      </c>
      <c r="I471" s="37" t="s">
        <v>1905</v>
      </c>
      <c r="J471" s="5" t="s">
        <v>156</v>
      </c>
      <c r="K471" s="5">
        <v>170</v>
      </c>
      <c r="L471" s="5">
        <v>179</v>
      </c>
    </row>
    <row r="472" spans="2:12" ht="15" customHeight="1" x14ac:dyDescent="0.3">
      <c r="B472" s="20" t="s">
        <v>1181</v>
      </c>
      <c r="C472" s="6"/>
      <c r="D472" s="5">
        <v>11</v>
      </c>
      <c r="E472" s="5">
        <v>1132.57644</v>
      </c>
      <c r="F472" s="5" t="s">
        <v>12</v>
      </c>
      <c r="G472" s="37" t="s">
        <v>1407</v>
      </c>
      <c r="H472" s="37" t="s">
        <v>1656</v>
      </c>
      <c r="I472" s="37" t="s">
        <v>1905</v>
      </c>
      <c r="J472" s="5" t="s">
        <v>156</v>
      </c>
      <c r="K472" s="5">
        <v>170</v>
      </c>
      <c r="L472" s="5">
        <v>180</v>
      </c>
    </row>
    <row r="473" spans="2:12" ht="15" customHeight="1" x14ac:dyDescent="0.3">
      <c r="B473" s="20" t="s">
        <v>1182</v>
      </c>
      <c r="C473" s="6"/>
      <c r="D473" s="5">
        <v>10</v>
      </c>
      <c r="E473" s="5">
        <v>1166.66995</v>
      </c>
      <c r="F473" s="5" t="s">
        <v>2120</v>
      </c>
      <c r="G473" s="37" t="s">
        <v>1560</v>
      </c>
      <c r="H473" s="37" t="s">
        <v>1809</v>
      </c>
      <c r="I473" s="37" t="s">
        <v>2057</v>
      </c>
      <c r="J473" s="5" t="s">
        <v>1560</v>
      </c>
      <c r="K473" s="5">
        <v>2</v>
      </c>
      <c r="L473" s="5">
        <v>11</v>
      </c>
    </row>
    <row r="474" spans="2:12" ht="15" customHeight="1" x14ac:dyDescent="0.3">
      <c r="B474" s="20" t="s">
        <v>1183</v>
      </c>
      <c r="C474" s="6"/>
      <c r="D474" s="5">
        <v>27</v>
      </c>
      <c r="E474" s="5">
        <v>2845.52709</v>
      </c>
      <c r="F474" s="5" t="s">
        <v>12</v>
      </c>
      <c r="G474" s="37" t="s">
        <v>1419</v>
      </c>
      <c r="H474" s="37" t="s">
        <v>1668</v>
      </c>
      <c r="I474" s="37" t="s">
        <v>1917</v>
      </c>
      <c r="J474" s="5" t="s">
        <v>1419</v>
      </c>
      <c r="K474" s="5">
        <v>540</v>
      </c>
      <c r="L474" s="5">
        <v>566</v>
      </c>
    </row>
    <row r="475" spans="2:12" ht="15" customHeight="1" x14ac:dyDescent="0.3">
      <c r="B475" s="20" t="s">
        <v>1184</v>
      </c>
      <c r="C475" s="6"/>
      <c r="D475" s="5">
        <v>15</v>
      </c>
      <c r="E475" s="5">
        <v>1685.89231</v>
      </c>
      <c r="F475" s="5" t="s">
        <v>12</v>
      </c>
      <c r="G475" s="37" t="s">
        <v>1561</v>
      </c>
      <c r="H475" s="37" t="s">
        <v>1810</v>
      </c>
      <c r="I475" s="37" t="s">
        <v>2058</v>
      </c>
      <c r="J475" s="5" t="s">
        <v>1561</v>
      </c>
      <c r="K475" s="5">
        <v>35</v>
      </c>
      <c r="L475" s="5">
        <v>49</v>
      </c>
    </row>
    <row r="476" spans="2:12" ht="15" customHeight="1" x14ac:dyDescent="0.3">
      <c r="B476" s="20" t="s">
        <v>1185</v>
      </c>
      <c r="C476" s="6"/>
      <c r="D476" s="5">
        <v>15</v>
      </c>
      <c r="E476" s="5">
        <v>1684.8566499999999</v>
      </c>
      <c r="F476" s="5" t="s">
        <v>12</v>
      </c>
      <c r="G476" s="37" t="s">
        <v>1562</v>
      </c>
      <c r="H476" s="37" t="s">
        <v>1811</v>
      </c>
      <c r="I476" s="37" t="s">
        <v>2059</v>
      </c>
      <c r="J476" s="5" t="s">
        <v>1562</v>
      </c>
      <c r="K476" s="5">
        <v>31</v>
      </c>
      <c r="L476" s="5">
        <v>45</v>
      </c>
    </row>
    <row r="477" spans="2:12" ht="15" customHeight="1" x14ac:dyDescent="0.3">
      <c r="B477" s="20" t="s">
        <v>1186</v>
      </c>
      <c r="C477" s="6"/>
      <c r="D477" s="5">
        <v>19</v>
      </c>
      <c r="E477" s="5">
        <v>2063.0608900000002</v>
      </c>
      <c r="F477" s="5" t="s">
        <v>12</v>
      </c>
      <c r="G477" s="37" t="s">
        <v>1425</v>
      </c>
      <c r="H477" s="37" t="s">
        <v>1674</v>
      </c>
      <c r="I477" s="37">
        <v>45174</v>
      </c>
      <c r="J477" s="5" t="s">
        <v>1425</v>
      </c>
      <c r="K477" s="5">
        <v>323</v>
      </c>
      <c r="L477" s="5">
        <v>341</v>
      </c>
    </row>
    <row r="478" spans="2:12" ht="15" customHeight="1" x14ac:dyDescent="0.3">
      <c r="B478" s="20" t="s">
        <v>1187</v>
      </c>
      <c r="C478" s="6"/>
      <c r="D478" s="5">
        <v>13</v>
      </c>
      <c r="E478" s="5">
        <v>1448.7147199999999</v>
      </c>
      <c r="F478" s="5" t="s">
        <v>2120</v>
      </c>
      <c r="G478" s="37" t="s">
        <v>1418</v>
      </c>
      <c r="H478" s="37" t="s">
        <v>1667</v>
      </c>
      <c r="I478" s="37" t="s">
        <v>1916</v>
      </c>
      <c r="J478" s="5" t="s">
        <v>1418</v>
      </c>
      <c r="K478" s="5">
        <v>22</v>
      </c>
      <c r="L478" s="5">
        <v>34</v>
      </c>
    </row>
    <row r="479" spans="2:12" ht="15" customHeight="1" x14ac:dyDescent="0.3">
      <c r="B479" s="20" t="s">
        <v>1188</v>
      </c>
      <c r="C479" s="6"/>
      <c r="D479" s="5">
        <v>20</v>
      </c>
      <c r="E479" s="5">
        <v>2316.1658000000002</v>
      </c>
      <c r="F479" s="5" t="s">
        <v>12</v>
      </c>
      <c r="G479" s="37" t="s">
        <v>146</v>
      </c>
      <c r="H479" s="37" t="s">
        <v>178</v>
      </c>
      <c r="I479" s="37" t="s">
        <v>162</v>
      </c>
      <c r="J479" s="5" t="s">
        <v>146</v>
      </c>
      <c r="K479" s="5">
        <v>151</v>
      </c>
      <c r="L479" s="5">
        <v>170</v>
      </c>
    </row>
    <row r="480" spans="2:12" ht="15" customHeight="1" x14ac:dyDescent="0.3">
      <c r="B480" s="20" t="s">
        <v>1189</v>
      </c>
      <c r="C480" s="6"/>
      <c r="D480" s="5">
        <v>16</v>
      </c>
      <c r="E480" s="5">
        <v>1822.91147</v>
      </c>
      <c r="F480" s="5" t="s">
        <v>12</v>
      </c>
      <c r="G480" s="37" t="s">
        <v>1409</v>
      </c>
      <c r="H480" s="37" t="s">
        <v>1658</v>
      </c>
      <c r="I480" s="37" t="s">
        <v>1907</v>
      </c>
      <c r="J480" s="5" t="s">
        <v>1409</v>
      </c>
      <c r="K480" s="5">
        <v>75</v>
      </c>
      <c r="L480" s="5">
        <v>90</v>
      </c>
    </row>
    <row r="481" spans="2:12" ht="15" customHeight="1" x14ac:dyDescent="0.3">
      <c r="B481" s="20" t="s">
        <v>1190</v>
      </c>
      <c r="C481" s="6"/>
      <c r="D481" s="5">
        <v>14</v>
      </c>
      <c r="E481" s="5">
        <v>1493.75144</v>
      </c>
      <c r="F481" s="5" t="s">
        <v>12</v>
      </c>
      <c r="G481" s="37" t="s">
        <v>1455</v>
      </c>
      <c r="H481" s="37" t="s">
        <v>1704</v>
      </c>
      <c r="I481" s="37" t="s">
        <v>1952</v>
      </c>
      <c r="J481" s="5" t="s">
        <v>1455</v>
      </c>
      <c r="K481" s="5">
        <v>173</v>
      </c>
      <c r="L481" s="5">
        <v>186</v>
      </c>
    </row>
    <row r="482" spans="2:12" ht="15" customHeight="1" x14ac:dyDescent="0.3">
      <c r="B482" s="20" t="s">
        <v>1191</v>
      </c>
      <c r="C482" s="6"/>
      <c r="D482" s="5">
        <v>18</v>
      </c>
      <c r="E482" s="5">
        <v>2011.9486999999999</v>
      </c>
      <c r="F482" s="5" t="s">
        <v>12</v>
      </c>
      <c r="G482" s="37" t="s">
        <v>150</v>
      </c>
      <c r="H482" s="37" t="s">
        <v>188</v>
      </c>
      <c r="I482" s="37" t="s">
        <v>164</v>
      </c>
      <c r="J482" s="5" t="s">
        <v>150</v>
      </c>
      <c r="K482" s="5">
        <v>48</v>
      </c>
      <c r="L482" s="5">
        <v>65</v>
      </c>
    </row>
    <row r="483" spans="2:12" ht="15" customHeight="1" x14ac:dyDescent="0.3">
      <c r="B483" s="20" t="s">
        <v>1192</v>
      </c>
      <c r="C483" s="6"/>
      <c r="D483" s="5">
        <v>29</v>
      </c>
      <c r="E483" s="5">
        <v>3226.81115</v>
      </c>
      <c r="F483" s="5" t="s">
        <v>12</v>
      </c>
      <c r="G483" s="37" t="s">
        <v>680</v>
      </c>
      <c r="H483" s="37" t="s">
        <v>698</v>
      </c>
      <c r="I483" s="37" t="s">
        <v>716</v>
      </c>
      <c r="J483" s="5" t="s">
        <v>680</v>
      </c>
      <c r="K483" s="5">
        <v>244</v>
      </c>
      <c r="L483" s="5">
        <v>272</v>
      </c>
    </row>
    <row r="484" spans="2:12" ht="15" customHeight="1" x14ac:dyDescent="0.3">
      <c r="B484" s="20" t="s">
        <v>1193</v>
      </c>
      <c r="C484" s="6"/>
      <c r="D484" s="5">
        <v>30</v>
      </c>
      <c r="E484" s="5">
        <v>3283.8326200000001</v>
      </c>
      <c r="F484" s="5" t="s">
        <v>12</v>
      </c>
      <c r="G484" s="37" t="s">
        <v>680</v>
      </c>
      <c r="H484" s="37" t="s">
        <v>698</v>
      </c>
      <c r="I484" s="37" t="s">
        <v>716</v>
      </c>
      <c r="J484" s="5" t="s">
        <v>680</v>
      </c>
      <c r="K484" s="5">
        <v>244</v>
      </c>
      <c r="L484" s="5">
        <v>273</v>
      </c>
    </row>
    <row r="485" spans="2:12" ht="15" customHeight="1" x14ac:dyDescent="0.3">
      <c r="B485" s="20" t="s">
        <v>1194</v>
      </c>
      <c r="C485" s="6"/>
      <c r="D485" s="5">
        <v>35</v>
      </c>
      <c r="E485" s="5">
        <v>3555.0076100000001</v>
      </c>
      <c r="F485" s="5" t="s">
        <v>2120</v>
      </c>
      <c r="G485" s="37" t="s">
        <v>1410</v>
      </c>
      <c r="H485" s="37" t="s">
        <v>1659</v>
      </c>
      <c r="I485" s="37" t="s">
        <v>1908</v>
      </c>
      <c r="J485" s="5" t="s">
        <v>1410</v>
      </c>
      <c r="K485" s="5">
        <v>2</v>
      </c>
      <c r="L485" s="5">
        <v>36</v>
      </c>
    </row>
    <row r="486" spans="2:12" ht="30" customHeight="1" x14ac:dyDescent="0.3">
      <c r="B486" s="20" t="s">
        <v>1195</v>
      </c>
      <c r="C486" s="6"/>
      <c r="D486" s="5">
        <v>19</v>
      </c>
      <c r="E486" s="5">
        <v>2243.17389</v>
      </c>
      <c r="F486" s="5" t="s">
        <v>12</v>
      </c>
      <c r="G486" s="37" t="s">
        <v>1460</v>
      </c>
      <c r="H486" s="37" t="s">
        <v>1709</v>
      </c>
      <c r="I486" s="37" t="s">
        <v>1957</v>
      </c>
      <c r="J486" s="5" t="s">
        <v>156</v>
      </c>
      <c r="K486" s="5">
        <v>253</v>
      </c>
      <c r="L486" s="5">
        <v>271</v>
      </c>
    </row>
    <row r="487" spans="2:12" ht="15" customHeight="1" x14ac:dyDescent="0.3">
      <c r="B487" s="20" t="s">
        <v>1196</v>
      </c>
      <c r="C487" s="6"/>
      <c r="D487" s="5">
        <v>17</v>
      </c>
      <c r="E487" s="5">
        <v>1721.9062300000001</v>
      </c>
      <c r="F487" s="5" t="s">
        <v>12</v>
      </c>
      <c r="G487" s="37" t="s">
        <v>153</v>
      </c>
      <c r="H487" s="37" t="s">
        <v>194</v>
      </c>
      <c r="I487" s="37" t="s">
        <v>167</v>
      </c>
      <c r="J487" s="5" t="s">
        <v>153</v>
      </c>
      <c r="K487" s="5">
        <v>571</v>
      </c>
      <c r="L487" s="5">
        <v>587</v>
      </c>
    </row>
    <row r="488" spans="2:12" ht="15" customHeight="1" x14ac:dyDescent="0.3">
      <c r="B488" s="20" t="s">
        <v>1197</v>
      </c>
      <c r="C488" s="6"/>
      <c r="D488" s="5">
        <v>13</v>
      </c>
      <c r="E488" s="5">
        <v>1442.82455</v>
      </c>
      <c r="F488" s="5" t="s">
        <v>12</v>
      </c>
      <c r="G488" s="37" t="s">
        <v>1413</v>
      </c>
      <c r="H488" s="37" t="s">
        <v>1662</v>
      </c>
      <c r="I488" s="37" t="s">
        <v>1911</v>
      </c>
      <c r="J488" s="5" t="s">
        <v>1413</v>
      </c>
      <c r="K488" s="5">
        <v>161</v>
      </c>
      <c r="L488" s="5">
        <v>173</v>
      </c>
    </row>
    <row r="489" spans="2:12" ht="15" customHeight="1" x14ac:dyDescent="0.3">
      <c r="B489" s="20" t="s">
        <v>1198</v>
      </c>
      <c r="C489" s="6"/>
      <c r="D489" s="5">
        <v>11</v>
      </c>
      <c r="E489" s="5">
        <v>1270.63462</v>
      </c>
      <c r="F489" s="5" t="s">
        <v>12</v>
      </c>
      <c r="G489" s="37" t="s">
        <v>1461</v>
      </c>
      <c r="H489" s="37" t="s">
        <v>1710</v>
      </c>
      <c r="I489" s="37" t="s">
        <v>1958</v>
      </c>
      <c r="J489" s="5" t="s">
        <v>1461</v>
      </c>
      <c r="K489" s="5">
        <v>237</v>
      </c>
      <c r="L489" s="5">
        <v>247</v>
      </c>
    </row>
    <row r="490" spans="2:12" ht="15" customHeight="1" x14ac:dyDescent="0.3">
      <c r="B490" s="20" t="s">
        <v>1199</v>
      </c>
      <c r="C490" s="6"/>
      <c r="D490" s="5">
        <v>8</v>
      </c>
      <c r="E490" s="5">
        <v>931.574254</v>
      </c>
      <c r="F490" s="5" t="s">
        <v>12</v>
      </c>
      <c r="G490" s="37" t="s">
        <v>1450</v>
      </c>
      <c r="H490" s="37" t="s">
        <v>1699</v>
      </c>
      <c r="I490" s="37" t="s">
        <v>1947</v>
      </c>
      <c r="J490" s="5" t="s">
        <v>1450</v>
      </c>
      <c r="K490" s="5">
        <v>480</v>
      </c>
      <c r="L490" s="5">
        <v>487</v>
      </c>
    </row>
    <row r="491" spans="2:12" ht="15" customHeight="1" x14ac:dyDescent="0.3">
      <c r="B491" s="20" t="s">
        <v>1200</v>
      </c>
      <c r="C491" s="6"/>
      <c r="D491" s="5">
        <v>14</v>
      </c>
      <c r="E491" s="5">
        <v>1540.7773199999999</v>
      </c>
      <c r="F491" s="5" t="s">
        <v>12</v>
      </c>
      <c r="G491" s="37" t="s">
        <v>1563</v>
      </c>
      <c r="H491" s="37" t="s">
        <v>1812</v>
      </c>
      <c r="I491" s="37" t="s">
        <v>2060</v>
      </c>
      <c r="J491" s="5" t="s">
        <v>1563</v>
      </c>
      <c r="K491" s="5">
        <v>141</v>
      </c>
      <c r="L491" s="5">
        <v>154</v>
      </c>
    </row>
    <row r="492" spans="2:12" ht="15" customHeight="1" x14ac:dyDescent="0.3">
      <c r="B492" s="20" t="s">
        <v>1201</v>
      </c>
      <c r="C492" s="6"/>
      <c r="D492" s="5">
        <v>14</v>
      </c>
      <c r="E492" s="5">
        <v>1546.72972</v>
      </c>
      <c r="F492" s="5" t="s">
        <v>12</v>
      </c>
      <c r="G492" s="37" t="s">
        <v>1419</v>
      </c>
      <c r="H492" s="37" t="s">
        <v>1668</v>
      </c>
      <c r="I492" s="37" t="s">
        <v>1917</v>
      </c>
      <c r="J492" s="5" t="s">
        <v>1419</v>
      </c>
      <c r="K492" s="5">
        <v>349</v>
      </c>
      <c r="L492" s="5">
        <v>362</v>
      </c>
    </row>
    <row r="493" spans="2:12" ht="45" customHeight="1" x14ac:dyDescent="0.3">
      <c r="B493" s="20" t="s">
        <v>1202</v>
      </c>
      <c r="C493" s="6"/>
      <c r="D493" s="5">
        <v>11</v>
      </c>
      <c r="E493" s="5">
        <v>1130.6369299999999</v>
      </c>
      <c r="F493" s="5" t="s">
        <v>12</v>
      </c>
      <c r="G493" s="37" t="s">
        <v>1564</v>
      </c>
      <c r="H493" s="37" t="s">
        <v>1813</v>
      </c>
      <c r="I493" s="37" t="s">
        <v>2061</v>
      </c>
      <c r="J493" s="5" t="s">
        <v>1570</v>
      </c>
      <c r="K493" s="5">
        <v>432</v>
      </c>
      <c r="L493" s="5">
        <v>442</v>
      </c>
    </row>
    <row r="494" spans="2:12" ht="45" customHeight="1" x14ac:dyDescent="0.3">
      <c r="B494" s="20" t="s">
        <v>1203</v>
      </c>
      <c r="C494" s="6"/>
      <c r="D494" s="5">
        <v>16</v>
      </c>
      <c r="E494" s="5">
        <v>1583.8956599999999</v>
      </c>
      <c r="F494" s="5" t="s">
        <v>12</v>
      </c>
      <c r="G494" s="37" t="s">
        <v>1564</v>
      </c>
      <c r="H494" s="37" t="s">
        <v>1813</v>
      </c>
      <c r="I494" s="37" t="s">
        <v>2061</v>
      </c>
      <c r="J494" s="5" t="s">
        <v>1570</v>
      </c>
      <c r="K494" s="5">
        <v>432</v>
      </c>
      <c r="L494" s="5">
        <v>447</v>
      </c>
    </row>
    <row r="495" spans="2:12" ht="30" customHeight="1" x14ac:dyDescent="0.3">
      <c r="B495" s="20" t="s">
        <v>1204</v>
      </c>
      <c r="C495" s="6"/>
      <c r="D495" s="5">
        <v>15</v>
      </c>
      <c r="E495" s="5">
        <v>1737.9566299999999</v>
      </c>
      <c r="F495" s="5" t="s">
        <v>12</v>
      </c>
      <c r="G495" s="37" t="s">
        <v>1460</v>
      </c>
      <c r="H495" s="37" t="s">
        <v>1709</v>
      </c>
      <c r="I495" s="37" t="s">
        <v>1957</v>
      </c>
      <c r="J495" s="5" t="s">
        <v>156</v>
      </c>
      <c r="K495" s="5">
        <v>257</v>
      </c>
      <c r="L495" s="5">
        <v>271</v>
      </c>
    </row>
    <row r="496" spans="2:12" ht="15" customHeight="1" x14ac:dyDescent="0.3">
      <c r="B496" s="20" t="s">
        <v>1205</v>
      </c>
      <c r="C496" s="6"/>
      <c r="D496" s="5">
        <v>11</v>
      </c>
      <c r="E496" s="5">
        <v>1286.65067</v>
      </c>
      <c r="F496" s="5" t="s">
        <v>12</v>
      </c>
      <c r="G496" s="37" t="s">
        <v>1383</v>
      </c>
      <c r="H496" s="37" t="s">
        <v>1632</v>
      </c>
      <c r="I496" s="37" t="s">
        <v>1881</v>
      </c>
      <c r="J496" s="5" t="s">
        <v>1383</v>
      </c>
      <c r="K496" s="5">
        <v>213</v>
      </c>
      <c r="L496" s="5">
        <v>223</v>
      </c>
    </row>
    <row r="497" spans="2:12" ht="15" customHeight="1" x14ac:dyDescent="0.3">
      <c r="B497" s="20" t="s">
        <v>1206</v>
      </c>
      <c r="C497" s="6"/>
      <c r="D497" s="5">
        <v>13</v>
      </c>
      <c r="E497" s="5">
        <v>1432.84422</v>
      </c>
      <c r="F497" s="5" t="s">
        <v>12</v>
      </c>
      <c r="G497" s="37" t="s">
        <v>1565</v>
      </c>
      <c r="H497" s="37" t="s">
        <v>1814</v>
      </c>
      <c r="I497" s="37" t="s">
        <v>2062</v>
      </c>
      <c r="J497" s="5" t="s">
        <v>1565</v>
      </c>
      <c r="K497" s="5">
        <v>470</v>
      </c>
      <c r="L497" s="5">
        <v>482</v>
      </c>
    </row>
    <row r="498" spans="2:12" ht="15" customHeight="1" x14ac:dyDescent="0.3">
      <c r="B498" s="20" t="s">
        <v>1207</v>
      </c>
      <c r="C498" s="6"/>
      <c r="D498" s="5">
        <v>13</v>
      </c>
      <c r="E498" s="5">
        <v>1531.8246099999999</v>
      </c>
      <c r="F498" s="5" t="s">
        <v>12</v>
      </c>
      <c r="G498" s="37" t="s">
        <v>1526</v>
      </c>
      <c r="H498" s="37" t="s">
        <v>1775</v>
      </c>
      <c r="I498" s="37" t="s">
        <v>2023</v>
      </c>
      <c r="J498" s="5" t="s">
        <v>1526</v>
      </c>
      <c r="K498" s="5">
        <v>78</v>
      </c>
      <c r="L498" s="5">
        <v>90</v>
      </c>
    </row>
    <row r="499" spans="2:12" ht="60" customHeight="1" x14ac:dyDescent="0.3">
      <c r="B499" s="20" t="s">
        <v>1208</v>
      </c>
      <c r="C499" s="6"/>
      <c r="D499" s="5">
        <v>11</v>
      </c>
      <c r="E499" s="5">
        <v>1230.6496</v>
      </c>
      <c r="F499" s="5" t="s">
        <v>12</v>
      </c>
      <c r="G499" s="37" t="s">
        <v>1403</v>
      </c>
      <c r="H499" s="37" t="s">
        <v>1652</v>
      </c>
      <c r="I499" s="37" t="s">
        <v>1901</v>
      </c>
      <c r="J499" s="5" t="s">
        <v>1493</v>
      </c>
      <c r="K499" s="5">
        <v>771</v>
      </c>
      <c r="L499" s="5">
        <v>781</v>
      </c>
    </row>
    <row r="500" spans="2:12" ht="15" customHeight="1" x14ac:dyDescent="0.3">
      <c r="B500" s="20" t="s">
        <v>1209</v>
      </c>
      <c r="C500" s="6"/>
      <c r="D500" s="5">
        <v>9</v>
      </c>
      <c r="E500" s="5">
        <v>1140.5604000000001</v>
      </c>
      <c r="F500" s="5" t="s">
        <v>12</v>
      </c>
      <c r="G500" s="37" t="s">
        <v>144</v>
      </c>
      <c r="H500" s="37" t="s">
        <v>176</v>
      </c>
      <c r="I500" s="37" t="s">
        <v>160</v>
      </c>
      <c r="J500" s="5" t="s">
        <v>144</v>
      </c>
      <c r="K500" s="5">
        <v>39</v>
      </c>
      <c r="L500" s="5">
        <v>47</v>
      </c>
    </row>
    <row r="501" spans="2:12" ht="15" customHeight="1" x14ac:dyDescent="0.3">
      <c r="B501" s="20" t="s">
        <v>1210</v>
      </c>
      <c r="C501" s="6"/>
      <c r="D501" s="5">
        <v>29</v>
      </c>
      <c r="E501" s="5">
        <v>2954.54702</v>
      </c>
      <c r="F501" s="5" t="s">
        <v>12</v>
      </c>
      <c r="G501" s="37" t="s">
        <v>680</v>
      </c>
      <c r="H501" s="37" t="s">
        <v>698</v>
      </c>
      <c r="I501" s="37" t="s">
        <v>716</v>
      </c>
      <c r="J501" s="5" t="s">
        <v>680</v>
      </c>
      <c r="K501" s="5">
        <v>101</v>
      </c>
      <c r="L501" s="5">
        <v>129</v>
      </c>
    </row>
    <row r="502" spans="2:12" ht="15" customHeight="1" x14ac:dyDescent="0.3">
      <c r="B502" s="20" t="s">
        <v>1211</v>
      </c>
      <c r="C502" s="6"/>
      <c r="D502" s="5">
        <v>13</v>
      </c>
      <c r="E502" s="5">
        <v>1473.7901400000001</v>
      </c>
      <c r="F502" s="5" t="s">
        <v>12</v>
      </c>
      <c r="G502" s="37" t="s">
        <v>151</v>
      </c>
      <c r="H502" s="37" t="s">
        <v>189</v>
      </c>
      <c r="I502" s="37" t="s">
        <v>165</v>
      </c>
      <c r="J502" s="5" t="s">
        <v>151</v>
      </c>
      <c r="K502" s="5">
        <v>119</v>
      </c>
      <c r="L502" s="5">
        <v>131</v>
      </c>
    </row>
    <row r="503" spans="2:12" ht="45" customHeight="1" x14ac:dyDescent="0.3">
      <c r="B503" s="20" t="s">
        <v>1212</v>
      </c>
      <c r="C503" s="6"/>
      <c r="D503" s="5">
        <v>10</v>
      </c>
      <c r="E503" s="5">
        <v>1105.5655400000001</v>
      </c>
      <c r="F503" s="5" t="s">
        <v>12</v>
      </c>
      <c r="G503" s="37" t="s">
        <v>1458</v>
      </c>
      <c r="H503" s="37" t="s">
        <v>1707</v>
      </c>
      <c r="I503" s="37" t="s">
        <v>1955</v>
      </c>
      <c r="J503" s="5" t="s">
        <v>1608</v>
      </c>
      <c r="K503" s="5">
        <v>178</v>
      </c>
      <c r="L503" s="5">
        <v>187</v>
      </c>
    </row>
    <row r="504" spans="2:12" ht="30" customHeight="1" x14ac:dyDescent="0.3">
      <c r="B504" s="20" t="s">
        <v>1213</v>
      </c>
      <c r="C504" s="6"/>
      <c r="D504" s="5">
        <v>24</v>
      </c>
      <c r="E504" s="5">
        <v>2900.44704</v>
      </c>
      <c r="F504" s="5" t="s">
        <v>12</v>
      </c>
      <c r="G504" s="37" t="s">
        <v>1566</v>
      </c>
      <c r="H504" s="37" t="s">
        <v>1815</v>
      </c>
      <c r="I504" s="37" t="s">
        <v>2063</v>
      </c>
      <c r="J504" s="5" t="s">
        <v>2114</v>
      </c>
      <c r="K504" s="5">
        <v>64</v>
      </c>
      <c r="L504" s="5">
        <v>87</v>
      </c>
    </row>
    <row r="505" spans="2:12" ht="15" customHeight="1" x14ac:dyDescent="0.3">
      <c r="B505" s="20" t="s">
        <v>1214</v>
      </c>
      <c r="C505" s="6"/>
      <c r="D505" s="5">
        <v>15</v>
      </c>
      <c r="E505" s="5">
        <v>1559.89229</v>
      </c>
      <c r="F505" s="5" t="s">
        <v>12</v>
      </c>
      <c r="G505" s="37" t="s">
        <v>1504</v>
      </c>
      <c r="H505" s="37" t="s">
        <v>1753</v>
      </c>
      <c r="I505" s="37" t="s">
        <v>2001</v>
      </c>
      <c r="J505" s="5" t="s">
        <v>1504</v>
      </c>
      <c r="K505" s="5">
        <v>46</v>
      </c>
      <c r="L505" s="5">
        <v>60</v>
      </c>
    </row>
    <row r="506" spans="2:12" ht="15" customHeight="1" x14ac:dyDescent="0.3">
      <c r="B506" s="20" t="s">
        <v>1215</v>
      </c>
      <c r="C506" s="6"/>
      <c r="D506" s="5">
        <v>9</v>
      </c>
      <c r="E506" s="5">
        <v>879.51780199999996</v>
      </c>
      <c r="F506" s="5" t="s">
        <v>12</v>
      </c>
      <c r="G506" s="37" t="s">
        <v>1493</v>
      </c>
      <c r="H506" s="37" t="s">
        <v>1742</v>
      </c>
      <c r="I506" s="37" t="s">
        <v>1990</v>
      </c>
      <c r="J506" s="5" t="s">
        <v>1493</v>
      </c>
      <c r="K506" s="5">
        <v>409</v>
      </c>
      <c r="L506" s="5">
        <v>417</v>
      </c>
    </row>
    <row r="507" spans="2:12" ht="15" customHeight="1" x14ac:dyDescent="0.3">
      <c r="B507" s="20" t="s">
        <v>1216</v>
      </c>
      <c r="C507" s="6"/>
      <c r="D507" s="5">
        <v>10</v>
      </c>
      <c r="E507" s="5">
        <v>1054.64267</v>
      </c>
      <c r="F507" s="5" t="s">
        <v>12</v>
      </c>
      <c r="G507" s="37" t="s">
        <v>1567</v>
      </c>
      <c r="H507" s="37" t="s">
        <v>1816</v>
      </c>
      <c r="I507" s="37" t="s">
        <v>2064</v>
      </c>
      <c r="J507" s="5" t="s">
        <v>1567</v>
      </c>
      <c r="K507" s="5">
        <v>627</v>
      </c>
      <c r="L507" s="5">
        <v>636</v>
      </c>
    </row>
    <row r="508" spans="2:12" ht="15" customHeight="1" x14ac:dyDescent="0.3">
      <c r="B508" s="20" t="s">
        <v>1217</v>
      </c>
      <c r="C508" s="6"/>
      <c r="D508" s="5">
        <v>19</v>
      </c>
      <c r="E508" s="5">
        <v>2074.0193599999998</v>
      </c>
      <c r="F508" s="5" t="s">
        <v>12</v>
      </c>
      <c r="G508" s="37" t="s">
        <v>1568</v>
      </c>
      <c r="H508" s="37" t="s">
        <v>1817</v>
      </c>
      <c r="I508" s="37" t="s">
        <v>2065</v>
      </c>
      <c r="J508" s="5" t="s">
        <v>1568</v>
      </c>
      <c r="K508" s="5">
        <v>176</v>
      </c>
      <c r="L508" s="5">
        <v>194</v>
      </c>
    </row>
    <row r="509" spans="2:12" ht="15" customHeight="1" x14ac:dyDescent="0.3">
      <c r="B509" s="20" t="s">
        <v>1218</v>
      </c>
      <c r="C509" s="6"/>
      <c r="D509" s="5">
        <v>13</v>
      </c>
      <c r="E509" s="5">
        <v>1427.7143900000001</v>
      </c>
      <c r="F509" s="5" t="s">
        <v>12</v>
      </c>
      <c r="G509" s="37" t="s">
        <v>1569</v>
      </c>
      <c r="H509" s="37" t="s">
        <v>1818</v>
      </c>
      <c r="I509" s="37" t="s">
        <v>2066</v>
      </c>
      <c r="J509" s="5" t="s">
        <v>1569</v>
      </c>
      <c r="K509" s="5">
        <v>216</v>
      </c>
      <c r="L509" s="5">
        <v>228</v>
      </c>
    </row>
    <row r="510" spans="2:12" ht="15" customHeight="1" x14ac:dyDescent="0.3">
      <c r="B510" s="20" t="s">
        <v>1219</v>
      </c>
      <c r="C510" s="6"/>
      <c r="D510" s="5">
        <v>13</v>
      </c>
      <c r="E510" s="5">
        <v>1367.7408800000001</v>
      </c>
      <c r="F510" s="5" t="s">
        <v>12</v>
      </c>
      <c r="G510" s="37" t="s">
        <v>1493</v>
      </c>
      <c r="H510" s="37" t="s">
        <v>1742</v>
      </c>
      <c r="I510" s="37" t="s">
        <v>1990</v>
      </c>
      <c r="J510" s="5" t="s">
        <v>1493</v>
      </c>
      <c r="K510" s="5">
        <v>181</v>
      </c>
      <c r="L510" s="5">
        <v>193</v>
      </c>
    </row>
    <row r="511" spans="2:12" ht="15" customHeight="1" x14ac:dyDescent="0.3">
      <c r="B511" s="20" t="s">
        <v>1220</v>
      </c>
      <c r="C511" s="6"/>
      <c r="D511" s="5">
        <v>13</v>
      </c>
      <c r="E511" s="5">
        <v>1551.79331</v>
      </c>
      <c r="F511" s="5" t="s">
        <v>12</v>
      </c>
      <c r="G511" s="37" t="s">
        <v>1372</v>
      </c>
      <c r="H511" s="37" t="s">
        <v>1621</v>
      </c>
      <c r="I511" s="37" t="s">
        <v>1870</v>
      </c>
      <c r="J511" s="5" t="s">
        <v>1372</v>
      </c>
      <c r="K511" s="5">
        <v>478</v>
      </c>
      <c r="L511" s="5">
        <v>490</v>
      </c>
    </row>
    <row r="512" spans="2:12" ht="15" customHeight="1" x14ac:dyDescent="0.3">
      <c r="B512" s="20" t="s">
        <v>1221</v>
      </c>
      <c r="C512" s="6"/>
      <c r="D512" s="5">
        <v>10</v>
      </c>
      <c r="E512" s="5">
        <v>1143.67643</v>
      </c>
      <c r="F512" s="5" t="s">
        <v>12</v>
      </c>
      <c r="G512" s="37" t="s">
        <v>1486</v>
      </c>
      <c r="H512" s="37" t="s">
        <v>1735</v>
      </c>
      <c r="I512" s="37" t="s">
        <v>1983</v>
      </c>
      <c r="J512" s="5" t="s">
        <v>1486</v>
      </c>
      <c r="K512" s="5">
        <v>220</v>
      </c>
      <c r="L512" s="5">
        <v>229</v>
      </c>
    </row>
    <row r="513" spans="2:12" ht="15" customHeight="1" x14ac:dyDescent="0.3">
      <c r="B513" s="20" t="s">
        <v>1222</v>
      </c>
      <c r="C513" s="6"/>
      <c r="D513" s="5">
        <v>15</v>
      </c>
      <c r="E513" s="5">
        <v>1610.84503</v>
      </c>
      <c r="F513" s="5" t="s">
        <v>12</v>
      </c>
      <c r="G513" s="37" t="s">
        <v>155</v>
      </c>
      <c r="H513" s="37" t="s">
        <v>197</v>
      </c>
      <c r="I513" s="37" t="s">
        <v>172</v>
      </c>
      <c r="J513" s="5" t="s">
        <v>155</v>
      </c>
      <c r="K513" s="5">
        <v>17</v>
      </c>
      <c r="L513" s="5">
        <v>31</v>
      </c>
    </row>
    <row r="514" spans="2:12" ht="30" customHeight="1" x14ac:dyDescent="0.3">
      <c r="B514" s="20" t="s">
        <v>1223</v>
      </c>
      <c r="C514" s="6"/>
      <c r="D514" s="5">
        <v>10</v>
      </c>
      <c r="E514" s="5">
        <v>1198.63462</v>
      </c>
      <c r="F514" s="5" t="s">
        <v>12</v>
      </c>
      <c r="G514" s="37" t="s">
        <v>1453</v>
      </c>
      <c r="H514" s="37" t="s">
        <v>1702</v>
      </c>
      <c r="I514" s="37" t="s">
        <v>1950</v>
      </c>
      <c r="J514" s="5" t="s">
        <v>1608</v>
      </c>
      <c r="K514" s="5">
        <v>342</v>
      </c>
      <c r="L514" s="5">
        <v>351</v>
      </c>
    </row>
    <row r="515" spans="2:12" ht="15" customHeight="1" x14ac:dyDescent="0.3">
      <c r="B515" s="20" t="s">
        <v>1224</v>
      </c>
      <c r="C515" s="6"/>
      <c r="D515" s="5">
        <v>13</v>
      </c>
      <c r="E515" s="5">
        <v>1474.749</v>
      </c>
      <c r="F515" s="5" t="s">
        <v>12</v>
      </c>
      <c r="G515" s="37" t="s">
        <v>1570</v>
      </c>
      <c r="H515" s="37" t="s">
        <v>1819</v>
      </c>
      <c r="I515" s="37" t="s">
        <v>2067</v>
      </c>
      <c r="J515" s="5" t="s">
        <v>1570</v>
      </c>
      <c r="K515" s="5">
        <v>43</v>
      </c>
      <c r="L515" s="5">
        <v>55</v>
      </c>
    </row>
    <row r="516" spans="2:12" ht="15" customHeight="1" x14ac:dyDescent="0.3">
      <c r="B516" s="20" t="s">
        <v>1225</v>
      </c>
      <c r="C516" s="6"/>
      <c r="D516" s="5">
        <v>13</v>
      </c>
      <c r="E516" s="5">
        <v>1486.77799</v>
      </c>
      <c r="F516" s="5" t="s">
        <v>12</v>
      </c>
      <c r="G516" s="37" t="s">
        <v>1571</v>
      </c>
      <c r="H516" s="37" t="s">
        <v>1820</v>
      </c>
      <c r="I516" s="37" t="s">
        <v>2068</v>
      </c>
      <c r="J516" s="5" t="s">
        <v>1571</v>
      </c>
      <c r="K516" s="5">
        <v>34</v>
      </c>
      <c r="L516" s="5">
        <v>46</v>
      </c>
    </row>
    <row r="517" spans="2:12" ht="15" customHeight="1" x14ac:dyDescent="0.3">
      <c r="B517" s="20" t="s">
        <v>1226</v>
      </c>
      <c r="C517" s="6"/>
      <c r="D517" s="5">
        <v>13</v>
      </c>
      <c r="E517" s="5">
        <v>1255.5621900000001</v>
      </c>
      <c r="F517" s="5" t="s">
        <v>12</v>
      </c>
      <c r="G517" s="37" t="s">
        <v>1407</v>
      </c>
      <c r="H517" s="37" t="s">
        <v>1656</v>
      </c>
      <c r="I517" s="37" t="s">
        <v>1905</v>
      </c>
      <c r="J517" s="5" t="s">
        <v>156</v>
      </c>
      <c r="K517" s="5">
        <v>137</v>
      </c>
      <c r="L517" s="5">
        <v>149</v>
      </c>
    </row>
    <row r="518" spans="2:12" ht="15" customHeight="1" x14ac:dyDescent="0.3">
      <c r="B518" s="20" t="s">
        <v>1227</v>
      </c>
      <c r="C518" s="6"/>
      <c r="D518" s="5">
        <v>15</v>
      </c>
      <c r="E518" s="5">
        <v>1738.9195099999999</v>
      </c>
      <c r="F518" s="5" t="s">
        <v>12</v>
      </c>
      <c r="G518" s="37" t="s">
        <v>1496</v>
      </c>
      <c r="H518" s="37" t="s">
        <v>1745</v>
      </c>
      <c r="I518" s="37" t="s">
        <v>1993</v>
      </c>
      <c r="J518" s="5" t="s">
        <v>1496</v>
      </c>
      <c r="K518" s="5">
        <v>155</v>
      </c>
      <c r="L518" s="5">
        <v>169</v>
      </c>
    </row>
    <row r="519" spans="2:12" ht="15" customHeight="1" x14ac:dyDescent="0.3">
      <c r="B519" s="20" t="s">
        <v>1228</v>
      </c>
      <c r="C519" s="6"/>
      <c r="D519" s="5">
        <v>14</v>
      </c>
      <c r="E519" s="5">
        <v>1554.8592200000001</v>
      </c>
      <c r="F519" s="5" t="s">
        <v>12</v>
      </c>
      <c r="G519" s="37" t="s">
        <v>674</v>
      </c>
      <c r="H519" s="37" t="s">
        <v>692</v>
      </c>
      <c r="I519" s="37" t="s">
        <v>710</v>
      </c>
      <c r="J519" s="5" t="s">
        <v>674</v>
      </c>
      <c r="K519" s="5">
        <v>473</v>
      </c>
      <c r="L519" s="5">
        <v>486</v>
      </c>
    </row>
    <row r="520" spans="2:12" ht="15" customHeight="1" x14ac:dyDescent="0.3">
      <c r="B520" s="20" t="s">
        <v>1229</v>
      </c>
      <c r="C520" s="6"/>
      <c r="D520" s="5">
        <v>15</v>
      </c>
      <c r="E520" s="5">
        <v>1612.72568</v>
      </c>
      <c r="F520" s="5" t="s">
        <v>12</v>
      </c>
      <c r="G520" s="37" t="s">
        <v>675</v>
      </c>
      <c r="H520" s="37" t="s">
        <v>693</v>
      </c>
      <c r="I520" s="37" t="s">
        <v>711</v>
      </c>
      <c r="J520" s="5" t="s">
        <v>675</v>
      </c>
      <c r="K520" s="5">
        <v>57</v>
      </c>
      <c r="L520" s="5">
        <v>71</v>
      </c>
    </row>
    <row r="521" spans="2:12" ht="15" customHeight="1" x14ac:dyDescent="0.3">
      <c r="B521" s="20" t="s">
        <v>1230</v>
      </c>
      <c r="C521" s="6"/>
      <c r="D521" s="5">
        <v>12</v>
      </c>
      <c r="E521" s="5">
        <v>1270.6822400000001</v>
      </c>
      <c r="F521" s="5" t="s">
        <v>12</v>
      </c>
      <c r="G521" s="37" t="s">
        <v>1382</v>
      </c>
      <c r="H521" s="37" t="s">
        <v>1631</v>
      </c>
      <c r="I521" s="37" t="s">
        <v>1880</v>
      </c>
      <c r="J521" s="5" t="s">
        <v>1382</v>
      </c>
      <c r="K521" s="5">
        <v>53</v>
      </c>
      <c r="L521" s="5">
        <v>64</v>
      </c>
    </row>
    <row r="522" spans="2:12" ht="15" customHeight="1" x14ac:dyDescent="0.3">
      <c r="B522" s="20" t="s">
        <v>1231</v>
      </c>
      <c r="C522" s="6"/>
      <c r="D522" s="5">
        <v>16</v>
      </c>
      <c r="E522" s="5">
        <v>1752.02577</v>
      </c>
      <c r="F522" s="5" t="s">
        <v>12</v>
      </c>
      <c r="G522" s="37" t="s">
        <v>1436</v>
      </c>
      <c r="H522" s="37" t="s">
        <v>1685</v>
      </c>
      <c r="I522" s="37" t="s">
        <v>1933</v>
      </c>
      <c r="J522" s="5" t="s">
        <v>1586</v>
      </c>
      <c r="K522" s="5">
        <v>337</v>
      </c>
      <c r="L522" s="5">
        <v>352</v>
      </c>
    </row>
    <row r="523" spans="2:12" ht="15" customHeight="1" x14ac:dyDescent="0.3">
      <c r="B523" s="20" t="s">
        <v>1232</v>
      </c>
      <c r="C523" s="6"/>
      <c r="D523" s="5">
        <v>24</v>
      </c>
      <c r="E523" s="5">
        <v>2354.2693100000001</v>
      </c>
      <c r="F523" s="5" t="s">
        <v>12</v>
      </c>
      <c r="G523" s="37" t="s">
        <v>1491</v>
      </c>
      <c r="H523" s="37" t="s">
        <v>1740</v>
      </c>
      <c r="I523" s="37" t="s">
        <v>1988</v>
      </c>
      <c r="J523" s="5" t="s">
        <v>1491</v>
      </c>
      <c r="K523" s="5">
        <v>105</v>
      </c>
      <c r="L523" s="5">
        <v>128</v>
      </c>
    </row>
    <row r="524" spans="2:12" ht="15" customHeight="1" x14ac:dyDescent="0.3">
      <c r="B524" s="20" t="s">
        <v>1233</v>
      </c>
      <c r="C524" s="6"/>
      <c r="D524" s="5">
        <v>27</v>
      </c>
      <c r="E524" s="5">
        <v>2639.4017800000001</v>
      </c>
      <c r="F524" s="5" t="s">
        <v>12</v>
      </c>
      <c r="G524" s="37" t="s">
        <v>1491</v>
      </c>
      <c r="H524" s="37" t="s">
        <v>1740</v>
      </c>
      <c r="I524" s="37" t="s">
        <v>1988</v>
      </c>
      <c r="J524" s="5" t="s">
        <v>1491</v>
      </c>
      <c r="K524" s="5">
        <v>105</v>
      </c>
      <c r="L524" s="5">
        <v>131</v>
      </c>
    </row>
    <row r="525" spans="2:12" ht="15" customHeight="1" x14ac:dyDescent="0.3">
      <c r="B525" s="20" t="s">
        <v>1234</v>
      </c>
      <c r="C525" s="6"/>
      <c r="D525" s="5">
        <v>28</v>
      </c>
      <c r="E525" s="5">
        <v>2752.4858399999998</v>
      </c>
      <c r="F525" s="5" t="s">
        <v>12</v>
      </c>
      <c r="G525" s="37" t="s">
        <v>1491</v>
      </c>
      <c r="H525" s="37" t="s">
        <v>1740</v>
      </c>
      <c r="I525" s="37" t="s">
        <v>1988</v>
      </c>
      <c r="J525" s="5" t="s">
        <v>1491</v>
      </c>
      <c r="K525" s="5">
        <v>105</v>
      </c>
      <c r="L525" s="5">
        <v>132</v>
      </c>
    </row>
    <row r="526" spans="2:12" ht="15" customHeight="1" x14ac:dyDescent="0.3">
      <c r="B526" s="20" t="s">
        <v>1235</v>
      </c>
      <c r="C526" s="6"/>
      <c r="D526" s="5">
        <v>10</v>
      </c>
      <c r="E526" s="5">
        <v>981.62226699999997</v>
      </c>
      <c r="F526" s="5" t="s">
        <v>12</v>
      </c>
      <c r="G526" s="37" t="s">
        <v>1572</v>
      </c>
      <c r="H526" s="37" t="s">
        <v>1821</v>
      </c>
      <c r="I526" s="37" t="s">
        <v>2069</v>
      </c>
      <c r="J526" s="5" t="s">
        <v>1572</v>
      </c>
      <c r="K526" s="5">
        <v>708</v>
      </c>
      <c r="L526" s="5">
        <v>717</v>
      </c>
    </row>
    <row r="527" spans="2:12" ht="15" customHeight="1" x14ac:dyDescent="0.3">
      <c r="B527" s="20" t="s">
        <v>1236</v>
      </c>
      <c r="C527" s="6"/>
      <c r="D527" s="5">
        <v>10</v>
      </c>
      <c r="E527" s="5">
        <v>1037.68487</v>
      </c>
      <c r="F527" s="5" t="s">
        <v>12</v>
      </c>
      <c r="G527" s="37" t="s">
        <v>1573</v>
      </c>
      <c r="H527" s="37" t="s">
        <v>1822</v>
      </c>
      <c r="I527" s="37" t="s">
        <v>2070</v>
      </c>
      <c r="J527" s="5" t="s">
        <v>1573</v>
      </c>
      <c r="K527" s="5">
        <v>649</v>
      </c>
      <c r="L527" s="5">
        <v>658</v>
      </c>
    </row>
    <row r="528" spans="2:12" ht="30" customHeight="1" x14ac:dyDescent="0.3">
      <c r="B528" s="20" t="s">
        <v>1237</v>
      </c>
      <c r="C528" s="6"/>
      <c r="D528" s="5">
        <v>12</v>
      </c>
      <c r="E528" s="5">
        <v>1157.6655900000001</v>
      </c>
      <c r="F528" s="5" t="s">
        <v>12</v>
      </c>
      <c r="G528" s="37" t="s">
        <v>1566</v>
      </c>
      <c r="H528" s="37" t="s">
        <v>1815</v>
      </c>
      <c r="I528" s="37" t="s">
        <v>2063</v>
      </c>
      <c r="J528" s="5" t="s">
        <v>2114</v>
      </c>
      <c r="K528" s="5">
        <v>23</v>
      </c>
      <c r="L528" s="5">
        <v>34</v>
      </c>
    </row>
    <row r="529" spans="2:12" ht="15" customHeight="1" x14ac:dyDescent="0.3">
      <c r="B529" s="20" t="s">
        <v>1238</v>
      </c>
      <c r="C529" s="6"/>
      <c r="D529" s="5">
        <v>10</v>
      </c>
      <c r="E529" s="5">
        <v>966.54983100000004</v>
      </c>
      <c r="F529" s="5" t="s">
        <v>12</v>
      </c>
      <c r="G529" s="37" t="s">
        <v>1574</v>
      </c>
      <c r="H529" s="37" t="s">
        <v>1823</v>
      </c>
      <c r="I529" s="37" t="s">
        <v>2071</v>
      </c>
      <c r="J529" s="5" t="s">
        <v>1574</v>
      </c>
      <c r="K529" s="5">
        <v>221</v>
      </c>
      <c r="L529" s="5">
        <v>230</v>
      </c>
    </row>
    <row r="530" spans="2:12" ht="15" customHeight="1" x14ac:dyDescent="0.3">
      <c r="B530" s="20" t="s">
        <v>1239</v>
      </c>
      <c r="C530" s="6"/>
      <c r="D530" s="5">
        <v>12</v>
      </c>
      <c r="E530" s="5">
        <v>1185.6506099999999</v>
      </c>
      <c r="F530" s="5" t="s">
        <v>12</v>
      </c>
      <c r="G530" s="37" t="s">
        <v>1428</v>
      </c>
      <c r="H530" s="37" t="s">
        <v>1677</v>
      </c>
      <c r="I530" s="37" t="s">
        <v>1925</v>
      </c>
      <c r="J530" s="5" t="s">
        <v>1428</v>
      </c>
      <c r="K530" s="5">
        <v>177</v>
      </c>
      <c r="L530" s="5">
        <v>188</v>
      </c>
    </row>
    <row r="531" spans="2:12" ht="60" customHeight="1" x14ac:dyDescent="0.3">
      <c r="B531" s="20" t="s">
        <v>1240</v>
      </c>
      <c r="C531" s="6"/>
      <c r="D531" s="5">
        <v>9</v>
      </c>
      <c r="E531" s="5">
        <v>1108.4865600000001</v>
      </c>
      <c r="F531" s="5" t="s">
        <v>12</v>
      </c>
      <c r="G531" s="37" t="s">
        <v>1575</v>
      </c>
      <c r="H531" s="37" t="s">
        <v>1824</v>
      </c>
      <c r="I531" s="37" t="s">
        <v>2072</v>
      </c>
      <c r="J531" s="5" t="s">
        <v>2115</v>
      </c>
      <c r="K531" s="5">
        <v>208</v>
      </c>
      <c r="L531" s="5">
        <v>216</v>
      </c>
    </row>
    <row r="532" spans="2:12" ht="60" customHeight="1" x14ac:dyDescent="0.3">
      <c r="B532" s="20" t="s">
        <v>1241</v>
      </c>
      <c r="C532" s="6"/>
      <c r="D532" s="5">
        <v>11</v>
      </c>
      <c r="E532" s="5">
        <v>1351.5720799999999</v>
      </c>
      <c r="F532" s="5" t="s">
        <v>12</v>
      </c>
      <c r="G532" s="37" t="s">
        <v>1575</v>
      </c>
      <c r="H532" s="37" t="s">
        <v>1824</v>
      </c>
      <c r="I532" s="37" t="s">
        <v>2072</v>
      </c>
      <c r="J532" s="5" t="s">
        <v>2115</v>
      </c>
      <c r="K532" s="5">
        <v>208</v>
      </c>
      <c r="L532" s="5">
        <v>218</v>
      </c>
    </row>
    <row r="533" spans="2:12" ht="15" customHeight="1" x14ac:dyDescent="0.3">
      <c r="B533" s="20" t="s">
        <v>1242</v>
      </c>
      <c r="C533" s="6"/>
      <c r="D533" s="5">
        <v>17</v>
      </c>
      <c r="E533" s="5">
        <v>1934.8251</v>
      </c>
      <c r="F533" s="5" t="s">
        <v>12</v>
      </c>
      <c r="G533" s="37" t="s">
        <v>1419</v>
      </c>
      <c r="H533" s="37" t="s">
        <v>1668</v>
      </c>
      <c r="I533" s="37" t="s">
        <v>1917</v>
      </c>
      <c r="J533" s="5" t="s">
        <v>1419</v>
      </c>
      <c r="K533" s="5">
        <v>72</v>
      </c>
      <c r="L533" s="5">
        <v>88</v>
      </c>
    </row>
    <row r="534" spans="2:12" ht="15" customHeight="1" x14ac:dyDescent="0.3">
      <c r="B534" s="20" t="s">
        <v>1243</v>
      </c>
      <c r="C534" s="6"/>
      <c r="D534" s="5">
        <v>18</v>
      </c>
      <c r="E534" s="5">
        <v>2081.8935099999999</v>
      </c>
      <c r="F534" s="5" t="s">
        <v>12</v>
      </c>
      <c r="G534" s="37" t="s">
        <v>1419</v>
      </c>
      <c r="H534" s="37" t="s">
        <v>1668</v>
      </c>
      <c r="I534" s="37" t="s">
        <v>1917</v>
      </c>
      <c r="J534" s="5" t="s">
        <v>1419</v>
      </c>
      <c r="K534" s="5">
        <v>72</v>
      </c>
      <c r="L534" s="5">
        <v>89</v>
      </c>
    </row>
    <row r="535" spans="2:12" ht="15" customHeight="1" x14ac:dyDescent="0.3">
      <c r="B535" s="20" t="s">
        <v>1244</v>
      </c>
      <c r="C535" s="6"/>
      <c r="D535" s="5">
        <v>7</v>
      </c>
      <c r="E535" s="5">
        <v>944.490859</v>
      </c>
      <c r="F535" s="5" t="s">
        <v>12</v>
      </c>
      <c r="G535" s="37" t="s">
        <v>1472</v>
      </c>
      <c r="H535" s="37" t="s">
        <v>1721</v>
      </c>
      <c r="I535" s="37" t="s">
        <v>1969</v>
      </c>
      <c r="J535" s="5" t="s">
        <v>1472</v>
      </c>
      <c r="K535" s="5">
        <v>394</v>
      </c>
      <c r="L535" s="5">
        <v>400</v>
      </c>
    </row>
    <row r="536" spans="2:12" ht="15" customHeight="1" x14ac:dyDescent="0.3">
      <c r="B536" s="20" t="s">
        <v>1245</v>
      </c>
      <c r="C536" s="6"/>
      <c r="D536" s="5">
        <v>14</v>
      </c>
      <c r="E536" s="5">
        <v>1470.8810000000001</v>
      </c>
      <c r="F536" s="5" t="s">
        <v>12</v>
      </c>
      <c r="G536" s="37" t="s">
        <v>1576</v>
      </c>
      <c r="H536" s="37" t="s">
        <v>1825</v>
      </c>
      <c r="I536" s="37" t="s">
        <v>2073</v>
      </c>
      <c r="J536" s="5" t="s">
        <v>1576</v>
      </c>
      <c r="K536" s="5">
        <v>280</v>
      </c>
      <c r="L536" s="5">
        <v>293</v>
      </c>
    </row>
    <row r="537" spans="2:12" ht="15" customHeight="1" x14ac:dyDescent="0.3">
      <c r="B537" s="20" t="s">
        <v>1246</v>
      </c>
      <c r="C537" s="6"/>
      <c r="D537" s="5">
        <v>13</v>
      </c>
      <c r="E537" s="5">
        <v>1317.7404799999999</v>
      </c>
      <c r="F537" s="5" t="s">
        <v>12</v>
      </c>
      <c r="G537" s="37" t="s">
        <v>1487</v>
      </c>
      <c r="H537" s="37" t="s">
        <v>1736</v>
      </c>
      <c r="I537" s="37" t="s">
        <v>1984</v>
      </c>
      <c r="J537" s="5" t="s">
        <v>1412</v>
      </c>
      <c r="K537" s="5">
        <v>344</v>
      </c>
      <c r="L537" s="5">
        <v>356</v>
      </c>
    </row>
    <row r="538" spans="2:12" ht="15" customHeight="1" x14ac:dyDescent="0.3">
      <c r="B538" s="20" t="s">
        <v>1247</v>
      </c>
      <c r="C538" s="6"/>
      <c r="D538" s="5">
        <v>29</v>
      </c>
      <c r="E538" s="5">
        <v>3202.6887299999999</v>
      </c>
      <c r="F538" s="5" t="s">
        <v>12</v>
      </c>
      <c r="G538" s="37" t="s">
        <v>676</v>
      </c>
      <c r="H538" s="37" t="s">
        <v>694</v>
      </c>
      <c r="I538" s="37" t="s">
        <v>712</v>
      </c>
      <c r="J538" s="5" t="s">
        <v>676</v>
      </c>
      <c r="K538" s="5">
        <v>181</v>
      </c>
      <c r="L538" s="5">
        <v>209</v>
      </c>
    </row>
    <row r="539" spans="2:12" ht="15" customHeight="1" x14ac:dyDescent="0.3">
      <c r="B539" s="20" t="s">
        <v>1248</v>
      </c>
      <c r="C539" s="6"/>
      <c r="D539" s="5">
        <v>10</v>
      </c>
      <c r="E539" s="5">
        <v>1100.6593800000001</v>
      </c>
      <c r="F539" s="5" t="s">
        <v>12</v>
      </c>
      <c r="G539" s="37" t="s">
        <v>680</v>
      </c>
      <c r="H539" s="37" t="s">
        <v>698</v>
      </c>
      <c r="I539" s="37" t="s">
        <v>716</v>
      </c>
      <c r="J539" s="5" t="s">
        <v>680</v>
      </c>
      <c r="K539" s="5">
        <v>66</v>
      </c>
      <c r="L539" s="5">
        <v>75</v>
      </c>
    </row>
    <row r="540" spans="2:12" ht="15" customHeight="1" x14ac:dyDescent="0.3">
      <c r="B540" s="20" t="s">
        <v>1249</v>
      </c>
      <c r="C540" s="6"/>
      <c r="D540" s="5">
        <v>12</v>
      </c>
      <c r="E540" s="5">
        <v>1358.7081800000001</v>
      </c>
      <c r="F540" s="5" t="s">
        <v>12</v>
      </c>
      <c r="G540" s="37" t="s">
        <v>1419</v>
      </c>
      <c r="H540" s="37" t="s">
        <v>1668</v>
      </c>
      <c r="I540" s="37" t="s">
        <v>1917</v>
      </c>
      <c r="J540" s="5" t="s">
        <v>1419</v>
      </c>
      <c r="K540" s="5">
        <v>410</v>
      </c>
      <c r="L540" s="5">
        <v>421</v>
      </c>
    </row>
    <row r="541" spans="2:12" ht="15" customHeight="1" x14ac:dyDescent="0.3">
      <c r="B541" s="20" t="s">
        <v>1250</v>
      </c>
      <c r="C541" s="6"/>
      <c r="D541" s="5">
        <v>13</v>
      </c>
      <c r="E541" s="5">
        <v>1429.7453</v>
      </c>
      <c r="F541" s="5" t="s">
        <v>12</v>
      </c>
      <c r="G541" s="37" t="s">
        <v>1419</v>
      </c>
      <c r="H541" s="37" t="s">
        <v>1668</v>
      </c>
      <c r="I541" s="37" t="s">
        <v>1917</v>
      </c>
      <c r="J541" s="5" t="s">
        <v>1419</v>
      </c>
      <c r="K541" s="5">
        <v>410</v>
      </c>
      <c r="L541" s="5">
        <v>422</v>
      </c>
    </row>
    <row r="542" spans="2:12" ht="15" customHeight="1" x14ac:dyDescent="0.3">
      <c r="B542" s="20" t="s">
        <v>1251</v>
      </c>
      <c r="C542" s="6"/>
      <c r="D542" s="5">
        <v>7</v>
      </c>
      <c r="E542" s="5">
        <v>834.46734600000002</v>
      </c>
      <c r="F542" s="5" t="s">
        <v>12</v>
      </c>
      <c r="G542" s="37" t="s">
        <v>1577</v>
      </c>
      <c r="H542" s="37" t="s">
        <v>1826</v>
      </c>
      <c r="I542" s="37" t="s">
        <v>2074</v>
      </c>
      <c r="J542" s="5" t="s">
        <v>2116</v>
      </c>
      <c r="K542" s="5">
        <v>61</v>
      </c>
      <c r="L542" s="5">
        <v>67</v>
      </c>
    </row>
    <row r="543" spans="2:12" ht="60" customHeight="1" x14ac:dyDescent="0.3">
      <c r="B543" s="20" t="s">
        <v>1252</v>
      </c>
      <c r="C543" s="6"/>
      <c r="D543" s="5">
        <v>11</v>
      </c>
      <c r="E543" s="5">
        <v>1173.7332699999999</v>
      </c>
      <c r="F543" s="5" t="s">
        <v>12</v>
      </c>
      <c r="G543" s="37" t="s">
        <v>259</v>
      </c>
      <c r="H543" s="37" t="s">
        <v>180</v>
      </c>
      <c r="I543" s="37" t="s">
        <v>174</v>
      </c>
      <c r="J543" s="5" t="s">
        <v>157</v>
      </c>
      <c r="K543" s="5">
        <v>5</v>
      </c>
      <c r="L543" s="5">
        <v>15</v>
      </c>
    </row>
    <row r="544" spans="2:12" ht="15" customHeight="1" x14ac:dyDescent="0.3">
      <c r="B544" s="20" t="s">
        <v>1253</v>
      </c>
      <c r="C544" s="6"/>
      <c r="D544" s="5">
        <v>8</v>
      </c>
      <c r="E544" s="5">
        <v>818.46503800000005</v>
      </c>
      <c r="F544" s="5" t="s">
        <v>12</v>
      </c>
      <c r="G544" s="37" t="s">
        <v>680</v>
      </c>
      <c r="H544" s="37" t="s">
        <v>698</v>
      </c>
      <c r="I544" s="37" t="s">
        <v>716</v>
      </c>
      <c r="J544" s="5" t="s">
        <v>680</v>
      </c>
      <c r="K544" s="5">
        <v>2</v>
      </c>
      <c r="L544" s="5">
        <v>9</v>
      </c>
    </row>
    <row r="545" spans="2:12" ht="15" customHeight="1" x14ac:dyDescent="0.3">
      <c r="B545" s="20" t="s">
        <v>1254</v>
      </c>
      <c r="C545" s="6"/>
      <c r="D545" s="5">
        <v>14</v>
      </c>
      <c r="E545" s="5">
        <v>1470.87832</v>
      </c>
      <c r="F545" s="5" t="s">
        <v>12</v>
      </c>
      <c r="G545" s="37" t="s">
        <v>680</v>
      </c>
      <c r="H545" s="37" t="s">
        <v>698</v>
      </c>
      <c r="I545" s="37" t="s">
        <v>716</v>
      </c>
      <c r="J545" s="5" t="s">
        <v>680</v>
      </c>
      <c r="K545" s="5">
        <v>2</v>
      </c>
      <c r="L545" s="5">
        <v>15</v>
      </c>
    </row>
    <row r="546" spans="2:12" ht="15" customHeight="1" x14ac:dyDescent="0.3">
      <c r="B546" s="20" t="s">
        <v>1255</v>
      </c>
      <c r="C546" s="6"/>
      <c r="D546" s="5">
        <v>16</v>
      </c>
      <c r="E546" s="5">
        <v>1670.99441</v>
      </c>
      <c r="F546" s="5" t="s">
        <v>12</v>
      </c>
      <c r="G546" s="37" t="s">
        <v>680</v>
      </c>
      <c r="H546" s="37" t="s">
        <v>698</v>
      </c>
      <c r="I546" s="37" t="s">
        <v>716</v>
      </c>
      <c r="J546" s="5" t="s">
        <v>680</v>
      </c>
      <c r="K546" s="5">
        <v>2</v>
      </c>
      <c r="L546" s="5">
        <v>17</v>
      </c>
    </row>
    <row r="547" spans="2:12" ht="15" customHeight="1" x14ac:dyDescent="0.3">
      <c r="B547" s="20" t="s">
        <v>1256</v>
      </c>
      <c r="C547" s="6"/>
      <c r="D547" s="5">
        <v>8</v>
      </c>
      <c r="E547" s="5">
        <v>1017.60114</v>
      </c>
      <c r="F547" s="5" t="s">
        <v>12</v>
      </c>
      <c r="G547" s="37" t="s">
        <v>1364</v>
      </c>
      <c r="H547" s="37" t="s">
        <v>1614</v>
      </c>
      <c r="I547" s="37" t="s">
        <v>1863</v>
      </c>
      <c r="J547" s="5" t="s">
        <v>1364</v>
      </c>
      <c r="K547" s="5">
        <v>29</v>
      </c>
      <c r="L547" s="5">
        <v>36</v>
      </c>
    </row>
    <row r="548" spans="2:12" ht="15" customHeight="1" x14ac:dyDescent="0.3">
      <c r="B548" s="20" t="s">
        <v>1257</v>
      </c>
      <c r="C548" s="6"/>
      <c r="D548" s="5">
        <v>13</v>
      </c>
      <c r="E548" s="5">
        <v>1372.7602199999999</v>
      </c>
      <c r="F548" s="5" t="s">
        <v>12</v>
      </c>
      <c r="G548" s="37" t="s">
        <v>1578</v>
      </c>
      <c r="H548" s="37" t="s">
        <v>1827</v>
      </c>
      <c r="I548" s="37" t="s">
        <v>2075</v>
      </c>
      <c r="J548" s="5" t="s">
        <v>1578</v>
      </c>
      <c r="K548" s="5">
        <v>218</v>
      </c>
      <c r="L548" s="5">
        <v>230</v>
      </c>
    </row>
    <row r="549" spans="2:12" ht="15" customHeight="1" x14ac:dyDescent="0.3">
      <c r="B549" s="20" t="s">
        <v>1258</v>
      </c>
      <c r="C549" s="6"/>
      <c r="D549" s="5">
        <v>8</v>
      </c>
      <c r="E549" s="5">
        <v>987.53893100000005</v>
      </c>
      <c r="F549" s="5" t="s">
        <v>12</v>
      </c>
      <c r="G549" s="37" t="s">
        <v>1579</v>
      </c>
      <c r="H549" s="37" t="s">
        <v>1828</v>
      </c>
      <c r="I549" s="37" t="s">
        <v>2076</v>
      </c>
      <c r="J549" s="5" t="s">
        <v>1579</v>
      </c>
      <c r="K549" s="5">
        <v>287</v>
      </c>
      <c r="L549" s="5">
        <v>294</v>
      </c>
    </row>
    <row r="550" spans="2:12" ht="15" customHeight="1" x14ac:dyDescent="0.3">
      <c r="B550" s="20" t="s">
        <v>1259</v>
      </c>
      <c r="C550" s="6"/>
      <c r="D550" s="5">
        <v>23</v>
      </c>
      <c r="E550" s="5">
        <v>2323.1920599999999</v>
      </c>
      <c r="F550" s="5" t="s">
        <v>12</v>
      </c>
      <c r="G550" s="37" t="s">
        <v>144</v>
      </c>
      <c r="H550" s="37" t="s">
        <v>176</v>
      </c>
      <c r="I550" s="37" t="s">
        <v>160</v>
      </c>
      <c r="J550" s="5" t="s">
        <v>144</v>
      </c>
      <c r="K550" s="5">
        <v>2</v>
      </c>
      <c r="L550" s="5">
        <v>24</v>
      </c>
    </row>
    <row r="551" spans="2:12" ht="15" customHeight="1" x14ac:dyDescent="0.3">
      <c r="B551" s="20" t="s">
        <v>1260</v>
      </c>
      <c r="C551" s="6"/>
      <c r="D551" s="5">
        <v>24</v>
      </c>
      <c r="E551" s="5">
        <v>2486.2553899999998</v>
      </c>
      <c r="F551" s="5" t="s">
        <v>12</v>
      </c>
      <c r="G551" s="37" t="s">
        <v>144</v>
      </c>
      <c r="H551" s="37" t="s">
        <v>176</v>
      </c>
      <c r="I551" s="37" t="s">
        <v>160</v>
      </c>
      <c r="J551" s="5" t="s">
        <v>144</v>
      </c>
      <c r="K551" s="5">
        <v>2</v>
      </c>
      <c r="L551" s="5">
        <v>25</v>
      </c>
    </row>
    <row r="552" spans="2:12" ht="15" customHeight="1" x14ac:dyDescent="0.3">
      <c r="B552" s="20" t="s">
        <v>1261</v>
      </c>
      <c r="C552" s="6"/>
      <c r="D552" s="5">
        <v>13</v>
      </c>
      <c r="E552" s="5">
        <v>1504.69803</v>
      </c>
      <c r="F552" s="5" t="s">
        <v>12</v>
      </c>
      <c r="G552" s="37" t="s">
        <v>680</v>
      </c>
      <c r="H552" s="37" t="s">
        <v>698</v>
      </c>
      <c r="I552" s="37" t="s">
        <v>716</v>
      </c>
      <c r="J552" s="5" t="s">
        <v>680</v>
      </c>
      <c r="K552" s="5">
        <v>130</v>
      </c>
      <c r="L552" s="5">
        <v>142</v>
      </c>
    </row>
    <row r="553" spans="2:12" ht="30" customHeight="1" x14ac:dyDescent="0.3">
      <c r="B553" s="20" t="s">
        <v>1262</v>
      </c>
      <c r="C553" s="6"/>
      <c r="D553" s="5">
        <v>18</v>
      </c>
      <c r="E553" s="5">
        <v>1970.9884</v>
      </c>
      <c r="F553" s="5" t="s">
        <v>12</v>
      </c>
      <c r="G553" s="37" t="s">
        <v>1580</v>
      </c>
      <c r="H553" s="37" t="s">
        <v>1829</v>
      </c>
      <c r="I553" s="37" t="s">
        <v>2077</v>
      </c>
      <c r="J553" s="5" t="s">
        <v>1580</v>
      </c>
      <c r="K553" s="5">
        <v>46</v>
      </c>
      <c r="L553" s="5">
        <v>63</v>
      </c>
    </row>
    <row r="554" spans="2:12" ht="30" customHeight="1" x14ac:dyDescent="0.3">
      <c r="B554" s="20" t="s">
        <v>1263</v>
      </c>
      <c r="C554" s="6"/>
      <c r="D554" s="5">
        <v>12</v>
      </c>
      <c r="E554" s="5">
        <v>1240.6849400000001</v>
      </c>
      <c r="F554" s="5" t="s">
        <v>12</v>
      </c>
      <c r="G554" s="37" t="s">
        <v>1581</v>
      </c>
      <c r="H554" s="37" t="s">
        <v>1830</v>
      </c>
      <c r="I554" s="37" t="s">
        <v>2078</v>
      </c>
      <c r="J554" s="5" t="s">
        <v>2117</v>
      </c>
      <c r="K554" s="5">
        <v>44</v>
      </c>
      <c r="L554" s="5">
        <v>55</v>
      </c>
    </row>
    <row r="555" spans="2:12" ht="30" customHeight="1" x14ac:dyDescent="0.3">
      <c r="B555" s="20" t="s">
        <v>1264</v>
      </c>
      <c r="C555" s="6"/>
      <c r="D555" s="5">
        <v>12</v>
      </c>
      <c r="E555" s="5">
        <v>1321.7468200000001</v>
      </c>
      <c r="F555" s="5" t="s">
        <v>12</v>
      </c>
      <c r="G555" s="37" t="s">
        <v>1582</v>
      </c>
      <c r="H555" s="37" t="s">
        <v>1831</v>
      </c>
      <c r="I555" s="37" t="s">
        <v>2079</v>
      </c>
      <c r="J555" s="5" t="s">
        <v>1582</v>
      </c>
      <c r="K555" s="5">
        <v>471</v>
      </c>
      <c r="L555" s="5">
        <v>482</v>
      </c>
    </row>
    <row r="556" spans="2:12" ht="45" customHeight="1" x14ac:dyDescent="0.3">
      <c r="B556" s="20" t="s">
        <v>1265</v>
      </c>
      <c r="C556" s="6"/>
      <c r="D556" s="5">
        <v>8</v>
      </c>
      <c r="E556" s="5">
        <v>1011.56542</v>
      </c>
      <c r="F556" s="5" t="s">
        <v>12</v>
      </c>
      <c r="G556" s="37" t="s">
        <v>1476</v>
      </c>
      <c r="H556" s="37" t="s">
        <v>1725</v>
      </c>
      <c r="I556" s="37" t="s">
        <v>1973</v>
      </c>
      <c r="J556" s="5" t="s">
        <v>1608</v>
      </c>
      <c r="K556" s="5">
        <v>258</v>
      </c>
      <c r="L556" s="5">
        <v>265</v>
      </c>
    </row>
    <row r="557" spans="2:12" ht="30" customHeight="1" x14ac:dyDescent="0.3">
      <c r="B557" s="20" t="s">
        <v>1266</v>
      </c>
      <c r="C557" s="6"/>
      <c r="D557" s="5">
        <v>10</v>
      </c>
      <c r="E557" s="5">
        <v>1108.6354699999999</v>
      </c>
      <c r="F557" s="5" t="s">
        <v>12</v>
      </c>
      <c r="G557" s="37" t="s">
        <v>1582</v>
      </c>
      <c r="H557" s="37" t="s">
        <v>1831</v>
      </c>
      <c r="I557" s="37" t="s">
        <v>2079</v>
      </c>
      <c r="J557" s="5" t="s">
        <v>1582</v>
      </c>
      <c r="K557" s="5">
        <v>473</v>
      </c>
      <c r="L557" s="5">
        <v>482</v>
      </c>
    </row>
    <row r="558" spans="2:12" ht="15" customHeight="1" x14ac:dyDescent="0.3">
      <c r="B558" s="20" t="s">
        <v>1267</v>
      </c>
      <c r="C558" s="6"/>
      <c r="D558" s="5">
        <v>12</v>
      </c>
      <c r="E558" s="5">
        <v>1322.79621</v>
      </c>
      <c r="F558" s="5" t="s">
        <v>12</v>
      </c>
      <c r="G558" s="37" t="s">
        <v>118</v>
      </c>
      <c r="H558" s="37" t="s">
        <v>191</v>
      </c>
      <c r="I558" s="37" t="s">
        <v>171</v>
      </c>
      <c r="J558" s="5" t="s">
        <v>118</v>
      </c>
      <c r="K558" s="5">
        <v>2</v>
      </c>
      <c r="L558" s="5">
        <v>13</v>
      </c>
    </row>
    <row r="559" spans="2:12" ht="45" customHeight="1" x14ac:dyDescent="0.3">
      <c r="B559" s="20" t="s">
        <v>1268</v>
      </c>
      <c r="C559" s="6"/>
      <c r="D559" s="5">
        <v>8</v>
      </c>
      <c r="E559" s="5">
        <v>1027.56034</v>
      </c>
      <c r="F559" s="5" t="s">
        <v>12</v>
      </c>
      <c r="G559" s="37" t="s">
        <v>1404</v>
      </c>
      <c r="H559" s="37" t="s">
        <v>1653</v>
      </c>
      <c r="I559" s="37" t="s">
        <v>1902</v>
      </c>
      <c r="J559" s="5" t="s">
        <v>156</v>
      </c>
      <c r="K559" s="5">
        <v>260</v>
      </c>
      <c r="L559" s="5">
        <v>267</v>
      </c>
    </row>
    <row r="560" spans="2:12" ht="15" customHeight="1" x14ac:dyDescent="0.3">
      <c r="B560" s="20" t="s">
        <v>1269</v>
      </c>
      <c r="C560" s="6"/>
      <c r="D560" s="5">
        <v>13</v>
      </c>
      <c r="E560" s="5">
        <v>1522.8660199999999</v>
      </c>
      <c r="F560" s="5" t="s">
        <v>12</v>
      </c>
      <c r="G560" s="37" t="s">
        <v>1459</v>
      </c>
      <c r="H560" s="37" t="s">
        <v>1708</v>
      </c>
      <c r="I560" s="37" t="s">
        <v>1956</v>
      </c>
      <c r="J560" s="5" t="s">
        <v>1459</v>
      </c>
      <c r="K560" s="5">
        <v>267</v>
      </c>
      <c r="L560" s="5">
        <v>279</v>
      </c>
    </row>
    <row r="561" spans="2:12" ht="30" customHeight="1" x14ac:dyDescent="0.3">
      <c r="B561" s="20" t="s">
        <v>1270</v>
      </c>
      <c r="C561" s="6"/>
      <c r="D561" s="5">
        <v>12</v>
      </c>
      <c r="E561" s="5">
        <v>1409.78196</v>
      </c>
      <c r="F561" s="5" t="s">
        <v>12</v>
      </c>
      <c r="G561" s="37" t="s">
        <v>1460</v>
      </c>
      <c r="H561" s="37" t="s">
        <v>1709</v>
      </c>
      <c r="I561" s="37" t="s">
        <v>1957</v>
      </c>
      <c r="J561" s="5" t="s">
        <v>156</v>
      </c>
      <c r="K561" s="5">
        <v>260</v>
      </c>
      <c r="L561" s="5">
        <v>271</v>
      </c>
    </row>
    <row r="562" spans="2:12" ht="15" customHeight="1" x14ac:dyDescent="0.3">
      <c r="B562" s="20" t="s">
        <v>1271</v>
      </c>
      <c r="C562" s="6"/>
      <c r="D562" s="5">
        <v>22</v>
      </c>
      <c r="E562" s="5">
        <v>2273.3107199999999</v>
      </c>
      <c r="F562" s="5" t="s">
        <v>12</v>
      </c>
      <c r="G562" s="37" t="s">
        <v>674</v>
      </c>
      <c r="H562" s="37" t="s">
        <v>692</v>
      </c>
      <c r="I562" s="37" t="s">
        <v>710</v>
      </c>
      <c r="J562" s="5" t="s">
        <v>674</v>
      </c>
      <c r="K562" s="5">
        <v>120</v>
      </c>
      <c r="L562" s="5">
        <v>141</v>
      </c>
    </row>
    <row r="563" spans="2:12" ht="15" customHeight="1" x14ac:dyDescent="0.3">
      <c r="B563" s="20" t="s">
        <v>1272</v>
      </c>
      <c r="C563" s="6"/>
      <c r="D563" s="5">
        <v>8</v>
      </c>
      <c r="E563" s="5">
        <v>996.50288</v>
      </c>
      <c r="F563" s="5" t="s">
        <v>12</v>
      </c>
      <c r="G563" s="37" t="s">
        <v>1397</v>
      </c>
      <c r="H563" s="37" t="s">
        <v>1646</v>
      </c>
      <c r="I563" s="37" t="s">
        <v>1895</v>
      </c>
      <c r="J563" s="5" t="s">
        <v>1397</v>
      </c>
      <c r="K563" s="5">
        <v>97</v>
      </c>
      <c r="L563" s="5">
        <v>104</v>
      </c>
    </row>
    <row r="564" spans="2:12" ht="15" customHeight="1" x14ac:dyDescent="0.3">
      <c r="B564" s="20" t="s">
        <v>1273</v>
      </c>
      <c r="C564" s="6"/>
      <c r="D564" s="5">
        <v>13</v>
      </c>
      <c r="E564" s="5">
        <v>1486.68409</v>
      </c>
      <c r="F564" s="5" t="s">
        <v>12</v>
      </c>
      <c r="G564" s="37" t="s">
        <v>1583</v>
      </c>
      <c r="H564" s="37" t="s">
        <v>1832</v>
      </c>
      <c r="I564" s="37" t="s">
        <v>2080</v>
      </c>
      <c r="J564" s="5" t="s">
        <v>1583</v>
      </c>
      <c r="K564" s="5">
        <v>136</v>
      </c>
      <c r="L564" s="5">
        <v>148</v>
      </c>
    </row>
    <row r="565" spans="2:12" ht="15" customHeight="1" x14ac:dyDescent="0.3">
      <c r="B565" s="20" t="s">
        <v>1274</v>
      </c>
      <c r="C565" s="6"/>
      <c r="D565" s="5">
        <v>11</v>
      </c>
      <c r="E565" s="5">
        <v>1420.7139400000001</v>
      </c>
      <c r="F565" s="5" t="s">
        <v>12</v>
      </c>
      <c r="G565" s="37" t="s">
        <v>1584</v>
      </c>
      <c r="H565" s="37" t="s">
        <v>1833</v>
      </c>
      <c r="I565" s="37" t="s">
        <v>2081</v>
      </c>
      <c r="J565" s="5" t="s">
        <v>2118</v>
      </c>
      <c r="K565" s="5">
        <v>66</v>
      </c>
      <c r="L565" s="5">
        <v>76</v>
      </c>
    </row>
    <row r="566" spans="2:12" ht="15" customHeight="1" x14ac:dyDescent="0.3">
      <c r="B566" s="20" t="s">
        <v>1275</v>
      </c>
      <c r="C566" s="6"/>
      <c r="D566" s="5">
        <v>13</v>
      </c>
      <c r="E566" s="5">
        <v>1490.8066100000001</v>
      </c>
      <c r="F566" s="5" t="s">
        <v>12</v>
      </c>
      <c r="G566" s="37" t="s">
        <v>1569</v>
      </c>
      <c r="H566" s="37" t="s">
        <v>1818</v>
      </c>
      <c r="I566" s="37" t="s">
        <v>2066</v>
      </c>
      <c r="J566" s="5" t="s">
        <v>1569</v>
      </c>
      <c r="K566" s="5">
        <v>453</v>
      </c>
      <c r="L566" s="5">
        <v>465</v>
      </c>
    </row>
    <row r="567" spans="2:12" ht="15" customHeight="1" x14ac:dyDescent="0.3">
      <c r="B567" s="20" t="s">
        <v>1276</v>
      </c>
      <c r="C567" s="6"/>
      <c r="D567" s="5">
        <v>15</v>
      </c>
      <c r="E567" s="5">
        <v>1569.7562499999999</v>
      </c>
      <c r="F567" s="5" t="s">
        <v>12</v>
      </c>
      <c r="G567" s="37" t="s">
        <v>1419</v>
      </c>
      <c r="H567" s="37" t="s">
        <v>1668</v>
      </c>
      <c r="I567" s="37" t="s">
        <v>1917</v>
      </c>
      <c r="J567" s="5" t="s">
        <v>1419</v>
      </c>
      <c r="K567" s="5">
        <v>302</v>
      </c>
      <c r="L567" s="5">
        <v>316</v>
      </c>
    </row>
    <row r="568" spans="2:12" ht="15" customHeight="1" x14ac:dyDescent="0.3">
      <c r="B568" s="20" t="s">
        <v>1277</v>
      </c>
      <c r="C568" s="6"/>
      <c r="D568" s="5">
        <v>16</v>
      </c>
      <c r="E568" s="5">
        <v>1682.84032</v>
      </c>
      <c r="F568" s="5" t="s">
        <v>12</v>
      </c>
      <c r="G568" s="37" t="s">
        <v>1419</v>
      </c>
      <c r="H568" s="37" t="s">
        <v>1668</v>
      </c>
      <c r="I568" s="37" t="s">
        <v>1917</v>
      </c>
      <c r="J568" s="5" t="s">
        <v>1419</v>
      </c>
      <c r="K568" s="5">
        <v>302</v>
      </c>
      <c r="L568" s="5">
        <v>317</v>
      </c>
    </row>
    <row r="569" spans="2:12" ht="15" customHeight="1" x14ac:dyDescent="0.3">
      <c r="B569" s="20" t="s">
        <v>1278</v>
      </c>
      <c r="C569" s="6"/>
      <c r="D569" s="5">
        <v>16</v>
      </c>
      <c r="E569" s="5">
        <v>1698.8352299999999</v>
      </c>
      <c r="F569" s="5" t="s">
        <v>12</v>
      </c>
      <c r="G569" s="37" t="s">
        <v>1585</v>
      </c>
      <c r="H569" s="37" t="s">
        <v>1834</v>
      </c>
      <c r="I569" s="37" t="s">
        <v>2082</v>
      </c>
      <c r="J569" s="5" t="s">
        <v>1585</v>
      </c>
      <c r="K569" s="5">
        <v>302</v>
      </c>
      <c r="L569" s="5">
        <v>317</v>
      </c>
    </row>
    <row r="570" spans="2:12" ht="30" customHeight="1" x14ac:dyDescent="0.3">
      <c r="B570" s="20" t="s">
        <v>1279</v>
      </c>
      <c r="C570" s="6"/>
      <c r="D570" s="5">
        <v>11</v>
      </c>
      <c r="E570" s="5">
        <v>1233.65398</v>
      </c>
      <c r="F570" s="5" t="s">
        <v>12</v>
      </c>
      <c r="G570" s="37" t="s">
        <v>1453</v>
      </c>
      <c r="H570" s="37" t="s">
        <v>1702</v>
      </c>
      <c r="I570" s="37" t="s">
        <v>1950</v>
      </c>
      <c r="J570" s="5" t="s">
        <v>1608</v>
      </c>
      <c r="K570" s="5">
        <v>236</v>
      </c>
      <c r="L570" s="5">
        <v>246</v>
      </c>
    </row>
    <row r="571" spans="2:12" ht="15" customHeight="1" x14ac:dyDescent="0.3">
      <c r="B571" s="20" t="s">
        <v>1280</v>
      </c>
      <c r="C571" s="6"/>
      <c r="D571" s="5">
        <v>11</v>
      </c>
      <c r="E571" s="5">
        <v>1217.6768199999999</v>
      </c>
      <c r="F571" s="5" t="s">
        <v>12</v>
      </c>
      <c r="G571" s="37" t="s">
        <v>1516</v>
      </c>
      <c r="H571" s="37" t="s">
        <v>1765</v>
      </c>
      <c r="I571" s="37" t="s">
        <v>2013</v>
      </c>
      <c r="J571" s="5" t="s">
        <v>1409</v>
      </c>
      <c r="K571" s="5">
        <v>236</v>
      </c>
      <c r="L571" s="5">
        <v>246</v>
      </c>
    </row>
    <row r="572" spans="2:12" ht="45" customHeight="1" x14ac:dyDescent="0.3">
      <c r="B572" s="20" t="s">
        <v>1281</v>
      </c>
      <c r="C572" s="6"/>
      <c r="D572" s="5">
        <v>9</v>
      </c>
      <c r="E572" s="5">
        <v>1004.51786</v>
      </c>
      <c r="F572" s="5" t="s">
        <v>12</v>
      </c>
      <c r="G572" s="37" t="s">
        <v>1458</v>
      </c>
      <c r="H572" s="37" t="s">
        <v>1707</v>
      </c>
      <c r="I572" s="37" t="s">
        <v>1955</v>
      </c>
      <c r="J572" s="5" t="s">
        <v>1608</v>
      </c>
      <c r="K572" s="5">
        <v>179</v>
      </c>
      <c r="L572" s="5">
        <v>187</v>
      </c>
    </row>
    <row r="573" spans="2:12" ht="30" customHeight="1" x14ac:dyDescent="0.3">
      <c r="B573" s="20" t="s">
        <v>1282</v>
      </c>
      <c r="C573" s="6"/>
      <c r="D573" s="5">
        <v>9</v>
      </c>
      <c r="E573" s="5">
        <v>1032.54916</v>
      </c>
      <c r="F573" s="5" t="s">
        <v>12</v>
      </c>
      <c r="G573" s="37" t="s">
        <v>1398</v>
      </c>
      <c r="H573" s="37" t="s">
        <v>1647</v>
      </c>
      <c r="I573" s="37" t="s">
        <v>1896</v>
      </c>
      <c r="J573" s="5" t="s">
        <v>156</v>
      </c>
      <c r="K573" s="5">
        <v>181</v>
      </c>
      <c r="L573" s="5">
        <v>189</v>
      </c>
    </row>
    <row r="574" spans="2:12" ht="15" customHeight="1" x14ac:dyDescent="0.3">
      <c r="B574" s="20" t="s">
        <v>1283</v>
      </c>
      <c r="C574" s="6"/>
      <c r="D574" s="5">
        <v>25</v>
      </c>
      <c r="E574" s="5">
        <v>2868.4293899999998</v>
      </c>
      <c r="F574" s="5" t="s">
        <v>12</v>
      </c>
      <c r="G574" s="37" t="s">
        <v>1586</v>
      </c>
      <c r="H574" s="37" t="s">
        <v>1835</v>
      </c>
      <c r="I574" s="37" t="s">
        <v>2083</v>
      </c>
      <c r="J574" s="5" t="s">
        <v>1586</v>
      </c>
      <c r="K574" s="5">
        <v>94</v>
      </c>
      <c r="L574" s="5">
        <v>118</v>
      </c>
    </row>
    <row r="575" spans="2:12" ht="15" customHeight="1" x14ac:dyDescent="0.3">
      <c r="B575" s="20" t="s">
        <v>1284</v>
      </c>
      <c r="C575" s="6"/>
      <c r="D575" s="5">
        <v>12</v>
      </c>
      <c r="E575" s="5">
        <v>1503.70028</v>
      </c>
      <c r="F575" s="5" t="s">
        <v>12</v>
      </c>
      <c r="G575" s="37" t="s">
        <v>1586</v>
      </c>
      <c r="H575" s="37" t="s">
        <v>1835</v>
      </c>
      <c r="I575" s="37" t="s">
        <v>2083</v>
      </c>
      <c r="J575" s="5" t="s">
        <v>1586</v>
      </c>
      <c r="K575" s="5">
        <v>82</v>
      </c>
      <c r="L575" s="5">
        <v>93</v>
      </c>
    </row>
    <row r="576" spans="2:12" ht="15" customHeight="1" x14ac:dyDescent="0.3">
      <c r="B576" s="20" t="s">
        <v>1285</v>
      </c>
      <c r="C576" s="6"/>
      <c r="D576" s="5">
        <v>11</v>
      </c>
      <c r="E576" s="5">
        <v>1146.6066900000001</v>
      </c>
      <c r="F576" s="5" t="s">
        <v>12</v>
      </c>
      <c r="G576" s="37" t="s">
        <v>1493</v>
      </c>
      <c r="H576" s="37" t="s">
        <v>1742</v>
      </c>
      <c r="I576" s="37" t="s">
        <v>1990</v>
      </c>
      <c r="J576" s="5" t="s">
        <v>1493</v>
      </c>
      <c r="K576" s="5">
        <v>247</v>
      </c>
      <c r="L576" s="5">
        <v>257</v>
      </c>
    </row>
    <row r="577" spans="2:12" ht="15" customHeight="1" x14ac:dyDescent="0.3">
      <c r="B577" s="20" t="s">
        <v>1286</v>
      </c>
      <c r="C577" s="6"/>
      <c r="D577" s="5">
        <v>9</v>
      </c>
      <c r="E577" s="5">
        <v>989.55458199999998</v>
      </c>
      <c r="F577" s="5" t="s">
        <v>12</v>
      </c>
      <c r="G577" s="37" t="s">
        <v>1474</v>
      </c>
      <c r="H577" s="37" t="s">
        <v>1723</v>
      </c>
      <c r="I577" s="37" t="s">
        <v>1971</v>
      </c>
      <c r="J577" s="5" t="s">
        <v>1474</v>
      </c>
      <c r="K577" s="5">
        <v>116</v>
      </c>
      <c r="L577" s="5">
        <v>124</v>
      </c>
    </row>
    <row r="578" spans="2:12" ht="75" customHeight="1" x14ac:dyDescent="0.3">
      <c r="B578" s="20" t="s">
        <v>1287</v>
      </c>
      <c r="C578" s="6"/>
      <c r="D578" s="5">
        <v>13</v>
      </c>
      <c r="E578" s="5">
        <v>1216.6485600000001</v>
      </c>
      <c r="F578" s="5" t="s">
        <v>12</v>
      </c>
      <c r="G578" s="37" t="s">
        <v>1587</v>
      </c>
      <c r="H578" s="37" t="s">
        <v>1836</v>
      </c>
      <c r="I578" s="37" t="s">
        <v>2084</v>
      </c>
      <c r="J578" s="5" t="s">
        <v>1422</v>
      </c>
      <c r="K578" s="5">
        <v>7</v>
      </c>
      <c r="L578" s="5">
        <v>19</v>
      </c>
    </row>
    <row r="579" spans="2:12" ht="15" customHeight="1" x14ac:dyDescent="0.3">
      <c r="B579" s="20" t="s">
        <v>1288</v>
      </c>
      <c r="C579" s="6"/>
      <c r="D579" s="5">
        <v>9</v>
      </c>
      <c r="E579" s="5">
        <v>1210.61349</v>
      </c>
      <c r="F579" s="5" t="s">
        <v>12</v>
      </c>
      <c r="G579" s="37" t="s">
        <v>257</v>
      </c>
      <c r="H579" s="37" t="s">
        <v>260</v>
      </c>
      <c r="I579" s="37" t="s">
        <v>262</v>
      </c>
      <c r="J579" s="5" t="s">
        <v>145</v>
      </c>
      <c r="K579" s="5">
        <v>34</v>
      </c>
      <c r="L579" s="5">
        <v>42</v>
      </c>
    </row>
    <row r="580" spans="2:12" ht="15" customHeight="1" x14ac:dyDescent="0.3">
      <c r="B580" s="20" t="s">
        <v>1289</v>
      </c>
      <c r="C580" s="6"/>
      <c r="D580" s="5">
        <v>17</v>
      </c>
      <c r="E580" s="5">
        <v>1827.94139</v>
      </c>
      <c r="F580" s="5" t="s">
        <v>12</v>
      </c>
      <c r="G580" s="37" t="s">
        <v>674</v>
      </c>
      <c r="H580" s="37" t="s">
        <v>692</v>
      </c>
      <c r="I580" s="37" t="s">
        <v>710</v>
      </c>
      <c r="J580" s="5" t="s">
        <v>674</v>
      </c>
      <c r="K580" s="5">
        <v>268</v>
      </c>
      <c r="L580" s="5">
        <v>284</v>
      </c>
    </row>
    <row r="581" spans="2:12" ht="15" customHeight="1" x14ac:dyDescent="0.3">
      <c r="B581" s="20" t="s">
        <v>1290</v>
      </c>
      <c r="C581" s="6"/>
      <c r="D581" s="5">
        <v>31</v>
      </c>
      <c r="E581" s="5">
        <v>3402.7572</v>
      </c>
      <c r="F581" s="5" t="s">
        <v>12</v>
      </c>
      <c r="G581" s="37" t="s">
        <v>1379</v>
      </c>
      <c r="H581" s="37" t="s">
        <v>1628</v>
      </c>
      <c r="I581" s="37" t="s">
        <v>1877</v>
      </c>
      <c r="J581" s="5" t="s">
        <v>1379</v>
      </c>
      <c r="K581" s="5">
        <v>188</v>
      </c>
      <c r="L581" s="5">
        <v>218</v>
      </c>
    </row>
    <row r="582" spans="2:12" ht="45" customHeight="1" x14ac:dyDescent="0.3">
      <c r="B582" s="20" t="s">
        <v>1291</v>
      </c>
      <c r="C582" s="6"/>
      <c r="D582" s="5">
        <v>11</v>
      </c>
      <c r="E582" s="5">
        <v>1430.71289</v>
      </c>
      <c r="F582" s="5" t="s">
        <v>12</v>
      </c>
      <c r="G582" s="37" t="s">
        <v>1404</v>
      </c>
      <c r="H582" s="37" t="s">
        <v>1653</v>
      </c>
      <c r="I582" s="37" t="s">
        <v>1902</v>
      </c>
      <c r="J582" s="5" t="s">
        <v>156</v>
      </c>
      <c r="K582" s="5">
        <v>388</v>
      </c>
      <c r="L582" s="5">
        <v>398</v>
      </c>
    </row>
    <row r="583" spans="2:12" ht="15" customHeight="1" x14ac:dyDescent="0.3">
      <c r="B583" s="20" t="s">
        <v>1292</v>
      </c>
      <c r="C583" s="6"/>
      <c r="D583" s="5">
        <v>10</v>
      </c>
      <c r="E583" s="5">
        <v>1272.6713999999999</v>
      </c>
      <c r="F583" s="5" t="s">
        <v>12</v>
      </c>
      <c r="G583" s="37" t="s">
        <v>1444</v>
      </c>
      <c r="H583" s="37" t="s">
        <v>1693</v>
      </c>
      <c r="I583" s="37" t="s">
        <v>1941</v>
      </c>
      <c r="J583" s="5" t="s">
        <v>1444</v>
      </c>
      <c r="K583" s="5">
        <v>325</v>
      </c>
      <c r="L583" s="5">
        <v>334</v>
      </c>
    </row>
    <row r="584" spans="2:12" ht="45" customHeight="1" x14ac:dyDescent="0.3">
      <c r="B584" s="20" t="s">
        <v>1293</v>
      </c>
      <c r="C584" s="6"/>
      <c r="D584" s="5">
        <v>11</v>
      </c>
      <c r="E584" s="5">
        <v>1298.5779</v>
      </c>
      <c r="F584" s="5" t="s">
        <v>12</v>
      </c>
      <c r="G584" s="37" t="s">
        <v>1458</v>
      </c>
      <c r="H584" s="37" t="s">
        <v>1707</v>
      </c>
      <c r="I584" s="37" t="s">
        <v>1955</v>
      </c>
      <c r="J584" s="5" t="s">
        <v>1608</v>
      </c>
      <c r="K584" s="5">
        <v>21</v>
      </c>
      <c r="L584" s="5">
        <v>31</v>
      </c>
    </row>
    <row r="585" spans="2:12" ht="15" customHeight="1" x14ac:dyDescent="0.3">
      <c r="B585" s="20" t="s">
        <v>1294</v>
      </c>
      <c r="C585" s="6"/>
      <c r="D585" s="5">
        <v>16</v>
      </c>
      <c r="E585" s="5">
        <v>1803.7951599999999</v>
      </c>
      <c r="F585" s="5" t="s">
        <v>12</v>
      </c>
      <c r="G585" s="37" t="s">
        <v>1588</v>
      </c>
      <c r="H585" s="37" t="s">
        <v>1837</v>
      </c>
      <c r="I585" s="37" t="s">
        <v>2085</v>
      </c>
      <c r="J585" s="5" t="s">
        <v>1361</v>
      </c>
      <c r="K585" s="5">
        <v>21</v>
      </c>
      <c r="L585" s="5">
        <v>36</v>
      </c>
    </row>
    <row r="586" spans="2:12" ht="15" customHeight="1" x14ac:dyDescent="0.3">
      <c r="B586" s="20" t="s">
        <v>1295</v>
      </c>
      <c r="C586" s="6"/>
      <c r="D586" s="5">
        <v>24</v>
      </c>
      <c r="E586" s="5">
        <v>2669.18815</v>
      </c>
      <c r="F586" s="5" t="s">
        <v>12</v>
      </c>
      <c r="G586" s="37" t="s">
        <v>1588</v>
      </c>
      <c r="H586" s="37" t="s">
        <v>1837</v>
      </c>
      <c r="I586" s="37" t="s">
        <v>2085</v>
      </c>
      <c r="J586" s="5" t="s">
        <v>1361</v>
      </c>
      <c r="K586" s="5">
        <v>21</v>
      </c>
      <c r="L586" s="5">
        <v>44</v>
      </c>
    </row>
    <row r="587" spans="2:12" ht="15" customHeight="1" x14ac:dyDescent="0.3">
      <c r="B587" s="20" t="s">
        <v>1296</v>
      </c>
      <c r="C587" s="6"/>
      <c r="D587" s="5">
        <v>21</v>
      </c>
      <c r="E587" s="5">
        <v>2328.9771000000001</v>
      </c>
      <c r="F587" s="5" t="s">
        <v>12</v>
      </c>
      <c r="G587" s="37" t="s">
        <v>1589</v>
      </c>
      <c r="H587" s="37" t="s">
        <v>1838</v>
      </c>
      <c r="I587" s="37" t="s">
        <v>2086</v>
      </c>
      <c r="J587" s="5" t="s">
        <v>1608</v>
      </c>
      <c r="K587" s="5">
        <v>21</v>
      </c>
      <c r="L587" s="5">
        <v>41</v>
      </c>
    </row>
    <row r="588" spans="2:12" ht="15" customHeight="1" x14ac:dyDescent="0.3">
      <c r="B588" s="20" t="s">
        <v>1297</v>
      </c>
      <c r="C588" s="6"/>
      <c r="D588" s="5">
        <v>22</v>
      </c>
      <c r="E588" s="5">
        <v>2442.0611600000002</v>
      </c>
      <c r="F588" s="5" t="s">
        <v>12</v>
      </c>
      <c r="G588" s="37" t="s">
        <v>1589</v>
      </c>
      <c r="H588" s="37" t="s">
        <v>1838</v>
      </c>
      <c r="I588" s="37" t="s">
        <v>2086</v>
      </c>
      <c r="J588" s="5" t="s">
        <v>1608</v>
      </c>
      <c r="K588" s="5">
        <v>21</v>
      </c>
      <c r="L588" s="5">
        <v>42</v>
      </c>
    </row>
    <row r="589" spans="2:12" ht="15" customHeight="1" x14ac:dyDescent="0.3">
      <c r="B589" s="20" t="s">
        <v>1298</v>
      </c>
      <c r="C589" s="6"/>
      <c r="D589" s="5">
        <v>24</v>
      </c>
      <c r="E589" s="5">
        <v>2683.2037999999998</v>
      </c>
      <c r="F589" s="5" t="s">
        <v>12</v>
      </c>
      <c r="G589" s="37" t="s">
        <v>1589</v>
      </c>
      <c r="H589" s="37" t="s">
        <v>1838</v>
      </c>
      <c r="I589" s="37" t="s">
        <v>2086</v>
      </c>
      <c r="J589" s="5" t="s">
        <v>1608</v>
      </c>
      <c r="K589" s="5">
        <v>21</v>
      </c>
      <c r="L589" s="5">
        <v>44</v>
      </c>
    </row>
    <row r="590" spans="2:12" ht="45" customHeight="1" x14ac:dyDescent="0.3">
      <c r="B590" s="20" t="s">
        <v>1299</v>
      </c>
      <c r="C590" s="6"/>
      <c r="D590" s="5">
        <v>8</v>
      </c>
      <c r="E590" s="5">
        <v>1087.4723100000001</v>
      </c>
      <c r="F590" s="5" t="s">
        <v>12</v>
      </c>
      <c r="G590" s="37" t="s">
        <v>1387</v>
      </c>
      <c r="H590" s="37" t="s">
        <v>1636</v>
      </c>
      <c r="I590" s="37" t="s">
        <v>1885</v>
      </c>
      <c r="J590" s="5" t="s">
        <v>1493</v>
      </c>
      <c r="K590" s="5">
        <v>382</v>
      </c>
      <c r="L590" s="5">
        <v>389</v>
      </c>
    </row>
    <row r="591" spans="2:12" ht="45" customHeight="1" x14ac:dyDescent="0.3">
      <c r="B591" s="20" t="s">
        <v>1300</v>
      </c>
      <c r="C591" s="6"/>
      <c r="D591" s="5">
        <v>13</v>
      </c>
      <c r="E591" s="5">
        <v>1604.6743200000001</v>
      </c>
      <c r="F591" s="5" t="s">
        <v>12</v>
      </c>
      <c r="G591" s="37" t="s">
        <v>1387</v>
      </c>
      <c r="H591" s="37" t="s">
        <v>1636</v>
      </c>
      <c r="I591" s="37" t="s">
        <v>1885</v>
      </c>
      <c r="J591" s="5" t="s">
        <v>1493</v>
      </c>
      <c r="K591" s="5">
        <v>382</v>
      </c>
      <c r="L591" s="5">
        <v>394</v>
      </c>
    </row>
    <row r="592" spans="2:12" ht="30" customHeight="1" x14ac:dyDescent="0.3">
      <c r="B592" s="20" t="s">
        <v>1301</v>
      </c>
      <c r="C592" s="6"/>
      <c r="D592" s="5">
        <v>20</v>
      </c>
      <c r="E592" s="5">
        <v>2408.1583099999998</v>
      </c>
      <c r="F592" s="5" t="s">
        <v>12</v>
      </c>
      <c r="G592" s="37" t="s">
        <v>149</v>
      </c>
      <c r="H592" s="37" t="s">
        <v>187</v>
      </c>
      <c r="I592" s="37" t="s">
        <v>170</v>
      </c>
      <c r="J592" s="5" t="s">
        <v>158</v>
      </c>
      <c r="K592" s="5">
        <v>356</v>
      </c>
      <c r="L592" s="5">
        <v>375</v>
      </c>
    </row>
    <row r="593" spans="2:12" ht="30" customHeight="1" x14ac:dyDescent="0.3">
      <c r="B593" s="20" t="s">
        <v>1302</v>
      </c>
      <c r="C593" s="6"/>
      <c r="D593" s="5">
        <v>7</v>
      </c>
      <c r="E593" s="5">
        <v>905.48333100000002</v>
      </c>
      <c r="F593" s="5" t="s">
        <v>12</v>
      </c>
      <c r="G593" s="37" t="s">
        <v>1590</v>
      </c>
      <c r="H593" s="37" t="s">
        <v>1839</v>
      </c>
      <c r="I593" s="37" t="s">
        <v>2087</v>
      </c>
      <c r="J593" s="5" t="s">
        <v>1590</v>
      </c>
      <c r="K593" s="5">
        <v>214</v>
      </c>
      <c r="L593" s="5">
        <v>220</v>
      </c>
    </row>
    <row r="594" spans="2:12" ht="15" customHeight="1" x14ac:dyDescent="0.3">
      <c r="B594" s="20" t="s">
        <v>1303</v>
      </c>
      <c r="C594" s="6"/>
      <c r="D594" s="5">
        <v>16</v>
      </c>
      <c r="E594" s="5">
        <v>1821.94137</v>
      </c>
      <c r="F594" s="5" t="s">
        <v>12</v>
      </c>
      <c r="G594" s="37" t="s">
        <v>1591</v>
      </c>
      <c r="H594" s="37" t="s">
        <v>1840</v>
      </c>
      <c r="I594" s="37" t="s">
        <v>2088</v>
      </c>
      <c r="J594" s="5" t="s">
        <v>1591</v>
      </c>
      <c r="K594" s="5">
        <v>535</v>
      </c>
      <c r="L594" s="5">
        <v>550</v>
      </c>
    </row>
    <row r="595" spans="2:12" ht="15" customHeight="1" x14ac:dyDescent="0.3">
      <c r="B595" s="20" t="s">
        <v>1304</v>
      </c>
      <c r="C595" s="6"/>
      <c r="D595" s="5">
        <v>14</v>
      </c>
      <c r="E595" s="5">
        <v>1666.8103599999999</v>
      </c>
      <c r="F595" s="5" t="s">
        <v>12</v>
      </c>
      <c r="G595" s="37" t="s">
        <v>1592</v>
      </c>
      <c r="H595" s="37" t="s">
        <v>1841</v>
      </c>
      <c r="I595" s="37" t="s">
        <v>2089</v>
      </c>
      <c r="J595" s="5" t="s">
        <v>1592</v>
      </c>
      <c r="K595" s="5">
        <v>170</v>
      </c>
      <c r="L595" s="5">
        <v>183</v>
      </c>
    </row>
    <row r="596" spans="2:12" ht="15" customHeight="1" x14ac:dyDescent="0.3">
      <c r="B596" s="20" t="s">
        <v>1305</v>
      </c>
      <c r="C596" s="6"/>
      <c r="D596" s="5">
        <v>15</v>
      </c>
      <c r="E596" s="5">
        <v>1855.00324</v>
      </c>
      <c r="F596" s="5" t="s">
        <v>12</v>
      </c>
      <c r="G596" s="37" t="s">
        <v>1394</v>
      </c>
      <c r="H596" s="37" t="s">
        <v>1643</v>
      </c>
      <c r="I596" s="37" t="s">
        <v>1892</v>
      </c>
      <c r="J596" s="5" t="s">
        <v>1394</v>
      </c>
      <c r="K596" s="5">
        <v>243</v>
      </c>
      <c r="L596" s="5">
        <v>257</v>
      </c>
    </row>
    <row r="597" spans="2:12" ht="15" customHeight="1" x14ac:dyDescent="0.3">
      <c r="B597" s="20" t="s">
        <v>1306</v>
      </c>
      <c r="C597" s="6"/>
      <c r="D597" s="5">
        <v>10</v>
      </c>
      <c r="E597" s="5">
        <v>1167.7015799999999</v>
      </c>
      <c r="F597" s="5" t="s">
        <v>12</v>
      </c>
      <c r="G597" s="37" t="s">
        <v>1529</v>
      </c>
      <c r="H597" s="37" t="s">
        <v>1778</v>
      </c>
      <c r="I597" s="37" t="s">
        <v>2026</v>
      </c>
      <c r="J597" s="5" t="s">
        <v>1529</v>
      </c>
      <c r="K597" s="5">
        <v>133</v>
      </c>
      <c r="L597" s="5">
        <v>142</v>
      </c>
    </row>
    <row r="598" spans="2:12" ht="15" customHeight="1" x14ac:dyDescent="0.3">
      <c r="B598" s="20" t="s">
        <v>1307</v>
      </c>
      <c r="C598" s="6"/>
      <c r="D598" s="5">
        <v>23</v>
      </c>
      <c r="E598" s="5">
        <v>2266.1930600000001</v>
      </c>
      <c r="F598" s="5" t="s">
        <v>12</v>
      </c>
      <c r="G598" s="37" t="s">
        <v>680</v>
      </c>
      <c r="H598" s="37" t="s">
        <v>698</v>
      </c>
      <c r="I598" s="37" t="s">
        <v>716</v>
      </c>
      <c r="J598" s="5" t="s">
        <v>680</v>
      </c>
      <c r="K598" s="5">
        <v>194</v>
      </c>
      <c r="L598" s="5">
        <v>216</v>
      </c>
    </row>
    <row r="599" spans="2:12" ht="30" customHeight="1" x14ac:dyDescent="0.3">
      <c r="B599" s="20" t="s">
        <v>1308</v>
      </c>
      <c r="C599" s="6"/>
      <c r="D599" s="5">
        <v>8</v>
      </c>
      <c r="E599" s="5">
        <v>1025.5083</v>
      </c>
      <c r="F599" s="5" t="s">
        <v>12</v>
      </c>
      <c r="G599" s="37" t="s">
        <v>1427</v>
      </c>
      <c r="H599" s="37" t="s">
        <v>1676</v>
      </c>
      <c r="I599" s="37" t="s">
        <v>1924</v>
      </c>
      <c r="J599" s="5" t="s">
        <v>1411</v>
      </c>
      <c r="K599" s="5">
        <v>110</v>
      </c>
      <c r="L599" s="5">
        <v>117</v>
      </c>
    </row>
    <row r="600" spans="2:12" ht="15" customHeight="1" x14ac:dyDescent="0.3">
      <c r="B600" s="20" t="s">
        <v>1309</v>
      </c>
      <c r="C600" s="6"/>
      <c r="D600" s="5">
        <v>12</v>
      </c>
      <c r="E600" s="5">
        <v>1467.7510500000001</v>
      </c>
      <c r="F600" s="5" t="s">
        <v>12</v>
      </c>
      <c r="G600" s="37" t="s">
        <v>1497</v>
      </c>
      <c r="H600" s="37" t="s">
        <v>1746</v>
      </c>
      <c r="I600" s="37" t="s">
        <v>1994</v>
      </c>
      <c r="J600" s="5" t="s">
        <v>1497</v>
      </c>
      <c r="K600" s="5">
        <v>2543</v>
      </c>
      <c r="L600" s="5">
        <v>2554</v>
      </c>
    </row>
    <row r="601" spans="2:12" ht="15" customHeight="1" x14ac:dyDescent="0.3">
      <c r="B601" s="20" t="s">
        <v>1310</v>
      </c>
      <c r="C601" s="6"/>
      <c r="D601" s="5">
        <v>10</v>
      </c>
      <c r="E601" s="5">
        <v>1210.7186300000001</v>
      </c>
      <c r="F601" s="5" t="s">
        <v>12</v>
      </c>
      <c r="G601" s="37" t="s">
        <v>1406</v>
      </c>
      <c r="H601" s="37" t="s">
        <v>1655</v>
      </c>
      <c r="I601" s="37" t="s">
        <v>1904</v>
      </c>
      <c r="J601" s="5" t="s">
        <v>1406</v>
      </c>
      <c r="K601" s="5">
        <v>1340</v>
      </c>
      <c r="L601" s="5">
        <v>1349</v>
      </c>
    </row>
    <row r="602" spans="2:12" ht="15" customHeight="1" x14ac:dyDescent="0.3">
      <c r="B602" s="20" t="s">
        <v>1311</v>
      </c>
      <c r="C602" s="6"/>
      <c r="D602" s="5">
        <v>13</v>
      </c>
      <c r="E602" s="5">
        <v>1490.72279</v>
      </c>
      <c r="F602" s="5" t="s">
        <v>12</v>
      </c>
      <c r="G602" s="37" t="s">
        <v>1496</v>
      </c>
      <c r="H602" s="37" t="s">
        <v>1745</v>
      </c>
      <c r="I602" s="37" t="s">
        <v>1993</v>
      </c>
      <c r="J602" s="5" t="s">
        <v>1496</v>
      </c>
      <c r="K602" s="5">
        <v>33</v>
      </c>
      <c r="L602" s="5">
        <v>45</v>
      </c>
    </row>
    <row r="603" spans="2:12" ht="15" customHeight="1" x14ac:dyDescent="0.3">
      <c r="B603" s="20" t="s">
        <v>294</v>
      </c>
      <c r="C603" s="6"/>
      <c r="D603" s="5">
        <v>13</v>
      </c>
      <c r="E603" s="5">
        <v>1444.7602199999999</v>
      </c>
      <c r="F603" s="5" t="s">
        <v>12</v>
      </c>
      <c r="G603" s="37" t="s">
        <v>143</v>
      </c>
      <c r="H603" s="37" t="s">
        <v>175</v>
      </c>
      <c r="I603" s="37" t="s">
        <v>159</v>
      </c>
      <c r="J603" s="5" t="s">
        <v>143</v>
      </c>
      <c r="K603" s="5">
        <v>191</v>
      </c>
      <c r="L603" s="5">
        <v>203</v>
      </c>
    </row>
    <row r="604" spans="2:12" ht="30" customHeight="1" x14ac:dyDescent="0.3">
      <c r="B604" s="20" t="s">
        <v>1312</v>
      </c>
      <c r="C604" s="6"/>
      <c r="D604" s="5">
        <v>22</v>
      </c>
      <c r="E604" s="5">
        <v>2589.2804799999999</v>
      </c>
      <c r="F604" s="5" t="s">
        <v>12</v>
      </c>
      <c r="G604" s="37" t="s">
        <v>1593</v>
      </c>
      <c r="H604" s="37" t="s">
        <v>1842</v>
      </c>
      <c r="I604" s="37" t="s">
        <v>2090</v>
      </c>
      <c r="J604" s="5" t="s">
        <v>1593</v>
      </c>
      <c r="K604" s="5">
        <v>145</v>
      </c>
      <c r="L604" s="5">
        <v>166</v>
      </c>
    </row>
    <row r="605" spans="2:12" ht="15" customHeight="1" x14ac:dyDescent="0.3">
      <c r="B605" s="20" t="s">
        <v>1313</v>
      </c>
      <c r="C605" s="6"/>
      <c r="D605" s="5">
        <v>18</v>
      </c>
      <c r="E605" s="5">
        <v>1923.9115300000001</v>
      </c>
      <c r="F605" s="5" t="s">
        <v>12</v>
      </c>
      <c r="G605" s="37" t="s">
        <v>1442</v>
      </c>
      <c r="H605" s="37" t="s">
        <v>1691</v>
      </c>
      <c r="I605" s="37" t="s">
        <v>1939</v>
      </c>
      <c r="J605" s="5" t="s">
        <v>1442</v>
      </c>
      <c r="K605" s="5">
        <v>188</v>
      </c>
      <c r="L605" s="5">
        <v>205</v>
      </c>
    </row>
    <row r="606" spans="2:12" ht="15" customHeight="1" x14ac:dyDescent="0.3">
      <c r="B606" s="20" t="s">
        <v>1314</v>
      </c>
      <c r="C606" s="6"/>
      <c r="D606" s="5">
        <v>12</v>
      </c>
      <c r="E606" s="5">
        <v>1412.76386</v>
      </c>
      <c r="F606" s="5" t="s">
        <v>12</v>
      </c>
      <c r="G606" s="37" t="s">
        <v>1534</v>
      </c>
      <c r="H606" s="37" t="s">
        <v>1783</v>
      </c>
      <c r="I606" s="37" t="s">
        <v>2031</v>
      </c>
      <c r="J606" s="5" t="s">
        <v>1534</v>
      </c>
      <c r="K606" s="5">
        <v>86</v>
      </c>
      <c r="L606" s="5">
        <v>97</v>
      </c>
    </row>
    <row r="607" spans="2:12" ht="30" customHeight="1" x14ac:dyDescent="0.3">
      <c r="B607" s="20" t="s">
        <v>1315</v>
      </c>
      <c r="C607" s="6"/>
      <c r="D607" s="5">
        <v>13</v>
      </c>
      <c r="E607" s="5">
        <v>1517.7666999999999</v>
      </c>
      <c r="F607" s="5" t="s">
        <v>12</v>
      </c>
      <c r="G607" s="37" t="s">
        <v>1594</v>
      </c>
      <c r="H607" s="37" t="s">
        <v>1843</v>
      </c>
      <c r="I607" s="37" t="s">
        <v>2091</v>
      </c>
      <c r="J607" s="5" t="s">
        <v>1594</v>
      </c>
      <c r="K607" s="5">
        <v>202</v>
      </c>
      <c r="L607" s="5">
        <v>214</v>
      </c>
    </row>
    <row r="608" spans="2:12" ht="15" customHeight="1" x14ac:dyDescent="0.3">
      <c r="B608" s="20" t="s">
        <v>1316</v>
      </c>
      <c r="C608" s="6"/>
      <c r="D608" s="5">
        <v>7</v>
      </c>
      <c r="E608" s="5">
        <v>876.47454000000005</v>
      </c>
      <c r="F608" s="5" t="s">
        <v>12</v>
      </c>
      <c r="G608" s="37" t="s">
        <v>1595</v>
      </c>
      <c r="H608" s="37" t="s">
        <v>1844</v>
      </c>
      <c r="I608" s="37" t="s">
        <v>2092</v>
      </c>
      <c r="J608" s="5" t="s">
        <v>1595</v>
      </c>
      <c r="K608" s="5">
        <v>162</v>
      </c>
      <c r="L608" s="5">
        <v>168</v>
      </c>
    </row>
    <row r="609" spans="2:12" ht="45" customHeight="1" x14ac:dyDescent="0.3">
      <c r="B609" s="20" t="s">
        <v>1317</v>
      </c>
      <c r="C609" s="6"/>
      <c r="D609" s="5">
        <v>8</v>
      </c>
      <c r="E609" s="5">
        <v>896.51198799999997</v>
      </c>
      <c r="F609" s="5" t="s">
        <v>12</v>
      </c>
      <c r="G609" s="37" t="s">
        <v>1408</v>
      </c>
      <c r="H609" s="37" t="s">
        <v>1657</v>
      </c>
      <c r="I609" s="37" t="s">
        <v>1906</v>
      </c>
      <c r="J609" s="5" t="s">
        <v>158</v>
      </c>
      <c r="K609" s="5">
        <v>169</v>
      </c>
      <c r="L609" s="5">
        <v>176</v>
      </c>
    </row>
    <row r="610" spans="2:12" ht="15" customHeight="1" x14ac:dyDescent="0.3">
      <c r="B610" s="20" t="s">
        <v>1318</v>
      </c>
      <c r="C610" s="6"/>
      <c r="D610" s="5">
        <v>18</v>
      </c>
      <c r="E610" s="5">
        <v>1834.9366199999999</v>
      </c>
      <c r="F610" s="5" t="s">
        <v>12</v>
      </c>
      <c r="G610" s="37" t="s">
        <v>1596</v>
      </c>
      <c r="H610" s="37" t="s">
        <v>1845</v>
      </c>
      <c r="I610" s="37" t="s">
        <v>2093</v>
      </c>
      <c r="J610" s="5" t="s">
        <v>1596</v>
      </c>
      <c r="K610" s="5">
        <v>81</v>
      </c>
      <c r="L610" s="5">
        <v>98</v>
      </c>
    </row>
    <row r="611" spans="2:12" ht="30" customHeight="1" x14ac:dyDescent="0.3">
      <c r="B611" s="20" t="s">
        <v>1319</v>
      </c>
      <c r="C611" s="6"/>
      <c r="D611" s="5">
        <v>16</v>
      </c>
      <c r="E611" s="5">
        <v>1788.7447199999999</v>
      </c>
      <c r="F611" s="5" t="s">
        <v>12</v>
      </c>
      <c r="G611" s="37" t="s">
        <v>1460</v>
      </c>
      <c r="H611" s="37" t="s">
        <v>1709</v>
      </c>
      <c r="I611" s="37" t="s">
        <v>1957</v>
      </c>
      <c r="J611" s="5" t="s">
        <v>156</v>
      </c>
      <c r="K611" s="5">
        <v>24</v>
      </c>
      <c r="L611" s="5">
        <v>39</v>
      </c>
    </row>
    <row r="612" spans="2:12" ht="30" customHeight="1" x14ac:dyDescent="0.3">
      <c r="B612" s="20" t="s">
        <v>1320</v>
      </c>
      <c r="C612" s="6"/>
      <c r="D612" s="5">
        <v>26</v>
      </c>
      <c r="E612" s="5">
        <v>2766.1901400000002</v>
      </c>
      <c r="F612" s="5" t="s">
        <v>12</v>
      </c>
      <c r="G612" s="37" t="s">
        <v>1460</v>
      </c>
      <c r="H612" s="37" t="s">
        <v>1709</v>
      </c>
      <c r="I612" s="37" t="s">
        <v>1957</v>
      </c>
      <c r="J612" s="5" t="s">
        <v>156</v>
      </c>
      <c r="K612" s="5">
        <v>24</v>
      </c>
      <c r="L612" s="5">
        <v>49</v>
      </c>
    </row>
    <row r="613" spans="2:12" ht="15" customHeight="1" x14ac:dyDescent="0.3">
      <c r="B613" s="20" t="s">
        <v>1321</v>
      </c>
      <c r="C613" s="6"/>
      <c r="D613" s="5">
        <v>25</v>
      </c>
      <c r="E613" s="5">
        <v>2778.4837299999999</v>
      </c>
      <c r="F613" s="5" t="s">
        <v>12</v>
      </c>
      <c r="G613" s="37" t="s">
        <v>1428</v>
      </c>
      <c r="H613" s="37" t="s">
        <v>1677</v>
      </c>
      <c r="I613" s="37" t="s">
        <v>1925</v>
      </c>
      <c r="J613" s="5" t="s">
        <v>1428</v>
      </c>
      <c r="K613" s="5">
        <v>258</v>
      </c>
      <c r="L613" s="5">
        <v>282</v>
      </c>
    </row>
    <row r="614" spans="2:12" ht="15" customHeight="1" x14ac:dyDescent="0.3">
      <c r="B614" s="20" t="s">
        <v>1322</v>
      </c>
      <c r="C614" s="6"/>
      <c r="D614" s="5">
        <v>17</v>
      </c>
      <c r="E614" s="5">
        <v>2182.09148</v>
      </c>
      <c r="F614" s="5" t="s">
        <v>12</v>
      </c>
      <c r="G614" s="37" t="s">
        <v>155</v>
      </c>
      <c r="H614" s="37" t="s">
        <v>197</v>
      </c>
      <c r="I614" s="37" t="s">
        <v>172</v>
      </c>
      <c r="J614" s="5" t="s">
        <v>155</v>
      </c>
      <c r="K614" s="5">
        <v>115</v>
      </c>
      <c r="L614" s="5">
        <v>131</v>
      </c>
    </row>
    <row r="615" spans="2:12" ht="15" customHeight="1" x14ac:dyDescent="0.3">
      <c r="B615" s="20" t="s">
        <v>1323</v>
      </c>
      <c r="C615" s="6"/>
      <c r="D615" s="5">
        <v>18</v>
      </c>
      <c r="E615" s="5">
        <v>2004.8999699999999</v>
      </c>
      <c r="F615" s="5" t="s">
        <v>12</v>
      </c>
      <c r="G615" s="37" t="s">
        <v>1510</v>
      </c>
      <c r="H615" s="37" t="s">
        <v>1759</v>
      </c>
      <c r="I615" s="37" t="s">
        <v>2007</v>
      </c>
      <c r="J615" s="5" t="s">
        <v>1510</v>
      </c>
      <c r="K615" s="5">
        <v>173</v>
      </c>
      <c r="L615" s="5">
        <v>190</v>
      </c>
    </row>
    <row r="616" spans="2:12" ht="15" customHeight="1" x14ac:dyDescent="0.3">
      <c r="B616" s="20" t="s">
        <v>1324</v>
      </c>
      <c r="C616" s="6"/>
      <c r="D616" s="5">
        <v>22</v>
      </c>
      <c r="E616" s="5">
        <v>2731.4445799999999</v>
      </c>
      <c r="F616" s="5" t="s">
        <v>12</v>
      </c>
      <c r="G616" s="37" t="s">
        <v>1597</v>
      </c>
      <c r="H616" s="37" t="s">
        <v>1846</v>
      </c>
      <c r="I616" s="37" t="s">
        <v>2094</v>
      </c>
      <c r="J616" s="5" t="s">
        <v>1597</v>
      </c>
      <c r="K616" s="5">
        <v>473</v>
      </c>
      <c r="L616" s="5">
        <v>494</v>
      </c>
    </row>
    <row r="617" spans="2:12" ht="15" customHeight="1" x14ac:dyDescent="0.3">
      <c r="B617" s="20" t="s">
        <v>1325</v>
      </c>
      <c r="C617" s="6"/>
      <c r="D617" s="5">
        <v>15</v>
      </c>
      <c r="E617" s="5">
        <v>1830.8981100000001</v>
      </c>
      <c r="F617" s="5" t="s">
        <v>12</v>
      </c>
      <c r="G617" s="37" t="s">
        <v>1455</v>
      </c>
      <c r="H617" s="37" t="s">
        <v>1704</v>
      </c>
      <c r="I617" s="37" t="s">
        <v>1952</v>
      </c>
      <c r="J617" s="5" t="s">
        <v>1455</v>
      </c>
      <c r="K617" s="5">
        <v>60</v>
      </c>
      <c r="L617" s="5">
        <v>74</v>
      </c>
    </row>
    <row r="618" spans="2:12" ht="15" customHeight="1" x14ac:dyDescent="0.3">
      <c r="B618" s="20" t="s">
        <v>1326</v>
      </c>
      <c r="C618" s="6"/>
      <c r="D618" s="5">
        <v>15</v>
      </c>
      <c r="E618" s="5">
        <v>1486.7092399999999</v>
      </c>
      <c r="F618" s="5" t="s">
        <v>12</v>
      </c>
      <c r="G618" s="37" t="s">
        <v>1598</v>
      </c>
      <c r="H618" s="37" t="s">
        <v>1847</v>
      </c>
      <c r="I618" s="37" t="s">
        <v>2095</v>
      </c>
      <c r="J618" s="5" t="s">
        <v>1598</v>
      </c>
      <c r="K618" s="5">
        <v>6</v>
      </c>
      <c r="L618" s="5">
        <v>20</v>
      </c>
    </row>
    <row r="619" spans="2:12" ht="15" customHeight="1" x14ac:dyDescent="0.3">
      <c r="B619" s="20" t="s">
        <v>1327</v>
      </c>
      <c r="C619" s="6"/>
      <c r="D619" s="5">
        <v>11</v>
      </c>
      <c r="E619" s="5">
        <v>1472.66525</v>
      </c>
      <c r="F619" s="5" t="s">
        <v>12</v>
      </c>
      <c r="G619" s="37" t="s">
        <v>1526</v>
      </c>
      <c r="H619" s="37" t="s">
        <v>1775</v>
      </c>
      <c r="I619" s="37" t="s">
        <v>2023</v>
      </c>
      <c r="J619" s="5" t="s">
        <v>1526</v>
      </c>
      <c r="K619" s="5">
        <v>237</v>
      </c>
      <c r="L619" s="5">
        <v>247</v>
      </c>
    </row>
    <row r="620" spans="2:12" ht="15" customHeight="1" x14ac:dyDescent="0.3">
      <c r="B620" s="20" t="s">
        <v>1328</v>
      </c>
      <c r="C620" s="6"/>
      <c r="D620" s="5">
        <v>14</v>
      </c>
      <c r="E620" s="5">
        <v>1770.86574</v>
      </c>
      <c r="F620" s="5" t="s">
        <v>12</v>
      </c>
      <c r="G620" s="37" t="s">
        <v>1526</v>
      </c>
      <c r="H620" s="37" t="s">
        <v>1775</v>
      </c>
      <c r="I620" s="37" t="s">
        <v>2023</v>
      </c>
      <c r="J620" s="5" t="s">
        <v>1526</v>
      </c>
      <c r="K620" s="5">
        <v>237</v>
      </c>
      <c r="L620" s="5">
        <v>250</v>
      </c>
    </row>
    <row r="621" spans="2:12" ht="15" customHeight="1" x14ac:dyDescent="0.3">
      <c r="B621" s="20" t="s">
        <v>1329</v>
      </c>
      <c r="C621" s="6"/>
      <c r="D621" s="5">
        <v>18</v>
      </c>
      <c r="E621" s="5">
        <v>1838.9937600000001</v>
      </c>
      <c r="F621" s="5" t="s">
        <v>12</v>
      </c>
      <c r="G621" s="37" t="s">
        <v>1418</v>
      </c>
      <c r="H621" s="37" t="s">
        <v>1667</v>
      </c>
      <c r="I621" s="37" t="s">
        <v>1916</v>
      </c>
      <c r="J621" s="5" t="s">
        <v>1418</v>
      </c>
      <c r="K621" s="5">
        <v>397</v>
      </c>
      <c r="L621" s="5">
        <v>414</v>
      </c>
    </row>
    <row r="622" spans="2:12" ht="15" customHeight="1" x14ac:dyDescent="0.3">
      <c r="B622" s="20" t="s">
        <v>1330</v>
      </c>
      <c r="C622" s="6"/>
      <c r="D622" s="5">
        <v>8</v>
      </c>
      <c r="E622" s="5">
        <v>918.45995300000004</v>
      </c>
      <c r="F622" s="5" t="s">
        <v>12</v>
      </c>
      <c r="G622" s="37" t="s">
        <v>1397</v>
      </c>
      <c r="H622" s="37" t="s">
        <v>1646</v>
      </c>
      <c r="I622" s="37" t="s">
        <v>1895</v>
      </c>
      <c r="J622" s="5" t="s">
        <v>1397</v>
      </c>
      <c r="K622" s="5">
        <v>207</v>
      </c>
      <c r="L622" s="5">
        <v>214</v>
      </c>
    </row>
    <row r="623" spans="2:12" ht="15" customHeight="1" x14ac:dyDescent="0.3">
      <c r="B623" s="20" t="s">
        <v>1331</v>
      </c>
      <c r="C623" s="6"/>
      <c r="D623" s="5">
        <v>9</v>
      </c>
      <c r="E623" s="5">
        <v>1065.52837</v>
      </c>
      <c r="F623" s="5" t="s">
        <v>12</v>
      </c>
      <c r="G623" s="37" t="s">
        <v>1397</v>
      </c>
      <c r="H623" s="37" t="s">
        <v>1646</v>
      </c>
      <c r="I623" s="37" t="s">
        <v>1895</v>
      </c>
      <c r="J623" s="5" t="s">
        <v>1397</v>
      </c>
      <c r="K623" s="5">
        <v>207</v>
      </c>
      <c r="L623" s="5">
        <v>215</v>
      </c>
    </row>
    <row r="624" spans="2:12" ht="15" customHeight="1" x14ac:dyDescent="0.3">
      <c r="B624" s="20" t="s">
        <v>1332</v>
      </c>
      <c r="C624" s="6"/>
      <c r="D624" s="5">
        <v>27</v>
      </c>
      <c r="E624" s="5">
        <v>2886.4010600000001</v>
      </c>
      <c r="F624" s="5" t="s">
        <v>12</v>
      </c>
      <c r="G624" s="37" t="s">
        <v>1599</v>
      </c>
      <c r="H624" s="37" t="s">
        <v>1848</v>
      </c>
      <c r="I624" s="37" t="s">
        <v>2096</v>
      </c>
      <c r="J624" s="5" t="s">
        <v>1599</v>
      </c>
      <c r="K624" s="5">
        <v>102</v>
      </c>
      <c r="L624" s="5">
        <v>128</v>
      </c>
    </row>
    <row r="625" spans="2:12" ht="15" customHeight="1" x14ac:dyDescent="0.3">
      <c r="B625" s="20" t="s">
        <v>1333</v>
      </c>
      <c r="C625" s="6"/>
      <c r="D625" s="5">
        <v>28</v>
      </c>
      <c r="E625" s="5">
        <v>2985.4694800000002</v>
      </c>
      <c r="F625" s="5" t="s">
        <v>12</v>
      </c>
      <c r="G625" s="37" t="s">
        <v>1599</v>
      </c>
      <c r="H625" s="37" t="s">
        <v>1848</v>
      </c>
      <c r="I625" s="37" t="s">
        <v>2096</v>
      </c>
      <c r="J625" s="5" t="s">
        <v>1599</v>
      </c>
      <c r="K625" s="5">
        <v>102</v>
      </c>
      <c r="L625" s="5">
        <v>129</v>
      </c>
    </row>
    <row r="626" spans="2:12" ht="15" customHeight="1" x14ac:dyDescent="0.3">
      <c r="B626" s="20" t="s">
        <v>1334</v>
      </c>
      <c r="C626" s="6"/>
      <c r="D626" s="5">
        <v>20</v>
      </c>
      <c r="E626" s="5">
        <v>2249.2248599999998</v>
      </c>
      <c r="F626" s="5" t="s">
        <v>12</v>
      </c>
      <c r="G626" s="37" t="s">
        <v>1412</v>
      </c>
      <c r="H626" s="37" t="s">
        <v>1661</v>
      </c>
      <c r="I626" s="37" t="s">
        <v>1910</v>
      </c>
      <c r="J626" s="5" t="s">
        <v>1412</v>
      </c>
      <c r="K626" s="5">
        <v>177</v>
      </c>
      <c r="L626" s="5">
        <v>196</v>
      </c>
    </row>
    <row r="627" spans="2:12" ht="15" customHeight="1" x14ac:dyDescent="0.3">
      <c r="B627" s="20" t="s">
        <v>1335</v>
      </c>
      <c r="C627" s="6"/>
      <c r="D627" s="5">
        <v>24</v>
      </c>
      <c r="E627" s="5">
        <v>2672.3751099999999</v>
      </c>
      <c r="F627" s="5" t="s">
        <v>12</v>
      </c>
      <c r="G627" s="37" t="s">
        <v>1412</v>
      </c>
      <c r="H627" s="37" t="s">
        <v>1661</v>
      </c>
      <c r="I627" s="37" t="s">
        <v>1910</v>
      </c>
      <c r="J627" s="5" t="s">
        <v>1412</v>
      </c>
      <c r="K627" s="5">
        <v>177</v>
      </c>
      <c r="L627" s="5">
        <v>200</v>
      </c>
    </row>
    <row r="628" spans="2:12" ht="30" customHeight="1" x14ac:dyDescent="0.3">
      <c r="B628" s="20" t="s">
        <v>1336</v>
      </c>
      <c r="C628" s="6"/>
      <c r="D628" s="5">
        <v>15</v>
      </c>
      <c r="E628" s="5">
        <v>1655.89229</v>
      </c>
      <c r="F628" s="5" t="s">
        <v>12</v>
      </c>
      <c r="G628" s="37" t="s">
        <v>1600</v>
      </c>
      <c r="H628" s="37" t="s">
        <v>1849</v>
      </c>
      <c r="I628" s="37" t="s">
        <v>2097</v>
      </c>
      <c r="J628" s="5" t="s">
        <v>2119</v>
      </c>
      <c r="K628" s="5">
        <v>316</v>
      </c>
      <c r="L628" s="5">
        <v>330</v>
      </c>
    </row>
    <row r="629" spans="2:12" ht="15" customHeight="1" x14ac:dyDescent="0.3">
      <c r="B629" s="20" t="s">
        <v>1337</v>
      </c>
      <c r="C629" s="6"/>
      <c r="D629" s="5">
        <v>11</v>
      </c>
      <c r="E629" s="5">
        <v>1265.6768199999999</v>
      </c>
      <c r="F629" s="5" t="s">
        <v>12</v>
      </c>
      <c r="G629" s="37" t="s">
        <v>1418</v>
      </c>
      <c r="H629" s="37" t="s">
        <v>1667</v>
      </c>
      <c r="I629" s="37" t="s">
        <v>1916</v>
      </c>
      <c r="J629" s="5" t="s">
        <v>1418</v>
      </c>
      <c r="K629" s="5">
        <v>86</v>
      </c>
      <c r="L629" s="5">
        <v>96</v>
      </c>
    </row>
    <row r="630" spans="2:12" ht="15" customHeight="1" x14ac:dyDescent="0.3">
      <c r="B630" s="20" t="s">
        <v>1338</v>
      </c>
      <c r="C630" s="6"/>
      <c r="D630" s="5">
        <v>8</v>
      </c>
      <c r="E630" s="5">
        <v>958.58515299999999</v>
      </c>
      <c r="F630" s="5" t="s">
        <v>12</v>
      </c>
      <c r="G630" s="37" t="s">
        <v>1414</v>
      </c>
      <c r="H630" s="37" t="s">
        <v>1663</v>
      </c>
      <c r="I630" s="37" t="s">
        <v>1912</v>
      </c>
      <c r="J630" s="5" t="s">
        <v>1414</v>
      </c>
      <c r="K630" s="5">
        <v>381</v>
      </c>
      <c r="L630" s="5">
        <v>388</v>
      </c>
    </row>
    <row r="631" spans="2:12" ht="15" customHeight="1" x14ac:dyDescent="0.3">
      <c r="B631" s="20" t="s">
        <v>1339</v>
      </c>
      <c r="C631" s="6"/>
      <c r="D631" s="5">
        <v>13</v>
      </c>
      <c r="E631" s="5">
        <v>1580.88139</v>
      </c>
      <c r="F631" s="5" t="s">
        <v>12</v>
      </c>
      <c r="G631" s="37" t="s">
        <v>1474</v>
      </c>
      <c r="H631" s="37" t="s">
        <v>1723</v>
      </c>
      <c r="I631" s="37" t="s">
        <v>1971</v>
      </c>
      <c r="J631" s="5" t="s">
        <v>1474</v>
      </c>
      <c r="K631" s="5">
        <v>495</v>
      </c>
      <c r="L631" s="5">
        <v>507</v>
      </c>
    </row>
    <row r="632" spans="2:12" ht="15" customHeight="1" x14ac:dyDescent="0.3">
      <c r="B632" s="20" t="s">
        <v>24</v>
      </c>
      <c r="C632" s="6"/>
      <c r="D632" s="5">
        <v>16</v>
      </c>
      <c r="E632" s="5">
        <v>1941.04339</v>
      </c>
      <c r="F632" s="5" t="s">
        <v>12</v>
      </c>
      <c r="G632" s="37" t="s">
        <v>1515</v>
      </c>
      <c r="H632" s="37" t="s">
        <v>1764</v>
      </c>
      <c r="I632" s="37" t="s">
        <v>2012</v>
      </c>
      <c r="J632" s="5" t="s">
        <v>150</v>
      </c>
      <c r="K632" s="5">
        <v>68</v>
      </c>
      <c r="L632" s="5">
        <v>83</v>
      </c>
    </row>
    <row r="633" spans="2:12" ht="15" customHeight="1" x14ac:dyDescent="0.3">
      <c r="B633" s="20" t="s">
        <v>1340</v>
      </c>
      <c r="C633" s="6"/>
      <c r="D633" s="5">
        <v>13</v>
      </c>
      <c r="E633" s="5">
        <v>1461.8231499999999</v>
      </c>
      <c r="F633" s="5" t="s">
        <v>12</v>
      </c>
      <c r="G633" s="37" t="s">
        <v>1601</v>
      </c>
      <c r="H633" s="37" t="s">
        <v>1850</v>
      </c>
      <c r="I633" s="37" t="s">
        <v>2098</v>
      </c>
      <c r="J633" s="5" t="s">
        <v>1601</v>
      </c>
      <c r="K633" s="5">
        <v>82</v>
      </c>
      <c r="L633" s="5">
        <v>94</v>
      </c>
    </row>
    <row r="634" spans="2:12" ht="15" customHeight="1" x14ac:dyDescent="0.3">
      <c r="B634" s="20" t="s">
        <v>1341</v>
      </c>
      <c r="C634" s="6"/>
      <c r="D634" s="5">
        <v>9</v>
      </c>
      <c r="E634" s="5">
        <v>1116.6041700000001</v>
      </c>
      <c r="F634" s="5" t="s">
        <v>12</v>
      </c>
      <c r="G634" s="37" t="s">
        <v>1602</v>
      </c>
      <c r="H634" s="37" t="s">
        <v>1851</v>
      </c>
      <c r="I634" s="37" t="s">
        <v>2099</v>
      </c>
      <c r="J634" s="5" t="s">
        <v>1602</v>
      </c>
      <c r="K634" s="5">
        <v>96</v>
      </c>
      <c r="L634" s="5">
        <v>104</v>
      </c>
    </row>
    <row r="635" spans="2:12" ht="15" customHeight="1" x14ac:dyDescent="0.3">
      <c r="B635" s="20" t="s">
        <v>1342</v>
      </c>
      <c r="C635" s="6"/>
      <c r="D635" s="5">
        <v>16</v>
      </c>
      <c r="E635" s="5">
        <v>1832.9196300000001</v>
      </c>
      <c r="F635" s="5" t="s">
        <v>12</v>
      </c>
      <c r="G635" s="37" t="s">
        <v>1603</v>
      </c>
      <c r="H635" s="37" t="s">
        <v>1852</v>
      </c>
      <c r="I635" s="37" t="s">
        <v>2100</v>
      </c>
      <c r="J635" s="5" t="s">
        <v>1603</v>
      </c>
      <c r="K635" s="5">
        <v>89</v>
      </c>
      <c r="L635" s="5">
        <v>104</v>
      </c>
    </row>
    <row r="636" spans="2:12" ht="15" customHeight="1" x14ac:dyDescent="0.3">
      <c r="B636" s="20" t="s">
        <v>1343</v>
      </c>
      <c r="C636" s="6"/>
      <c r="D636" s="5">
        <v>8</v>
      </c>
      <c r="E636" s="5">
        <v>1075.5491</v>
      </c>
      <c r="F636" s="5" t="s">
        <v>12</v>
      </c>
      <c r="G636" s="37" t="s">
        <v>1493</v>
      </c>
      <c r="H636" s="37" t="s">
        <v>1742</v>
      </c>
      <c r="I636" s="37" t="s">
        <v>1990</v>
      </c>
      <c r="J636" s="5" t="s">
        <v>1493</v>
      </c>
      <c r="K636" s="5">
        <v>971</v>
      </c>
      <c r="L636" s="5">
        <v>978</v>
      </c>
    </row>
    <row r="637" spans="2:12" ht="15" customHeight="1" x14ac:dyDescent="0.3">
      <c r="B637" s="20" t="s">
        <v>1344</v>
      </c>
      <c r="C637" s="6"/>
      <c r="D637" s="5">
        <v>9</v>
      </c>
      <c r="E637" s="5">
        <v>1222.61752</v>
      </c>
      <c r="F637" s="5" t="s">
        <v>12</v>
      </c>
      <c r="G637" s="37" t="s">
        <v>1493</v>
      </c>
      <c r="H637" s="37" t="s">
        <v>1742</v>
      </c>
      <c r="I637" s="37" t="s">
        <v>1990</v>
      </c>
      <c r="J637" s="5" t="s">
        <v>1493</v>
      </c>
      <c r="K637" s="5">
        <v>971</v>
      </c>
      <c r="L637" s="5">
        <v>979</v>
      </c>
    </row>
    <row r="638" spans="2:12" ht="15" customHeight="1" x14ac:dyDescent="0.3">
      <c r="B638" s="20" t="s">
        <v>1345</v>
      </c>
      <c r="C638" s="6"/>
      <c r="D638" s="5">
        <v>8</v>
      </c>
      <c r="E638" s="5">
        <v>1091.5804000000001</v>
      </c>
      <c r="F638" s="5" t="s">
        <v>12</v>
      </c>
      <c r="G638" s="37" t="s">
        <v>1373</v>
      </c>
      <c r="H638" s="37" t="s">
        <v>1622</v>
      </c>
      <c r="I638" s="37" t="s">
        <v>1871</v>
      </c>
      <c r="J638" s="5" t="s">
        <v>1373</v>
      </c>
      <c r="K638" s="5">
        <v>978</v>
      </c>
      <c r="L638" s="5">
        <v>985</v>
      </c>
    </row>
    <row r="639" spans="2:12" ht="15" customHeight="1" x14ac:dyDescent="0.3">
      <c r="B639" s="20" t="s">
        <v>1346</v>
      </c>
      <c r="C639" s="6"/>
      <c r="D639" s="5">
        <v>17</v>
      </c>
      <c r="E639" s="5">
        <v>2096.1710400000002</v>
      </c>
      <c r="F639" s="5" t="s">
        <v>12</v>
      </c>
      <c r="G639" s="37" t="s">
        <v>1526</v>
      </c>
      <c r="H639" s="37" t="s">
        <v>1775</v>
      </c>
      <c r="I639" s="37" t="s">
        <v>2023</v>
      </c>
      <c r="J639" s="5" t="s">
        <v>1526</v>
      </c>
      <c r="K639" s="5">
        <v>244</v>
      </c>
      <c r="L639" s="5">
        <v>260</v>
      </c>
    </row>
    <row r="640" spans="2:12" ht="15" customHeight="1" x14ac:dyDescent="0.3">
      <c r="B640" s="20" t="s">
        <v>1347</v>
      </c>
      <c r="C640" s="6"/>
      <c r="D640" s="5">
        <v>33</v>
      </c>
      <c r="E640" s="5">
        <v>2889.2697899999998</v>
      </c>
      <c r="F640" s="5" t="s">
        <v>12</v>
      </c>
      <c r="G640" s="37" t="s">
        <v>1586</v>
      </c>
      <c r="H640" s="37" t="s">
        <v>1835</v>
      </c>
      <c r="I640" s="37" t="s">
        <v>2083</v>
      </c>
      <c r="J640" s="5" t="s">
        <v>1586</v>
      </c>
      <c r="K640" s="5">
        <v>611</v>
      </c>
      <c r="L640" s="5">
        <v>643</v>
      </c>
    </row>
    <row r="641" spans="2:12" ht="45" customHeight="1" x14ac:dyDescent="0.3">
      <c r="B641" s="20" t="s">
        <v>1348</v>
      </c>
      <c r="C641" s="6"/>
      <c r="D641" s="5">
        <v>9</v>
      </c>
      <c r="E641" s="5">
        <v>1060.5916999999999</v>
      </c>
      <c r="F641" s="5" t="s">
        <v>12</v>
      </c>
      <c r="G641" s="37" t="s">
        <v>1458</v>
      </c>
      <c r="H641" s="37" t="s">
        <v>1707</v>
      </c>
      <c r="I641" s="37" t="s">
        <v>1955</v>
      </c>
      <c r="J641" s="5" t="s">
        <v>1608</v>
      </c>
      <c r="K641" s="5">
        <v>281</v>
      </c>
      <c r="L641" s="5">
        <v>289</v>
      </c>
    </row>
    <row r="642" spans="2:12" ht="30" customHeight="1" x14ac:dyDescent="0.3">
      <c r="B642" s="20" t="s">
        <v>1349</v>
      </c>
      <c r="C642" s="6"/>
      <c r="D642" s="5">
        <v>14</v>
      </c>
      <c r="E642" s="5">
        <v>1695.8654300000001</v>
      </c>
      <c r="F642" s="5" t="s">
        <v>12</v>
      </c>
      <c r="G642" s="37" t="s">
        <v>1604</v>
      </c>
      <c r="H642" s="37" t="s">
        <v>1853</v>
      </c>
      <c r="I642" s="37" t="s">
        <v>2101</v>
      </c>
      <c r="J642" s="5" t="s">
        <v>1608</v>
      </c>
      <c r="K642" s="5">
        <v>281</v>
      </c>
      <c r="L642" s="5">
        <v>294</v>
      </c>
    </row>
    <row r="643" spans="2:12" ht="30" customHeight="1" x14ac:dyDescent="0.3">
      <c r="B643" s="20" t="s">
        <v>1350</v>
      </c>
      <c r="C643" s="6"/>
      <c r="D643" s="5">
        <v>10</v>
      </c>
      <c r="E643" s="5">
        <v>1329.6829700000001</v>
      </c>
      <c r="F643" s="5" t="s">
        <v>12</v>
      </c>
      <c r="G643" s="37" t="s">
        <v>1398</v>
      </c>
      <c r="H643" s="37" t="s">
        <v>1647</v>
      </c>
      <c r="I643" s="37" t="s">
        <v>1896</v>
      </c>
      <c r="J643" s="5" t="s">
        <v>156</v>
      </c>
      <c r="K643" s="5">
        <v>83</v>
      </c>
      <c r="L643" s="5">
        <v>92</v>
      </c>
    </row>
    <row r="644" spans="2:12" ht="15" customHeight="1" x14ac:dyDescent="0.3">
      <c r="B644" s="20" t="s">
        <v>1351</v>
      </c>
      <c r="C644" s="6"/>
      <c r="D644" s="5">
        <v>11</v>
      </c>
      <c r="E644" s="5">
        <v>1392.6673800000001</v>
      </c>
      <c r="F644" s="5" t="s">
        <v>12</v>
      </c>
      <c r="G644" s="37" t="s">
        <v>1583</v>
      </c>
      <c r="H644" s="37" t="s">
        <v>1832</v>
      </c>
      <c r="I644" s="37" t="s">
        <v>2080</v>
      </c>
      <c r="J644" s="5" t="s">
        <v>1583</v>
      </c>
      <c r="K644" s="5">
        <v>41</v>
      </c>
      <c r="L644" s="5">
        <v>51</v>
      </c>
    </row>
    <row r="645" spans="2:12" ht="15" customHeight="1" x14ac:dyDescent="0.3">
      <c r="B645" s="20" t="s">
        <v>1352</v>
      </c>
      <c r="C645" s="6"/>
      <c r="D645" s="5">
        <v>9</v>
      </c>
      <c r="E645" s="5">
        <v>1089.61103</v>
      </c>
      <c r="F645" s="5" t="s">
        <v>12</v>
      </c>
      <c r="G645" s="37" t="s">
        <v>1605</v>
      </c>
      <c r="H645" s="37" t="s">
        <v>1854</v>
      </c>
      <c r="I645" s="37" t="s">
        <v>2102</v>
      </c>
      <c r="J645" s="5" t="s">
        <v>1605</v>
      </c>
      <c r="K645" s="5">
        <v>948</v>
      </c>
      <c r="L645" s="5">
        <v>956</v>
      </c>
    </row>
    <row r="646" spans="2:12" ht="15" customHeight="1" x14ac:dyDescent="0.3">
      <c r="B646" s="20" t="s">
        <v>1353</v>
      </c>
      <c r="C646" s="6"/>
      <c r="D646" s="5">
        <v>13</v>
      </c>
      <c r="E646" s="5">
        <v>1535.79252</v>
      </c>
      <c r="F646" s="5" t="s">
        <v>12</v>
      </c>
      <c r="G646" s="37" t="s">
        <v>1485</v>
      </c>
      <c r="H646" s="37" t="s">
        <v>1734</v>
      </c>
      <c r="I646" s="37" t="s">
        <v>1982</v>
      </c>
      <c r="J646" s="5" t="s">
        <v>1485</v>
      </c>
      <c r="K646" s="5">
        <v>527</v>
      </c>
      <c r="L646" s="5">
        <v>539</v>
      </c>
    </row>
    <row r="647" spans="2:12" ht="15" customHeight="1" x14ac:dyDescent="0.3">
      <c r="B647" s="20" t="s">
        <v>1354</v>
      </c>
      <c r="C647" s="6"/>
      <c r="D647" s="5">
        <v>10</v>
      </c>
      <c r="E647" s="5">
        <v>1192.5916999999999</v>
      </c>
      <c r="F647" s="5" t="s">
        <v>12</v>
      </c>
      <c r="G647" s="37" t="s">
        <v>1606</v>
      </c>
      <c r="H647" s="37" t="s">
        <v>1855</v>
      </c>
      <c r="I647" s="37" t="s">
        <v>2103</v>
      </c>
      <c r="J647" s="5" t="s">
        <v>1606</v>
      </c>
      <c r="K647" s="5">
        <v>124</v>
      </c>
      <c r="L647" s="5">
        <v>133</v>
      </c>
    </row>
    <row r="648" spans="2:12" ht="15" customHeight="1" x14ac:dyDescent="0.3">
      <c r="B648" s="20" t="s">
        <v>1355</v>
      </c>
      <c r="C648" s="6"/>
      <c r="D648" s="5">
        <v>16</v>
      </c>
      <c r="E648" s="5">
        <v>1840.9471799999999</v>
      </c>
      <c r="F648" s="5" t="s">
        <v>12</v>
      </c>
      <c r="G648" s="37" t="s">
        <v>1361</v>
      </c>
      <c r="H648" s="37" t="s">
        <v>1611</v>
      </c>
      <c r="I648" s="37" t="s">
        <v>1860</v>
      </c>
      <c r="J648" s="5" t="s">
        <v>1361</v>
      </c>
      <c r="K648" s="5">
        <v>50</v>
      </c>
      <c r="L648" s="5">
        <v>65</v>
      </c>
    </row>
    <row r="649" spans="2:12" ht="15" customHeight="1" x14ac:dyDescent="0.3">
      <c r="B649" s="20" t="s">
        <v>1356</v>
      </c>
      <c r="C649" s="6"/>
      <c r="D649" s="5">
        <v>16</v>
      </c>
      <c r="E649" s="5">
        <v>1909.96865</v>
      </c>
      <c r="F649" s="5" t="s">
        <v>12</v>
      </c>
      <c r="G649" s="37" t="s">
        <v>1556</v>
      </c>
      <c r="H649" s="37" t="s">
        <v>1805</v>
      </c>
      <c r="I649" s="37" t="s">
        <v>2053</v>
      </c>
      <c r="J649" s="5" t="s">
        <v>1556</v>
      </c>
      <c r="K649" s="5">
        <v>50</v>
      </c>
      <c r="L649" s="5">
        <v>65</v>
      </c>
    </row>
    <row r="650" spans="2:12" ht="15" customHeight="1" x14ac:dyDescent="0.3">
      <c r="B650" s="20" t="s">
        <v>1357</v>
      </c>
      <c r="C650" s="6"/>
      <c r="D650" s="5">
        <v>16</v>
      </c>
      <c r="E650" s="5">
        <v>1813.9362799999999</v>
      </c>
      <c r="F650" s="5" t="s">
        <v>12</v>
      </c>
      <c r="G650" s="37" t="s">
        <v>1607</v>
      </c>
      <c r="H650" s="37" t="s">
        <v>1856</v>
      </c>
      <c r="I650" s="37" t="s">
        <v>2104</v>
      </c>
      <c r="J650" s="5" t="s">
        <v>1607</v>
      </c>
      <c r="K650" s="5">
        <v>50</v>
      </c>
      <c r="L650" s="5">
        <v>65</v>
      </c>
    </row>
    <row r="651" spans="2:12" ht="15" customHeight="1" x14ac:dyDescent="0.3">
      <c r="B651" s="20" t="s">
        <v>1358</v>
      </c>
      <c r="C651" s="6"/>
      <c r="D651" s="5">
        <v>16</v>
      </c>
      <c r="E651" s="5">
        <v>1799.9206300000001</v>
      </c>
      <c r="F651" s="5" t="s">
        <v>12</v>
      </c>
      <c r="G651" s="37" t="s">
        <v>1608</v>
      </c>
      <c r="H651" s="37" t="s">
        <v>1857</v>
      </c>
      <c r="I651" s="37" t="s">
        <v>2105</v>
      </c>
      <c r="J651" s="5" t="s">
        <v>1608</v>
      </c>
      <c r="K651" s="5">
        <v>50</v>
      </c>
      <c r="L651" s="5">
        <v>65</v>
      </c>
    </row>
  </sheetData>
  <mergeCells count="9">
    <mergeCell ref="I4:I5"/>
    <mergeCell ref="J4:J5"/>
    <mergeCell ref="K4:L4"/>
    <mergeCell ref="B4:B5"/>
    <mergeCell ref="D4:D5"/>
    <mergeCell ref="F4:F5"/>
    <mergeCell ref="G4:G5"/>
    <mergeCell ref="H4:H5"/>
    <mergeCell ref="E4:E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BD7FC-C332-4DCD-AAAC-108486158DB3}">
  <dimension ref="B1:J31"/>
  <sheetViews>
    <sheetView zoomScale="80" zoomScaleNormal="80" workbookViewId="0">
      <selection activeCell="V19" sqref="V19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1.5976562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20.8984375" style="1" bestFit="1" customWidth="1"/>
    <col min="11" max="16384" width="9" style="1"/>
  </cols>
  <sheetData>
    <row r="1" spans="2:10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2:10" ht="15" customHeight="1" x14ac:dyDescent="0.25">
      <c r="B2" s="65" t="s">
        <v>2252</v>
      </c>
      <c r="C2" s="65"/>
      <c r="D2" s="65"/>
      <c r="E2" s="65"/>
      <c r="F2" s="65"/>
      <c r="G2" s="65"/>
      <c r="H2" s="65"/>
      <c r="I2" s="65"/>
      <c r="J2" s="65"/>
    </row>
    <row r="3" spans="2:10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2:10" ht="15" customHeight="1" thickTop="1" x14ac:dyDescent="0.25"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2:10" ht="15" customHeight="1" thickBot="1" x14ac:dyDescent="0.3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2:10" ht="15" customHeight="1" thickTop="1" x14ac:dyDescent="0.25">
      <c r="B6" s="3">
        <v>1</v>
      </c>
      <c r="C6" s="3">
        <v>2</v>
      </c>
      <c r="D6" s="3">
        <v>11</v>
      </c>
      <c r="E6" s="3">
        <f>D6-C6+1</f>
        <v>10</v>
      </c>
      <c r="F6" s="14">
        <v>1161.6388999999999</v>
      </c>
      <c r="G6" s="3"/>
      <c r="H6" s="4" t="s">
        <v>112</v>
      </c>
      <c r="I6" s="4"/>
      <c r="J6" s="17" t="s">
        <v>8</v>
      </c>
    </row>
    <row r="7" spans="2:10" ht="15" customHeight="1" x14ac:dyDescent="0.25">
      <c r="B7" s="5">
        <v>2</v>
      </c>
      <c r="C7" s="5">
        <v>4</v>
      </c>
      <c r="D7" s="5">
        <v>11</v>
      </c>
      <c r="E7" s="5">
        <f t="shared" ref="E7:E28" si="0">D7-C7+1</f>
        <v>8</v>
      </c>
      <c r="F7" s="15">
        <v>947.58533</v>
      </c>
      <c r="G7" s="5"/>
      <c r="H7" s="6" t="s">
        <v>40</v>
      </c>
      <c r="I7" s="6"/>
      <c r="J7" s="18" t="s">
        <v>12</v>
      </c>
    </row>
    <row r="8" spans="2:10" ht="15" customHeight="1" x14ac:dyDescent="0.25">
      <c r="B8" s="5">
        <v>3</v>
      </c>
      <c r="C8" s="5">
        <v>23</v>
      </c>
      <c r="D8" s="5">
        <v>33</v>
      </c>
      <c r="E8" s="5">
        <f t="shared" si="0"/>
        <v>11</v>
      </c>
      <c r="F8" s="15">
        <v>1135.65005</v>
      </c>
      <c r="G8" s="5"/>
      <c r="H8" s="6" t="s">
        <v>41</v>
      </c>
      <c r="I8" s="6"/>
      <c r="J8" s="18" t="s">
        <v>12</v>
      </c>
    </row>
    <row r="9" spans="2:10" ht="15" customHeight="1" x14ac:dyDescent="0.25">
      <c r="B9" s="5">
        <v>4</v>
      </c>
      <c r="C9" s="5">
        <v>23</v>
      </c>
      <c r="D9" s="5">
        <v>36</v>
      </c>
      <c r="E9" s="5">
        <f t="shared" si="0"/>
        <v>14</v>
      </c>
      <c r="F9" s="15">
        <v>1442.8085900000001</v>
      </c>
      <c r="G9" s="5"/>
      <c r="H9" s="6" t="s">
        <v>405</v>
      </c>
      <c r="I9" s="6"/>
      <c r="J9" s="18" t="s">
        <v>12</v>
      </c>
    </row>
    <row r="10" spans="2:10" ht="15" customHeight="1" x14ac:dyDescent="0.25">
      <c r="B10" s="5">
        <v>5</v>
      </c>
      <c r="C10" s="5">
        <v>23</v>
      </c>
      <c r="D10" s="5">
        <v>37</v>
      </c>
      <c r="E10" s="5">
        <f t="shared" si="0"/>
        <v>15</v>
      </c>
      <c r="F10" s="15">
        <v>1589.88473</v>
      </c>
      <c r="G10" s="5"/>
      <c r="H10" s="6" t="s">
        <v>42</v>
      </c>
      <c r="I10" s="6"/>
      <c r="J10" s="18" t="s">
        <v>12</v>
      </c>
    </row>
    <row r="11" spans="2:10" ht="15" customHeight="1" x14ac:dyDescent="0.25">
      <c r="B11" s="5">
        <v>6</v>
      </c>
      <c r="C11" s="5">
        <v>38</v>
      </c>
      <c r="D11" s="5">
        <v>47</v>
      </c>
      <c r="E11" s="5">
        <f t="shared" si="0"/>
        <v>10</v>
      </c>
      <c r="F11" s="15">
        <v>1017.53818</v>
      </c>
      <c r="G11" s="5"/>
      <c r="H11" s="6" t="s">
        <v>43</v>
      </c>
      <c r="I11" s="6"/>
      <c r="J11" s="18" t="s">
        <v>12</v>
      </c>
    </row>
    <row r="12" spans="2:10" ht="15" customHeight="1" x14ac:dyDescent="0.25">
      <c r="B12" s="5">
        <v>7</v>
      </c>
      <c r="C12" s="5">
        <v>38</v>
      </c>
      <c r="D12" s="5">
        <v>48</v>
      </c>
      <c r="E12" s="5">
        <f t="shared" si="0"/>
        <v>11</v>
      </c>
      <c r="F12" s="15">
        <v>1118.58341</v>
      </c>
      <c r="G12" s="5"/>
      <c r="H12" s="6" t="s">
        <v>406</v>
      </c>
      <c r="I12" s="6"/>
      <c r="J12" s="18" t="s">
        <v>12</v>
      </c>
    </row>
    <row r="13" spans="2:10" ht="15" customHeight="1" x14ac:dyDescent="0.25">
      <c r="B13" s="5">
        <v>8</v>
      </c>
      <c r="C13" s="5">
        <v>48</v>
      </c>
      <c r="D13" s="5">
        <v>59</v>
      </c>
      <c r="E13" s="5">
        <f t="shared" si="0"/>
        <v>12</v>
      </c>
      <c r="F13" s="15">
        <v>1324.6650199999999</v>
      </c>
      <c r="G13" s="5"/>
      <c r="H13" s="6" t="s">
        <v>44</v>
      </c>
      <c r="I13" s="6"/>
      <c r="J13" s="18" t="s">
        <v>12</v>
      </c>
    </row>
    <row r="14" spans="2:10" ht="15" customHeight="1" x14ac:dyDescent="0.25">
      <c r="B14" s="5">
        <v>9</v>
      </c>
      <c r="C14" s="5">
        <v>48</v>
      </c>
      <c r="D14" s="5">
        <v>60</v>
      </c>
      <c r="E14" s="5">
        <f t="shared" si="0"/>
        <v>13</v>
      </c>
      <c r="F14" s="15">
        <v>1510.7465099999999</v>
      </c>
      <c r="G14" s="5"/>
      <c r="H14" s="6" t="s">
        <v>45</v>
      </c>
      <c r="I14" s="6"/>
      <c r="J14" s="18" t="s">
        <v>12</v>
      </c>
    </row>
    <row r="15" spans="2:10" ht="15" customHeight="1" x14ac:dyDescent="0.25">
      <c r="B15" s="5">
        <v>10</v>
      </c>
      <c r="C15" s="5">
        <v>48</v>
      </c>
      <c r="D15" s="5">
        <v>62</v>
      </c>
      <c r="E15" s="5">
        <f t="shared" si="0"/>
        <v>15</v>
      </c>
      <c r="F15" s="15">
        <v>1767.8806099999999</v>
      </c>
      <c r="G15" s="5"/>
      <c r="H15" s="6" t="s">
        <v>46</v>
      </c>
      <c r="I15" s="6"/>
      <c r="J15" s="18" t="s">
        <v>12</v>
      </c>
    </row>
    <row r="16" spans="2:10" ht="15" customHeight="1" x14ac:dyDescent="0.25">
      <c r="B16" s="5">
        <v>11</v>
      </c>
      <c r="C16" s="5">
        <v>48</v>
      </c>
      <c r="D16" s="5">
        <v>65</v>
      </c>
      <c r="E16" s="5">
        <f t="shared" si="0"/>
        <v>18</v>
      </c>
      <c r="F16" s="15">
        <v>2111.0563299999999</v>
      </c>
      <c r="G16" s="5"/>
      <c r="H16" s="6" t="s">
        <v>16</v>
      </c>
      <c r="I16" s="6"/>
      <c r="J16" s="18" t="s">
        <v>12</v>
      </c>
    </row>
    <row r="17" spans="2:10" ht="15" customHeight="1" x14ac:dyDescent="0.25">
      <c r="B17" s="5">
        <v>12</v>
      </c>
      <c r="C17" s="5">
        <v>49</v>
      </c>
      <c r="D17" s="5">
        <v>60</v>
      </c>
      <c r="E17" s="5">
        <f t="shared" si="0"/>
        <v>12</v>
      </c>
      <c r="F17" s="15">
        <v>1409.6991800000001</v>
      </c>
      <c r="G17" s="5"/>
      <c r="H17" s="6" t="s">
        <v>47</v>
      </c>
      <c r="I17" s="6"/>
      <c r="J17" s="18" t="s">
        <v>12</v>
      </c>
    </row>
    <row r="18" spans="2:10" ht="15" customHeight="1" x14ac:dyDescent="0.25">
      <c r="B18" s="5">
        <v>13</v>
      </c>
      <c r="C18" s="5">
        <v>49</v>
      </c>
      <c r="D18" s="5">
        <v>62</v>
      </c>
      <c r="E18" s="5">
        <f t="shared" si="0"/>
        <v>14</v>
      </c>
      <c r="F18" s="15">
        <v>1666.8297700000001</v>
      </c>
      <c r="G18" s="5"/>
      <c r="H18" s="6" t="s">
        <v>48</v>
      </c>
      <c r="I18" s="6"/>
      <c r="J18" s="18" t="s">
        <v>12</v>
      </c>
    </row>
    <row r="19" spans="2:10" ht="15" customHeight="1" x14ac:dyDescent="0.25">
      <c r="B19" s="5">
        <v>14</v>
      </c>
      <c r="C19" s="5">
        <v>49</v>
      </c>
      <c r="D19" s="5">
        <v>65</v>
      </c>
      <c r="E19" s="5">
        <f t="shared" si="0"/>
        <v>17</v>
      </c>
      <c r="F19" s="15">
        <v>2010.0091299999999</v>
      </c>
      <c r="G19" s="5"/>
      <c r="H19" s="6" t="s">
        <v>17</v>
      </c>
      <c r="I19" s="6"/>
      <c r="J19" s="18" t="s">
        <v>12</v>
      </c>
    </row>
    <row r="20" spans="2:10" ht="15" customHeight="1" x14ac:dyDescent="0.25">
      <c r="B20" s="5">
        <v>15</v>
      </c>
      <c r="C20" s="5">
        <v>51</v>
      </c>
      <c r="D20" s="5">
        <v>65</v>
      </c>
      <c r="E20" s="5">
        <f t="shared" si="0"/>
        <v>15</v>
      </c>
      <c r="F20" s="15">
        <v>1745.9079899999999</v>
      </c>
      <c r="G20" s="5"/>
      <c r="H20" s="6" t="s">
        <v>407</v>
      </c>
      <c r="I20" s="6"/>
      <c r="J20" s="18" t="s">
        <v>12</v>
      </c>
    </row>
    <row r="21" spans="2:10" ht="15" customHeight="1" x14ac:dyDescent="0.25">
      <c r="B21" s="5">
        <v>16</v>
      </c>
      <c r="C21" s="5">
        <v>67</v>
      </c>
      <c r="D21" s="5">
        <v>81</v>
      </c>
      <c r="E21" s="5">
        <f t="shared" si="0"/>
        <v>15</v>
      </c>
      <c r="F21" s="15">
        <v>1809.93406</v>
      </c>
      <c r="G21" s="5"/>
      <c r="H21" s="6" t="s">
        <v>49</v>
      </c>
      <c r="I21" s="6"/>
      <c r="J21" s="18" t="s">
        <v>12</v>
      </c>
    </row>
    <row r="22" spans="2:10" ht="15" customHeight="1" x14ac:dyDescent="0.25">
      <c r="B22" s="5">
        <v>17</v>
      </c>
      <c r="C22" s="5">
        <v>68</v>
      </c>
      <c r="D22" s="5">
        <v>81</v>
      </c>
      <c r="E22" s="5">
        <f t="shared" si="0"/>
        <v>14</v>
      </c>
      <c r="F22" s="15">
        <v>1680.8974499999999</v>
      </c>
      <c r="G22" s="5"/>
      <c r="H22" s="6" t="s">
        <v>23</v>
      </c>
      <c r="I22" s="6"/>
      <c r="J22" s="18" t="s">
        <v>12</v>
      </c>
    </row>
    <row r="23" spans="2:10" ht="15" customHeight="1" x14ac:dyDescent="0.25">
      <c r="B23" s="5">
        <v>18</v>
      </c>
      <c r="C23" s="5">
        <v>69</v>
      </c>
      <c r="D23" s="5">
        <v>81</v>
      </c>
      <c r="E23" s="5">
        <f t="shared" si="0"/>
        <v>13</v>
      </c>
      <c r="F23" s="15">
        <v>1517.8367000000001</v>
      </c>
      <c r="G23" s="5"/>
      <c r="H23" s="6" t="s">
        <v>50</v>
      </c>
      <c r="I23" s="6"/>
      <c r="J23" s="18" t="s">
        <v>12</v>
      </c>
    </row>
    <row r="24" spans="2:10" ht="15" customHeight="1" x14ac:dyDescent="0.25">
      <c r="B24" s="5">
        <v>19</v>
      </c>
      <c r="C24" s="5">
        <v>82</v>
      </c>
      <c r="D24" s="5">
        <v>95</v>
      </c>
      <c r="E24" s="5">
        <f t="shared" si="0"/>
        <v>14</v>
      </c>
      <c r="F24" s="15">
        <v>1646.94091</v>
      </c>
      <c r="G24" s="5"/>
      <c r="H24" s="6" t="s">
        <v>27</v>
      </c>
      <c r="I24" s="6"/>
      <c r="J24" s="18" t="s">
        <v>12</v>
      </c>
    </row>
    <row r="25" spans="2:10" ht="15" customHeight="1" x14ac:dyDescent="0.25">
      <c r="B25" s="5">
        <v>20</v>
      </c>
      <c r="C25" s="5">
        <v>84</v>
      </c>
      <c r="D25" s="5">
        <v>95</v>
      </c>
      <c r="E25" s="5">
        <f t="shared" si="0"/>
        <v>12</v>
      </c>
      <c r="F25" s="15">
        <v>1386.7885900000001</v>
      </c>
      <c r="G25" s="5"/>
      <c r="H25" s="6" t="s">
        <v>29</v>
      </c>
      <c r="I25" s="6"/>
      <c r="J25" s="18" t="s">
        <v>12</v>
      </c>
    </row>
    <row r="26" spans="2:10" ht="15" customHeight="1" x14ac:dyDescent="0.25">
      <c r="B26" s="5">
        <v>21</v>
      </c>
      <c r="C26" s="5">
        <v>86</v>
      </c>
      <c r="D26" s="5">
        <v>95</v>
      </c>
      <c r="E26" s="5">
        <f t="shared" si="0"/>
        <v>10</v>
      </c>
      <c r="F26" s="15">
        <v>1258.7311299999999</v>
      </c>
      <c r="G26" s="5"/>
      <c r="H26" s="6" t="s">
        <v>51</v>
      </c>
      <c r="I26" s="6"/>
      <c r="J26" s="18" t="s">
        <v>12</v>
      </c>
    </row>
    <row r="27" spans="2:10" ht="15" customHeight="1" x14ac:dyDescent="0.25">
      <c r="B27" s="5">
        <v>22</v>
      </c>
      <c r="C27" s="5">
        <v>98</v>
      </c>
      <c r="D27" s="5">
        <v>105</v>
      </c>
      <c r="E27" s="5">
        <f t="shared" si="0"/>
        <v>8</v>
      </c>
      <c r="F27" s="15">
        <v>965.52503999999999</v>
      </c>
      <c r="G27" s="5"/>
      <c r="H27" s="6" t="s">
        <v>32</v>
      </c>
      <c r="I27" s="6"/>
      <c r="J27" s="18" t="s">
        <v>12</v>
      </c>
    </row>
    <row r="28" spans="2:10" ht="15" customHeight="1" thickBot="1" x14ac:dyDescent="0.3">
      <c r="B28" s="23">
        <v>23</v>
      </c>
      <c r="C28" s="7">
        <v>99</v>
      </c>
      <c r="D28" s="7">
        <v>105</v>
      </c>
      <c r="E28" s="7">
        <f t="shared" si="0"/>
        <v>7</v>
      </c>
      <c r="F28" s="16">
        <v>802.45866000000001</v>
      </c>
      <c r="G28" s="7"/>
      <c r="H28" s="8" t="s">
        <v>33</v>
      </c>
      <c r="I28" s="8"/>
      <c r="J28" s="19" t="s">
        <v>12</v>
      </c>
    </row>
    <row r="29" spans="2:10" ht="15" customHeight="1" thickTop="1" x14ac:dyDescent="0.25"/>
    <row r="30" spans="2:10" ht="15" customHeight="1" x14ac:dyDescent="0.25">
      <c r="H30" s="22" t="s">
        <v>2251</v>
      </c>
      <c r="J30" s="21" t="s">
        <v>113</v>
      </c>
    </row>
    <row r="31" spans="2:10" ht="15" customHeight="1" x14ac:dyDescent="0.25">
      <c r="J31" s="1" t="s">
        <v>114</v>
      </c>
    </row>
  </sheetData>
  <mergeCells count="7">
    <mergeCell ref="B2:J2"/>
    <mergeCell ref="B4:B5"/>
    <mergeCell ref="C4:D4"/>
    <mergeCell ref="E4:E5"/>
    <mergeCell ref="F4:F5"/>
    <mergeCell ref="H4:H5"/>
    <mergeCell ref="J4:J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24B9-86F9-459B-AA3C-41DE6A0C70D6}">
  <dimension ref="A1:M122"/>
  <sheetViews>
    <sheetView tabSelected="1" topLeftCell="A93" zoomScale="80" zoomScaleNormal="80" workbookViewId="0">
      <selection activeCell="N102" sqref="N102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1.5976562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20.8984375" style="1" bestFit="1" customWidth="1"/>
    <col min="11" max="13" width="9" style="1"/>
    <col min="14" max="14" width="118.5" style="1" bestFit="1" customWidth="1"/>
    <col min="15" max="16384" width="9" style="1"/>
  </cols>
  <sheetData>
    <row r="1" spans="1:13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1:13" ht="32" customHeight="1" x14ac:dyDescent="0.25">
      <c r="B2" s="69" t="s">
        <v>2268</v>
      </c>
      <c r="C2" s="69"/>
      <c r="D2" s="69"/>
      <c r="E2" s="69"/>
      <c r="F2" s="69"/>
      <c r="G2" s="69"/>
      <c r="H2" s="69"/>
      <c r="I2" s="69"/>
      <c r="J2" s="69"/>
    </row>
    <row r="3" spans="1:13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1:13" ht="15" customHeight="1" thickTop="1" x14ac:dyDescent="0.25">
      <c r="A4" s="46" t="s">
        <v>339</v>
      </c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1:13" ht="15" customHeight="1" thickBot="1" x14ac:dyDescent="0.3">
      <c r="A5" s="2"/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1:13" ht="15" customHeight="1" thickTop="1" x14ac:dyDescent="0.3">
      <c r="A6" s="2"/>
      <c r="B6" s="3">
        <v>1</v>
      </c>
      <c r="C6" s="3">
        <v>2</v>
      </c>
      <c r="D6" s="3">
        <v>37</v>
      </c>
      <c r="E6" s="3">
        <f>D6-C6+1</f>
        <v>36</v>
      </c>
      <c r="F6" s="14">
        <v>4575.2189900000003</v>
      </c>
      <c r="G6" s="3"/>
      <c r="H6" s="4" t="s">
        <v>35</v>
      </c>
      <c r="I6" s="4"/>
      <c r="J6" s="17" t="s">
        <v>10</v>
      </c>
      <c r="M6"/>
    </row>
    <row r="7" spans="1:13" ht="30" customHeight="1" x14ac:dyDescent="0.3">
      <c r="A7" s="2"/>
      <c r="B7" s="5">
        <v>2</v>
      </c>
      <c r="C7" s="5">
        <v>2</v>
      </c>
      <c r="D7" s="5">
        <v>65</v>
      </c>
      <c r="E7" s="5">
        <f t="shared" ref="E7:E24" si="0">D7-C7+1</f>
        <v>64</v>
      </c>
      <c r="F7" s="15">
        <v>7667.7806200000005</v>
      </c>
      <c r="G7" s="5"/>
      <c r="H7" s="20" t="s">
        <v>13</v>
      </c>
      <c r="I7" s="6"/>
      <c r="J7" s="18" t="s">
        <v>10</v>
      </c>
      <c r="M7"/>
    </row>
    <row r="8" spans="1:13" ht="30" customHeight="1" x14ac:dyDescent="0.3">
      <c r="A8" s="2"/>
      <c r="B8" s="5">
        <v>3</v>
      </c>
      <c r="C8" s="5">
        <v>2</v>
      </c>
      <c r="D8" s="5">
        <v>67</v>
      </c>
      <c r="E8" s="5">
        <f t="shared" si="0"/>
        <v>66</v>
      </c>
      <c r="F8" s="15">
        <v>7927.8535199999997</v>
      </c>
      <c r="G8" s="5"/>
      <c r="H8" s="20" t="s">
        <v>38</v>
      </c>
      <c r="I8" s="6"/>
      <c r="J8" s="18" t="s">
        <v>421</v>
      </c>
      <c r="M8"/>
    </row>
    <row r="9" spans="1:13" ht="15" customHeight="1" x14ac:dyDescent="0.3">
      <c r="A9" s="2"/>
      <c r="B9" s="5">
        <v>4</v>
      </c>
      <c r="C9" s="5">
        <v>38</v>
      </c>
      <c r="D9" s="5">
        <v>67</v>
      </c>
      <c r="E9" s="5">
        <f t="shared" si="0"/>
        <v>30</v>
      </c>
      <c r="F9" s="15">
        <v>3370.6537400000002</v>
      </c>
      <c r="G9" s="5"/>
      <c r="H9" s="6" t="s">
        <v>15</v>
      </c>
      <c r="I9" s="6"/>
      <c r="J9" s="18" t="s">
        <v>12</v>
      </c>
      <c r="M9"/>
    </row>
    <row r="10" spans="1:13" ht="15" customHeight="1" x14ac:dyDescent="0.3">
      <c r="A10" s="2"/>
      <c r="B10" s="5">
        <v>5</v>
      </c>
      <c r="C10" s="5">
        <v>66</v>
      </c>
      <c r="D10" s="5">
        <v>95</v>
      </c>
      <c r="E10" s="5">
        <f t="shared" si="0"/>
        <v>30</v>
      </c>
      <c r="F10" s="15">
        <v>3570.8941199999999</v>
      </c>
      <c r="G10" s="5"/>
      <c r="H10" s="6" t="s">
        <v>20</v>
      </c>
      <c r="I10" s="6"/>
      <c r="J10" s="18" t="s">
        <v>12</v>
      </c>
      <c r="M10"/>
    </row>
    <row r="11" spans="1:13" ht="15" customHeight="1" x14ac:dyDescent="0.3">
      <c r="A11" s="2"/>
      <c r="B11" s="5">
        <v>6</v>
      </c>
      <c r="C11" s="5">
        <v>66</v>
      </c>
      <c r="D11" s="5">
        <v>97</v>
      </c>
      <c r="E11" s="5">
        <f t="shared" si="0"/>
        <v>32</v>
      </c>
      <c r="F11" s="15">
        <v>3754.0002599999998</v>
      </c>
      <c r="G11" s="5"/>
      <c r="H11" s="6" t="s">
        <v>21</v>
      </c>
      <c r="I11" s="6"/>
      <c r="J11" s="18" t="s">
        <v>12</v>
      </c>
      <c r="M11"/>
    </row>
    <row r="12" spans="1:13" ht="15" customHeight="1" x14ac:dyDescent="0.3">
      <c r="A12" s="2"/>
      <c r="B12" s="5">
        <v>7</v>
      </c>
      <c r="C12" s="5">
        <v>66</v>
      </c>
      <c r="D12" s="5">
        <v>105</v>
      </c>
      <c r="E12" s="5">
        <f t="shared" si="0"/>
        <v>40</v>
      </c>
      <c r="F12" s="15">
        <v>4701.51404</v>
      </c>
      <c r="G12" s="5"/>
      <c r="H12" s="6" t="s">
        <v>52</v>
      </c>
      <c r="I12" s="6"/>
      <c r="J12" s="18" t="s">
        <v>12</v>
      </c>
      <c r="M12"/>
    </row>
    <row r="13" spans="1:13" ht="15" customHeight="1" x14ac:dyDescent="0.3">
      <c r="A13" s="2"/>
      <c r="B13" s="5">
        <v>8</v>
      </c>
      <c r="C13" s="5">
        <v>67</v>
      </c>
      <c r="D13" s="5">
        <v>95</v>
      </c>
      <c r="E13" s="5">
        <f t="shared" si="0"/>
        <v>29</v>
      </c>
      <c r="F13" s="15">
        <v>3438.8544200000001</v>
      </c>
      <c r="G13" s="5"/>
      <c r="H13" s="6" t="s">
        <v>53</v>
      </c>
      <c r="I13" s="6"/>
      <c r="J13" s="18" t="s">
        <v>12</v>
      </c>
      <c r="M13"/>
    </row>
    <row r="14" spans="1:13" ht="15" customHeight="1" x14ac:dyDescent="0.3">
      <c r="A14" s="2"/>
      <c r="B14" s="5">
        <v>9</v>
      </c>
      <c r="C14" s="5">
        <v>67</v>
      </c>
      <c r="D14" s="5">
        <v>105</v>
      </c>
      <c r="E14" s="5">
        <f t="shared" si="0"/>
        <v>39</v>
      </c>
      <c r="F14" s="15">
        <v>4570.4471700000004</v>
      </c>
      <c r="G14" s="5"/>
      <c r="H14" s="6" t="s">
        <v>2269</v>
      </c>
      <c r="I14" s="6"/>
      <c r="J14" s="18" t="s">
        <v>12</v>
      </c>
      <c r="M14"/>
    </row>
    <row r="15" spans="1:13" ht="15" customHeight="1" x14ac:dyDescent="0.3">
      <c r="A15" s="2"/>
      <c r="B15" s="5">
        <v>10</v>
      </c>
      <c r="C15" s="5">
        <v>68</v>
      </c>
      <c r="D15" s="5">
        <v>81</v>
      </c>
      <c r="E15" s="5">
        <f t="shared" si="0"/>
        <v>14</v>
      </c>
      <c r="F15" s="15">
        <v>1680.8870300000001</v>
      </c>
      <c r="G15" s="5"/>
      <c r="H15" s="6" t="s">
        <v>23</v>
      </c>
      <c r="I15" s="6"/>
      <c r="J15" s="18" t="s">
        <v>12</v>
      </c>
      <c r="M15"/>
    </row>
    <row r="16" spans="1:13" ht="15" customHeight="1" x14ac:dyDescent="0.3">
      <c r="A16" s="2"/>
      <c r="B16" s="5">
        <v>11</v>
      </c>
      <c r="C16" s="5">
        <v>68</v>
      </c>
      <c r="D16" s="5">
        <v>83</v>
      </c>
      <c r="E16" s="5">
        <f t="shared" si="0"/>
        <v>16</v>
      </c>
      <c r="F16" s="15">
        <v>1941.03639</v>
      </c>
      <c r="G16" s="5"/>
      <c r="H16" s="6" t="s">
        <v>24</v>
      </c>
      <c r="I16" s="6"/>
      <c r="J16" s="18" t="s">
        <v>12</v>
      </c>
      <c r="M16"/>
    </row>
    <row r="17" spans="1:13" ht="15" customHeight="1" x14ac:dyDescent="0.3">
      <c r="A17" s="2"/>
      <c r="B17" s="5">
        <v>12</v>
      </c>
      <c r="C17" s="5">
        <v>68</v>
      </c>
      <c r="D17" s="5">
        <v>95</v>
      </c>
      <c r="E17" s="5">
        <f t="shared" si="0"/>
        <v>28</v>
      </c>
      <c r="F17" s="15">
        <v>3309.8051599999999</v>
      </c>
      <c r="G17" s="5"/>
      <c r="H17" s="6" t="s">
        <v>25</v>
      </c>
      <c r="I17" s="6"/>
      <c r="J17" s="18" t="s">
        <v>12</v>
      </c>
      <c r="M17"/>
    </row>
    <row r="18" spans="1:13" ht="15" customHeight="1" x14ac:dyDescent="0.3">
      <c r="A18" s="2"/>
      <c r="B18" s="5">
        <v>13</v>
      </c>
      <c r="C18" s="5">
        <v>68</v>
      </c>
      <c r="D18" s="5">
        <v>97</v>
      </c>
      <c r="E18" s="5">
        <f t="shared" si="0"/>
        <v>30</v>
      </c>
      <c r="F18" s="15">
        <v>3493.92902</v>
      </c>
      <c r="G18" s="5"/>
      <c r="H18" s="6" t="s">
        <v>26</v>
      </c>
      <c r="I18" s="6"/>
      <c r="J18" s="18" t="s">
        <v>12</v>
      </c>
      <c r="M18"/>
    </row>
    <row r="19" spans="1:13" ht="15" customHeight="1" x14ac:dyDescent="0.3">
      <c r="A19" s="2"/>
      <c r="B19" s="5">
        <v>14</v>
      </c>
      <c r="C19" s="5">
        <v>68</v>
      </c>
      <c r="D19" s="5">
        <v>98</v>
      </c>
      <c r="E19" s="5">
        <f t="shared" si="0"/>
        <v>31</v>
      </c>
      <c r="F19" s="15">
        <v>3656.9971</v>
      </c>
      <c r="G19" s="5"/>
      <c r="H19" s="6" t="s">
        <v>54</v>
      </c>
      <c r="I19" s="6"/>
      <c r="J19" s="18" t="s">
        <v>12</v>
      </c>
      <c r="M19"/>
    </row>
    <row r="20" spans="1:13" ht="15" customHeight="1" x14ac:dyDescent="0.3">
      <c r="A20" s="2"/>
      <c r="B20" s="5">
        <v>15</v>
      </c>
      <c r="C20" s="5">
        <v>68</v>
      </c>
      <c r="D20" s="5">
        <v>105</v>
      </c>
      <c r="E20" s="5">
        <f t="shared" si="0"/>
        <v>38</v>
      </c>
      <c r="F20" s="15">
        <v>4441.4434700000002</v>
      </c>
      <c r="G20" s="5"/>
      <c r="H20" s="6" t="s">
        <v>55</v>
      </c>
      <c r="I20" s="6"/>
      <c r="J20" s="18" t="s">
        <v>12</v>
      </c>
      <c r="M20"/>
    </row>
    <row r="21" spans="1:13" ht="15" customHeight="1" x14ac:dyDescent="0.3">
      <c r="A21" s="2"/>
      <c r="B21" s="5">
        <v>16</v>
      </c>
      <c r="C21" s="5">
        <v>84</v>
      </c>
      <c r="D21" s="5">
        <v>105</v>
      </c>
      <c r="E21" s="5">
        <f t="shared" si="0"/>
        <v>22</v>
      </c>
      <c r="F21" s="15">
        <v>2518.4018000000001</v>
      </c>
      <c r="G21" s="5"/>
      <c r="H21" s="6" t="s">
        <v>56</v>
      </c>
      <c r="I21" s="6"/>
      <c r="J21" s="18" t="s">
        <v>12</v>
      </c>
      <c r="M21"/>
    </row>
    <row r="22" spans="1:13" ht="15" customHeight="1" x14ac:dyDescent="0.3">
      <c r="A22" s="2"/>
      <c r="B22" s="5">
        <v>17</v>
      </c>
      <c r="C22" s="5">
        <v>96</v>
      </c>
      <c r="D22" s="5">
        <v>105</v>
      </c>
      <c r="E22" s="5">
        <f t="shared" si="0"/>
        <v>10</v>
      </c>
      <c r="F22" s="15">
        <v>1149.63706</v>
      </c>
      <c r="G22" s="5"/>
      <c r="H22" s="6" t="s">
        <v>31</v>
      </c>
      <c r="I22" s="6"/>
      <c r="J22" s="18" t="s">
        <v>12</v>
      </c>
      <c r="M22"/>
    </row>
    <row r="23" spans="1:13" ht="15" customHeight="1" x14ac:dyDescent="0.3">
      <c r="A23" s="2"/>
      <c r="B23" s="5">
        <v>18</v>
      </c>
      <c r="C23" s="5">
        <v>97</v>
      </c>
      <c r="D23" s="5">
        <v>105</v>
      </c>
      <c r="E23" s="5">
        <f t="shared" si="0"/>
        <v>9</v>
      </c>
      <c r="F23" s="15">
        <v>1036.55295</v>
      </c>
      <c r="G23" s="5"/>
      <c r="H23" s="6" t="s">
        <v>57</v>
      </c>
      <c r="I23" s="6"/>
      <c r="J23" s="18" t="s">
        <v>12</v>
      </c>
      <c r="M23"/>
    </row>
    <row r="24" spans="1:13" ht="15" customHeight="1" thickBot="1" x14ac:dyDescent="0.35">
      <c r="A24" s="2"/>
      <c r="B24" s="23">
        <v>19</v>
      </c>
      <c r="C24" s="7">
        <v>98</v>
      </c>
      <c r="D24" s="7">
        <v>105</v>
      </c>
      <c r="E24" s="7">
        <f t="shared" si="0"/>
        <v>8</v>
      </c>
      <c r="F24" s="16">
        <v>965.51559999999995</v>
      </c>
      <c r="G24" s="7"/>
      <c r="H24" s="8" t="s">
        <v>32</v>
      </c>
      <c r="I24" s="8"/>
      <c r="J24" s="19" t="s">
        <v>11</v>
      </c>
      <c r="M24"/>
    </row>
    <row r="25" spans="1:13" ht="15" customHeight="1" thickTop="1" x14ac:dyDescent="0.25">
      <c r="A25" s="2"/>
    </row>
    <row r="26" spans="1:13" ht="15" customHeight="1" x14ac:dyDescent="0.25">
      <c r="A26" s="2"/>
      <c r="H26" s="22" t="s">
        <v>2251</v>
      </c>
      <c r="J26" s="21" t="s">
        <v>39</v>
      </c>
    </row>
    <row r="27" spans="1:13" ht="15" customHeight="1" x14ac:dyDescent="0.25">
      <c r="A27" s="2"/>
      <c r="J27" s="1" t="s">
        <v>114</v>
      </c>
    </row>
    <row r="28" spans="1:13" ht="15" customHeight="1" thickBot="1" x14ac:dyDescent="0.3">
      <c r="A28" s="2"/>
      <c r="B28" s="77"/>
      <c r="C28" s="77"/>
      <c r="D28" s="77"/>
      <c r="E28" s="77"/>
      <c r="F28" s="77"/>
      <c r="G28" s="77"/>
      <c r="H28" s="77"/>
      <c r="I28" s="77"/>
      <c r="J28" s="78"/>
    </row>
    <row r="29" spans="1:13" ht="15" customHeight="1" thickTop="1" x14ac:dyDescent="0.25">
      <c r="A29" s="46" t="s">
        <v>372</v>
      </c>
      <c r="B29" s="75" t="s">
        <v>0</v>
      </c>
      <c r="C29" s="68" t="s">
        <v>1</v>
      </c>
      <c r="D29" s="68"/>
      <c r="E29" s="75" t="s">
        <v>6</v>
      </c>
      <c r="F29" s="75" t="s">
        <v>4</v>
      </c>
      <c r="G29" s="76"/>
      <c r="H29" s="75" t="s">
        <v>5</v>
      </c>
      <c r="I29" s="76"/>
      <c r="J29" s="75" t="s">
        <v>7</v>
      </c>
    </row>
    <row r="30" spans="1:13" ht="15" customHeight="1" thickBot="1" x14ac:dyDescent="0.3">
      <c r="A30" s="2"/>
      <c r="B30" s="67"/>
      <c r="C30" s="10" t="s">
        <v>2</v>
      </c>
      <c r="D30" s="10" t="s">
        <v>3</v>
      </c>
      <c r="E30" s="67"/>
      <c r="F30" s="67"/>
      <c r="G30" s="10"/>
      <c r="H30" s="67"/>
      <c r="I30" s="10"/>
      <c r="J30" s="67"/>
    </row>
    <row r="31" spans="1:13" ht="15" customHeight="1" thickTop="1" x14ac:dyDescent="0.25">
      <c r="A31" s="2"/>
      <c r="B31" s="3">
        <v>1</v>
      </c>
      <c r="C31" s="3">
        <v>2</v>
      </c>
      <c r="D31" s="3">
        <v>37</v>
      </c>
      <c r="E31" s="3">
        <f>D31-C31+1</f>
        <v>36</v>
      </c>
      <c r="F31" s="14">
        <v>4575.2420599999996</v>
      </c>
      <c r="G31" s="3"/>
      <c r="H31" s="4" t="s">
        <v>35</v>
      </c>
      <c r="I31" s="4"/>
      <c r="J31" s="17" t="s">
        <v>10</v>
      </c>
    </row>
    <row r="32" spans="1:13" ht="26" x14ac:dyDescent="0.25">
      <c r="A32" s="2"/>
      <c r="B32" s="5">
        <v>2</v>
      </c>
      <c r="C32" s="5">
        <v>2</v>
      </c>
      <c r="D32" s="5">
        <v>65</v>
      </c>
      <c r="E32" s="5">
        <f t="shared" ref="E32:E37" si="1">D32-C32+1</f>
        <v>64</v>
      </c>
      <c r="F32" s="15">
        <v>7667.81005</v>
      </c>
      <c r="G32" s="5"/>
      <c r="H32" s="20" t="s">
        <v>13</v>
      </c>
      <c r="I32" s="6"/>
      <c r="J32" s="18" t="s">
        <v>10</v>
      </c>
    </row>
    <row r="33" spans="1:13" ht="26" x14ac:dyDescent="0.25">
      <c r="A33" s="2"/>
      <c r="B33" s="5">
        <v>3</v>
      </c>
      <c r="C33" s="5">
        <v>2</v>
      </c>
      <c r="D33" s="5">
        <v>67</v>
      </c>
      <c r="E33" s="5">
        <f t="shared" si="1"/>
        <v>66</v>
      </c>
      <c r="F33" s="15">
        <v>7927.8910500000002</v>
      </c>
      <c r="G33" s="5"/>
      <c r="H33" s="20" t="s">
        <v>38</v>
      </c>
      <c r="I33" s="6"/>
      <c r="J33" s="18" t="s">
        <v>421</v>
      </c>
    </row>
    <row r="34" spans="1:13" ht="15" customHeight="1" x14ac:dyDescent="0.3">
      <c r="A34" s="2"/>
      <c r="B34" s="5">
        <v>4</v>
      </c>
      <c r="C34" s="5">
        <v>38</v>
      </c>
      <c r="D34" s="5">
        <v>65</v>
      </c>
      <c r="E34" s="5">
        <f t="shared" si="1"/>
        <v>28</v>
      </c>
      <c r="F34" s="15">
        <v>3110.5683899999999</v>
      </c>
      <c r="G34" s="5"/>
      <c r="H34" s="6" t="s">
        <v>14</v>
      </c>
      <c r="I34" s="6"/>
      <c r="J34" s="18" t="s">
        <v>12</v>
      </c>
      <c r="M34"/>
    </row>
    <row r="35" spans="1:13" ht="15" customHeight="1" x14ac:dyDescent="0.3">
      <c r="A35" s="2"/>
      <c r="B35" s="5">
        <v>5</v>
      </c>
      <c r="C35" s="5">
        <v>38</v>
      </c>
      <c r="D35" s="5">
        <v>67</v>
      </c>
      <c r="E35" s="5">
        <f t="shared" si="1"/>
        <v>30</v>
      </c>
      <c r="F35" s="15">
        <v>3370.6570999999999</v>
      </c>
      <c r="G35" s="5"/>
      <c r="H35" s="6" t="s">
        <v>15</v>
      </c>
      <c r="I35" s="6"/>
      <c r="J35" s="18" t="s">
        <v>12</v>
      </c>
      <c r="M35"/>
    </row>
    <row r="36" spans="1:13" ht="15" customHeight="1" x14ac:dyDescent="0.3">
      <c r="A36" s="2"/>
      <c r="B36" s="5">
        <v>6</v>
      </c>
      <c r="C36" s="5">
        <v>66</v>
      </c>
      <c r="D36" s="5">
        <v>95</v>
      </c>
      <c r="E36" s="5">
        <f t="shared" si="1"/>
        <v>30</v>
      </c>
      <c r="F36" s="15">
        <v>3569.88499</v>
      </c>
      <c r="G36" s="5"/>
      <c r="H36" s="6" t="s">
        <v>20</v>
      </c>
      <c r="I36" s="6"/>
      <c r="J36" s="18" t="s">
        <v>12</v>
      </c>
      <c r="M36"/>
    </row>
    <row r="37" spans="1:13" ht="15" customHeight="1" x14ac:dyDescent="0.3">
      <c r="A37" s="2"/>
      <c r="B37" s="5">
        <v>7</v>
      </c>
      <c r="C37" s="5">
        <v>66</v>
      </c>
      <c r="D37" s="5">
        <v>97</v>
      </c>
      <c r="E37" s="5">
        <f t="shared" si="1"/>
        <v>32</v>
      </c>
      <c r="F37" s="15">
        <v>3754.00758</v>
      </c>
      <c r="G37" s="5"/>
      <c r="H37" s="6" t="s">
        <v>21</v>
      </c>
      <c r="I37" s="6"/>
      <c r="J37" s="18" t="s">
        <v>12</v>
      </c>
      <c r="M37"/>
    </row>
    <row r="38" spans="1:13" ht="15" customHeight="1" x14ac:dyDescent="0.3">
      <c r="A38" s="2"/>
      <c r="B38" s="5">
        <v>8</v>
      </c>
      <c r="C38" s="5">
        <v>66</v>
      </c>
      <c r="D38" s="5">
        <v>105</v>
      </c>
      <c r="E38" s="5">
        <f t="shared" ref="E38:E48" si="2">D38-C38+1</f>
        <v>40</v>
      </c>
      <c r="F38" s="15">
        <v>4701.5109899999998</v>
      </c>
      <c r="G38" s="5"/>
      <c r="H38" s="6" t="s">
        <v>52</v>
      </c>
      <c r="I38" s="6"/>
      <c r="J38" s="18" t="s">
        <v>12</v>
      </c>
      <c r="M38"/>
    </row>
    <row r="39" spans="1:13" ht="15" customHeight="1" x14ac:dyDescent="0.3">
      <c r="A39" s="2"/>
      <c r="B39" s="5">
        <v>9</v>
      </c>
      <c r="C39" s="5">
        <v>68</v>
      </c>
      <c r="D39" s="5">
        <v>81</v>
      </c>
      <c r="E39" s="5">
        <f t="shared" si="2"/>
        <v>14</v>
      </c>
      <c r="F39" s="15">
        <v>1680.8862999999999</v>
      </c>
      <c r="G39" s="5"/>
      <c r="H39" s="6" t="s">
        <v>23</v>
      </c>
      <c r="I39" s="6"/>
      <c r="J39" s="18" t="s">
        <v>12</v>
      </c>
      <c r="M39"/>
    </row>
    <row r="40" spans="1:13" ht="15" customHeight="1" x14ac:dyDescent="0.3">
      <c r="A40" s="2"/>
      <c r="B40" s="5">
        <v>10</v>
      </c>
      <c r="C40" s="5">
        <v>68</v>
      </c>
      <c r="D40" s="5">
        <v>83</v>
      </c>
      <c r="E40" s="5">
        <f t="shared" si="2"/>
        <v>16</v>
      </c>
      <c r="F40" s="15">
        <v>1941.03712</v>
      </c>
      <c r="G40" s="5"/>
      <c r="H40" s="6" t="s">
        <v>24</v>
      </c>
      <c r="I40" s="6"/>
      <c r="J40" s="18" t="s">
        <v>12</v>
      </c>
      <c r="M40"/>
    </row>
    <row r="41" spans="1:13" ht="15" customHeight="1" x14ac:dyDescent="0.3">
      <c r="A41" s="2"/>
      <c r="B41" s="5">
        <v>11</v>
      </c>
      <c r="C41" s="5">
        <v>68</v>
      </c>
      <c r="D41" s="5">
        <v>95</v>
      </c>
      <c r="E41" s="5">
        <f t="shared" si="2"/>
        <v>28</v>
      </c>
      <c r="F41" s="15">
        <v>3309.8046800000002</v>
      </c>
      <c r="G41" s="5"/>
      <c r="H41" s="6" t="s">
        <v>25</v>
      </c>
      <c r="I41" s="6"/>
      <c r="J41" s="18" t="s">
        <v>12</v>
      </c>
      <c r="M41"/>
    </row>
    <row r="42" spans="1:13" ht="15" customHeight="1" x14ac:dyDescent="0.3">
      <c r="A42" s="2"/>
      <c r="B42" s="5">
        <v>12</v>
      </c>
      <c r="C42" s="5">
        <v>68</v>
      </c>
      <c r="D42" s="5">
        <v>97</v>
      </c>
      <c r="E42" s="5">
        <f t="shared" si="2"/>
        <v>30</v>
      </c>
      <c r="F42" s="15">
        <v>3493.9307199999998</v>
      </c>
      <c r="G42" s="5"/>
      <c r="H42" s="6" t="s">
        <v>26</v>
      </c>
      <c r="I42" s="6"/>
      <c r="J42" s="18" t="s">
        <v>12</v>
      </c>
      <c r="M42"/>
    </row>
    <row r="43" spans="1:13" ht="15" customHeight="1" x14ac:dyDescent="0.3">
      <c r="A43" s="2"/>
      <c r="B43" s="5">
        <v>13</v>
      </c>
      <c r="C43" s="5">
        <v>68</v>
      </c>
      <c r="D43" s="5">
        <v>98</v>
      </c>
      <c r="E43" s="5">
        <f t="shared" si="2"/>
        <v>31</v>
      </c>
      <c r="F43" s="15">
        <v>3657.9971599999999</v>
      </c>
      <c r="G43" s="5"/>
      <c r="H43" s="6" t="s">
        <v>54</v>
      </c>
      <c r="I43" s="6"/>
      <c r="J43" s="18" t="s">
        <v>12</v>
      </c>
      <c r="M43"/>
    </row>
    <row r="44" spans="1:13" ht="15" customHeight="1" x14ac:dyDescent="0.3">
      <c r="A44" s="2"/>
      <c r="B44" s="5">
        <v>14</v>
      </c>
      <c r="C44" s="5">
        <v>68</v>
      </c>
      <c r="D44" s="5">
        <v>105</v>
      </c>
      <c r="E44" s="5">
        <f t="shared" si="2"/>
        <v>38</v>
      </c>
      <c r="F44" s="15">
        <v>4441.4240499999996</v>
      </c>
      <c r="G44" s="5"/>
      <c r="H44" s="6" t="s">
        <v>55</v>
      </c>
      <c r="I44" s="6"/>
      <c r="J44" s="18" t="s">
        <v>12</v>
      </c>
      <c r="M44"/>
    </row>
    <row r="45" spans="1:13" ht="15" customHeight="1" x14ac:dyDescent="0.3">
      <c r="A45" s="2"/>
      <c r="B45" s="5">
        <v>15</v>
      </c>
      <c r="C45" s="5">
        <v>84</v>
      </c>
      <c r="D45" s="5">
        <v>105</v>
      </c>
      <c r="E45" s="5">
        <f t="shared" si="2"/>
        <v>22</v>
      </c>
      <c r="F45" s="15">
        <v>2518.40852</v>
      </c>
      <c r="G45" s="5"/>
      <c r="H45" s="6" t="s">
        <v>56</v>
      </c>
      <c r="I45" s="6"/>
      <c r="J45" s="18" t="s">
        <v>12</v>
      </c>
      <c r="M45"/>
    </row>
    <row r="46" spans="1:13" ht="15" customHeight="1" x14ac:dyDescent="0.3">
      <c r="A46" s="2"/>
      <c r="B46" s="5">
        <v>16</v>
      </c>
      <c r="C46" s="5">
        <v>96</v>
      </c>
      <c r="D46" s="5">
        <v>105</v>
      </c>
      <c r="E46" s="5">
        <f t="shared" si="2"/>
        <v>10</v>
      </c>
      <c r="F46" s="15">
        <v>1149.64219</v>
      </c>
      <c r="G46" s="5"/>
      <c r="H46" s="6" t="s">
        <v>31</v>
      </c>
      <c r="I46" s="6"/>
      <c r="J46" s="18" t="s">
        <v>12</v>
      </c>
      <c r="M46"/>
    </row>
    <row r="47" spans="1:13" ht="15" customHeight="1" x14ac:dyDescent="0.3">
      <c r="A47" s="2"/>
      <c r="B47" s="5">
        <v>17</v>
      </c>
      <c r="C47" s="5">
        <v>97</v>
      </c>
      <c r="D47" s="5">
        <v>105</v>
      </c>
      <c r="E47" s="5">
        <f t="shared" si="2"/>
        <v>9</v>
      </c>
      <c r="F47" s="15">
        <v>1036.5527099999999</v>
      </c>
      <c r="G47" s="5"/>
      <c r="H47" s="6" t="s">
        <v>57</v>
      </c>
      <c r="I47" s="6"/>
      <c r="J47" s="18" t="s">
        <v>12</v>
      </c>
      <c r="M47"/>
    </row>
    <row r="48" spans="1:13" ht="15" customHeight="1" thickBot="1" x14ac:dyDescent="0.35">
      <c r="A48" s="2"/>
      <c r="B48" s="23">
        <v>18</v>
      </c>
      <c r="C48" s="7">
        <v>98</v>
      </c>
      <c r="D48" s="7">
        <v>105</v>
      </c>
      <c r="E48" s="7">
        <f t="shared" si="2"/>
        <v>8</v>
      </c>
      <c r="F48" s="16">
        <v>965.52017999999998</v>
      </c>
      <c r="G48" s="7"/>
      <c r="H48" s="8" t="s">
        <v>32</v>
      </c>
      <c r="I48" s="8"/>
      <c r="J48" s="19" t="s">
        <v>11</v>
      </c>
      <c r="M48"/>
    </row>
    <row r="49" spans="1:13" ht="15" customHeight="1" thickTop="1" x14ac:dyDescent="0.25">
      <c r="A49" s="2"/>
    </row>
    <row r="50" spans="1:13" ht="15" customHeight="1" x14ac:dyDescent="0.25">
      <c r="A50" s="2"/>
      <c r="H50" s="22" t="s">
        <v>2251</v>
      </c>
      <c r="J50" s="21" t="s">
        <v>39</v>
      </c>
    </row>
    <row r="51" spans="1:13" ht="15" customHeight="1" x14ac:dyDescent="0.25">
      <c r="A51" s="2"/>
      <c r="J51" s="1" t="s">
        <v>114</v>
      </c>
    </row>
    <row r="52" spans="1:13" ht="15" customHeight="1" thickBot="1" x14ac:dyDescent="0.3">
      <c r="A52" s="2"/>
      <c r="B52" s="77"/>
      <c r="C52" s="77"/>
      <c r="D52" s="77"/>
      <c r="E52" s="77"/>
      <c r="F52" s="77"/>
      <c r="G52" s="77"/>
      <c r="H52" s="77"/>
      <c r="I52" s="77"/>
      <c r="J52" s="78"/>
    </row>
    <row r="53" spans="1:13" ht="15" customHeight="1" thickTop="1" x14ac:dyDescent="0.25">
      <c r="A53" s="46" t="s">
        <v>2270</v>
      </c>
      <c r="B53" s="79" t="s">
        <v>0</v>
      </c>
      <c r="C53" s="80" t="s">
        <v>1</v>
      </c>
      <c r="D53" s="80"/>
      <c r="E53" s="79" t="s">
        <v>6</v>
      </c>
      <c r="F53" s="79" t="s">
        <v>4</v>
      </c>
      <c r="G53" s="81"/>
      <c r="H53" s="79" t="s">
        <v>5</v>
      </c>
      <c r="I53" s="81"/>
      <c r="J53" s="79" t="s">
        <v>7</v>
      </c>
    </row>
    <row r="54" spans="1:13" ht="15" customHeight="1" thickBot="1" x14ac:dyDescent="0.3">
      <c r="A54" s="2"/>
      <c r="B54" s="67"/>
      <c r="C54" s="10" t="s">
        <v>2</v>
      </c>
      <c r="D54" s="10" t="s">
        <v>3</v>
      </c>
      <c r="E54" s="67"/>
      <c r="F54" s="67"/>
      <c r="G54" s="10"/>
      <c r="H54" s="67"/>
      <c r="I54" s="10"/>
      <c r="J54" s="67"/>
    </row>
    <row r="55" spans="1:13" ht="15" customHeight="1" thickTop="1" x14ac:dyDescent="0.25">
      <c r="A55" s="2"/>
      <c r="B55" s="3">
        <v>1</v>
      </c>
      <c r="C55" s="3">
        <v>2</v>
      </c>
      <c r="D55" s="3">
        <v>37</v>
      </c>
      <c r="E55" s="3">
        <f>D55-C55+1</f>
        <v>36</v>
      </c>
      <c r="F55" s="14">
        <v>4575.2288200000003</v>
      </c>
      <c r="G55" s="3"/>
      <c r="H55" s="4" t="s">
        <v>35</v>
      </c>
      <c r="I55" s="4"/>
      <c r="J55" s="17" t="s">
        <v>10</v>
      </c>
    </row>
    <row r="56" spans="1:13" ht="26" x14ac:dyDescent="0.25">
      <c r="A56" s="2"/>
      <c r="B56" s="5">
        <v>2</v>
      </c>
      <c r="C56" s="5">
        <v>2</v>
      </c>
      <c r="D56" s="5">
        <v>67</v>
      </c>
      <c r="E56" s="5">
        <f t="shared" ref="E56:E61" si="3">D56-C56+1</f>
        <v>66</v>
      </c>
      <c r="F56" s="15">
        <v>7927.8637799999997</v>
      </c>
      <c r="G56" s="5"/>
      <c r="H56" s="20" t="s">
        <v>38</v>
      </c>
      <c r="I56" s="6"/>
      <c r="J56" s="18" t="s">
        <v>10</v>
      </c>
    </row>
    <row r="57" spans="1:13" ht="15" customHeight="1" x14ac:dyDescent="0.3">
      <c r="A57" s="2"/>
      <c r="B57" s="5">
        <v>3</v>
      </c>
      <c r="C57" s="5">
        <v>38</v>
      </c>
      <c r="D57" s="5">
        <v>67</v>
      </c>
      <c r="E57" s="5">
        <f t="shared" si="3"/>
        <v>30</v>
      </c>
      <c r="F57" s="15">
        <v>3370.6513</v>
      </c>
      <c r="G57" s="5"/>
      <c r="H57" s="6" t="s">
        <v>15</v>
      </c>
      <c r="I57" s="6"/>
      <c r="J57" s="18" t="s">
        <v>12</v>
      </c>
      <c r="M57"/>
    </row>
    <row r="58" spans="1:13" ht="15" customHeight="1" x14ac:dyDescent="0.3">
      <c r="A58" s="2"/>
      <c r="B58" s="5">
        <v>4</v>
      </c>
      <c r="C58" s="5">
        <v>66</v>
      </c>
      <c r="D58" s="5">
        <v>95</v>
      </c>
      <c r="E58" s="5">
        <f t="shared" si="3"/>
        <v>30</v>
      </c>
      <c r="F58" s="15">
        <v>3568.8837100000001</v>
      </c>
      <c r="G58" s="5"/>
      <c r="H58" s="6" t="s">
        <v>20</v>
      </c>
      <c r="I58" s="6"/>
      <c r="J58" s="18" t="s">
        <v>12</v>
      </c>
      <c r="M58"/>
    </row>
    <row r="59" spans="1:13" ht="15" customHeight="1" x14ac:dyDescent="0.3">
      <c r="A59" s="2"/>
      <c r="B59" s="5">
        <v>5</v>
      </c>
      <c r="C59" s="5">
        <v>66</v>
      </c>
      <c r="D59" s="5">
        <v>97</v>
      </c>
      <c r="E59" s="5">
        <f t="shared" si="3"/>
        <v>32</v>
      </c>
      <c r="F59" s="15">
        <v>3754.0146</v>
      </c>
      <c r="G59" s="5"/>
      <c r="H59" s="6" t="s">
        <v>21</v>
      </c>
      <c r="I59" s="6"/>
      <c r="J59" s="18" t="s">
        <v>12</v>
      </c>
      <c r="M59"/>
    </row>
    <row r="60" spans="1:13" ht="15" customHeight="1" x14ac:dyDescent="0.3">
      <c r="A60" s="2"/>
      <c r="B60" s="5">
        <v>6</v>
      </c>
      <c r="C60" s="5">
        <v>66</v>
      </c>
      <c r="D60" s="5">
        <v>105</v>
      </c>
      <c r="E60" s="5">
        <f t="shared" si="3"/>
        <v>40</v>
      </c>
      <c r="F60" s="15">
        <v>4701.5305200000003</v>
      </c>
      <c r="G60" s="5"/>
      <c r="H60" s="6" t="s">
        <v>52</v>
      </c>
      <c r="I60" s="6"/>
      <c r="J60" s="18" t="s">
        <v>12</v>
      </c>
      <c r="M60"/>
    </row>
    <row r="61" spans="1:13" ht="15" customHeight="1" x14ac:dyDescent="0.3">
      <c r="A61" s="2"/>
      <c r="B61" s="5">
        <v>7</v>
      </c>
      <c r="C61" s="5">
        <v>67</v>
      </c>
      <c r="D61" s="5">
        <v>105</v>
      </c>
      <c r="E61" s="5">
        <f t="shared" si="3"/>
        <v>39</v>
      </c>
      <c r="F61" s="15">
        <v>4570.4760200000001</v>
      </c>
      <c r="G61" s="5"/>
      <c r="H61" s="6" t="s">
        <v>2269</v>
      </c>
      <c r="I61" s="6"/>
      <c r="J61" s="18" t="s">
        <v>12</v>
      </c>
      <c r="M61"/>
    </row>
    <row r="62" spans="1:13" ht="15" customHeight="1" x14ac:dyDescent="0.3">
      <c r="A62" s="2"/>
      <c r="B62" s="5">
        <v>8</v>
      </c>
      <c r="C62" s="5">
        <v>68</v>
      </c>
      <c r="D62" s="5">
        <v>81</v>
      </c>
      <c r="E62" s="5">
        <f t="shared" ref="E62:E71" si="4">D62-C62+1</f>
        <v>14</v>
      </c>
      <c r="F62" s="15">
        <v>1680.88912</v>
      </c>
      <c r="G62" s="5"/>
      <c r="H62" s="6" t="s">
        <v>23</v>
      </c>
      <c r="I62" s="6"/>
      <c r="J62" s="18" t="s">
        <v>12</v>
      </c>
      <c r="M62"/>
    </row>
    <row r="63" spans="1:13" ht="15" customHeight="1" x14ac:dyDescent="0.3">
      <c r="A63" s="2"/>
      <c r="B63" s="5">
        <v>9</v>
      </c>
      <c r="C63" s="5">
        <v>68</v>
      </c>
      <c r="D63" s="5">
        <v>83</v>
      </c>
      <c r="E63" s="5">
        <f t="shared" si="4"/>
        <v>16</v>
      </c>
      <c r="F63" s="15">
        <v>1941.04133</v>
      </c>
      <c r="G63" s="5"/>
      <c r="H63" s="6" t="s">
        <v>24</v>
      </c>
      <c r="I63" s="6"/>
      <c r="J63" s="18" t="s">
        <v>12</v>
      </c>
      <c r="M63"/>
    </row>
    <row r="64" spans="1:13" ht="15" customHeight="1" x14ac:dyDescent="0.3">
      <c r="A64" s="2"/>
      <c r="B64" s="5">
        <v>10</v>
      </c>
      <c r="C64" s="5">
        <v>68</v>
      </c>
      <c r="D64" s="5">
        <v>95</v>
      </c>
      <c r="E64" s="5">
        <f t="shared" si="4"/>
        <v>28</v>
      </c>
      <c r="F64" s="15">
        <v>3309.81981</v>
      </c>
      <c r="G64" s="5"/>
      <c r="H64" s="6" t="s">
        <v>25</v>
      </c>
      <c r="I64" s="6"/>
      <c r="J64" s="18" t="s">
        <v>12</v>
      </c>
      <c r="M64"/>
    </row>
    <row r="65" spans="1:13" ht="15" customHeight="1" x14ac:dyDescent="0.3">
      <c r="A65" s="2"/>
      <c r="B65" s="5">
        <v>11</v>
      </c>
      <c r="C65" s="5">
        <v>68</v>
      </c>
      <c r="D65" s="5">
        <v>97</v>
      </c>
      <c r="E65" s="5">
        <f t="shared" si="4"/>
        <v>30</v>
      </c>
      <c r="F65" s="15">
        <v>3493.9309699999999</v>
      </c>
      <c r="G65" s="5"/>
      <c r="H65" s="6" t="s">
        <v>26</v>
      </c>
      <c r="I65" s="6"/>
      <c r="J65" s="18" t="s">
        <v>12</v>
      </c>
      <c r="M65"/>
    </row>
    <row r="66" spans="1:13" ht="15" customHeight="1" x14ac:dyDescent="0.3">
      <c r="A66" s="2"/>
      <c r="B66" s="5">
        <v>12</v>
      </c>
      <c r="C66" s="5">
        <v>68</v>
      </c>
      <c r="D66" s="5">
        <v>98</v>
      </c>
      <c r="E66" s="5">
        <f t="shared" si="4"/>
        <v>31</v>
      </c>
      <c r="F66" s="15">
        <v>3656.9986199999998</v>
      </c>
      <c r="G66" s="5"/>
      <c r="H66" s="6" t="s">
        <v>54</v>
      </c>
      <c r="I66" s="6"/>
      <c r="J66" s="18" t="s">
        <v>12</v>
      </c>
      <c r="M66"/>
    </row>
    <row r="67" spans="1:13" ht="15" customHeight="1" x14ac:dyDescent="0.3">
      <c r="A67" s="2"/>
      <c r="B67" s="5">
        <v>13</v>
      </c>
      <c r="C67" s="5">
        <v>68</v>
      </c>
      <c r="D67" s="5">
        <v>105</v>
      </c>
      <c r="E67" s="5">
        <f t="shared" si="4"/>
        <v>38</v>
      </c>
      <c r="F67" s="15">
        <v>4441.4313700000002</v>
      </c>
      <c r="G67" s="5"/>
      <c r="H67" s="6" t="s">
        <v>55</v>
      </c>
      <c r="I67" s="6"/>
      <c r="J67" s="18" t="s">
        <v>12</v>
      </c>
      <c r="M67"/>
    </row>
    <row r="68" spans="1:13" ht="15" customHeight="1" x14ac:dyDescent="0.3">
      <c r="A68" s="2"/>
      <c r="B68" s="5">
        <v>14</v>
      </c>
      <c r="C68" s="5">
        <v>84</v>
      </c>
      <c r="D68" s="5">
        <v>105</v>
      </c>
      <c r="E68" s="5">
        <f t="shared" si="4"/>
        <v>22</v>
      </c>
      <c r="F68" s="15">
        <v>2518.4101500000002</v>
      </c>
      <c r="G68" s="5"/>
      <c r="H68" s="6" t="s">
        <v>56</v>
      </c>
      <c r="I68" s="6"/>
      <c r="J68" s="18" t="s">
        <v>12</v>
      </c>
      <c r="M68"/>
    </row>
    <row r="69" spans="1:13" ht="15" customHeight="1" x14ac:dyDescent="0.3">
      <c r="A69" s="2"/>
      <c r="B69" s="5">
        <v>15</v>
      </c>
      <c r="C69" s="5">
        <v>96</v>
      </c>
      <c r="D69" s="5">
        <v>105</v>
      </c>
      <c r="E69" s="5">
        <f t="shared" si="4"/>
        <v>10</v>
      </c>
      <c r="F69" s="15">
        <v>1149.6369400000001</v>
      </c>
      <c r="G69" s="5"/>
      <c r="H69" s="6" t="s">
        <v>31</v>
      </c>
      <c r="I69" s="6"/>
      <c r="J69" s="18" t="s">
        <v>12</v>
      </c>
      <c r="M69"/>
    </row>
    <row r="70" spans="1:13" ht="15" customHeight="1" x14ac:dyDescent="0.3">
      <c r="A70" s="2"/>
      <c r="B70" s="5">
        <v>16</v>
      </c>
      <c r="C70" s="5">
        <v>97</v>
      </c>
      <c r="D70" s="5">
        <v>105</v>
      </c>
      <c r="E70" s="5">
        <f t="shared" si="4"/>
        <v>9</v>
      </c>
      <c r="F70" s="15">
        <v>1036.5518500000001</v>
      </c>
      <c r="G70" s="5"/>
      <c r="H70" s="6" t="s">
        <v>57</v>
      </c>
      <c r="I70" s="6"/>
      <c r="J70" s="18" t="s">
        <v>12</v>
      </c>
      <c r="M70"/>
    </row>
    <row r="71" spans="1:13" ht="15" customHeight="1" thickBot="1" x14ac:dyDescent="0.35">
      <c r="A71" s="2"/>
      <c r="B71" s="23">
        <v>17</v>
      </c>
      <c r="C71" s="23">
        <v>98</v>
      </c>
      <c r="D71" s="7">
        <v>105</v>
      </c>
      <c r="E71" s="7">
        <f t="shared" si="4"/>
        <v>8</v>
      </c>
      <c r="F71" s="16">
        <v>965.51670000000001</v>
      </c>
      <c r="G71" s="7"/>
      <c r="H71" s="8" t="s">
        <v>32</v>
      </c>
      <c r="I71" s="8"/>
      <c r="J71" s="19" t="s">
        <v>11</v>
      </c>
      <c r="M71"/>
    </row>
    <row r="72" spans="1:13" ht="15" customHeight="1" thickTop="1" x14ac:dyDescent="0.25">
      <c r="A72" s="2"/>
    </row>
    <row r="73" spans="1:13" ht="15" customHeight="1" x14ac:dyDescent="0.25">
      <c r="A73" s="2"/>
      <c r="H73" s="22" t="s">
        <v>2251</v>
      </c>
      <c r="J73" s="21" t="s">
        <v>39</v>
      </c>
    </row>
    <row r="74" spans="1:13" ht="15" customHeight="1" x14ac:dyDescent="0.25">
      <c r="A74" s="2"/>
      <c r="J74" s="1" t="s">
        <v>114</v>
      </c>
    </row>
    <row r="75" spans="1:13" ht="15" customHeight="1" thickBot="1" x14ac:dyDescent="0.3">
      <c r="A75" s="2"/>
      <c r="B75" s="77"/>
      <c r="C75" s="77"/>
      <c r="D75" s="77"/>
      <c r="E75" s="77"/>
      <c r="F75" s="77"/>
      <c r="G75" s="77"/>
      <c r="H75" s="77"/>
      <c r="I75" s="77"/>
      <c r="J75" s="78"/>
    </row>
    <row r="76" spans="1:13" ht="15" customHeight="1" thickTop="1" x14ac:dyDescent="0.25">
      <c r="A76" s="46" t="s">
        <v>2271</v>
      </c>
      <c r="B76" s="66" t="s">
        <v>0</v>
      </c>
      <c r="C76" s="68" t="s">
        <v>1</v>
      </c>
      <c r="D76" s="68"/>
      <c r="E76" s="66" t="s">
        <v>6</v>
      </c>
      <c r="F76" s="66" t="s">
        <v>4</v>
      </c>
      <c r="G76" s="9"/>
      <c r="H76" s="66" t="s">
        <v>5</v>
      </c>
      <c r="I76" s="9"/>
      <c r="J76" s="66" t="s">
        <v>7</v>
      </c>
    </row>
    <row r="77" spans="1:13" ht="15" customHeight="1" thickBot="1" x14ac:dyDescent="0.3">
      <c r="A77" s="2"/>
      <c r="B77" s="67"/>
      <c r="C77" s="10" t="s">
        <v>2</v>
      </c>
      <c r="D77" s="10" t="s">
        <v>3</v>
      </c>
      <c r="E77" s="67"/>
      <c r="F77" s="67"/>
      <c r="G77" s="10"/>
      <c r="H77" s="67"/>
      <c r="I77" s="10"/>
      <c r="J77" s="67"/>
    </row>
    <row r="78" spans="1:13" ht="15" customHeight="1" thickTop="1" x14ac:dyDescent="0.25">
      <c r="A78" s="2"/>
      <c r="B78" s="3">
        <v>1</v>
      </c>
      <c r="C78" s="3">
        <v>2</v>
      </c>
      <c r="D78" s="3">
        <v>37</v>
      </c>
      <c r="E78" s="3">
        <f>D78-C78+1</f>
        <v>36</v>
      </c>
      <c r="F78" s="14">
        <v>4575.2168600000005</v>
      </c>
      <c r="G78" s="3"/>
      <c r="H78" s="4" t="s">
        <v>35</v>
      </c>
      <c r="I78" s="4"/>
      <c r="J78" s="17" t="s">
        <v>10</v>
      </c>
    </row>
    <row r="79" spans="1:13" ht="26" x14ac:dyDescent="0.25">
      <c r="A79" s="2"/>
      <c r="B79" s="5">
        <v>2</v>
      </c>
      <c r="C79" s="5">
        <v>2</v>
      </c>
      <c r="D79" s="5">
        <v>65</v>
      </c>
      <c r="E79" s="5">
        <f t="shared" ref="E79:E84" si="5">D79-C79+1</f>
        <v>64</v>
      </c>
      <c r="F79" s="15">
        <v>7667.7748899999997</v>
      </c>
      <c r="G79" s="5"/>
      <c r="H79" s="20" t="s">
        <v>13</v>
      </c>
      <c r="I79" s="6"/>
      <c r="J79" s="18" t="s">
        <v>10</v>
      </c>
    </row>
    <row r="80" spans="1:13" ht="26" x14ac:dyDescent="0.25">
      <c r="A80" s="2"/>
      <c r="B80" s="5">
        <v>3</v>
      </c>
      <c r="C80" s="5">
        <v>2</v>
      </c>
      <c r="D80" s="5">
        <v>67</v>
      </c>
      <c r="E80" s="5">
        <f t="shared" si="5"/>
        <v>66</v>
      </c>
      <c r="F80" s="15">
        <v>7927.8656600000004</v>
      </c>
      <c r="G80" s="5"/>
      <c r="H80" s="20" t="s">
        <v>38</v>
      </c>
      <c r="I80" s="6"/>
      <c r="J80" s="18" t="s">
        <v>421</v>
      </c>
    </row>
    <row r="81" spans="1:13" ht="15" customHeight="1" x14ac:dyDescent="0.3">
      <c r="A81" s="2"/>
      <c r="B81" s="5">
        <v>4</v>
      </c>
      <c r="C81" s="5">
        <v>38</v>
      </c>
      <c r="D81" s="5">
        <v>65</v>
      </c>
      <c r="E81" s="5">
        <f t="shared" si="5"/>
        <v>28</v>
      </c>
      <c r="F81" s="15">
        <v>3110.5717399999999</v>
      </c>
      <c r="G81" s="5"/>
      <c r="H81" s="6" t="s">
        <v>14</v>
      </c>
      <c r="I81" s="6"/>
      <c r="J81" s="18" t="s">
        <v>12</v>
      </c>
      <c r="M81"/>
    </row>
    <row r="82" spans="1:13" ht="15" customHeight="1" x14ac:dyDescent="0.3">
      <c r="A82" s="2"/>
      <c r="B82" s="5">
        <v>5</v>
      </c>
      <c r="C82" s="5">
        <v>38</v>
      </c>
      <c r="D82" s="5">
        <v>67</v>
      </c>
      <c r="E82" s="5">
        <f t="shared" si="5"/>
        <v>30</v>
      </c>
      <c r="F82" s="15">
        <v>3370.6528199999998</v>
      </c>
      <c r="G82" s="5"/>
      <c r="H82" s="6" t="s">
        <v>15</v>
      </c>
      <c r="I82" s="6"/>
      <c r="J82" s="18" t="s">
        <v>12</v>
      </c>
      <c r="M82"/>
    </row>
    <row r="83" spans="1:13" ht="15" customHeight="1" x14ac:dyDescent="0.3">
      <c r="A83" s="2"/>
      <c r="B83" s="5">
        <v>6</v>
      </c>
      <c r="C83" s="5">
        <v>66</v>
      </c>
      <c r="D83" s="5">
        <v>95</v>
      </c>
      <c r="E83" s="5">
        <f t="shared" si="5"/>
        <v>30</v>
      </c>
      <c r="F83" s="15">
        <v>3569.8899200000001</v>
      </c>
      <c r="G83" s="5"/>
      <c r="H83" s="6" t="s">
        <v>20</v>
      </c>
      <c r="I83" s="6"/>
      <c r="J83" s="18" t="s">
        <v>12</v>
      </c>
      <c r="M83"/>
    </row>
    <row r="84" spans="1:13" ht="15" customHeight="1" x14ac:dyDescent="0.3">
      <c r="A84" s="2"/>
      <c r="B84" s="5">
        <v>7</v>
      </c>
      <c r="C84" s="5">
        <v>66</v>
      </c>
      <c r="D84" s="5">
        <v>97</v>
      </c>
      <c r="E84" s="5">
        <f t="shared" si="5"/>
        <v>32</v>
      </c>
      <c r="F84" s="15">
        <v>3754.00972</v>
      </c>
      <c r="G84" s="5"/>
      <c r="H84" s="6" t="s">
        <v>21</v>
      </c>
      <c r="I84" s="6"/>
      <c r="J84" s="18" t="s">
        <v>12</v>
      </c>
      <c r="M84"/>
    </row>
    <row r="85" spans="1:13" ht="15" customHeight="1" x14ac:dyDescent="0.3">
      <c r="A85" s="2"/>
      <c r="B85" s="5">
        <v>8</v>
      </c>
      <c r="C85" s="5">
        <v>66</v>
      </c>
      <c r="D85" s="5">
        <v>105</v>
      </c>
      <c r="E85" s="5">
        <f t="shared" ref="E85:E95" si="6">D85-C85+1</f>
        <v>40</v>
      </c>
      <c r="F85" s="15">
        <v>4701.5146500000001</v>
      </c>
      <c r="G85" s="5"/>
      <c r="H85" s="6" t="s">
        <v>52</v>
      </c>
      <c r="I85" s="6"/>
      <c r="J85" s="18" t="s">
        <v>12</v>
      </c>
      <c r="M85"/>
    </row>
    <row r="86" spans="1:13" ht="15" customHeight="1" x14ac:dyDescent="0.3">
      <c r="A86" s="2"/>
      <c r="B86" s="5">
        <v>9</v>
      </c>
      <c r="C86" s="5">
        <v>67</v>
      </c>
      <c r="D86" s="5">
        <v>105</v>
      </c>
      <c r="E86" s="5">
        <f t="shared" si="6"/>
        <v>39</v>
      </c>
      <c r="F86" s="15">
        <v>4570.4687000000004</v>
      </c>
      <c r="G86" s="5"/>
      <c r="H86" s="6" t="s">
        <v>2269</v>
      </c>
      <c r="I86" s="6"/>
      <c r="J86" s="18" t="s">
        <v>12</v>
      </c>
      <c r="M86"/>
    </row>
    <row r="87" spans="1:13" ht="15" customHeight="1" x14ac:dyDescent="0.3">
      <c r="A87" s="2"/>
      <c r="B87" s="5">
        <v>10</v>
      </c>
      <c r="C87" s="5">
        <v>68</v>
      </c>
      <c r="D87" s="5">
        <v>81</v>
      </c>
      <c r="E87" s="5">
        <f t="shared" si="6"/>
        <v>14</v>
      </c>
      <c r="F87" s="15">
        <v>1680.8861899999999</v>
      </c>
      <c r="G87" s="5"/>
      <c r="H87" s="6" t="s">
        <v>23</v>
      </c>
      <c r="I87" s="6"/>
      <c r="J87" s="18" t="s">
        <v>12</v>
      </c>
      <c r="M87"/>
    </row>
    <row r="88" spans="1:13" ht="15" customHeight="1" x14ac:dyDescent="0.3">
      <c r="A88" s="2"/>
      <c r="B88" s="5">
        <v>11</v>
      </c>
      <c r="C88" s="5">
        <v>68</v>
      </c>
      <c r="D88" s="5">
        <v>83</v>
      </c>
      <c r="E88" s="5">
        <f t="shared" si="6"/>
        <v>16</v>
      </c>
      <c r="F88" s="15">
        <v>1941.0383999999999</v>
      </c>
      <c r="G88" s="5"/>
      <c r="H88" s="6" t="s">
        <v>24</v>
      </c>
      <c r="I88" s="6"/>
      <c r="J88" s="18" t="s">
        <v>12</v>
      </c>
      <c r="M88"/>
    </row>
    <row r="89" spans="1:13" ht="15" customHeight="1" x14ac:dyDescent="0.3">
      <c r="A89" s="2"/>
      <c r="B89" s="5">
        <v>12</v>
      </c>
      <c r="C89" s="5">
        <v>68</v>
      </c>
      <c r="D89" s="5">
        <v>95</v>
      </c>
      <c r="E89" s="5">
        <f t="shared" si="6"/>
        <v>28</v>
      </c>
      <c r="F89" s="15">
        <v>3309.8024799999998</v>
      </c>
      <c r="G89" s="5"/>
      <c r="H89" s="6" t="s">
        <v>25</v>
      </c>
      <c r="I89" s="6"/>
      <c r="J89" s="18" t="s">
        <v>12</v>
      </c>
      <c r="M89"/>
    </row>
    <row r="90" spans="1:13" ht="15" customHeight="1" x14ac:dyDescent="0.3">
      <c r="A90" s="2"/>
      <c r="B90" s="5">
        <v>13</v>
      </c>
      <c r="C90" s="5">
        <v>68</v>
      </c>
      <c r="D90" s="5">
        <v>97</v>
      </c>
      <c r="E90" s="5">
        <f t="shared" si="6"/>
        <v>30</v>
      </c>
      <c r="F90" s="15">
        <v>3493.92706</v>
      </c>
      <c r="G90" s="5"/>
      <c r="H90" s="6" t="s">
        <v>26</v>
      </c>
      <c r="I90" s="6"/>
      <c r="J90" s="18" t="s">
        <v>12</v>
      </c>
      <c r="M90"/>
    </row>
    <row r="91" spans="1:13" ht="15" customHeight="1" x14ac:dyDescent="0.3">
      <c r="A91" s="2"/>
      <c r="B91" s="5">
        <v>14</v>
      </c>
      <c r="C91" s="5">
        <v>68</v>
      </c>
      <c r="D91" s="5">
        <v>98</v>
      </c>
      <c r="E91" s="5">
        <f t="shared" si="6"/>
        <v>31</v>
      </c>
      <c r="F91" s="15">
        <v>3657.0041200000001</v>
      </c>
      <c r="G91" s="5"/>
      <c r="H91" s="6" t="s">
        <v>54</v>
      </c>
      <c r="I91" s="6"/>
      <c r="J91" s="18" t="s">
        <v>12</v>
      </c>
      <c r="M91"/>
    </row>
    <row r="92" spans="1:13" ht="15" customHeight="1" x14ac:dyDescent="0.3">
      <c r="A92" s="2"/>
      <c r="B92" s="5">
        <v>15</v>
      </c>
      <c r="C92" s="5">
        <v>68</v>
      </c>
      <c r="D92" s="5">
        <v>105</v>
      </c>
      <c r="E92" s="5">
        <f t="shared" si="6"/>
        <v>38</v>
      </c>
      <c r="F92" s="15">
        <v>4441.4295400000001</v>
      </c>
      <c r="G92" s="5"/>
      <c r="H92" s="6" t="s">
        <v>55</v>
      </c>
      <c r="I92" s="6"/>
      <c r="J92" s="18" t="s">
        <v>12</v>
      </c>
      <c r="M92"/>
    </row>
    <row r="93" spans="1:13" ht="15" customHeight="1" x14ac:dyDescent="0.3">
      <c r="A93" s="2"/>
      <c r="B93" s="5">
        <v>16</v>
      </c>
      <c r="C93" s="5">
        <v>84</v>
      </c>
      <c r="D93" s="5">
        <v>105</v>
      </c>
      <c r="E93" s="5">
        <f t="shared" si="6"/>
        <v>22</v>
      </c>
      <c r="F93" s="15">
        <v>2518.4083900000001</v>
      </c>
      <c r="G93" s="5"/>
      <c r="H93" s="6" t="s">
        <v>56</v>
      </c>
      <c r="I93" s="6"/>
      <c r="J93" s="18" t="s">
        <v>12</v>
      </c>
      <c r="M93"/>
    </row>
    <row r="94" spans="1:13" ht="15" customHeight="1" x14ac:dyDescent="0.3">
      <c r="A94" s="2"/>
      <c r="B94" s="5">
        <v>17</v>
      </c>
      <c r="C94" s="5">
        <v>96</v>
      </c>
      <c r="D94" s="5">
        <v>105</v>
      </c>
      <c r="E94" s="5">
        <f t="shared" si="6"/>
        <v>10</v>
      </c>
      <c r="F94" s="15">
        <v>1149.6379099999999</v>
      </c>
      <c r="G94" s="5"/>
      <c r="H94" s="6" t="s">
        <v>31</v>
      </c>
      <c r="I94" s="6"/>
      <c r="J94" s="18" t="s">
        <v>12</v>
      </c>
      <c r="M94"/>
    </row>
    <row r="95" spans="1:13" ht="15" customHeight="1" thickBot="1" x14ac:dyDescent="0.35">
      <c r="A95" s="2"/>
      <c r="B95" s="23">
        <v>18</v>
      </c>
      <c r="C95" s="7">
        <v>98</v>
      </c>
      <c r="D95" s="7">
        <v>105</v>
      </c>
      <c r="E95" s="7">
        <f t="shared" si="6"/>
        <v>8</v>
      </c>
      <c r="F95" s="16">
        <v>965.51608999999996</v>
      </c>
      <c r="G95" s="7"/>
      <c r="H95" s="8" t="s">
        <v>32</v>
      </c>
      <c r="I95" s="8"/>
      <c r="J95" s="19" t="s">
        <v>11</v>
      </c>
      <c r="M95"/>
    </row>
    <row r="96" spans="1:13" ht="15" customHeight="1" thickTop="1" x14ac:dyDescent="0.25">
      <c r="A96" s="2"/>
    </row>
    <row r="97" spans="1:13" ht="15" customHeight="1" x14ac:dyDescent="0.25">
      <c r="A97" s="2"/>
      <c r="H97" s="22" t="s">
        <v>2251</v>
      </c>
      <c r="J97" s="21" t="s">
        <v>39</v>
      </c>
    </row>
    <row r="98" spans="1:13" ht="15" customHeight="1" x14ac:dyDescent="0.25">
      <c r="A98" s="2"/>
      <c r="J98" s="1" t="s">
        <v>114</v>
      </c>
    </row>
    <row r="99" spans="1:13" ht="15" customHeight="1" thickBot="1" x14ac:dyDescent="0.3">
      <c r="A99" s="2"/>
      <c r="B99" s="77"/>
      <c r="C99" s="77"/>
      <c r="D99" s="77"/>
      <c r="E99" s="77"/>
      <c r="F99" s="77"/>
      <c r="G99" s="77"/>
      <c r="H99" s="77"/>
      <c r="I99" s="77"/>
      <c r="J99" s="78"/>
    </row>
    <row r="100" spans="1:13" ht="15" customHeight="1" thickTop="1" x14ac:dyDescent="0.25">
      <c r="A100" s="46" t="s">
        <v>2272</v>
      </c>
      <c r="B100" s="66" t="s">
        <v>0</v>
      </c>
      <c r="C100" s="68" t="s">
        <v>1</v>
      </c>
      <c r="D100" s="68"/>
      <c r="E100" s="66" t="s">
        <v>6</v>
      </c>
      <c r="F100" s="66" t="s">
        <v>4</v>
      </c>
      <c r="G100" s="9"/>
      <c r="H100" s="66" t="s">
        <v>5</v>
      </c>
      <c r="I100" s="9"/>
      <c r="J100" s="66" t="s">
        <v>7</v>
      </c>
    </row>
    <row r="101" spans="1:13" ht="15" customHeight="1" thickBot="1" x14ac:dyDescent="0.3">
      <c r="B101" s="67"/>
      <c r="C101" s="10" t="s">
        <v>2</v>
      </c>
      <c r="D101" s="10" t="s">
        <v>3</v>
      </c>
      <c r="E101" s="67"/>
      <c r="F101" s="67"/>
      <c r="G101" s="10"/>
      <c r="H101" s="67"/>
      <c r="I101" s="10"/>
      <c r="J101" s="67"/>
    </row>
    <row r="102" spans="1:13" ht="15" customHeight="1" thickTop="1" x14ac:dyDescent="0.25">
      <c r="B102" s="3">
        <v>1</v>
      </c>
      <c r="C102" s="3">
        <v>2</v>
      </c>
      <c r="D102" s="3">
        <v>37</v>
      </c>
      <c r="E102" s="3">
        <f>D102-C102+1</f>
        <v>36</v>
      </c>
      <c r="F102" s="14">
        <v>4575.2108699999999</v>
      </c>
      <c r="G102" s="3"/>
      <c r="H102" s="4" t="s">
        <v>35</v>
      </c>
      <c r="I102" s="4"/>
      <c r="J102" s="17" t="s">
        <v>10</v>
      </c>
    </row>
    <row r="103" spans="1:13" ht="26" x14ac:dyDescent="0.25">
      <c r="B103" s="5">
        <v>2</v>
      </c>
      <c r="C103" s="5">
        <v>2</v>
      </c>
      <c r="D103" s="5">
        <v>65</v>
      </c>
      <c r="E103" s="5">
        <f t="shared" ref="E103:E108" si="7">D103-C103+1</f>
        <v>64</v>
      </c>
      <c r="F103" s="15">
        <v>7667.7578000000003</v>
      </c>
      <c r="G103" s="5"/>
      <c r="H103" s="20" t="s">
        <v>13</v>
      </c>
      <c r="I103" s="6"/>
      <c r="J103" s="18" t="s">
        <v>10</v>
      </c>
    </row>
    <row r="104" spans="1:13" ht="26" x14ac:dyDescent="0.25">
      <c r="B104" s="5">
        <v>3</v>
      </c>
      <c r="C104" s="5">
        <v>2</v>
      </c>
      <c r="D104" s="5">
        <v>67</v>
      </c>
      <c r="E104" s="5">
        <f t="shared" si="7"/>
        <v>66</v>
      </c>
      <c r="F104" s="15">
        <v>7927.8603599999997</v>
      </c>
      <c r="G104" s="5"/>
      <c r="H104" s="20" t="s">
        <v>38</v>
      </c>
      <c r="I104" s="6"/>
      <c r="J104" s="18" t="s">
        <v>421</v>
      </c>
    </row>
    <row r="105" spans="1:13" ht="15" customHeight="1" x14ac:dyDescent="0.3">
      <c r="B105" s="5">
        <v>4</v>
      </c>
      <c r="C105" s="5">
        <v>38</v>
      </c>
      <c r="D105" s="5">
        <v>67</v>
      </c>
      <c r="E105" s="5">
        <f t="shared" si="7"/>
        <v>30</v>
      </c>
      <c r="F105" s="15">
        <v>3370.6546600000001</v>
      </c>
      <c r="G105" s="5"/>
      <c r="H105" s="6" t="s">
        <v>15</v>
      </c>
      <c r="I105" s="6"/>
      <c r="J105" s="18" t="s">
        <v>12</v>
      </c>
      <c r="M105"/>
    </row>
    <row r="106" spans="1:13" ht="15" customHeight="1" x14ac:dyDescent="0.3">
      <c r="B106" s="5">
        <v>5</v>
      </c>
      <c r="C106" s="5">
        <v>66</v>
      </c>
      <c r="D106" s="5">
        <v>83</v>
      </c>
      <c r="E106" s="5">
        <f t="shared" si="7"/>
        <v>18</v>
      </c>
      <c r="F106" s="15">
        <v>2202.11823</v>
      </c>
      <c r="G106" s="5"/>
      <c r="H106" s="6" t="s">
        <v>19</v>
      </c>
      <c r="I106" s="6"/>
      <c r="J106" s="18" t="s">
        <v>12</v>
      </c>
      <c r="M106"/>
    </row>
    <row r="107" spans="1:13" ht="15" customHeight="1" x14ac:dyDescent="0.3">
      <c r="B107" s="5">
        <v>6</v>
      </c>
      <c r="C107" s="5">
        <v>66</v>
      </c>
      <c r="D107" s="5">
        <v>95</v>
      </c>
      <c r="E107" s="5">
        <f t="shared" si="7"/>
        <v>30</v>
      </c>
      <c r="F107" s="15">
        <v>3569.8852999999999</v>
      </c>
      <c r="G107" s="5"/>
      <c r="H107" s="6" t="s">
        <v>20</v>
      </c>
      <c r="I107" s="6"/>
      <c r="J107" s="18" t="s">
        <v>12</v>
      </c>
      <c r="M107"/>
    </row>
    <row r="108" spans="1:13" ht="15" customHeight="1" x14ac:dyDescent="0.3">
      <c r="B108" s="5">
        <v>7</v>
      </c>
      <c r="C108" s="5">
        <v>66</v>
      </c>
      <c r="D108" s="5">
        <v>97</v>
      </c>
      <c r="E108" s="5">
        <f t="shared" si="7"/>
        <v>32</v>
      </c>
      <c r="F108" s="15">
        <v>3754.0014799999999</v>
      </c>
      <c r="G108" s="5"/>
      <c r="H108" s="6" t="s">
        <v>21</v>
      </c>
      <c r="I108" s="6"/>
      <c r="J108" s="18" t="s">
        <v>12</v>
      </c>
      <c r="M108"/>
    </row>
    <row r="109" spans="1:13" ht="15" customHeight="1" x14ac:dyDescent="0.3">
      <c r="B109" s="5">
        <v>8</v>
      </c>
      <c r="C109" s="5">
        <v>66</v>
      </c>
      <c r="D109" s="5">
        <v>105</v>
      </c>
      <c r="E109" s="5">
        <f t="shared" ref="E109:E122" si="8">D109-C109+1</f>
        <v>40</v>
      </c>
      <c r="F109" s="15">
        <v>4701.5152600000001</v>
      </c>
      <c r="G109" s="5"/>
      <c r="H109" s="6" t="s">
        <v>52</v>
      </c>
      <c r="I109" s="6"/>
      <c r="J109" s="18" t="s">
        <v>12</v>
      </c>
      <c r="M109"/>
    </row>
    <row r="110" spans="1:13" ht="15" customHeight="1" x14ac:dyDescent="0.3">
      <c r="B110" s="5">
        <v>9</v>
      </c>
      <c r="C110" s="5">
        <v>67</v>
      </c>
      <c r="D110" s="5">
        <v>105</v>
      </c>
      <c r="E110" s="5">
        <f t="shared" si="8"/>
        <v>39</v>
      </c>
      <c r="F110" s="15">
        <v>4570.47433</v>
      </c>
      <c r="G110" s="5"/>
      <c r="H110" s="6" t="s">
        <v>2269</v>
      </c>
      <c r="I110" s="6"/>
      <c r="J110" s="18" t="s">
        <v>12</v>
      </c>
      <c r="M110"/>
    </row>
    <row r="111" spans="1:13" ht="15" customHeight="1" x14ac:dyDescent="0.3">
      <c r="B111" s="5">
        <v>10</v>
      </c>
      <c r="C111" s="5">
        <v>68</v>
      </c>
      <c r="D111" s="5">
        <v>81</v>
      </c>
      <c r="E111" s="5">
        <f t="shared" si="8"/>
        <v>14</v>
      </c>
      <c r="F111" s="15">
        <v>1680.88528</v>
      </c>
      <c r="G111" s="5"/>
      <c r="H111" s="6" t="s">
        <v>23</v>
      </c>
      <c r="I111" s="6"/>
      <c r="J111" s="18" t="s">
        <v>12</v>
      </c>
      <c r="M111"/>
    </row>
    <row r="112" spans="1:13" ht="15" customHeight="1" x14ac:dyDescent="0.3">
      <c r="B112" s="5">
        <v>11</v>
      </c>
      <c r="C112" s="5">
        <v>68</v>
      </c>
      <c r="D112" s="5">
        <v>83</v>
      </c>
      <c r="E112" s="5">
        <f t="shared" si="8"/>
        <v>16</v>
      </c>
      <c r="F112" s="15">
        <v>1941.03566</v>
      </c>
      <c r="G112" s="5"/>
      <c r="H112" s="6" t="s">
        <v>24</v>
      </c>
      <c r="I112" s="6"/>
      <c r="J112" s="18" t="s">
        <v>12</v>
      </c>
      <c r="M112"/>
    </row>
    <row r="113" spans="2:13" ht="15" customHeight="1" x14ac:dyDescent="0.3">
      <c r="B113" s="5">
        <v>12</v>
      </c>
      <c r="C113" s="5">
        <v>68</v>
      </c>
      <c r="D113" s="5">
        <v>95</v>
      </c>
      <c r="E113" s="5">
        <f t="shared" si="8"/>
        <v>28</v>
      </c>
      <c r="F113" s="15">
        <v>3309.8061400000001</v>
      </c>
      <c r="G113" s="5"/>
      <c r="H113" s="6" t="s">
        <v>25</v>
      </c>
      <c r="I113" s="6"/>
      <c r="J113" s="18" t="s">
        <v>12</v>
      </c>
      <c r="M113"/>
    </row>
    <row r="114" spans="2:13" ht="15" customHeight="1" x14ac:dyDescent="0.3">
      <c r="B114" s="5">
        <v>13</v>
      </c>
      <c r="C114" s="5">
        <v>68</v>
      </c>
      <c r="D114" s="5">
        <v>97</v>
      </c>
      <c r="E114" s="5">
        <f t="shared" si="8"/>
        <v>30</v>
      </c>
      <c r="F114" s="15">
        <v>3493.9268200000001</v>
      </c>
      <c r="G114" s="5"/>
      <c r="H114" s="6" t="s">
        <v>26</v>
      </c>
      <c r="I114" s="6"/>
      <c r="J114" s="18" t="s">
        <v>12</v>
      </c>
      <c r="M114"/>
    </row>
    <row r="115" spans="2:13" ht="15" customHeight="1" x14ac:dyDescent="0.3">
      <c r="B115" s="5">
        <v>14</v>
      </c>
      <c r="C115" s="5">
        <v>68</v>
      </c>
      <c r="D115" s="5">
        <v>98</v>
      </c>
      <c r="E115" s="5">
        <f t="shared" si="8"/>
        <v>31</v>
      </c>
      <c r="F115" s="15">
        <v>3656.98947</v>
      </c>
      <c r="G115" s="5"/>
      <c r="H115" s="6" t="s">
        <v>54</v>
      </c>
      <c r="I115" s="6"/>
      <c r="J115" s="18" t="s">
        <v>12</v>
      </c>
      <c r="M115"/>
    </row>
    <row r="116" spans="2:13" ht="15" customHeight="1" x14ac:dyDescent="0.3">
      <c r="B116" s="5">
        <v>15</v>
      </c>
      <c r="C116" s="5">
        <v>68</v>
      </c>
      <c r="D116" s="5">
        <v>105</v>
      </c>
      <c r="E116" s="5">
        <f t="shared" si="8"/>
        <v>38</v>
      </c>
      <c r="F116" s="15">
        <v>4441.4328999999998</v>
      </c>
      <c r="G116" s="5"/>
      <c r="H116" s="6" t="s">
        <v>55</v>
      </c>
      <c r="I116" s="6"/>
      <c r="J116" s="18" t="s">
        <v>12</v>
      </c>
      <c r="M116"/>
    </row>
    <row r="117" spans="2:13" ht="15" customHeight="1" x14ac:dyDescent="0.3">
      <c r="B117" s="5">
        <v>16</v>
      </c>
      <c r="C117" s="5">
        <v>84</v>
      </c>
      <c r="D117" s="5">
        <v>105</v>
      </c>
      <c r="E117" s="5">
        <f t="shared" si="8"/>
        <v>22</v>
      </c>
      <c r="F117" s="15">
        <v>2518.4030699999998</v>
      </c>
      <c r="G117" s="5"/>
      <c r="H117" s="6" t="s">
        <v>56</v>
      </c>
      <c r="I117" s="6"/>
      <c r="J117" s="18" t="s">
        <v>12</v>
      </c>
      <c r="M117"/>
    </row>
    <row r="118" spans="2:13" ht="15" customHeight="1" x14ac:dyDescent="0.3">
      <c r="B118" s="5">
        <v>17</v>
      </c>
      <c r="C118" s="5">
        <v>96</v>
      </c>
      <c r="D118" s="5">
        <v>105</v>
      </c>
      <c r="E118" s="5">
        <f t="shared" si="8"/>
        <v>10</v>
      </c>
      <c r="F118" s="15">
        <v>1149.6341500000001</v>
      </c>
      <c r="G118" s="5"/>
      <c r="H118" s="6" t="s">
        <v>31</v>
      </c>
      <c r="I118" s="6"/>
      <c r="J118" s="18" t="s">
        <v>12</v>
      </c>
      <c r="M118"/>
    </row>
    <row r="119" spans="2:13" ht="15" customHeight="1" thickBot="1" x14ac:dyDescent="0.35">
      <c r="B119" s="23">
        <v>18</v>
      </c>
      <c r="C119" s="7">
        <v>98</v>
      </c>
      <c r="D119" s="7">
        <v>105</v>
      </c>
      <c r="E119" s="7">
        <f t="shared" si="8"/>
        <v>8</v>
      </c>
      <c r="F119" s="16">
        <v>965.51504999999997</v>
      </c>
      <c r="G119" s="7"/>
      <c r="H119" s="8" t="s">
        <v>32</v>
      </c>
      <c r="I119" s="8"/>
      <c r="J119" s="19" t="s">
        <v>11</v>
      </c>
      <c r="M119"/>
    </row>
    <row r="120" spans="2:13" ht="15" customHeight="1" thickTop="1" x14ac:dyDescent="0.25"/>
    <row r="121" spans="2:13" ht="15" customHeight="1" x14ac:dyDescent="0.25">
      <c r="H121" s="22" t="s">
        <v>2251</v>
      </c>
      <c r="J121" s="21" t="s">
        <v>39</v>
      </c>
    </row>
    <row r="122" spans="2:13" ht="15" customHeight="1" x14ac:dyDescent="0.25">
      <c r="J122" s="1" t="s">
        <v>114</v>
      </c>
    </row>
  </sheetData>
  <mergeCells count="31">
    <mergeCell ref="J76:J77"/>
    <mergeCell ref="B100:B101"/>
    <mergeCell ref="C100:D100"/>
    <mergeCell ref="E100:E101"/>
    <mergeCell ref="F100:F101"/>
    <mergeCell ref="H100:H101"/>
    <mergeCell ref="J100:J101"/>
    <mergeCell ref="B76:B77"/>
    <mergeCell ref="C76:D76"/>
    <mergeCell ref="E76:E77"/>
    <mergeCell ref="F76:F77"/>
    <mergeCell ref="H76:H77"/>
    <mergeCell ref="J29:J30"/>
    <mergeCell ref="B53:B54"/>
    <mergeCell ref="C53:D53"/>
    <mergeCell ref="E53:E54"/>
    <mergeCell ref="F53:F54"/>
    <mergeCell ref="H53:H54"/>
    <mergeCell ref="J53:J54"/>
    <mergeCell ref="B29:B30"/>
    <mergeCell ref="C29:D29"/>
    <mergeCell ref="E29:E30"/>
    <mergeCell ref="F29:F30"/>
    <mergeCell ref="H29:H30"/>
    <mergeCell ref="B2:J2"/>
    <mergeCell ref="B4:B5"/>
    <mergeCell ref="C4:D4"/>
    <mergeCell ref="E4:E5"/>
    <mergeCell ref="F4:F5"/>
    <mergeCell ref="H4:H5"/>
    <mergeCell ref="J4:J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F62E-046B-4487-B065-AF843EB25CDA}">
  <dimension ref="B1:J30"/>
  <sheetViews>
    <sheetView zoomScale="80" zoomScaleNormal="80" workbookViewId="0">
      <selection activeCell="Q16" sqref="Q16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1.5976562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20.8984375" style="1" bestFit="1" customWidth="1"/>
    <col min="11" max="16384" width="9" style="1"/>
  </cols>
  <sheetData>
    <row r="1" spans="2:10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2:10" ht="15" customHeight="1" x14ac:dyDescent="0.25">
      <c r="B2" s="65" t="s">
        <v>2253</v>
      </c>
      <c r="C2" s="65"/>
      <c r="D2" s="65"/>
      <c r="E2" s="65"/>
      <c r="F2" s="65"/>
      <c r="G2" s="65"/>
      <c r="H2" s="65"/>
      <c r="I2" s="65"/>
      <c r="J2" s="65"/>
    </row>
    <row r="3" spans="2:10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2:10" ht="15" customHeight="1" thickTop="1" x14ac:dyDescent="0.25"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2:10" ht="15" customHeight="1" thickBot="1" x14ac:dyDescent="0.3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2:10" ht="15" customHeight="1" thickTop="1" x14ac:dyDescent="0.25">
      <c r="B6" s="3">
        <v>1</v>
      </c>
      <c r="C6" s="3">
        <v>2</v>
      </c>
      <c r="D6" s="3">
        <v>37</v>
      </c>
      <c r="E6" s="3">
        <f>D6-C6+1</f>
        <v>36</v>
      </c>
      <c r="F6" s="14">
        <v>4575.2339000000002</v>
      </c>
      <c r="G6" s="3"/>
      <c r="H6" s="4" t="s">
        <v>408</v>
      </c>
      <c r="I6" s="4"/>
      <c r="J6" s="3" t="s">
        <v>10</v>
      </c>
    </row>
    <row r="7" spans="2:10" ht="30" customHeight="1" x14ac:dyDescent="0.25">
      <c r="B7" s="5">
        <v>2</v>
      </c>
      <c r="C7" s="5">
        <v>2</v>
      </c>
      <c r="D7" s="5">
        <v>47</v>
      </c>
      <c r="E7" s="5">
        <f t="shared" ref="E7:E27" si="0">D7-C7+1</f>
        <v>46</v>
      </c>
      <c r="F7" s="15">
        <v>5574.7923700000001</v>
      </c>
      <c r="G7" s="5"/>
      <c r="H7" s="20" t="s">
        <v>409</v>
      </c>
      <c r="I7" s="6"/>
      <c r="J7" s="5" t="s">
        <v>10</v>
      </c>
    </row>
    <row r="8" spans="2:10" ht="30" customHeight="1" x14ac:dyDescent="0.25">
      <c r="B8" s="5">
        <v>3</v>
      </c>
      <c r="C8" s="5">
        <v>2</v>
      </c>
      <c r="D8" s="5">
        <v>65</v>
      </c>
      <c r="E8" s="5">
        <f t="shared" si="0"/>
        <v>64</v>
      </c>
      <c r="F8" s="15">
        <v>7667.8014700000003</v>
      </c>
      <c r="G8" s="5"/>
      <c r="H8" s="20" t="s">
        <v>410</v>
      </c>
      <c r="I8" s="6"/>
      <c r="J8" s="5" t="s">
        <v>10</v>
      </c>
    </row>
    <row r="9" spans="2:10" ht="26" x14ac:dyDescent="0.25">
      <c r="B9" s="5">
        <v>4</v>
      </c>
      <c r="C9" s="5">
        <v>2</v>
      </c>
      <c r="D9" s="5">
        <v>67</v>
      </c>
      <c r="E9" s="5">
        <f t="shared" si="0"/>
        <v>66</v>
      </c>
      <c r="F9" s="15">
        <v>7927.9165800000001</v>
      </c>
      <c r="G9" s="5"/>
      <c r="H9" s="20" t="s">
        <v>411</v>
      </c>
      <c r="I9" s="6"/>
      <c r="J9" s="5" t="s">
        <v>10</v>
      </c>
    </row>
    <row r="10" spans="2:10" ht="15" customHeight="1" x14ac:dyDescent="0.25">
      <c r="B10" s="5">
        <v>5</v>
      </c>
      <c r="C10" s="5">
        <v>38</v>
      </c>
      <c r="D10" s="5">
        <v>65</v>
      </c>
      <c r="E10" s="5">
        <f t="shared" si="0"/>
        <v>28</v>
      </c>
      <c r="F10" s="15">
        <v>3110.5858699999999</v>
      </c>
      <c r="G10" s="5"/>
      <c r="H10" s="6" t="s">
        <v>14</v>
      </c>
      <c r="I10" s="6"/>
      <c r="J10" s="5" t="s">
        <v>12</v>
      </c>
    </row>
    <row r="11" spans="2:10" ht="15" customHeight="1" x14ac:dyDescent="0.25">
      <c r="B11" s="5">
        <v>6</v>
      </c>
      <c r="C11" s="5">
        <v>38</v>
      </c>
      <c r="D11" s="5">
        <v>67</v>
      </c>
      <c r="E11" s="5">
        <f t="shared" si="0"/>
        <v>30</v>
      </c>
      <c r="F11" s="15">
        <v>3370.6889999999999</v>
      </c>
      <c r="G11" s="5"/>
      <c r="H11" s="6" t="s">
        <v>15</v>
      </c>
      <c r="I11" s="6"/>
      <c r="J11" s="5" t="s">
        <v>12</v>
      </c>
    </row>
    <row r="12" spans="2:10" ht="15" customHeight="1" x14ac:dyDescent="0.25">
      <c r="B12" s="5">
        <v>7</v>
      </c>
      <c r="C12" s="5">
        <v>66</v>
      </c>
      <c r="D12" s="5">
        <v>83</v>
      </c>
      <c r="E12" s="5">
        <f t="shared" si="0"/>
        <v>18</v>
      </c>
      <c r="F12" s="15">
        <v>2201.1295</v>
      </c>
      <c r="G12" s="5"/>
      <c r="H12" s="6" t="s">
        <v>19</v>
      </c>
      <c r="I12" s="6"/>
      <c r="J12" s="5" t="s">
        <v>12</v>
      </c>
    </row>
    <row r="13" spans="2:10" ht="15" customHeight="1" x14ac:dyDescent="0.25">
      <c r="B13" s="5">
        <v>8</v>
      </c>
      <c r="C13" s="5">
        <v>66</v>
      </c>
      <c r="D13" s="5">
        <v>95</v>
      </c>
      <c r="E13" s="5">
        <f t="shared" si="0"/>
        <v>30</v>
      </c>
      <c r="F13" s="15">
        <v>3569.8985499999999</v>
      </c>
      <c r="G13" s="5"/>
      <c r="H13" s="6" t="s">
        <v>20</v>
      </c>
      <c r="I13" s="6"/>
      <c r="J13" s="5" t="s">
        <v>12</v>
      </c>
    </row>
    <row r="14" spans="2:10" ht="15" customHeight="1" x14ac:dyDescent="0.25">
      <c r="B14" s="5">
        <v>9</v>
      </c>
      <c r="C14" s="5">
        <v>66</v>
      </c>
      <c r="D14" s="5">
        <v>97</v>
      </c>
      <c r="E14" s="5">
        <f t="shared" si="0"/>
        <v>32</v>
      </c>
      <c r="F14" s="15">
        <v>3754.0142599999999</v>
      </c>
      <c r="G14" s="5"/>
      <c r="H14" s="6" t="s">
        <v>21</v>
      </c>
      <c r="I14" s="6"/>
      <c r="J14" s="5" t="s">
        <v>12</v>
      </c>
    </row>
    <row r="15" spans="2:10" ht="15" customHeight="1" x14ac:dyDescent="0.25">
      <c r="B15" s="5">
        <v>10</v>
      </c>
      <c r="C15" s="5">
        <v>67</v>
      </c>
      <c r="D15" s="5">
        <v>95</v>
      </c>
      <c r="E15" s="5">
        <f t="shared" si="0"/>
        <v>29</v>
      </c>
      <c r="F15" s="15">
        <v>3438.8635199999999</v>
      </c>
      <c r="G15" s="5"/>
      <c r="H15" s="6" t="s">
        <v>53</v>
      </c>
      <c r="I15" s="6"/>
      <c r="J15" s="5" t="s">
        <v>12</v>
      </c>
    </row>
    <row r="16" spans="2:10" ht="15" customHeight="1" x14ac:dyDescent="0.25">
      <c r="B16" s="5">
        <v>11</v>
      </c>
      <c r="C16" s="5">
        <v>68</v>
      </c>
      <c r="D16" s="5">
        <v>81</v>
      </c>
      <c r="E16" s="5">
        <f t="shared" si="0"/>
        <v>14</v>
      </c>
      <c r="F16" s="15">
        <v>1680.89076</v>
      </c>
      <c r="G16" s="5"/>
      <c r="H16" s="6" t="s">
        <v>23</v>
      </c>
      <c r="I16" s="6"/>
      <c r="J16" s="5" t="s">
        <v>12</v>
      </c>
    </row>
    <row r="17" spans="2:10" ht="15" customHeight="1" x14ac:dyDescent="0.25">
      <c r="B17" s="5">
        <v>12</v>
      </c>
      <c r="C17" s="5">
        <v>68</v>
      </c>
      <c r="D17" s="5">
        <v>83</v>
      </c>
      <c r="E17" s="5">
        <f t="shared" si="0"/>
        <v>16</v>
      </c>
      <c r="F17" s="15">
        <v>1941.05457</v>
      </c>
      <c r="G17" s="5"/>
      <c r="H17" s="6" t="s">
        <v>24</v>
      </c>
      <c r="I17" s="6"/>
      <c r="J17" s="5" t="s">
        <v>12</v>
      </c>
    </row>
    <row r="18" spans="2:10" ht="15" customHeight="1" x14ac:dyDescent="0.25">
      <c r="B18" s="5">
        <v>13</v>
      </c>
      <c r="C18" s="5">
        <v>68</v>
      </c>
      <c r="D18" s="5">
        <v>95</v>
      </c>
      <c r="E18" s="5">
        <f t="shared" si="0"/>
        <v>28</v>
      </c>
      <c r="F18" s="15">
        <v>3309.8299900000002</v>
      </c>
      <c r="G18" s="5"/>
      <c r="H18" s="6" t="s">
        <v>25</v>
      </c>
      <c r="I18" s="6"/>
      <c r="J18" s="5" t="s">
        <v>12</v>
      </c>
    </row>
    <row r="19" spans="2:10" ht="15" customHeight="1" x14ac:dyDescent="0.25">
      <c r="B19" s="5">
        <v>14</v>
      </c>
      <c r="C19" s="5">
        <v>68</v>
      </c>
      <c r="D19" s="5">
        <v>97</v>
      </c>
      <c r="E19" s="5">
        <f t="shared" si="0"/>
        <v>30</v>
      </c>
      <c r="F19" s="15">
        <v>3493.9458199999999</v>
      </c>
      <c r="G19" s="5"/>
      <c r="H19" s="6" t="s">
        <v>26</v>
      </c>
      <c r="I19" s="6"/>
      <c r="J19" s="5" t="s">
        <v>12</v>
      </c>
    </row>
    <row r="20" spans="2:10" ht="15" customHeight="1" x14ac:dyDescent="0.25">
      <c r="B20" s="5">
        <v>15</v>
      </c>
      <c r="C20" s="5">
        <v>82</v>
      </c>
      <c r="D20" s="5">
        <v>95</v>
      </c>
      <c r="E20" s="5">
        <f t="shared" si="0"/>
        <v>14</v>
      </c>
      <c r="F20" s="15">
        <v>1646.9342300000001</v>
      </c>
      <c r="G20" s="5"/>
      <c r="H20" s="6" t="s">
        <v>27</v>
      </c>
      <c r="I20" s="6"/>
      <c r="J20" s="5" t="s">
        <v>12</v>
      </c>
    </row>
    <row r="21" spans="2:10" ht="15" customHeight="1" x14ac:dyDescent="0.25">
      <c r="B21" s="5">
        <v>16</v>
      </c>
      <c r="C21" s="5">
        <v>82</v>
      </c>
      <c r="D21" s="5">
        <v>97</v>
      </c>
      <c r="E21" s="5">
        <f t="shared" si="0"/>
        <v>16</v>
      </c>
      <c r="F21" s="15">
        <v>1831.0594900000001</v>
      </c>
      <c r="G21" s="5"/>
      <c r="H21" s="6" t="s">
        <v>28</v>
      </c>
      <c r="I21" s="6"/>
      <c r="J21" s="5" t="s">
        <v>12</v>
      </c>
    </row>
    <row r="22" spans="2:10" ht="15" customHeight="1" x14ac:dyDescent="0.25">
      <c r="B22" s="5">
        <v>17</v>
      </c>
      <c r="C22" s="5">
        <v>84</v>
      </c>
      <c r="D22" s="5">
        <v>95</v>
      </c>
      <c r="E22" s="5">
        <f t="shared" si="0"/>
        <v>12</v>
      </c>
      <c r="F22" s="15">
        <v>1386.7808199999999</v>
      </c>
      <c r="G22" s="5"/>
      <c r="H22" s="6" t="s">
        <v>29</v>
      </c>
      <c r="I22" s="6"/>
      <c r="J22" s="5" t="s">
        <v>12</v>
      </c>
    </row>
    <row r="23" spans="2:10" ht="15" customHeight="1" x14ac:dyDescent="0.25">
      <c r="B23" s="5">
        <v>18</v>
      </c>
      <c r="C23" s="5">
        <v>84</v>
      </c>
      <c r="D23" s="5">
        <v>97</v>
      </c>
      <c r="E23" s="5">
        <f t="shared" si="0"/>
        <v>14</v>
      </c>
      <c r="F23" s="15">
        <v>1570.9082699999999</v>
      </c>
      <c r="G23" s="5"/>
      <c r="H23" s="6" t="s">
        <v>30</v>
      </c>
      <c r="I23" s="6"/>
      <c r="J23" s="5" t="s">
        <v>12</v>
      </c>
    </row>
    <row r="24" spans="2:10" ht="15" customHeight="1" x14ac:dyDescent="0.25">
      <c r="B24" s="5">
        <v>19</v>
      </c>
      <c r="C24" s="5">
        <v>84</v>
      </c>
      <c r="D24" s="5">
        <v>105</v>
      </c>
      <c r="E24" s="5">
        <f t="shared" si="0"/>
        <v>22</v>
      </c>
      <c r="F24" s="15">
        <v>2518.41977</v>
      </c>
      <c r="G24" s="5"/>
      <c r="H24" s="6" t="s">
        <v>56</v>
      </c>
      <c r="I24" s="6"/>
      <c r="J24" s="5" t="s">
        <v>12</v>
      </c>
    </row>
    <row r="25" spans="2:10" ht="15" customHeight="1" x14ac:dyDescent="0.25">
      <c r="B25" s="5">
        <v>20</v>
      </c>
      <c r="C25" s="5">
        <v>96</v>
      </c>
      <c r="D25" s="5">
        <v>105</v>
      </c>
      <c r="E25" s="5">
        <f t="shared" si="0"/>
        <v>10</v>
      </c>
      <c r="F25" s="15">
        <v>1149.6449</v>
      </c>
      <c r="G25" s="5"/>
      <c r="H25" s="6" t="s">
        <v>31</v>
      </c>
      <c r="I25" s="6"/>
      <c r="J25" s="5" t="s">
        <v>12</v>
      </c>
    </row>
    <row r="26" spans="2:10" ht="15" customHeight="1" x14ac:dyDescent="0.25">
      <c r="B26" s="5">
        <v>21</v>
      </c>
      <c r="C26" s="5">
        <v>97</v>
      </c>
      <c r="D26" s="5">
        <v>105</v>
      </c>
      <c r="E26" s="5">
        <f t="shared" si="0"/>
        <v>9</v>
      </c>
      <c r="F26" s="15">
        <v>1036.55936</v>
      </c>
      <c r="G26" s="5"/>
      <c r="H26" s="6" t="s">
        <v>57</v>
      </c>
      <c r="I26" s="6"/>
      <c r="J26" s="5" t="s">
        <v>12</v>
      </c>
    </row>
    <row r="27" spans="2:10" ht="15" customHeight="1" thickBot="1" x14ac:dyDescent="0.3">
      <c r="B27" s="7">
        <v>22</v>
      </c>
      <c r="C27" s="7">
        <v>98</v>
      </c>
      <c r="D27" s="7">
        <v>105</v>
      </c>
      <c r="E27" s="7">
        <f t="shared" si="0"/>
        <v>8</v>
      </c>
      <c r="F27" s="16">
        <v>965.52494999999999</v>
      </c>
      <c r="G27" s="7"/>
      <c r="H27" s="8" t="s">
        <v>32</v>
      </c>
      <c r="I27" s="8"/>
      <c r="J27" s="7" t="s">
        <v>12</v>
      </c>
    </row>
    <row r="28" spans="2:10" ht="15" customHeight="1" thickTop="1" x14ac:dyDescent="0.25"/>
    <row r="29" spans="2:10" ht="15" customHeight="1" x14ac:dyDescent="0.25">
      <c r="H29" s="22" t="s">
        <v>2251</v>
      </c>
      <c r="J29" s="21" t="s">
        <v>39</v>
      </c>
    </row>
    <row r="30" spans="2:10" ht="15" customHeight="1" x14ac:dyDescent="0.25">
      <c r="J30" s="1" t="s">
        <v>114</v>
      </c>
    </row>
  </sheetData>
  <mergeCells count="7">
    <mergeCell ref="B2:J2"/>
    <mergeCell ref="B4:B5"/>
    <mergeCell ref="C4:D4"/>
    <mergeCell ref="E4:E5"/>
    <mergeCell ref="F4:F5"/>
    <mergeCell ref="H4:H5"/>
    <mergeCell ref="J4:J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649BD-B7AC-468B-9F0D-7F7C1C634EEF}">
  <dimension ref="B1:J24"/>
  <sheetViews>
    <sheetView zoomScale="80" zoomScaleNormal="80" workbookViewId="0">
      <selection activeCell="Q22" sqref="Q22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1.5976562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20.8984375" style="1" bestFit="1" customWidth="1"/>
    <col min="11" max="16384" width="9" style="1"/>
  </cols>
  <sheetData>
    <row r="1" spans="2:10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2:10" ht="15" customHeight="1" x14ac:dyDescent="0.25">
      <c r="B2" s="65" t="s">
        <v>2254</v>
      </c>
      <c r="C2" s="65"/>
      <c r="D2" s="65"/>
      <c r="E2" s="65"/>
      <c r="F2" s="65"/>
      <c r="G2" s="65"/>
      <c r="H2" s="65"/>
      <c r="I2" s="65"/>
      <c r="J2" s="65"/>
    </row>
    <row r="3" spans="2:10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2:10" ht="15" customHeight="1" thickTop="1" x14ac:dyDescent="0.25"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2:10" ht="15" customHeight="1" thickBot="1" x14ac:dyDescent="0.3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2:10" ht="15" customHeight="1" thickTop="1" x14ac:dyDescent="0.25">
      <c r="B6" s="3">
        <v>1</v>
      </c>
      <c r="C6" s="3">
        <v>2</v>
      </c>
      <c r="D6" s="3">
        <v>30</v>
      </c>
      <c r="E6" s="3">
        <v>29</v>
      </c>
      <c r="F6" s="14">
        <v>3133.5468999999998</v>
      </c>
      <c r="G6" s="3"/>
      <c r="H6" s="4" t="s">
        <v>59</v>
      </c>
      <c r="I6" s="4"/>
      <c r="J6" s="17" t="s">
        <v>12</v>
      </c>
    </row>
    <row r="7" spans="2:10" ht="30" customHeight="1" x14ac:dyDescent="0.25">
      <c r="B7" s="5">
        <v>2</v>
      </c>
      <c r="C7" s="5">
        <v>31</v>
      </c>
      <c r="D7" s="5">
        <v>56</v>
      </c>
      <c r="E7" s="5">
        <v>26</v>
      </c>
      <c r="F7" s="15">
        <v>3144.643</v>
      </c>
      <c r="G7" s="5"/>
      <c r="H7" s="6" t="s">
        <v>60</v>
      </c>
      <c r="I7" s="6"/>
      <c r="J7" s="18" t="s">
        <v>12</v>
      </c>
    </row>
    <row r="8" spans="2:10" ht="15" customHeight="1" x14ac:dyDescent="0.25">
      <c r="B8" s="5">
        <v>3</v>
      </c>
      <c r="C8" s="5">
        <v>31</v>
      </c>
      <c r="D8" s="5">
        <v>70</v>
      </c>
      <c r="E8" s="5">
        <v>40</v>
      </c>
      <c r="F8" s="15">
        <v>4650.4996000000001</v>
      </c>
      <c r="G8" s="5"/>
      <c r="H8" s="6" t="s">
        <v>61</v>
      </c>
      <c r="I8" s="6"/>
      <c r="J8" s="18" t="s">
        <v>12</v>
      </c>
    </row>
    <row r="9" spans="2:10" ht="15" customHeight="1" x14ac:dyDescent="0.25">
      <c r="B9" s="5">
        <v>4</v>
      </c>
      <c r="C9" s="5">
        <v>34</v>
      </c>
      <c r="D9" s="5">
        <v>70</v>
      </c>
      <c r="E9" s="5">
        <v>37</v>
      </c>
      <c r="F9" s="15">
        <v>4268.2304000000004</v>
      </c>
      <c r="G9" s="5"/>
      <c r="H9" s="6" t="s">
        <v>62</v>
      </c>
      <c r="I9" s="6"/>
      <c r="J9" s="18" t="s">
        <v>12</v>
      </c>
    </row>
    <row r="10" spans="2:10" ht="15" customHeight="1" x14ac:dyDescent="0.25">
      <c r="B10" s="5">
        <v>5</v>
      </c>
      <c r="C10" s="5">
        <v>57</v>
      </c>
      <c r="D10" s="5">
        <v>70</v>
      </c>
      <c r="E10" s="5">
        <v>14</v>
      </c>
      <c r="F10" s="15">
        <v>1523.8670999999999</v>
      </c>
      <c r="G10" s="5"/>
      <c r="H10" s="6" t="s">
        <v>63</v>
      </c>
      <c r="I10" s="6"/>
      <c r="J10" s="18" t="s">
        <v>12</v>
      </c>
    </row>
    <row r="11" spans="2:10" ht="15" customHeight="1" x14ac:dyDescent="0.25">
      <c r="B11" s="5">
        <v>6</v>
      </c>
      <c r="C11" s="5">
        <v>71</v>
      </c>
      <c r="D11" s="5">
        <v>106</v>
      </c>
      <c r="E11" s="5">
        <v>36</v>
      </c>
      <c r="F11" s="15">
        <v>3984.2788999999998</v>
      </c>
      <c r="G11" s="5"/>
      <c r="H11" s="6" t="s">
        <v>64</v>
      </c>
      <c r="I11" s="6"/>
      <c r="J11" s="18" t="s">
        <v>12</v>
      </c>
    </row>
    <row r="12" spans="2:10" ht="15" customHeight="1" x14ac:dyDescent="0.25">
      <c r="B12" s="5">
        <v>7</v>
      </c>
      <c r="C12" s="5">
        <v>71</v>
      </c>
      <c r="D12" s="5">
        <v>107</v>
      </c>
      <c r="E12" s="5">
        <v>37</v>
      </c>
      <c r="F12" s="15">
        <v>4131.3473000000004</v>
      </c>
      <c r="G12" s="5"/>
      <c r="H12" s="6" t="s">
        <v>65</v>
      </c>
      <c r="I12" s="6"/>
      <c r="J12" s="18" t="s">
        <v>12</v>
      </c>
    </row>
    <row r="13" spans="2:10" ht="15" customHeight="1" x14ac:dyDescent="0.25">
      <c r="B13" s="5">
        <v>8</v>
      </c>
      <c r="C13" s="5">
        <v>73</v>
      </c>
      <c r="D13" s="5">
        <v>107</v>
      </c>
      <c r="E13" s="5">
        <v>35</v>
      </c>
      <c r="F13" s="15">
        <v>3959.2624999999998</v>
      </c>
      <c r="G13" s="5"/>
      <c r="H13" s="6" t="s">
        <v>66</v>
      </c>
      <c r="I13" s="6"/>
      <c r="J13" s="18" t="s">
        <v>12</v>
      </c>
    </row>
    <row r="14" spans="2:10" ht="15" customHeight="1" x14ac:dyDescent="0.25">
      <c r="B14" s="5">
        <v>9</v>
      </c>
      <c r="C14" s="5">
        <v>107</v>
      </c>
      <c r="D14" s="5">
        <v>138</v>
      </c>
      <c r="E14" s="5">
        <v>32</v>
      </c>
      <c r="F14" s="15">
        <v>3388.7238000000002</v>
      </c>
      <c r="G14" s="5"/>
      <c r="H14" s="6" t="s">
        <v>412</v>
      </c>
      <c r="I14" s="6"/>
      <c r="J14" s="18" t="s">
        <v>12</v>
      </c>
    </row>
    <row r="15" spans="2:10" ht="15" customHeight="1" x14ac:dyDescent="0.25">
      <c r="B15" s="5">
        <v>10</v>
      </c>
      <c r="C15" s="5">
        <v>108</v>
      </c>
      <c r="D15" s="5">
        <v>135</v>
      </c>
      <c r="E15" s="5">
        <v>28</v>
      </c>
      <c r="F15" s="15">
        <v>2886.4447</v>
      </c>
      <c r="G15" s="5"/>
      <c r="H15" s="6" t="s">
        <v>67</v>
      </c>
      <c r="I15" s="6"/>
      <c r="J15" s="18" t="s">
        <v>12</v>
      </c>
    </row>
    <row r="16" spans="2:10" ht="15" customHeight="1" x14ac:dyDescent="0.25">
      <c r="B16" s="5">
        <v>11</v>
      </c>
      <c r="C16" s="5">
        <v>108</v>
      </c>
      <c r="D16" s="5">
        <v>138</v>
      </c>
      <c r="E16" s="5">
        <v>31</v>
      </c>
      <c r="F16" s="15">
        <v>3241.6554000000001</v>
      </c>
      <c r="G16" s="5"/>
      <c r="H16" s="6" t="s">
        <v>68</v>
      </c>
      <c r="I16" s="6"/>
      <c r="J16" s="18" t="s">
        <v>12</v>
      </c>
    </row>
    <row r="17" spans="2:10" ht="15" customHeight="1" x14ac:dyDescent="0.25">
      <c r="B17" s="5">
        <v>12</v>
      </c>
      <c r="C17" s="5">
        <v>111</v>
      </c>
      <c r="D17" s="5">
        <v>135</v>
      </c>
      <c r="E17" s="5">
        <v>25</v>
      </c>
      <c r="F17" s="15">
        <v>2571.3015999999998</v>
      </c>
      <c r="G17" s="5"/>
      <c r="H17" s="6" t="s">
        <v>69</v>
      </c>
      <c r="I17" s="6"/>
      <c r="J17" s="18" t="s">
        <v>12</v>
      </c>
    </row>
    <row r="18" spans="2:10" ht="15" customHeight="1" x14ac:dyDescent="0.25">
      <c r="B18" s="5">
        <v>13</v>
      </c>
      <c r="C18" s="5">
        <v>111</v>
      </c>
      <c r="D18" s="5">
        <v>138</v>
      </c>
      <c r="E18" s="5">
        <v>28</v>
      </c>
      <c r="F18" s="15">
        <v>2926.5122999999999</v>
      </c>
      <c r="G18" s="5"/>
      <c r="H18" s="6" t="s">
        <v>70</v>
      </c>
      <c r="I18" s="6"/>
      <c r="J18" s="18" t="s">
        <v>12</v>
      </c>
    </row>
    <row r="19" spans="2:10" ht="15" customHeight="1" x14ac:dyDescent="0.25">
      <c r="B19" s="5">
        <v>14</v>
      </c>
      <c r="C19" s="5">
        <v>112</v>
      </c>
      <c r="D19" s="5">
        <v>138</v>
      </c>
      <c r="E19" s="5">
        <v>27</v>
      </c>
      <c r="F19" s="15">
        <v>2855.4751999999999</v>
      </c>
      <c r="G19" s="5"/>
      <c r="H19" s="6" t="s">
        <v>413</v>
      </c>
      <c r="I19" s="6"/>
      <c r="J19" s="18" t="s">
        <v>12</v>
      </c>
    </row>
    <row r="20" spans="2:10" ht="15" customHeight="1" x14ac:dyDescent="0.25">
      <c r="B20" s="5">
        <v>15</v>
      </c>
      <c r="C20" s="5">
        <v>136</v>
      </c>
      <c r="D20" s="5">
        <v>154</v>
      </c>
      <c r="E20" s="5">
        <v>19</v>
      </c>
      <c r="F20" s="15">
        <v>2211.1687999999999</v>
      </c>
      <c r="G20" s="5"/>
      <c r="H20" s="6" t="s">
        <v>269</v>
      </c>
      <c r="I20" s="6"/>
      <c r="J20" s="18" t="s">
        <v>12</v>
      </c>
    </row>
    <row r="21" spans="2:10" ht="15" customHeight="1" thickBot="1" x14ac:dyDescent="0.3">
      <c r="B21" s="7">
        <v>16</v>
      </c>
      <c r="C21" s="7">
        <v>139</v>
      </c>
      <c r="D21" s="7">
        <v>154</v>
      </c>
      <c r="E21" s="7">
        <v>16</v>
      </c>
      <c r="F21" s="16">
        <v>1855.9581000000001</v>
      </c>
      <c r="G21" s="7"/>
      <c r="H21" s="8" t="s">
        <v>71</v>
      </c>
      <c r="I21" s="8"/>
      <c r="J21" s="19" t="s">
        <v>12</v>
      </c>
    </row>
    <row r="22" spans="2:10" ht="15" customHeight="1" thickTop="1" x14ac:dyDescent="0.25"/>
    <row r="23" spans="2:10" ht="15" customHeight="1" x14ac:dyDescent="0.25">
      <c r="H23" s="22" t="s">
        <v>58</v>
      </c>
      <c r="J23" s="21" t="s">
        <v>39</v>
      </c>
    </row>
    <row r="24" spans="2:10" ht="15" customHeight="1" x14ac:dyDescent="0.25">
      <c r="J24" s="1" t="s">
        <v>114</v>
      </c>
    </row>
  </sheetData>
  <mergeCells count="7">
    <mergeCell ref="B2:J2"/>
    <mergeCell ref="B4:B5"/>
    <mergeCell ref="C4:D4"/>
    <mergeCell ref="E4:E5"/>
    <mergeCell ref="F4:F5"/>
    <mergeCell ref="H4:H5"/>
    <mergeCell ref="J4:J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77757-58AF-421A-9E71-F10EE1241E15}">
  <dimension ref="B1:J30"/>
  <sheetViews>
    <sheetView zoomScale="80" zoomScaleNormal="80" workbookViewId="0">
      <selection activeCell="M14" sqref="M14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1.5976562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20.8984375" style="1" bestFit="1" customWidth="1"/>
    <col min="11" max="16384" width="9" style="1"/>
  </cols>
  <sheetData>
    <row r="1" spans="2:10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2:10" ht="15" customHeight="1" x14ac:dyDescent="0.25">
      <c r="B2" s="65" t="s">
        <v>2256</v>
      </c>
      <c r="C2" s="65"/>
      <c r="D2" s="65"/>
      <c r="E2" s="65"/>
      <c r="F2" s="65"/>
      <c r="G2" s="65"/>
      <c r="H2" s="65"/>
      <c r="I2" s="65"/>
      <c r="J2" s="65"/>
    </row>
    <row r="3" spans="2:10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2:10" ht="15" customHeight="1" thickTop="1" x14ac:dyDescent="0.25"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2:10" ht="15" customHeight="1" thickBot="1" x14ac:dyDescent="0.3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2:10" ht="15" customHeight="1" thickTop="1" x14ac:dyDescent="0.25">
      <c r="B6" s="3">
        <v>1</v>
      </c>
      <c r="C6" s="3">
        <v>2</v>
      </c>
      <c r="D6" s="3">
        <v>30</v>
      </c>
      <c r="E6" s="3">
        <v>29</v>
      </c>
      <c r="F6" s="14">
        <v>2839.4616999999998</v>
      </c>
      <c r="G6" s="3"/>
      <c r="H6" s="4" t="s">
        <v>72</v>
      </c>
      <c r="I6" s="4"/>
      <c r="J6" s="17" t="s">
        <v>12</v>
      </c>
    </row>
    <row r="7" spans="2:10" ht="30" customHeight="1" x14ac:dyDescent="0.25">
      <c r="B7" s="5">
        <v>2</v>
      </c>
      <c r="C7" s="5">
        <v>2</v>
      </c>
      <c r="D7" s="5">
        <v>33</v>
      </c>
      <c r="E7" s="5">
        <v>32</v>
      </c>
      <c r="F7" s="15">
        <v>3255.6459</v>
      </c>
      <c r="G7" s="5"/>
      <c r="H7" s="6" t="s">
        <v>73</v>
      </c>
      <c r="I7" s="6"/>
      <c r="J7" s="18" t="s">
        <v>12</v>
      </c>
    </row>
    <row r="8" spans="2:10" ht="15" customHeight="1" x14ac:dyDescent="0.25">
      <c r="B8" s="5">
        <v>3</v>
      </c>
      <c r="C8" s="5">
        <v>2</v>
      </c>
      <c r="D8" s="5">
        <v>34</v>
      </c>
      <c r="E8" s="5">
        <v>33</v>
      </c>
      <c r="F8" s="15">
        <v>3402.7143000000001</v>
      </c>
      <c r="G8" s="5"/>
      <c r="H8" s="6" t="s">
        <v>74</v>
      </c>
      <c r="I8" s="6"/>
      <c r="J8" s="18" t="s">
        <v>12</v>
      </c>
    </row>
    <row r="9" spans="2:10" ht="15" customHeight="1" x14ac:dyDescent="0.25">
      <c r="B9" s="5">
        <v>4</v>
      </c>
      <c r="C9" s="5">
        <v>31</v>
      </c>
      <c r="D9" s="5">
        <v>47</v>
      </c>
      <c r="E9" s="5">
        <v>17</v>
      </c>
      <c r="F9" s="15">
        <v>2148.0502999999999</v>
      </c>
      <c r="G9" s="5"/>
      <c r="H9" s="6" t="s">
        <v>75</v>
      </c>
      <c r="I9" s="6"/>
      <c r="J9" s="18" t="s">
        <v>12</v>
      </c>
    </row>
    <row r="10" spans="2:10" ht="15" customHeight="1" x14ac:dyDescent="0.25">
      <c r="B10" s="5">
        <v>5</v>
      </c>
      <c r="C10" s="5">
        <v>34</v>
      </c>
      <c r="D10" s="5">
        <v>47</v>
      </c>
      <c r="E10" s="5">
        <v>14</v>
      </c>
      <c r="F10" s="15">
        <v>1731.8661</v>
      </c>
      <c r="G10" s="5"/>
      <c r="H10" s="6" t="s">
        <v>414</v>
      </c>
      <c r="I10" s="6"/>
      <c r="J10" s="18" t="s">
        <v>12</v>
      </c>
    </row>
    <row r="11" spans="2:10" ht="15" customHeight="1" x14ac:dyDescent="0.25">
      <c r="B11" s="5">
        <v>6</v>
      </c>
      <c r="C11" s="5">
        <v>35</v>
      </c>
      <c r="D11" s="5">
        <v>47</v>
      </c>
      <c r="E11" s="5">
        <v>13</v>
      </c>
      <c r="F11" s="15">
        <v>1584.7977000000001</v>
      </c>
      <c r="G11" s="5"/>
      <c r="H11" s="20" t="s">
        <v>415</v>
      </c>
      <c r="I11" s="6"/>
      <c r="J11" s="18" t="s">
        <v>12</v>
      </c>
    </row>
    <row r="12" spans="2:10" ht="26" x14ac:dyDescent="0.25">
      <c r="B12" s="5">
        <v>7</v>
      </c>
      <c r="C12" s="5">
        <v>35</v>
      </c>
      <c r="D12" s="5">
        <v>81</v>
      </c>
      <c r="E12" s="5">
        <v>47</v>
      </c>
      <c r="F12" s="15">
        <v>4942.5770000000002</v>
      </c>
      <c r="G12" s="5"/>
      <c r="H12" s="20" t="s">
        <v>76</v>
      </c>
      <c r="I12" s="6"/>
      <c r="J12" s="18" t="s">
        <v>12</v>
      </c>
    </row>
    <row r="13" spans="2:10" ht="26" x14ac:dyDescent="0.25">
      <c r="B13" s="5">
        <v>8</v>
      </c>
      <c r="C13" s="5">
        <v>35</v>
      </c>
      <c r="D13" s="5">
        <v>84</v>
      </c>
      <c r="E13" s="5">
        <v>50</v>
      </c>
      <c r="F13" s="15">
        <v>5271.7357000000002</v>
      </c>
      <c r="G13" s="5"/>
      <c r="H13" s="20" t="s">
        <v>77</v>
      </c>
      <c r="I13" s="6"/>
      <c r="J13" s="18" t="s">
        <v>12</v>
      </c>
    </row>
    <row r="14" spans="2:10" ht="26" x14ac:dyDescent="0.25">
      <c r="B14" s="5">
        <v>9</v>
      </c>
      <c r="C14" s="5">
        <v>35</v>
      </c>
      <c r="D14" s="5">
        <v>99</v>
      </c>
      <c r="E14" s="5">
        <v>65</v>
      </c>
      <c r="F14" s="15">
        <v>7000.6417000000001</v>
      </c>
      <c r="G14" s="5"/>
      <c r="H14" s="20" t="s">
        <v>78</v>
      </c>
      <c r="I14" s="6"/>
      <c r="J14" s="18" t="s">
        <v>12</v>
      </c>
    </row>
    <row r="15" spans="2:10" ht="15" customHeight="1" x14ac:dyDescent="0.25">
      <c r="B15" s="5">
        <v>10</v>
      </c>
      <c r="C15" s="5">
        <v>38</v>
      </c>
      <c r="D15" s="5">
        <v>47</v>
      </c>
      <c r="E15" s="5">
        <v>10</v>
      </c>
      <c r="F15" s="15">
        <v>1237.6132</v>
      </c>
      <c r="G15" s="5"/>
      <c r="H15" s="20" t="s">
        <v>236</v>
      </c>
      <c r="I15" s="6"/>
      <c r="J15" s="18" t="s">
        <v>12</v>
      </c>
    </row>
    <row r="16" spans="2:10" ht="15" customHeight="1" x14ac:dyDescent="0.25">
      <c r="B16" s="5">
        <v>11</v>
      </c>
      <c r="C16" s="5">
        <v>48</v>
      </c>
      <c r="D16" s="5">
        <v>84</v>
      </c>
      <c r="E16" s="5">
        <v>37</v>
      </c>
      <c r="F16" s="15">
        <v>3704.9486000000002</v>
      </c>
      <c r="G16" s="5"/>
      <c r="H16" s="20" t="s">
        <v>270</v>
      </c>
      <c r="I16" s="6"/>
      <c r="J16" s="18" t="s">
        <v>12</v>
      </c>
    </row>
    <row r="17" spans="2:10" ht="15" customHeight="1" x14ac:dyDescent="0.25">
      <c r="B17" s="5">
        <v>12</v>
      </c>
      <c r="C17" s="5">
        <v>48</v>
      </c>
      <c r="D17" s="5">
        <v>99</v>
      </c>
      <c r="E17" s="5">
        <v>52</v>
      </c>
      <c r="F17" s="15">
        <v>5433.8545999999997</v>
      </c>
      <c r="G17" s="5"/>
      <c r="H17" s="20" t="s">
        <v>79</v>
      </c>
      <c r="I17" s="6"/>
      <c r="J17" s="18" t="s">
        <v>12</v>
      </c>
    </row>
    <row r="18" spans="2:10" ht="15" customHeight="1" x14ac:dyDescent="0.25">
      <c r="B18" s="5">
        <v>13</v>
      </c>
      <c r="C18" s="5">
        <v>82</v>
      </c>
      <c r="D18" s="5">
        <v>99</v>
      </c>
      <c r="E18" s="5">
        <v>18</v>
      </c>
      <c r="F18" s="15">
        <v>2076.0752000000002</v>
      </c>
      <c r="G18" s="5"/>
      <c r="H18" s="20" t="s">
        <v>80</v>
      </c>
      <c r="I18" s="6"/>
      <c r="J18" s="18" t="s">
        <v>12</v>
      </c>
    </row>
    <row r="19" spans="2:10" ht="15" customHeight="1" x14ac:dyDescent="0.25">
      <c r="B19" s="5">
        <v>14</v>
      </c>
      <c r="C19" s="5">
        <v>82</v>
      </c>
      <c r="D19" s="5">
        <v>107</v>
      </c>
      <c r="E19" s="5">
        <v>26</v>
      </c>
      <c r="F19" s="15">
        <v>2967.6293999999998</v>
      </c>
      <c r="G19" s="5"/>
      <c r="H19" s="20" t="s">
        <v>81</v>
      </c>
      <c r="I19" s="6"/>
      <c r="J19" s="18" t="s">
        <v>12</v>
      </c>
    </row>
    <row r="20" spans="2:10" ht="15" customHeight="1" x14ac:dyDescent="0.25">
      <c r="B20" s="5">
        <v>15</v>
      </c>
      <c r="C20" s="5">
        <v>85</v>
      </c>
      <c r="D20" s="5">
        <v>107</v>
      </c>
      <c r="E20" s="5">
        <v>23</v>
      </c>
      <c r="F20" s="15">
        <v>2638.4706999999999</v>
      </c>
      <c r="G20" s="5"/>
      <c r="H20" s="20" t="s">
        <v>82</v>
      </c>
      <c r="I20" s="6"/>
      <c r="J20" s="18" t="s">
        <v>12</v>
      </c>
    </row>
    <row r="21" spans="2:10" ht="15" customHeight="1" x14ac:dyDescent="0.25">
      <c r="B21" s="5">
        <v>16</v>
      </c>
      <c r="C21" s="5">
        <v>88</v>
      </c>
      <c r="D21" s="5">
        <v>107</v>
      </c>
      <c r="E21" s="5">
        <v>20</v>
      </c>
      <c r="F21" s="15">
        <v>2323.3276999999998</v>
      </c>
      <c r="G21" s="5"/>
      <c r="H21" s="6" t="s">
        <v>416</v>
      </c>
      <c r="I21" s="6"/>
      <c r="J21" s="18" t="s">
        <v>12</v>
      </c>
    </row>
    <row r="22" spans="2:10" ht="15" customHeight="1" x14ac:dyDescent="0.25">
      <c r="B22" s="5">
        <v>17</v>
      </c>
      <c r="C22" s="5">
        <v>100</v>
      </c>
      <c r="D22" s="5">
        <v>107</v>
      </c>
      <c r="E22" s="5">
        <v>8</v>
      </c>
      <c r="F22" s="15">
        <v>909.56475</v>
      </c>
      <c r="G22" s="5"/>
      <c r="H22" s="6" t="s">
        <v>83</v>
      </c>
      <c r="I22" s="6"/>
      <c r="J22" s="18" t="s">
        <v>12</v>
      </c>
    </row>
    <row r="23" spans="2:10" ht="15" customHeight="1" x14ac:dyDescent="0.25">
      <c r="B23" s="5">
        <v>18</v>
      </c>
      <c r="C23" s="5">
        <v>108</v>
      </c>
      <c r="D23" s="5">
        <v>129</v>
      </c>
      <c r="E23" s="5">
        <v>22</v>
      </c>
      <c r="F23" s="15">
        <v>2352.2114000000001</v>
      </c>
      <c r="G23" s="5"/>
      <c r="H23" s="6" t="s">
        <v>84</v>
      </c>
      <c r="I23" s="6"/>
      <c r="J23" s="18" t="s">
        <v>12</v>
      </c>
    </row>
    <row r="24" spans="2:10" ht="15" customHeight="1" x14ac:dyDescent="0.25">
      <c r="B24" s="5">
        <v>19</v>
      </c>
      <c r="C24" s="5">
        <v>108</v>
      </c>
      <c r="D24" s="5">
        <v>137</v>
      </c>
      <c r="E24" s="5">
        <v>30</v>
      </c>
      <c r="F24" s="15">
        <v>3149.6761000000001</v>
      </c>
      <c r="G24" s="5"/>
      <c r="H24" s="6" t="s">
        <v>85</v>
      </c>
      <c r="I24" s="6"/>
      <c r="J24" s="18" t="s">
        <v>12</v>
      </c>
    </row>
    <row r="25" spans="2:10" ht="15" customHeight="1" x14ac:dyDescent="0.25">
      <c r="B25" s="5">
        <v>20</v>
      </c>
      <c r="C25" s="5">
        <v>108</v>
      </c>
      <c r="D25" s="5">
        <v>142</v>
      </c>
      <c r="E25" s="5">
        <v>35</v>
      </c>
      <c r="F25" s="15">
        <v>3785.0151999999998</v>
      </c>
      <c r="G25" s="5"/>
      <c r="H25" s="6" t="s">
        <v>86</v>
      </c>
      <c r="I25" s="6"/>
      <c r="J25" s="18" t="s">
        <v>12</v>
      </c>
    </row>
    <row r="26" spans="2:10" ht="15" customHeight="1" x14ac:dyDescent="0.25">
      <c r="B26" s="5">
        <v>21</v>
      </c>
      <c r="C26" s="5">
        <v>111</v>
      </c>
      <c r="D26" s="5">
        <v>142</v>
      </c>
      <c r="E26" s="5">
        <v>32</v>
      </c>
      <c r="F26" s="15">
        <v>3471.8150999999998</v>
      </c>
      <c r="G26" s="5"/>
      <c r="H26" s="6" t="s">
        <v>87</v>
      </c>
      <c r="I26" s="6"/>
      <c r="J26" s="18" t="s">
        <v>12</v>
      </c>
    </row>
    <row r="27" spans="2:10" ht="15" customHeight="1" thickBot="1" x14ac:dyDescent="0.3">
      <c r="B27" s="7">
        <v>22</v>
      </c>
      <c r="C27" s="7">
        <v>130</v>
      </c>
      <c r="D27" s="7">
        <v>142</v>
      </c>
      <c r="E27" s="7">
        <v>13</v>
      </c>
      <c r="F27" s="16">
        <v>1450.8144</v>
      </c>
      <c r="G27" s="7"/>
      <c r="H27" s="8" t="s">
        <v>88</v>
      </c>
      <c r="I27" s="8"/>
      <c r="J27" s="19" t="s">
        <v>12</v>
      </c>
    </row>
    <row r="28" spans="2:10" ht="15" customHeight="1" thickTop="1" x14ac:dyDescent="0.25"/>
    <row r="29" spans="2:10" ht="15" customHeight="1" x14ac:dyDescent="0.25">
      <c r="H29" s="22" t="s">
        <v>271</v>
      </c>
      <c r="J29" s="21" t="s">
        <v>39</v>
      </c>
    </row>
    <row r="30" spans="2:10" ht="15" customHeight="1" x14ac:dyDescent="0.25">
      <c r="J30" s="21" t="s">
        <v>114</v>
      </c>
    </row>
  </sheetData>
  <mergeCells count="7">
    <mergeCell ref="B2:J2"/>
    <mergeCell ref="B4:B5"/>
    <mergeCell ref="C4:D4"/>
    <mergeCell ref="E4:E5"/>
    <mergeCell ref="F4:F5"/>
    <mergeCell ref="H4:H5"/>
    <mergeCell ref="J4:J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5E8B-E114-4C15-A327-7B3CE037F0B1}">
  <dimension ref="B1:J34"/>
  <sheetViews>
    <sheetView zoomScale="70" zoomScaleNormal="70" workbookViewId="0">
      <selection activeCell="P21" sqref="P21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9.1992187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17.8984375" style="1" bestFit="1" customWidth="1"/>
    <col min="11" max="16384" width="9" style="1"/>
  </cols>
  <sheetData>
    <row r="1" spans="2:10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2:10" ht="15" customHeight="1" x14ac:dyDescent="0.25">
      <c r="B2" s="65" t="s">
        <v>2257</v>
      </c>
      <c r="C2" s="65"/>
      <c r="D2" s="65"/>
      <c r="E2" s="65"/>
      <c r="F2" s="65"/>
      <c r="G2" s="65"/>
      <c r="H2" s="65"/>
      <c r="I2" s="65"/>
      <c r="J2" s="65"/>
    </row>
    <row r="3" spans="2:10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2:10" ht="15" customHeight="1" thickTop="1" x14ac:dyDescent="0.25"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2:10" ht="15" customHeight="1" thickBot="1" x14ac:dyDescent="0.3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2:10" ht="15" customHeight="1" thickTop="1" x14ac:dyDescent="0.25">
      <c r="B6" s="61">
        <v>1</v>
      </c>
      <c r="C6" s="61">
        <v>1</v>
      </c>
      <c r="D6" s="61">
        <v>13</v>
      </c>
      <c r="E6" s="61">
        <v>13</v>
      </c>
      <c r="F6" s="62">
        <v>1380.6958999999999</v>
      </c>
      <c r="H6" s="63" t="s">
        <v>89</v>
      </c>
      <c r="J6" s="61" t="s">
        <v>12</v>
      </c>
    </row>
    <row r="7" spans="2:10" ht="15" customHeight="1" x14ac:dyDescent="0.25">
      <c r="B7" s="5">
        <v>2</v>
      </c>
      <c r="C7" s="5">
        <v>1</v>
      </c>
      <c r="D7" s="5">
        <v>30</v>
      </c>
      <c r="E7" s="5">
        <v>30</v>
      </c>
      <c r="F7" s="15" t="s">
        <v>420</v>
      </c>
      <c r="G7" s="54"/>
      <c r="H7" s="6" t="s">
        <v>90</v>
      </c>
      <c r="I7" s="54"/>
      <c r="J7" s="5" t="s">
        <v>422</v>
      </c>
    </row>
    <row r="8" spans="2:10" ht="15" customHeight="1" x14ac:dyDescent="0.25">
      <c r="B8" s="5">
        <v>3</v>
      </c>
      <c r="C8" s="5">
        <v>14</v>
      </c>
      <c r="D8" s="5">
        <v>30</v>
      </c>
      <c r="E8" s="5">
        <v>17</v>
      </c>
      <c r="F8" s="15">
        <v>1811.9893999999999</v>
      </c>
      <c r="G8" s="54"/>
      <c r="H8" s="6" t="s">
        <v>91</v>
      </c>
      <c r="I8" s="54"/>
      <c r="J8" s="5" t="s">
        <v>12</v>
      </c>
    </row>
    <row r="9" spans="2:10" ht="15" customHeight="1" x14ac:dyDescent="0.25">
      <c r="B9" s="5">
        <v>4</v>
      </c>
      <c r="C9" s="5">
        <v>31</v>
      </c>
      <c r="D9" s="5">
        <v>40</v>
      </c>
      <c r="E9" s="5">
        <v>10</v>
      </c>
      <c r="F9" s="15">
        <v>1307.7026000000001</v>
      </c>
      <c r="G9" s="54"/>
      <c r="H9" s="6" t="s">
        <v>92</v>
      </c>
      <c r="I9" s="54"/>
      <c r="J9" s="5" t="s">
        <v>12</v>
      </c>
    </row>
    <row r="10" spans="2:10" ht="15" customHeight="1" x14ac:dyDescent="0.25">
      <c r="B10" s="5">
        <v>5</v>
      </c>
      <c r="C10" s="5">
        <v>31</v>
      </c>
      <c r="D10" s="5">
        <v>44</v>
      </c>
      <c r="E10" s="5">
        <v>14</v>
      </c>
      <c r="F10" s="15">
        <v>1817.9141</v>
      </c>
      <c r="G10" s="54"/>
      <c r="H10" s="6" t="s">
        <v>93</v>
      </c>
      <c r="I10" s="54"/>
      <c r="J10" s="5" t="s">
        <v>12</v>
      </c>
    </row>
    <row r="11" spans="2:10" ht="15" customHeight="1" x14ac:dyDescent="0.25">
      <c r="B11" s="5">
        <v>6</v>
      </c>
      <c r="C11" s="5">
        <v>31</v>
      </c>
      <c r="D11" s="5">
        <v>47</v>
      </c>
      <c r="E11" s="5">
        <v>17</v>
      </c>
      <c r="F11" s="15">
        <v>2103.0466000000001</v>
      </c>
      <c r="G11" s="54"/>
      <c r="H11" s="6" t="s">
        <v>94</v>
      </c>
      <c r="I11" s="54"/>
      <c r="J11" s="5" t="s">
        <v>12</v>
      </c>
    </row>
    <row r="12" spans="2:10" ht="30" customHeight="1" x14ac:dyDescent="0.25">
      <c r="B12" s="5">
        <v>7</v>
      </c>
      <c r="C12" s="5">
        <v>31</v>
      </c>
      <c r="D12" s="5">
        <v>84</v>
      </c>
      <c r="E12" s="5">
        <v>54</v>
      </c>
      <c r="F12" s="15">
        <v>6085.0658999999996</v>
      </c>
      <c r="G12" s="54"/>
      <c r="H12" s="20" t="s">
        <v>417</v>
      </c>
      <c r="I12" s="54"/>
      <c r="J12" s="5" t="s">
        <v>12</v>
      </c>
    </row>
    <row r="13" spans="2:10" ht="30" customHeight="1" x14ac:dyDescent="0.25">
      <c r="B13" s="5">
        <v>8</v>
      </c>
      <c r="C13" s="5">
        <v>41</v>
      </c>
      <c r="D13" s="5">
        <v>84</v>
      </c>
      <c r="E13" s="5">
        <v>44</v>
      </c>
      <c r="F13" s="15">
        <v>4795.3738000000003</v>
      </c>
      <c r="G13" s="54"/>
      <c r="H13" s="20" t="s">
        <v>95</v>
      </c>
      <c r="I13" s="54"/>
      <c r="J13" s="5" t="s">
        <v>12</v>
      </c>
    </row>
    <row r="14" spans="2:10" ht="15" customHeight="1" x14ac:dyDescent="0.25">
      <c r="B14" s="5">
        <v>9</v>
      </c>
      <c r="C14" s="5">
        <v>45</v>
      </c>
      <c r="D14" s="5">
        <v>84</v>
      </c>
      <c r="E14" s="5">
        <v>40</v>
      </c>
      <c r="F14" s="15">
        <v>4285.1624000000002</v>
      </c>
      <c r="G14" s="54"/>
      <c r="H14" s="20" t="s">
        <v>96</v>
      </c>
      <c r="I14" s="54"/>
      <c r="J14" s="5" t="s">
        <v>12</v>
      </c>
    </row>
    <row r="15" spans="2:10" ht="15" customHeight="1" x14ac:dyDescent="0.25">
      <c r="B15" s="5">
        <v>10</v>
      </c>
      <c r="C15" s="5">
        <v>48</v>
      </c>
      <c r="D15" s="5">
        <v>84</v>
      </c>
      <c r="E15" s="5">
        <v>37</v>
      </c>
      <c r="F15" s="15">
        <v>4000.0299</v>
      </c>
      <c r="G15" s="54"/>
      <c r="H15" s="20" t="s">
        <v>97</v>
      </c>
      <c r="I15" s="54"/>
      <c r="J15" s="5" t="s">
        <v>12</v>
      </c>
    </row>
    <row r="16" spans="2:10" ht="15" customHeight="1" x14ac:dyDescent="0.25">
      <c r="B16" s="5">
        <v>11</v>
      </c>
      <c r="C16" s="5">
        <v>50</v>
      </c>
      <c r="D16" s="5">
        <v>84</v>
      </c>
      <c r="E16" s="5">
        <v>35</v>
      </c>
      <c r="F16" s="15">
        <v>3811.9502000000002</v>
      </c>
      <c r="G16" s="54"/>
      <c r="H16" s="20" t="s">
        <v>418</v>
      </c>
      <c r="I16" s="54"/>
      <c r="J16" s="5" t="s">
        <v>12</v>
      </c>
    </row>
    <row r="17" spans="2:10" ht="15" customHeight="1" x14ac:dyDescent="0.25">
      <c r="B17" s="5">
        <v>12</v>
      </c>
      <c r="C17" s="5">
        <v>52</v>
      </c>
      <c r="D17" s="5">
        <v>84</v>
      </c>
      <c r="E17" s="5">
        <v>33</v>
      </c>
      <c r="F17" s="15">
        <v>3625.8861000000002</v>
      </c>
      <c r="G17" s="54"/>
      <c r="H17" s="20" t="s">
        <v>98</v>
      </c>
      <c r="I17" s="54"/>
      <c r="J17" s="5" t="s">
        <v>12</v>
      </c>
    </row>
    <row r="18" spans="2:10" ht="15" customHeight="1" x14ac:dyDescent="0.25">
      <c r="B18" s="5">
        <v>13</v>
      </c>
      <c r="C18" s="5">
        <v>85</v>
      </c>
      <c r="D18" s="5">
        <v>109</v>
      </c>
      <c r="E18" s="5">
        <v>25</v>
      </c>
      <c r="F18" s="15">
        <v>2774.4425000000001</v>
      </c>
      <c r="G18" s="54"/>
      <c r="H18" s="20" t="s">
        <v>99</v>
      </c>
      <c r="I18" s="54"/>
      <c r="J18" s="5" t="s">
        <v>12</v>
      </c>
    </row>
    <row r="19" spans="2:10" ht="15" customHeight="1" x14ac:dyDescent="0.25">
      <c r="B19" s="5">
        <v>14</v>
      </c>
      <c r="C19" s="5">
        <v>88</v>
      </c>
      <c r="D19" s="5">
        <v>109</v>
      </c>
      <c r="E19" s="5">
        <v>22</v>
      </c>
      <c r="F19" s="15">
        <v>2519.2842000000001</v>
      </c>
      <c r="G19" s="54"/>
      <c r="H19" s="20" t="s">
        <v>100</v>
      </c>
      <c r="I19" s="54"/>
      <c r="J19" s="5" t="s">
        <v>12</v>
      </c>
    </row>
    <row r="20" spans="2:10" ht="15" customHeight="1" x14ac:dyDescent="0.25">
      <c r="B20" s="5">
        <v>15</v>
      </c>
      <c r="C20" s="5">
        <v>102</v>
      </c>
      <c r="D20" s="5">
        <v>109</v>
      </c>
      <c r="E20" s="5">
        <v>8</v>
      </c>
      <c r="F20" s="15">
        <v>902.55894000000001</v>
      </c>
      <c r="G20" s="54"/>
      <c r="H20" s="20" t="s">
        <v>419</v>
      </c>
      <c r="I20" s="54"/>
      <c r="J20" s="5" t="s">
        <v>12</v>
      </c>
    </row>
    <row r="21" spans="2:10" ht="15" customHeight="1" x14ac:dyDescent="0.25">
      <c r="B21" s="5">
        <v>16</v>
      </c>
      <c r="C21" s="5">
        <v>110</v>
      </c>
      <c r="D21" s="5">
        <v>125</v>
      </c>
      <c r="E21" s="5">
        <v>16</v>
      </c>
      <c r="F21" s="15">
        <v>1788.0298</v>
      </c>
      <c r="G21" s="54"/>
      <c r="H21" s="6" t="s">
        <v>101</v>
      </c>
      <c r="I21" s="54"/>
      <c r="J21" s="5" t="s">
        <v>12</v>
      </c>
    </row>
    <row r="22" spans="2:10" ht="15" customHeight="1" x14ac:dyDescent="0.25">
      <c r="B22" s="5">
        <v>17</v>
      </c>
      <c r="C22" s="5">
        <v>110</v>
      </c>
      <c r="D22" s="5">
        <v>128</v>
      </c>
      <c r="E22" s="5">
        <v>19</v>
      </c>
      <c r="F22" s="15">
        <v>2102.1523999999999</v>
      </c>
      <c r="G22" s="54"/>
      <c r="H22" s="6" t="s">
        <v>272</v>
      </c>
      <c r="I22" s="54"/>
      <c r="J22" s="5" t="s">
        <v>12</v>
      </c>
    </row>
    <row r="23" spans="2:10" ht="15" customHeight="1" x14ac:dyDescent="0.25">
      <c r="B23" s="5">
        <v>18</v>
      </c>
      <c r="C23" s="5">
        <v>110</v>
      </c>
      <c r="D23" s="5">
        <v>145</v>
      </c>
      <c r="E23" s="5">
        <v>36</v>
      </c>
      <c r="F23" s="15">
        <v>3964.1588000000002</v>
      </c>
      <c r="G23" s="54"/>
      <c r="H23" s="6" t="s">
        <v>102</v>
      </c>
      <c r="I23" s="54"/>
      <c r="J23" s="5" t="s">
        <v>12</v>
      </c>
    </row>
    <row r="24" spans="2:10" ht="15" customHeight="1" x14ac:dyDescent="0.25">
      <c r="B24" s="5">
        <v>19</v>
      </c>
      <c r="C24" s="5">
        <v>114</v>
      </c>
      <c r="D24" s="5">
        <v>128</v>
      </c>
      <c r="E24" s="5">
        <v>15</v>
      </c>
      <c r="F24" s="15">
        <v>1691.8631</v>
      </c>
      <c r="G24" s="54"/>
      <c r="H24" s="6" t="s">
        <v>103</v>
      </c>
      <c r="I24" s="54"/>
      <c r="J24" s="5" t="s">
        <v>12</v>
      </c>
    </row>
    <row r="25" spans="2:10" ht="15" customHeight="1" x14ac:dyDescent="0.25">
      <c r="B25" s="5">
        <v>20</v>
      </c>
      <c r="C25" s="5">
        <v>114</v>
      </c>
      <c r="D25" s="5">
        <v>145</v>
      </c>
      <c r="E25" s="5">
        <v>32</v>
      </c>
      <c r="F25" s="15">
        <v>3553.8694999999998</v>
      </c>
      <c r="G25" s="54"/>
      <c r="H25" s="6" t="s">
        <v>104</v>
      </c>
      <c r="I25" s="54"/>
      <c r="J25" s="5" t="s">
        <v>12</v>
      </c>
    </row>
    <row r="26" spans="2:10" ht="15" customHeight="1" x14ac:dyDescent="0.25">
      <c r="B26" s="5">
        <v>21</v>
      </c>
      <c r="C26" s="5">
        <v>126</v>
      </c>
      <c r="D26" s="5">
        <v>145</v>
      </c>
      <c r="E26" s="5">
        <v>20</v>
      </c>
      <c r="F26" s="15">
        <v>2194.1396</v>
      </c>
      <c r="G26" s="54"/>
      <c r="H26" s="6" t="s">
        <v>105</v>
      </c>
      <c r="I26" s="54"/>
      <c r="J26" s="5" t="s">
        <v>12</v>
      </c>
    </row>
    <row r="27" spans="2:10" ht="15" customHeight="1" x14ac:dyDescent="0.25">
      <c r="B27" s="5">
        <v>22</v>
      </c>
      <c r="C27" s="5">
        <v>128</v>
      </c>
      <c r="D27" s="5">
        <v>145</v>
      </c>
      <c r="E27" s="5">
        <v>18</v>
      </c>
      <c r="F27" s="15">
        <v>1995.0438999999999</v>
      </c>
      <c r="G27" s="54"/>
      <c r="H27" s="6" t="s">
        <v>106</v>
      </c>
      <c r="I27" s="54"/>
      <c r="J27" s="5" t="s">
        <v>12</v>
      </c>
    </row>
    <row r="28" spans="2:10" ht="15" customHeight="1" x14ac:dyDescent="0.25">
      <c r="B28" s="5">
        <v>23</v>
      </c>
      <c r="C28" s="5">
        <v>129</v>
      </c>
      <c r="D28" s="5">
        <v>145</v>
      </c>
      <c r="E28" s="5">
        <v>17</v>
      </c>
      <c r="F28" s="15">
        <v>1880.0169000000001</v>
      </c>
      <c r="G28" s="54"/>
      <c r="H28" s="6" t="s">
        <v>107</v>
      </c>
      <c r="I28" s="54"/>
      <c r="J28" s="5" t="s">
        <v>12</v>
      </c>
    </row>
    <row r="29" spans="2:10" ht="15" customHeight="1" x14ac:dyDescent="0.25">
      <c r="B29" s="5">
        <v>24</v>
      </c>
      <c r="C29" s="5">
        <v>130</v>
      </c>
      <c r="D29" s="5">
        <v>145</v>
      </c>
      <c r="E29" s="5">
        <v>16</v>
      </c>
      <c r="F29" s="15">
        <v>1732.9485</v>
      </c>
      <c r="G29" s="54"/>
      <c r="H29" s="6" t="s">
        <v>108</v>
      </c>
      <c r="I29" s="54"/>
      <c r="J29" s="5" t="s">
        <v>12</v>
      </c>
    </row>
    <row r="30" spans="2:10" ht="15" customHeight="1" x14ac:dyDescent="0.25">
      <c r="B30" s="5">
        <v>25</v>
      </c>
      <c r="C30" s="5">
        <v>134</v>
      </c>
      <c r="D30" s="5">
        <v>145</v>
      </c>
      <c r="E30" s="5">
        <v>12</v>
      </c>
      <c r="F30" s="15">
        <v>1278.6582000000001</v>
      </c>
      <c r="G30" s="54"/>
      <c r="H30" s="6" t="s">
        <v>109</v>
      </c>
      <c r="I30" s="54"/>
      <c r="J30" s="5" t="s">
        <v>12</v>
      </c>
    </row>
    <row r="31" spans="2:10" ht="15" customHeight="1" x14ac:dyDescent="0.25">
      <c r="B31" s="5">
        <v>26</v>
      </c>
      <c r="C31" s="5">
        <v>137</v>
      </c>
      <c r="D31" s="5">
        <v>145</v>
      </c>
      <c r="E31" s="5">
        <v>9</v>
      </c>
      <c r="F31" s="15">
        <v>1051.5311999999999</v>
      </c>
      <c r="G31" s="54"/>
      <c r="H31" s="6" t="s">
        <v>110</v>
      </c>
      <c r="I31" s="54"/>
      <c r="J31" s="5" t="s">
        <v>12</v>
      </c>
    </row>
    <row r="32" spans="2:10" ht="15" customHeight="1" thickBot="1" x14ac:dyDescent="0.3">
      <c r="B32" s="23">
        <v>27</v>
      </c>
      <c r="C32" s="23">
        <v>138</v>
      </c>
      <c r="D32" s="23">
        <v>145</v>
      </c>
      <c r="E32" s="23">
        <v>8</v>
      </c>
      <c r="F32" s="48">
        <v>980.49405000000002</v>
      </c>
      <c r="G32" s="64"/>
      <c r="H32" s="50" t="s">
        <v>111</v>
      </c>
      <c r="I32" s="64"/>
      <c r="J32" s="23" t="s">
        <v>12</v>
      </c>
    </row>
    <row r="33" spans="8:10" ht="15" customHeight="1" thickTop="1" x14ac:dyDescent="0.25"/>
    <row r="34" spans="8:10" ht="15" customHeight="1" x14ac:dyDescent="0.25">
      <c r="H34" s="22" t="s">
        <v>2255</v>
      </c>
      <c r="J34" s="21" t="s">
        <v>39</v>
      </c>
    </row>
  </sheetData>
  <mergeCells count="7">
    <mergeCell ref="B2:J2"/>
    <mergeCell ref="B4:B5"/>
    <mergeCell ref="C4:D4"/>
    <mergeCell ref="E4:E5"/>
    <mergeCell ref="F4:F5"/>
    <mergeCell ref="H4:H5"/>
    <mergeCell ref="J4:J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8FDB5-8EEF-414F-A525-DFDAF11E2A7E}">
  <dimension ref="B1:X39"/>
  <sheetViews>
    <sheetView topLeftCell="B1" zoomScale="70" zoomScaleNormal="70" workbookViewId="0">
      <selection activeCell="J39" sqref="J39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1.5976562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17.3984375" style="1" bestFit="1" customWidth="1"/>
    <col min="11" max="16384" width="9" style="1"/>
  </cols>
  <sheetData>
    <row r="1" spans="2:24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2:24" ht="15" customHeight="1" x14ac:dyDescent="0.25">
      <c r="B2" s="65" t="s">
        <v>2258</v>
      </c>
      <c r="C2" s="65"/>
      <c r="D2" s="65"/>
      <c r="E2" s="65"/>
      <c r="F2" s="65"/>
      <c r="G2" s="65"/>
      <c r="H2" s="65"/>
      <c r="I2" s="65"/>
      <c r="J2" s="65"/>
    </row>
    <row r="3" spans="2:24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2:24" ht="15" customHeight="1" thickTop="1" x14ac:dyDescent="0.25"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2:24" ht="15" customHeight="1" thickBot="1" x14ac:dyDescent="0.35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  <c r="L5"/>
      <c r="M5"/>
      <c r="N5"/>
      <c r="O5"/>
      <c r="P5"/>
      <c r="Q5"/>
      <c r="R5"/>
      <c r="S5"/>
      <c r="X5" s="44"/>
    </row>
    <row r="6" spans="2:24" ht="15" customHeight="1" thickTop="1" x14ac:dyDescent="0.3">
      <c r="B6" s="3">
        <v>1</v>
      </c>
      <c r="C6" s="3">
        <v>2</v>
      </c>
      <c r="D6" s="3">
        <v>32</v>
      </c>
      <c r="E6" s="3">
        <v>31</v>
      </c>
      <c r="F6" s="14">
        <v>3660.67839</v>
      </c>
      <c r="G6" s="3"/>
      <c r="H6" s="4" t="s">
        <v>273</v>
      </c>
      <c r="I6" s="4"/>
      <c r="J6" s="3" t="s">
        <v>8</v>
      </c>
      <c r="L6"/>
      <c r="M6"/>
      <c r="N6"/>
      <c r="O6"/>
      <c r="P6"/>
      <c r="Q6"/>
      <c r="R6"/>
      <c r="S6"/>
    </row>
    <row r="7" spans="2:24" ht="15" customHeight="1" x14ac:dyDescent="0.3">
      <c r="B7" s="5">
        <v>2</v>
      </c>
      <c r="C7" s="5">
        <v>2</v>
      </c>
      <c r="D7" s="5">
        <v>35</v>
      </c>
      <c r="E7" s="5">
        <v>34</v>
      </c>
      <c r="F7" s="15">
        <v>3989.8370799999998</v>
      </c>
      <c r="G7" s="5"/>
      <c r="H7" s="6" t="s">
        <v>274</v>
      </c>
      <c r="I7" s="6"/>
      <c r="J7" s="5" t="s">
        <v>8</v>
      </c>
      <c r="L7"/>
      <c r="M7"/>
      <c r="N7"/>
      <c r="O7"/>
      <c r="P7"/>
      <c r="Q7"/>
      <c r="R7"/>
      <c r="S7"/>
    </row>
    <row r="8" spans="2:24" ht="15" customHeight="1" x14ac:dyDescent="0.3">
      <c r="B8" s="5">
        <v>3</v>
      </c>
      <c r="C8" s="5">
        <v>2</v>
      </c>
      <c r="D8" s="5">
        <v>37</v>
      </c>
      <c r="E8" s="5">
        <v>36</v>
      </c>
      <c r="F8" s="15">
        <v>4188.9691599999996</v>
      </c>
      <c r="G8" s="5"/>
      <c r="H8" s="6" t="s">
        <v>275</v>
      </c>
      <c r="I8" s="6"/>
      <c r="J8" s="5" t="s">
        <v>8</v>
      </c>
      <c r="L8"/>
      <c r="M8"/>
      <c r="N8"/>
      <c r="O8"/>
      <c r="P8"/>
      <c r="Q8"/>
      <c r="R8"/>
      <c r="S8"/>
    </row>
    <row r="9" spans="2:24" ht="30" customHeight="1" x14ac:dyDescent="0.3">
      <c r="B9" s="5">
        <v>4</v>
      </c>
      <c r="C9" s="5">
        <v>2</v>
      </c>
      <c r="D9" s="5">
        <v>49</v>
      </c>
      <c r="E9" s="5">
        <v>48</v>
      </c>
      <c r="F9" s="15">
        <v>5433.7184100000004</v>
      </c>
      <c r="G9" s="5"/>
      <c r="H9" s="20" t="s">
        <v>276</v>
      </c>
      <c r="I9" s="6"/>
      <c r="J9" s="5" t="s">
        <v>8</v>
      </c>
      <c r="L9"/>
      <c r="M9"/>
      <c r="N9"/>
      <c r="O9"/>
      <c r="P9"/>
      <c r="Q9"/>
      <c r="R9"/>
      <c r="S9"/>
    </row>
    <row r="10" spans="2:24" ht="15" customHeight="1" x14ac:dyDescent="0.3">
      <c r="B10" s="5">
        <v>5</v>
      </c>
      <c r="C10" s="5">
        <v>36</v>
      </c>
      <c r="D10" s="5">
        <v>49</v>
      </c>
      <c r="E10" s="5">
        <v>14</v>
      </c>
      <c r="F10" s="15">
        <v>1461.8919000000001</v>
      </c>
      <c r="G10" s="5"/>
      <c r="H10" s="6" t="s">
        <v>277</v>
      </c>
      <c r="I10" s="6"/>
      <c r="J10" s="5" t="s">
        <v>12</v>
      </c>
      <c r="L10"/>
      <c r="M10"/>
      <c r="N10"/>
      <c r="O10"/>
      <c r="P10"/>
      <c r="Q10"/>
      <c r="R10"/>
      <c r="S10"/>
    </row>
    <row r="11" spans="2:24" ht="15" customHeight="1" x14ac:dyDescent="0.3">
      <c r="B11" s="5">
        <v>6</v>
      </c>
      <c r="C11" s="5">
        <v>38</v>
      </c>
      <c r="D11" s="5">
        <v>48</v>
      </c>
      <c r="E11" s="5">
        <v>11</v>
      </c>
      <c r="F11" s="15">
        <v>1149.6758</v>
      </c>
      <c r="G11" s="5"/>
      <c r="H11" s="6" t="s">
        <v>278</v>
      </c>
      <c r="I11" s="6"/>
      <c r="J11" s="5" t="s">
        <v>12</v>
      </c>
      <c r="L11"/>
      <c r="M11"/>
      <c r="N11"/>
      <c r="O11"/>
      <c r="P11"/>
      <c r="Q11"/>
      <c r="R11"/>
      <c r="S11"/>
    </row>
    <row r="12" spans="2:24" ht="15" customHeight="1" x14ac:dyDescent="0.3">
      <c r="B12" s="5">
        <v>7</v>
      </c>
      <c r="C12" s="5">
        <v>38</v>
      </c>
      <c r="D12" s="5">
        <v>49</v>
      </c>
      <c r="E12" s="5">
        <v>12</v>
      </c>
      <c r="F12" s="15">
        <v>1262.7598</v>
      </c>
      <c r="G12" s="5"/>
      <c r="H12" s="20" t="s">
        <v>279</v>
      </c>
      <c r="I12" s="6"/>
      <c r="J12" s="5" t="s">
        <v>12</v>
      </c>
      <c r="L12"/>
      <c r="M12"/>
      <c r="N12"/>
      <c r="O12"/>
      <c r="P12"/>
      <c r="Q12"/>
      <c r="R12"/>
      <c r="S12"/>
    </row>
    <row r="13" spans="2:24" ht="30" customHeight="1" x14ac:dyDescent="0.3">
      <c r="B13" s="5">
        <v>8</v>
      </c>
      <c r="C13" s="5">
        <v>38</v>
      </c>
      <c r="D13" s="5">
        <v>87</v>
      </c>
      <c r="E13" s="5">
        <v>50</v>
      </c>
      <c r="F13" s="15">
        <v>5414.7205000000004</v>
      </c>
      <c r="G13" s="5"/>
      <c r="H13" s="20" t="s">
        <v>280</v>
      </c>
      <c r="I13" s="6"/>
      <c r="J13" s="5" t="s">
        <v>12</v>
      </c>
      <c r="L13"/>
      <c r="M13"/>
      <c r="N13"/>
      <c r="O13"/>
      <c r="P13"/>
      <c r="Q13"/>
      <c r="R13"/>
      <c r="S13"/>
    </row>
    <row r="14" spans="2:24" ht="15" customHeight="1" x14ac:dyDescent="0.3">
      <c r="B14" s="5">
        <v>9</v>
      </c>
      <c r="C14" s="5">
        <v>50</v>
      </c>
      <c r="D14" s="5">
        <v>87</v>
      </c>
      <c r="E14" s="5">
        <v>38</v>
      </c>
      <c r="F14" s="15">
        <v>4169.9712</v>
      </c>
      <c r="G14" s="5"/>
      <c r="H14" s="20" t="s">
        <v>281</v>
      </c>
      <c r="I14" s="6"/>
      <c r="J14" s="5" t="s">
        <v>12</v>
      </c>
      <c r="L14"/>
      <c r="M14"/>
      <c r="N14"/>
      <c r="O14"/>
      <c r="P14"/>
      <c r="Q14"/>
      <c r="R14"/>
      <c r="S14"/>
    </row>
    <row r="15" spans="2:24" ht="30" customHeight="1" x14ac:dyDescent="0.3">
      <c r="B15" s="5">
        <v>10</v>
      </c>
      <c r="C15" s="5">
        <v>50</v>
      </c>
      <c r="D15" s="5">
        <v>93</v>
      </c>
      <c r="E15" s="5">
        <v>44</v>
      </c>
      <c r="F15" s="15">
        <v>4976.4152000000004</v>
      </c>
      <c r="G15" s="5"/>
      <c r="H15" s="20" t="s">
        <v>282</v>
      </c>
      <c r="I15" s="6"/>
      <c r="J15" s="5" t="s">
        <v>12</v>
      </c>
      <c r="L15"/>
      <c r="M15"/>
      <c r="N15"/>
      <c r="O15"/>
      <c r="P15"/>
      <c r="Q15"/>
      <c r="R15"/>
      <c r="S15"/>
    </row>
    <row r="16" spans="2:24" ht="15" customHeight="1" x14ac:dyDescent="0.3">
      <c r="B16" s="5">
        <v>11</v>
      </c>
      <c r="C16" s="5">
        <v>88</v>
      </c>
      <c r="D16" s="5">
        <v>118</v>
      </c>
      <c r="E16" s="5">
        <v>31</v>
      </c>
      <c r="F16" s="15">
        <v>3705.7712999999999</v>
      </c>
      <c r="G16" s="5"/>
      <c r="H16" s="20" t="s">
        <v>283</v>
      </c>
      <c r="I16" s="6"/>
      <c r="J16" s="5" t="s">
        <v>12</v>
      </c>
      <c r="L16"/>
      <c r="M16"/>
      <c r="N16"/>
      <c r="O16"/>
      <c r="P16"/>
      <c r="Q16"/>
      <c r="R16"/>
      <c r="S16"/>
    </row>
    <row r="17" spans="2:19" ht="15" customHeight="1" x14ac:dyDescent="0.3">
      <c r="B17" s="5">
        <v>12</v>
      </c>
      <c r="C17" s="5">
        <v>91</v>
      </c>
      <c r="D17" s="5">
        <v>118</v>
      </c>
      <c r="E17" s="5">
        <v>28</v>
      </c>
      <c r="F17" s="15">
        <v>3273.5228000000002</v>
      </c>
      <c r="G17" s="5"/>
      <c r="H17" s="20" t="s">
        <v>284</v>
      </c>
      <c r="I17" s="6"/>
      <c r="J17" s="5" t="s">
        <v>12</v>
      </c>
      <c r="L17"/>
      <c r="M17"/>
      <c r="N17"/>
      <c r="O17"/>
      <c r="P17"/>
      <c r="Q17"/>
      <c r="R17"/>
      <c r="S17"/>
    </row>
    <row r="18" spans="2:19" ht="15" customHeight="1" x14ac:dyDescent="0.3">
      <c r="B18" s="5">
        <v>13</v>
      </c>
      <c r="C18" s="5">
        <v>94</v>
      </c>
      <c r="D18" s="5">
        <v>117</v>
      </c>
      <c r="E18" s="5">
        <v>24</v>
      </c>
      <c r="F18" s="15">
        <v>2786.2433000000001</v>
      </c>
      <c r="G18" s="5"/>
      <c r="H18" s="20" t="s">
        <v>285</v>
      </c>
      <c r="I18" s="6"/>
      <c r="J18" s="5" t="s">
        <v>12</v>
      </c>
      <c r="L18"/>
      <c r="M18"/>
      <c r="N18"/>
      <c r="O18"/>
      <c r="P18"/>
      <c r="Q18"/>
      <c r="R18"/>
      <c r="S18"/>
    </row>
    <row r="19" spans="2:19" ht="15" customHeight="1" x14ac:dyDescent="0.3">
      <c r="B19" s="5">
        <v>14</v>
      </c>
      <c r="C19" s="5">
        <v>94</v>
      </c>
      <c r="D19" s="5">
        <v>118</v>
      </c>
      <c r="E19" s="5">
        <v>25</v>
      </c>
      <c r="F19" s="15">
        <v>2899.3274000000001</v>
      </c>
      <c r="G19" s="5"/>
      <c r="H19" s="20" t="s">
        <v>286</v>
      </c>
      <c r="I19" s="6"/>
      <c r="J19" s="5" t="s">
        <v>12</v>
      </c>
      <c r="L19"/>
      <c r="M19"/>
      <c r="N19"/>
      <c r="O19"/>
      <c r="P19"/>
      <c r="Q19"/>
      <c r="R19"/>
      <c r="S19"/>
    </row>
    <row r="20" spans="2:19" ht="15" customHeight="1" x14ac:dyDescent="0.3">
      <c r="B20" s="5">
        <v>15</v>
      </c>
      <c r="C20" s="5">
        <v>118</v>
      </c>
      <c r="D20" s="5">
        <v>140</v>
      </c>
      <c r="E20" s="5">
        <v>23</v>
      </c>
      <c r="F20" s="15">
        <v>2567.2557000000002</v>
      </c>
      <c r="G20" s="5"/>
      <c r="H20" s="20" t="s">
        <v>287</v>
      </c>
      <c r="I20" s="6"/>
      <c r="J20" s="5" t="s">
        <v>12</v>
      </c>
      <c r="L20"/>
      <c r="M20"/>
      <c r="N20"/>
      <c r="O20"/>
      <c r="P20"/>
      <c r="Q20"/>
      <c r="R20"/>
      <c r="S20"/>
    </row>
    <row r="21" spans="2:19" ht="15" customHeight="1" x14ac:dyDescent="0.3">
      <c r="B21" s="5">
        <v>16</v>
      </c>
      <c r="C21" s="5">
        <v>119</v>
      </c>
      <c r="D21" s="5">
        <v>130</v>
      </c>
      <c r="E21" s="5">
        <v>12</v>
      </c>
      <c r="F21" s="15">
        <v>1515.7258999999999</v>
      </c>
      <c r="G21" s="5"/>
      <c r="H21" s="6" t="s">
        <v>288</v>
      </c>
      <c r="I21" s="6"/>
      <c r="J21" s="5" t="s">
        <v>12</v>
      </c>
      <c r="L21"/>
      <c r="M21"/>
      <c r="N21"/>
      <c r="O21"/>
      <c r="P21"/>
      <c r="Q21"/>
      <c r="R21"/>
      <c r="S21"/>
    </row>
    <row r="22" spans="2:19" ht="15" customHeight="1" x14ac:dyDescent="0.3">
      <c r="B22" s="5">
        <v>17</v>
      </c>
      <c r="C22" s="5">
        <v>119</v>
      </c>
      <c r="D22" s="5">
        <v>140</v>
      </c>
      <c r="E22" s="5">
        <v>22</v>
      </c>
      <c r="F22" s="15">
        <v>2454.1716999999999</v>
      </c>
      <c r="G22" s="5"/>
      <c r="H22" s="6" t="s">
        <v>289</v>
      </c>
      <c r="I22" s="6"/>
      <c r="J22" s="5" t="s">
        <v>12</v>
      </c>
      <c r="L22"/>
      <c r="M22"/>
      <c r="N22"/>
      <c r="O22"/>
      <c r="P22"/>
      <c r="Q22"/>
      <c r="R22"/>
      <c r="S22"/>
    </row>
    <row r="23" spans="2:19" ht="15" customHeight="1" x14ac:dyDescent="0.3">
      <c r="B23" s="5">
        <v>18</v>
      </c>
      <c r="C23" s="5">
        <v>147</v>
      </c>
      <c r="D23" s="5">
        <v>163</v>
      </c>
      <c r="E23" s="5">
        <v>17</v>
      </c>
      <c r="F23" s="15">
        <v>1764.0145</v>
      </c>
      <c r="G23" s="5"/>
      <c r="H23" s="6" t="s">
        <v>290</v>
      </c>
      <c r="I23" s="6"/>
      <c r="J23" s="5" t="s">
        <v>12</v>
      </c>
      <c r="L23"/>
      <c r="M23"/>
      <c r="N23"/>
      <c r="O23"/>
      <c r="P23"/>
      <c r="Q23"/>
      <c r="R23"/>
      <c r="S23"/>
    </row>
    <row r="24" spans="2:19" ht="30" customHeight="1" x14ac:dyDescent="0.3">
      <c r="B24" s="5">
        <v>19</v>
      </c>
      <c r="C24" s="5">
        <v>147</v>
      </c>
      <c r="D24" s="5">
        <v>188</v>
      </c>
      <c r="E24" s="5">
        <v>42</v>
      </c>
      <c r="F24" s="15">
        <v>4435.4003000000002</v>
      </c>
      <c r="G24" s="5"/>
      <c r="H24" s="20" t="s">
        <v>291</v>
      </c>
      <c r="I24" s="6"/>
      <c r="J24" s="5" t="s">
        <v>12</v>
      </c>
      <c r="L24"/>
      <c r="M24"/>
      <c r="N24"/>
      <c r="O24"/>
      <c r="P24"/>
      <c r="Q24"/>
      <c r="R24"/>
      <c r="S24"/>
    </row>
    <row r="25" spans="2:19" ht="30" customHeight="1" x14ac:dyDescent="0.3">
      <c r="B25" s="5">
        <v>20</v>
      </c>
      <c r="C25" s="5">
        <v>147</v>
      </c>
      <c r="D25" s="5">
        <v>189</v>
      </c>
      <c r="E25" s="5">
        <v>43</v>
      </c>
      <c r="F25" s="15">
        <v>4550.4272000000001</v>
      </c>
      <c r="G25" s="5"/>
      <c r="H25" s="20" t="s">
        <v>292</v>
      </c>
      <c r="I25" s="6"/>
      <c r="J25" s="5" t="s">
        <v>12</v>
      </c>
      <c r="L25"/>
      <c r="M25"/>
      <c r="N25"/>
      <c r="O25"/>
      <c r="P25"/>
      <c r="Q25"/>
      <c r="R25"/>
      <c r="S25"/>
    </row>
    <row r="26" spans="2:19" ht="30" customHeight="1" x14ac:dyDescent="0.3">
      <c r="B26" s="5">
        <v>21</v>
      </c>
      <c r="C26" s="5">
        <v>147</v>
      </c>
      <c r="D26" s="5">
        <v>190</v>
      </c>
      <c r="E26" s="5">
        <v>44</v>
      </c>
      <c r="F26" s="15">
        <v>4713.4904999999999</v>
      </c>
      <c r="G26" s="5"/>
      <c r="H26" s="20" t="s">
        <v>293</v>
      </c>
      <c r="I26" s="6"/>
      <c r="J26" s="5" t="s">
        <v>12</v>
      </c>
      <c r="L26"/>
      <c r="M26"/>
      <c r="N26"/>
      <c r="O26"/>
      <c r="P26"/>
      <c r="Q26"/>
      <c r="R26"/>
      <c r="S26"/>
    </row>
    <row r="27" spans="2:19" ht="15" customHeight="1" x14ac:dyDescent="0.3">
      <c r="B27" s="5">
        <v>22</v>
      </c>
      <c r="C27" s="5">
        <v>191</v>
      </c>
      <c r="D27" s="5">
        <v>203</v>
      </c>
      <c r="E27" s="5">
        <v>13</v>
      </c>
      <c r="F27" s="15">
        <v>1444.7601999999999</v>
      </c>
      <c r="G27" s="5"/>
      <c r="H27" s="6" t="s">
        <v>294</v>
      </c>
      <c r="I27" s="6"/>
      <c r="J27" s="5" t="s">
        <v>12</v>
      </c>
      <c r="L27"/>
      <c r="M27"/>
      <c r="N27"/>
      <c r="O27"/>
      <c r="P27"/>
      <c r="Q27"/>
      <c r="R27"/>
      <c r="S27"/>
    </row>
    <row r="28" spans="2:19" ht="15" customHeight="1" x14ac:dyDescent="0.3">
      <c r="B28" s="5">
        <v>23</v>
      </c>
      <c r="C28" s="5">
        <v>205</v>
      </c>
      <c r="D28" s="5">
        <v>230</v>
      </c>
      <c r="E28" s="5">
        <v>26</v>
      </c>
      <c r="F28" s="15">
        <v>3050.6626999999999</v>
      </c>
      <c r="G28" s="5"/>
      <c r="H28" s="6" t="s">
        <v>295</v>
      </c>
      <c r="I28" s="6"/>
      <c r="J28" s="5" t="s">
        <v>12</v>
      </c>
      <c r="L28"/>
      <c r="M28"/>
      <c r="N28"/>
      <c r="O28"/>
      <c r="P28"/>
      <c r="Q28"/>
      <c r="R28"/>
      <c r="S28"/>
    </row>
    <row r="29" spans="2:19" ht="15" customHeight="1" x14ac:dyDescent="0.3">
      <c r="B29" s="5">
        <v>24</v>
      </c>
      <c r="C29" s="5">
        <v>209</v>
      </c>
      <c r="D29" s="5">
        <v>222</v>
      </c>
      <c r="E29" s="5">
        <v>14</v>
      </c>
      <c r="F29" s="15">
        <v>1557.8435999999999</v>
      </c>
      <c r="G29" s="5"/>
      <c r="H29" s="6" t="s">
        <v>296</v>
      </c>
      <c r="I29" s="6"/>
      <c r="J29" s="5" t="s">
        <v>12</v>
      </c>
      <c r="L29"/>
      <c r="M29"/>
      <c r="N29"/>
      <c r="O29"/>
      <c r="P29"/>
      <c r="Q29"/>
      <c r="R29"/>
      <c r="S29"/>
    </row>
    <row r="30" spans="2:19" ht="15" customHeight="1" x14ac:dyDescent="0.3">
      <c r="B30" s="5">
        <v>25</v>
      </c>
      <c r="C30" s="5">
        <v>209</v>
      </c>
      <c r="D30" s="5">
        <v>230</v>
      </c>
      <c r="E30" s="5">
        <v>22</v>
      </c>
      <c r="F30" s="15">
        <v>2577.4353000000001</v>
      </c>
      <c r="G30" s="5"/>
      <c r="H30" s="6" t="s">
        <v>297</v>
      </c>
      <c r="I30" s="6"/>
      <c r="J30" s="5" t="s">
        <v>12</v>
      </c>
      <c r="L30"/>
      <c r="M30"/>
      <c r="N30"/>
      <c r="O30"/>
      <c r="P30"/>
      <c r="Q30"/>
      <c r="R30"/>
      <c r="S30"/>
    </row>
    <row r="31" spans="2:19" ht="15" customHeight="1" x14ac:dyDescent="0.3">
      <c r="B31" s="5">
        <v>26</v>
      </c>
      <c r="C31" s="5">
        <v>239</v>
      </c>
      <c r="D31" s="5">
        <v>260</v>
      </c>
      <c r="E31" s="5">
        <v>22</v>
      </c>
      <c r="F31" s="15">
        <v>2619.4695999999999</v>
      </c>
      <c r="G31" s="5"/>
      <c r="H31" s="6" t="s">
        <v>298</v>
      </c>
      <c r="I31" s="6"/>
      <c r="J31" s="5" t="s">
        <v>12</v>
      </c>
      <c r="L31"/>
      <c r="M31"/>
      <c r="N31"/>
      <c r="O31"/>
      <c r="P31"/>
      <c r="Q31"/>
      <c r="R31"/>
      <c r="S31"/>
    </row>
    <row r="32" spans="2:19" ht="15" customHeight="1" x14ac:dyDescent="0.3">
      <c r="B32" s="5">
        <v>27</v>
      </c>
      <c r="C32" s="5">
        <v>240</v>
      </c>
      <c r="D32" s="5">
        <v>260</v>
      </c>
      <c r="E32" s="5">
        <v>21</v>
      </c>
      <c r="F32" s="15">
        <v>2506.3856000000001</v>
      </c>
      <c r="G32" s="5"/>
      <c r="H32" s="6" t="s">
        <v>299</v>
      </c>
      <c r="I32" s="6"/>
      <c r="J32" s="5" t="s">
        <v>12</v>
      </c>
      <c r="L32"/>
      <c r="M32"/>
      <c r="N32"/>
      <c r="O32"/>
      <c r="P32"/>
      <c r="Q32"/>
      <c r="R32"/>
      <c r="S32"/>
    </row>
    <row r="33" spans="2:19" ht="15" customHeight="1" x14ac:dyDescent="0.3">
      <c r="B33" s="5">
        <v>28</v>
      </c>
      <c r="C33" s="5">
        <v>241</v>
      </c>
      <c r="D33" s="5">
        <v>260</v>
      </c>
      <c r="E33" s="5">
        <v>20</v>
      </c>
      <c r="F33" s="15">
        <v>2375.3451</v>
      </c>
      <c r="G33" s="5"/>
      <c r="H33" s="6" t="s">
        <v>300</v>
      </c>
      <c r="I33" s="6"/>
      <c r="J33" s="5" t="s">
        <v>12</v>
      </c>
      <c r="L33"/>
      <c r="M33"/>
      <c r="N33"/>
      <c r="O33"/>
      <c r="P33"/>
      <c r="Q33"/>
      <c r="R33"/>
      <c r="S33"/>
    </row>
    <row r="34" spans="2:19" ht="15" customHeight="1" x14ac:dyDescent="0.3">
      <c r="B34" s="5">
        <v>29</v>
      </c>
      <c r="C34" s="5">
        <v>242</v>
      </c>
      <c r="D34" s="5">
        <v>260</v>
      </c>
      <c r="E34" s="5">
        <v>19</v>
      </c>
      <c r="F34" s="15">
        <v>2262.261</v>
      </c>
      <c r="G34" s="5"/>
      <c r="H34" s="6" t="s">
        <v>301</v>
      </c>
      <c r="I34" s="6"/>
      <c r="J34" s="5" t="s">
        <v>12</v>
      </c>
      <c r="L34"/>
      <c r="M34"/>
      <c r="N34"/>
      <c r="O34"/>
      <c r="P34"/>
      <c r="Q34"/>
      <c r="R34"/>
      <c r="S34"/>
    </row>
    <row r="35" spans="2:19" ht="15" customHeight="1" x14ac:dyDescent="0.3">
      <c r="B35" s="5">
        <v>30</v>
      </c>
      <c r="C35" s="5">
        <v>243</v>
      </c>
      <c r="D35" s="5">
        <v>260</v>
      </c>
      <c r="E35" s="5">
        <v>18</v>
      </c>
      <c r="F35" s="15">
        <v>2191.2239</v>
      </c>
      <c r="G35" s="5"/>
      <c r="H35" s="6" t="s">
        <v>302</v>
      </c>
      <c r="I35" s="6"/>
      <c r="J35" s="5" t="s">
        <v>12</v>
      </c>
      <c r="L35"/>
      <c r="M35"/>
      <c r="N35"/>
      <c r="O35"/>
      <c r="P35"/>
      <c r="Q35"/>
      <c r="R35"/>
      <c r="S35"/>
    </row>
    <row r="36" spans="2:19" ht="15" customHeight="1" thickBot="1" x14ac:dyDescent="0.35">
      <c r="B36" s="23">
        <v>31</v>
      </c>
      <c r="C36" s="23">
        <v>244</v>
      </c>
      <c r="D36" s="23">
        <v>260</v>
      </c>
      <c r="E36" s="7">
        <v>17</v>
      </c>
      <c r="F36" s="16">
        <v>2077.181</v>
      </c>
      <c r="G36" s="7"/>
      <c r="H36" s="8" t="s">
        <v>303</v>
      </c>
      <c r="I36" s="8"/>
      <c r="J36" s="7" t="s">
        <v>12</v>
      </c>
      <c r="L36"/>
      <c r="M36"/>
      <c r="N36"/>
      <c r="O36"/>
      <c r="P36"/>
      <c r="Q36"/>
      <c r="R36"/>
      <c r="S36"/>
    </row>
    <row r="37" spans="2:19" ht="15" customHeight="1" thickTop="1" x14ac:dyDescent="0.25"/>
    <row r="38" spans="2:19" ht="15" customHeight="1" x14ac:dyDescent="0.25">
      <c r="H38" s="22" t="s">
        <v>304</v>
      </c>
      <c r="J38" s="21" t="s">
        <v>305</v>
      </c>
    </row>
    <row r="39" spans="2:19" ht="15" customHeight="1" x14ac:dyDescent="0.25">
      <c r="J39" s="21" t="s">
        <v>114</v>
      </c>
    </row>
  </sheetData>
  <mergeCells count="7">
    <mergeCell ref="B2:J2"/>
    <mergeCell ref="B4:B5"/>
    <mergeCell ref="C4:D4"/>
    <mergeCell ref="E4:E5"/>
    <mergeCell ref="F4:F5"/>
    <mergeCell ref="H4:H5"/>
    <mergeCell ref="J4:J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73B3D-1041-42BD-8809-8ACAF511B28A}">
  <dimension ref="B1:J38"/>
  <sheetViews>
    <sheetView zoomScale="70" zoomScaleNormal="70" workbookViewId="0">
      <selection activeCell="B2" sqref="B2:J2"/>
    </sheetView>
  </sheetViews>
  <sheetFormatPr defaultColWidth="9" defaultRowHeight="15" customHeight="1" x14ac:dyDescent="0.25"/>
  <cols>
    <col min="1" max="1" width="9" style="1"/>
    <col min="2" max="2" width="5.5" style="2" customWidth="1"/>
    <col min="3" max="4" width="7.59765625" style="2" customWidth="1"/>
    <col min="5" max="5" width="8.59765625" style="2" customWidth="1"/>
    <col min="6" max="6" width="11.59765625" style="2" bestFit="1" customWidth="1"/>
    <col min="7" max="7" width="1.59765625" style="2" customWidth="1"/>
    <col min="8" max="8" width="50.8984375" style="2" customWidth="1"/>
    <col min="9" max="9" width="1.59765625" style="2" customWidth="1"/>
    <col min="10" max="10" width="27.8984375" style="1" bestFit="1" customWidth="1"/>
    <col min="11" max="16384" width="9" style="1"/>
  </cols>
  <sheetData>
    <row r="1" spans="2:10" ht="15" customHeight="1" x14ac:dyDescent="0.25">
      <c r="B1" s="11"/>
      <c r="C1" s="11"/>
      <c r="D1" s="11"/>
      <c r="E1" s="11"/>
      <c r="F1" s="11"/>
      <c r="G1" s="11"/>
      <c r="H1" s="11"/>
      <c r="I1" s="11"/>
      <c r="J1" s="12"/>
    </row>
    <row r="2" spans="2:10" ht="15" customHeight="1" x14ac:dyDescent="0.25">
      <c r="B2" s="65" t="s">
        <v>2259</v>
      </c>
      <c r="C2" s="65"/>
      <c r="D2" s="65"/>
      <c r="E2" s="65"/>
      <c r="F2" s="65"/>
      <c r="G2" s="65"/>
      <c r="H2" s="65"/>
      <c r="I2" s="65"/>
      <c r="J2" s="65"/>
    </row>
    <row r="3" spans="2:10" ht="15" customHeight="1" thickBot="1" x14ac:dyDescent="0.3">
      <c r="B3" s="7"/>
      <c r="C3" s="7"/>
      <c r="D3" s="7"/>
      <c r="E3" s="7"/>
      <c r="F3" s="7"/>
      <c r="G3" s="7"/>
      <c r="H3" s="7"/>
      <c r="I3" s="7"/>
      <c r="J3" s="13"/>
    </row>
    <row r="4" spans="2:10" ht="15" customHeight="1" thickTop="1" x14ac:dyDescent="0.25">
      <c r="B4" s="66" t="s">
        <v>0</v>
      </c>
      <c r="C4" s="68" t="s">
        <v>1</v>
      </c>
      <c r="D4" s="68"/>
      <c r="E4" s="66" t="s">
        <v>6</v>
      </c>
      <c r="F4" s="66" t="s">
        <v>4</v>
      </c>
      <c r="G4" s="9"/>
      <c r="H4" s="66" t="s">
        <v>5</v>
      </c>
      <c r="I4" s="9"/>
      <c r="J4" s="66" t="s">
        <v>7</v>
      </c>
    </row>
    <row r="5" spans="2:10" ht="15" customHeight="1" thickBot="1" x14ac:dyDescent="0.3">
      <c r="B5" s="67"/>
      <c r="C5" s="10" t="s">
        <v>2</v>
      </c>
      <c r="D5" s="10" t="s">
        <v>3</v>
      </c>
      <c r="E5" s="67"/>
      <c r="F5" s="67"/>
      <c r="G5" s="10"/>
      <c r="H5" s="67"/>
      <c r="I5" s="10"/>
      <c r="J5" s="67"/>
    </row>
    <row r="6" spans="2:10" ht="15" customHeight="1" thickTop="1" x14ac:dyDescent="0.25">
      <c r="B6" s="3">
        <v>1</v>
      </c>
      <c r="C6" s="3">
        <v>25</v>
      </c>
      <c r="D6" s="3">
        <v>48</v>
      </c>
      <c r="E6" s="3">
        <v>24</v>
      </c>
      <c r="F6" s="2">
        <v>2805.4562000000001</v>
      </c>
      <c r="G6" s="3"/>
      <c r="H6" s="45" t="s">
        <v>306</v>
      </c>
      <c r="I6" s="4"/>
      <c r="J6" s="2" t="s">
        <v>11</v>
      </c>
    </row>
    <row r="7" spans="2:10" ht="15" customHeight="1" x14ac:dyDescent="0.25">
      <c r="B7" s="5">
        <v>2</v>
      </c>
      <c r="C7" s="5">
        <v>49</v>
      </c>
      <c r="D7" s="5">
        <v>72</v>
      </c>
      <c r="E7" s="5">
        <v>24</v>
      </c>
      <c r="F7" s="54">
        <v>2964.4328</v>
      </c>
      <c r="G7" s="5"/>
      <c r="H7" s="20" t="s">
        <v>307</v>
      </c>
      <c r="I7" s="6"/>
      <c r="J7" s="54" t="s">
        <v>2211</v>
      </c>
    </row>
    <row r="8" spans="2:10" ht="15" customHeight="1" x14ac:dyDescent="0.25">
      <c r="B8" s="5">
        <v>3</v>
      </c>
      <c r="C8" s="5">
        <v>73</v>
      </c>
      <c r="D8" s="5">
        <v>104</v>
      </c>
      <c r="E8" s="5">
        <v>32</v>
      </c>
      <c r="F8" s="54">
        <v>3750.7440999999999</v>
      </c>
      <c r="G8" s="5"/>
      <c r="H8" s="20" t="s">
        <v>308</v>
      </c>
      <c r="I8" s="6"/>
      <c r="J8" s="54" t="s">
        <v>2212</v>
      </c>
    </row>
    <row r="9" spans="2:10" ht="15" customHeight="1" x14ac:dyDescent="0.25">
      <c r="B9" s="5">
        <v>4</v>
      </c>
      <c r="C9" s="5">
        <v>74</v>
      </c>
      <c r="D9" s="5">
        <v>97</v>
      </c>
      <c r="E9" s="5">
        <v>24</v>
      </c>
      <c r="F9" s="54">
        <v>2775.2229000000002</v>
      </c>
      <c r="G9" s="5"/>
      <c r="H9" s="20" t="s">
        <v>309</v>
      </c>
      <c r="I9" s="6"/>
      <c r="J9" s="54" t="s">
        <v>2213</v>
      </c>
    </row>
    <row r="10" spans="2:10" ht="15" customHeight="1" x14ac:dyDescent="0.25">
      <c r="B10" s="5">
        <v>5</v>
      </c>
      <c r="C10" s="5">
        <v>98</v>
      </c>
      <c r="D10" s="5">
        <v>104</v>
      </c>
      <c r="E10" s="5">
        <v>7</v>
      </c>
      <c r="F10" s="54">
        <v>846.46335999999997</v>
      </c>
      <c r="G10" s="5"/>
      <c r="H10" s="20" t="s">
        <v>310</v>
      </c>
      <c r="I10" s="6"/>
      <c r="J10" s="54" t="s">
        <v>2211</v>
      </c>
    </row>
    <row r="11" spans="2:10" ht="15" customHeight="1" x14ac:dyDescent="0.25">
      <c r="B11" s="5">
        <v>6</v>
      </c>
      <c r="C11" s="5">
        <v>127</v>
      </c>
      <c r="D11" s="5">
        <v>164</v>
      </c>
      <c r="E11" s="5">
        <v>38</v>
      </c>
      <c r="F11" s="54">
        <v>4623.2631999999994</v>
      </c>
      <c r="G11" s="5"/>
      <c r="H11" s="20" t="s">
        <v>311</v>
      </c>
      <c r="I11" s="6"/>
      <c r="J11" s="54" t="s">
        <v>2211</v>
      </c>
    </row>
    <row r="12" spans="2:10" ht="15" customHeight="1" x14ac:dyDescent="0.25">
      <c r="B12" s="5">
        <v>7</v>
      </c>
      <c r="C12" s="5">
        <v>165</v>
      </c>
      <c r="D12" s="5">
        <v>177</v>
      </c>
      <c r="E12" s="5">
        <v>13</v>
      </c>
      <c r="F12" s="54">
        <v>1631.8571999999999</v>
      </c>
      <c r="G12" s="5"/>
      <c r="H12" s="20" t="s">
        <v>312</v>
      </c>
      <c r="I12" s="6"/>
      <c r="J12" s="54" t="s">
        <v>11</v>
      </c>
    </row>
    <row r="13" spans="2:10" ht="15" customHeight="1" x14ac:dyDescent="0.25">
      <c r="B13" s="5">
        <v>8</v>
      </c>
      <c r="C13" s="5">
        <v>165</v>
      </c>
      <c r="D13" s="5">
        <v>178</v>
      </c>
      <c r="E13" s="5">
        <v>14</v>
      </c>
      <c r="F13" s="54">
        <v>1744.9413</v>
      </c>
      <c r="G13" s="5"/>
      <c r="H13" s="20" t="s">
        <v>313</v>
      </c>
      <c r="I13" s="6"/>
      <c r="J13" s="54" t="s">
        <v>11</v>
      </c>
    </row>
    <row r="14" spans="2:10" ht="15" customHeight="1" x14ac:dyDescent="0.25">
      <c r="B14" s="5">
        <v>9</v>
      </c>
      <c r="C14" s="5">
        <v>178</v>
      </c>
      <c r="D14" s="5">
        <v>188</v>
      </c>
      <c r="E14" s="5">
        <v>11</v>
      </c>
      <c r="F14" s="54">
        <v>1350.6608000000001</v>
      </c>
      <c r="G14" s="5"/>
      <c r="H14" s="20" t="s">
        <v>314</v>
      </c>
      <c r="I14" s="6"/>
      <c r="J14" s="54" t="s">
        <v>11</v>
      </c>
    </row>
    <row r="15" spans="2:10" ht="15" customHeight="1" x14ac:dyDescent="0.25">
      <c r="B15" s="5">
        <v>10</v>
      </c>
      <c r="C15" s="5">
        <v>189</v>
      </c>
      <c r="D15" s="5">
        <v>207</v>
      </c>
      <c r="E15" s="5">
        <v>19</v>
      </c>
      <c r="F15" s="54">
        <v>2420.0771</v>
      </c>
      <c r="G15" s="5"/>
      <c r="H15" s="20" t="s">
        <v>315</v>
      </c>
      <c r="I15" s="6"/>
      <c r="J15" s="54" t="s">
        <v>2212</v>
      </c>
    </row>
    <row r="16" spans="2:10" ht="15" customHeight="1" x14ac:dyDescent="0.25">
      <c r="B16" s="5">
        <v>11</v>
      </c>
      <c r="C16" s="5">
        <v>237</v>
      </c>
      <c r="D16" s="5">
        <v>251</v>
      </c>
      <c r="E16" s="5">
        <v>15</v>
      </c>
      <c r="F16" s="54">
        <v>1792.9623999999999</v>
      </c>
      <c r="G16" s="5"/>
      <c r="H16" s="20" t="s">
        <v>316</v>
      </c>
      <c r="I16" s="6"/>
      <c r="J16" s="54" t="s">
        <v>11</v>
      </c>
    </row>
    <row r="17" spans="2:10" ht="15" customHeight="1" x14ac:dyDescent="0.25">
      <c r="B17" s="5">
        <v>12</v>
      </c>
      <c r="C17" s="5">
        <v>243</v>
      </c>
      <c r="D17" s="5">
        <v>251</v>
      </c>
      <c r="E17" s="5">
        <v>9</v>
      </c>
      <c r="F17" s="54">
        <v>1080.5604000000001</v>
      </c>
      <c r="G17" s="5"/>
      <c r="H17" s="20" t="s">
        <v>317</v>
      </c>
      <c r="I17" s="6"/>
      <c r="J17" s="54" t="s">
        <v>11</v>
      </c>
    </row>
    <row r="18" spans="2:10" ht="15" customHeight="1" x14ac:dyDescent="0.25">
      <c r="B18" s="5">
        <v>13</v>
      </c>
      <c r="C18" s="5">
        <v>252</v>
      </c>
      <c r="D18" s="5">
        <v>273</v>
      </c>
      <c r="E18" s="5">
        <v>22</v>
      </c>
      <c r="F18" s="54">
        <v>2694.3470000000002</v>
      </c>
      <c r="G18" s="5"/>
      <c r="H18" s="20" t="s">
        <v>318</v>
      </c>
      <c r="I18" s="6"/>
      <c r="J18" s="54" t="s">
        <v>2213</v>
      </c>
    </row>
    <row r="19" spans="2:10" ht="15" customHeight="1" x14ac:dyDescent="0.25">
      <c r="B19" s="5">
        <v>14</v>
      </c>
      <c r="C19" s="5">
        <v>284</v>
      </c>
      <c r="D19" s="5">
        <v>315</v>
      </c>
      <c r="E19" s="5">
        <v>32</v>
      </c>
      <c r="F19" s="54">
        <v>4080.9014999999999</v>
      </c>
      <c r="G19" s="5"/>
      <c r="H19" s="20" t="s">
        <v>319</v>
      </c>
      <c r="I19" s="6"/>
      <c r="J19" s="54" t="s">
        <v>2214</v>
      </c>
    </row>
    <row r="20" spans="2:10" ht="15" customHeight="1" x14ac:dyDescent="0.25">
      <c r="B20" s="5">
        <v>15</v>
      </c>
      <c r="C20" s="5">
        <v>316</v>
      </c>
      <c r="D20" s="5">
        <v>331</v>
      </c>
      <c r="E20" s="5">
        <v>16</v>
      </c>
      <c r="F20" s="54">
        <v>1720.8883000000001</v>
      </c>
      <c r="G20" s="5"/>
      <c r="H20" s="20" t="s">
        <v>320</v>
      </c>
      <c r="I20" s="6"/>
      <c r="J20" s="54" t="s">
        <v>11</v>
      </c>
    </row>
    <row r="21" spans="2:10" ht="15" customHeight="1" x14ac:dyDescent="0.25">
      <c r="B21" s="5">
        <v>16</v>
      </c>
      <c r="C21" s="5">
        <v>332</v>
      </c>
      <c r="D21" s="5">
        <v>353</v>
      </c>
      <c r="E21" s="5">
        <v>22</v>
      </c>
      <c r="F21" s="54">
        <v>2638.201</v>
      </c>
      <c r="G21" s="5"/>
      <c r="H21" s="20" t="s">
        <v>321</v>
      </c>
      <c r="I21" s="6"/>
      <c r="J21" s="54" t="s">
        <v>2211</v>
      </c>
    </row>
    <row r="22" spans="2:10" ht="15" customHeight="1" x14ac:dyDescent="0.25">
      <c r="B22" s="5">
        <v>17</v>
      </c>
      <c r="C22" s="5">
        <v>333</v>
      </c>
      <c r="D22" s="5">
        <v>353</v>
      </c>
      <c r="E22" s="5">
        <v>21</v>
      </c>
      <c r="F22" s="54">
        <v>2491.1325999999999</v>
      </c>
      <c r="G22" s="5"/>
      <c r="H22" s="20" t="s">
        <v>322</v>
      </c>
      <c r="I22" s="6"/>
      <c r="J22" s="54" t="s">
        <v>2211</v>
      </c>
    </row>
    <row r="23" spans="2:10" ht="15" customHeight="1" x14ac:dyDescent="0.25">
      <c r="B23" s="5">
        <v>18</v>
      </c>
      <c r="C23" s="5">
        <v>354</v>
      </c>
      <c r="D23" s="5">
        <v>369</v>
      </c>
      <c r="E23" s="5">
        <v>16</v>
      </c>
      <c r="F23" s="54">
        <v>1981.0057999999999</v>
      </c>
      <c r="G23" s="5"/>
      <c r="H23" s="20" t="s">
        <v>323</v>
      </c>
      <c r="I23" s="6"/>
      <c r="J23" s="54" t="s">
        <v>11</v>
      </c>
    </row>
    <row r="24" spans="2:10" ht="15" customHeight="1" x14ac:dyDescent="0.25">
      <c r="B24" s="5">
        <v>19</v>
      </c>
      <c r="C24" s="5">
        <v>370</v>
      </c>
      <c r="D24" s="5">
        <v>380</v>
      </c>
      <c r="E24" s="5">
        <v>11</v>
      </c>
      <c r="F24" s="54">
        <v>1305.7293</v>
      </c>
      <c r="G24" s="5"/>
      <c r="H24" s="20" t="s">
        <v>324</v>
      </c>
      <c r="I24" s="6"/>
      <c r="J24" s="54" t="s">
        <v>11</v>
      </c>
    </row>
    <row r="25" spans="2:10" ht="15" customHeight="1" x14ac:dyDescent="0.25">
      <c r="B25" s="5">
        <v>20</v>
      </c>
      <c r="C25" s="5">
        <v>411</v>
      </c>
      <c r="D25" s="5">
        <v>430</v>
      </c>
      <c r="E25" s="5">
        <v>20</v>
      </c>
      <c r="F25" s="54">
        <v>2458.1587</v>
      </c>
      <c r="G25" s="5"/>
      <c r="H25" s="20" t="s">
        <v>325</v>
      </c>
      <c r="I25" s="6"/>
      <c r="J25" s="54" t="s">
        <v>2211</v>
      </c>
    </row>
    <row r="26" spans="2:10" ht="15" customHeight="1" x14ac:dyDescent="0.25">
      <c r="B26" s="5">
        <v>21</v>
      </c>
      <c r="C26" s="5">
        <v>419</v>
      </c>
      <c r="D26" s="5">
        <v>430</v>
      </c>
      <c r="E26" s="5">
        <v>12</v>
      </c>
      <c r="F26" s="54">
        <v>1367.6721</v>
      </c>
      <c r="G26" s="5"/>
      <c r="H26" s="20" t="s">
        <v>326</v>
      </c>
      <c r="I26" s="6"/>
      <c r="J26" s="54" t="s">
        <v>11</v>
      </c>
    </row>
    <row r="27" spans="2:10" ht="15" customHeight="1" x14ac:dyDescent="0.25">
      <c r="B27" s="5">
        <v>22</v>
      </c>
      <c r="C27" s="5">
        <v>431</v>
      </c>
      <c r="D27" s="5">
        <v>446</v>
      </c>
      <c r="E27" s="5">
        <v>16</v>
      </c>
      <c r="F27" s="54">
        <v>1857.0835999999999</v>
      </c>
      <c r="G27" s="5"/>
      <c r="H27" s="20" t="s">
        <v>327</v>
      </c>
      <c r="I27" s="6"/>
      <c r="J27" s="54" t="s">
        <v>11</v>
      </c>
    </row>
    <row r="28" spans="2:10" ht="15" customHeight="1" x14ac:dyDescent="0.25">
      <c r="B28" s="5">
        <v>23</v>
      </c>
      <c r="C28" s="5">
        <v>479</v>
      </c>
      <c r="D28" s="5">
        <v>504</v>
      </c>
      <c r="E28" s="5">
        <v>26</v>
      </c>
      <c r="F28" s="54">
        <v>3284.6680000000001</v>
      </c>
      <c r="G28" s="5"/>
      <c r="H28" s="20" t="s">
        <v>328</v>
      </c>
      <c r="I28" s="6"/>
      <c r="J28" s="54" t="s">
        <v>2212</v>
      </c>
    </row>
    <row r="29" spans="2:10" ht="30" customHeight="1" x14ac:dyDescent="0.25">
      <c r="B29" s="5">
        <v>24</v>
      </c>
      <c r="C29" s="5">
        <v>479</v>
      </c>
      <c r="D29" s="5">
        <v>529</v>
      </c>
      <c r="E29" s="5">
        <v>51</v>
      </c>
      <c r="F29" s="54">
        <v>6276.1594000000005</v>
      </c>
      <c r="G29" s="5"/>
      <c r="H29" s="20" t="s">
        <v>329</v>
      </c>
      <c r="I29" s="6"/>
      <c r="J29" s="54" t="s">
        <v>2214</v>
      </c>
    </row>
    <row r="30" spans="2:10" ht="30" customHeight="1" x14ac:dyDescent="0.25">
      <c r="B30" s="5">
        <v>25</v>
      </c>
      <c r="C30" s="5">
        <v>484</v>
      </c>
      <c r="D30" s="5">
        <v>529</v>
      </c>
      <c r="E30" s="5">
        <v>46</v>
      </c>
      <c r="F30" s="54">
        <v>5666.7631000000001</v>
      </c>
      <c r="G30" s="5"/>
      <c r="H30" s="20" t="s">
        <v>330</v>
      </c>
      <c r="I30" s="6"/>
      <c r="J30" s="54" t="s">
        <v>2214</v>
      </c>
    </row>
    <row r="31" spans="2:10" ht="15" customHeight="1" x14ac:dyDescent="0.25">
      <c r="B31" s="5">
        <v>26</v>
      </c>
      <c r="C31" s="5">
        <v>505</v>
      </c>
      <c r="D31" s="5">
        <v>529</v>
      </c>
      <c r="E31" s="5">
        <v>25</v>
      </c>
      <c r="F31" s="54">
        <v>3009.5018999999998</v>
      </c>
      <c r="G31" s="5"/>
      <c r="H31" s="20" t="s">
        <v>331</v>
      </c>
      <c r="I31" s="6"/>
      <c r="J31" s="54" t="s">
        <v>2211</v>
      </c>
    </row>
    <row r="32" spans="2:10" ht="15" customHeight="1" x14ac:dyDescent="0.25">
      <c r="B32" s="5">
        <v>27</v>
      </c>
      <c r="C32" s="5">
        <v>530</v>
      </c>
      <c r="D32" s="5">
        <v>552</v>
      </c>
      <c r="E32" s="5">
        <v>23</v>
      </c>
      <c r="F32" s="54">
        <v>2761.4108999999999</v>
      </c>
      <c r="G32" s="5"/>
      <c r="H32" s="20" t="s">
        <v>332</v>
      </c>
      <c r="I32" s="6"/>
      <c r="J32" s="54" t="s">
        <v>2211</v>
      </c>
    </row>
    <row r="33" spans="2:10" ht="15" customHeight="1" x14ac:dyDescent="0.25">
      <c r="B33" s="5">
        <v>28</v>
      </c>
      <c r="C33" s="5">
        <v>553</v>
      </c>
      <c r="D33" s="5">
        <v>574</v>
      </c>
      <c r="E33" s="5">
        <v>22</v>
      </c>
      <c r="F33" s="54">
        <v>2611.4043999999999</v>
      </c>
      <c r="G33" s="5"/>
      <c r="H33" s="20" t="s">
        <v>333</v>
      </c>
      <c r="I33" s="6"/>
      <c r="J33" s="54" t="s">
        <v>11</v>
      </c>
    </row>
    <row r="34" spans="2:10" ht="15" customHeight="1" x14ac:dyDescent="0.25">
      <c r="B34" s="5">
        <v>29</v>
      </c>
      <c r="C34" s="5">
        <v>578</v>
      </c>
      <c r="D34" s="5">
        <v>591</v>
      </c>
      <c r="E34" s="5">
        <v>14</v>
      </c>
      <c r="F34" s="54">
        <v>1858.7284999999999</v>
      </c>
      <c r="G34" s="5"/>
      <c r="H34" s="20" t="s">
        <v>334</v>
      </c>
      <c r="I34" s="6"/>
      <c r="J34" s="54" t="s">
        <v>2212</v>
      </c>
    </row>
    <row r="35" spans="2:10" ht="15" customHeight="1" x14ac:dyDescent="0.25">
      <c r="B35" s="5">
        <v>30</v>
      </c>
      <c r="C35" s="5">
        <v>592</v>
      </c>
      <c r="D35" s="5">
        <v>607</v>
      </c>
      <c r="E35" s="5">
        <v>16</v>
      </c>
      <c r="F35" s="54">
        <v>1582.893</v>
      </c>
      <c r="G35" s="5"/>
      <c r="H35" s="20" t="s">
        <v>335</v>
      </c>
      <c r="I35" s="6"/>
      <c r="J35" s="54" t="s">
        <v>11</v>
      </c>
    </row>
    <row r="37" spans="2:10" ht="15" customHeight="1" x14ac:dyDescent="0.25">
      <c r="H37" s="22" t="s">
        <v>336</v>
      </c>
      <c r="J37" s="21" t="s">
        <v>337</v>
      </c>
    </row>
    <row r="38" spans="2:10" ht="15" customHeight="1" x14ac:dyDescent="0.25">
      <c r="J38" s="1" t="s">
        <v>338</v>
      </c>
    </row>
  </sheetData>
  <mergeCells count="7">
    <mergeCell ref="B2:J2"/>
    <mergeCell ref="B4:B5"/>
    <mergeCell ref="C4:D4"/>
    <mergeCell ref="E4:E5"/>
    <mergeCell ref="F4:F5"/>
    <mergeCell ref="H4:H5"/>
    <mergeCell ref="J4:J5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MCHua</dc:creator>
  <cp:lastModifiedBy>羊肉 腐爛</cp:lastModifiedBy>
  <dcterms:created xsi:type="dcterms:W3CDTF">2015-06-05T18:19:34Z</dcterms:created>
  <dcterms:modified xsi:type="dcterms:W3CDTF">2023-09-18T09:52:53Z</dcterms:modified>
</cp:coreProperties>
</file>