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/>
  <mc:AlternateContent xmlns:mc="http://schemas.openxmlformats.org/markup-compatibility/2006">
    <mc:Choice Requires="x15">
      <x15ac:absPath xmlns:x15ac="http://schemas.microsoft.com/office/spreadsheetml/2010/11/ac" url="C:\Users\cbrea\Box\Shields Group Research\Summer 2023\SA-NA-HCl-A-DMA Paper\Cluster Energetics\"/>
    </mc:Choice>
  </mc:AlternateContent>
  <xr:revisionPtr revIDLastSave="0" documentId="13_ncr:1_{5FEB6B1F-A9BB-4182-95D2-69FEBFF9157F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(SA)(FA)(NA)(A)(DMA)" sheetId="1" r:id="rId1"/>
    <sheet name="(SA)(FA)(HCl)(A)(DMA)" sheetId="2" r:id="rId2"/>
    <sheet name="(SA)(NA)(HCl)(A)(DMA)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" i="1" l="1"/>
</calcChain>
</file>

<file path=xl/sharedStrings.xml><?xml version="1.0" encoding="utf-8"?>
<sst xmlns="http://schemas.openxmlformats.org/spreadsheetml/2006/main" count="140" uniqueCount="44">
  <si>
    <t>0-waters:</t>
  </si>
  <si>
    <t>Structure</t>
  </si>
  <si>
    <t>ωB97X-D/6-31++G** 
Electronic Energy
(Hartrees)</t>
  </si>
  <si>
    <t>ωB97X-D/6-31++G** 
Gº Correction 216.65 K
(kcal/mol)</t>
  </si>
  <si>
    <t>ωB97X-D/6-31++G** 
Gº Correction 273.15 K
(kcal/mol)</t>
  </si>
  <si>
    <t>ωB97X-D/6-31++G** 
Gº Correction 298.15 K
(kcal/mol)</t>
  </si>
  <si>
    <t>DLPNO-CCSD(T)/cc-pVDZ
//ωB97X-D/6-31++G**
(Hartrees)</t>
  </si>
  <si>
    <t>DLPNO-CCSD(T)/cc-pVTZ
//ωB97X-D/6-31++G**
(Hartrees)</t>
  </si>
  <si>
    <t>DLPNO-CCSD(T)/cc-pVQZ
//ωB97X-D/6-31++G**
(Hartrees)</t>
  </si>
  <si>
    <t>(SA)(FA)(NA)(A)(DMA)-I</t>
  </si>
  <si>
    <t>1-water:</t>
  </si>
  <si>
    <t>(SA)(FA)(NA)(A)(DMA)(W)-I</t>
  </si>
  <si>
    <t>2-waters:</t>
  </si>
  <si>
    <r>
      <t>(SA)(FA)(NA)(A)(DMA)(W)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-I</t>
    </r>
  </si>
  <si>
    <t>3-waters:</t>
  </si>
  <si>
    <r>
      <t>(SA)(FA)(NA)(A)(DMA)(W)</t>
    </r>
    <r>
      <rPr>
        <vertAlign val="sub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>-I</t>
    </r>
  </si>
  <si>
    <r>
      <t>(SA)(FA)(NA)(A)(DMA)(W)</t>
    </r>
    <r>
      <rPr>
        <vertAlign val="sub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>-II</t>
    </r>
  </si>
  <si>
    <t>(SA)(FA)(HCl)(A)(DMA)-I</t>
  </si>
  <si>
    <t>(SA)(FA)(HCl)(A)(DMA)-II</t>
  </si>
  <si>
    <t>(SA)(FA)(HCl)(A)(DMA)-III</t>
  </si>
  <si>
    <t>(SA)(FA)(HCl)(A)(DMA)(W)-I</t>
  </si>
  <si>
    <t>(SA)(FA)(HCl)(A)(DMA)(W)-II</t>
  </si>
  <si>
    <r>
      <t>(SA)(FA)(HCk)(A)(DMA)(W)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-I</t>
    </r>
  </si>
  <si>
    <r>
      <rPr>
        <sz val="12"/>
        <color rgb="FF000000"/>
        <rFont val="Times New Roman"/>
        <family val="1"/>
      </rPr>
      <t>(SA)(FA)(HCl)(A)(DMA)(W)</t>
    </r>
    <r>
      <rPr>
        <vertAlign val="subscript"/>
        <sz val="12"/>
        <color rgb="FF000000"/>
        <rFont val="Times New Roman"/>
        <family val="1"/>
      </rPr>
      <t>3</t>
    </r>
    <r>
      <rPr>
        <sz val="12"/>
        <color rgb="FF000000"/>
        <rFont val="Times New Roman"/>
        <family val="1"/>
      </rPr>
      <t>-I</t>
    </r>
  </si>
  <si>
    <r>
      <rPr>
        <sz val="12"/>
        <color rgb="FF000000"/>
        <rFont val="Times New Roman"/>
        <family val="1"/>
      </rPr>
      <t>(SA)(FA)(HCl)(A)(DMA)(W)</t>
    </r>
    <r>
      <rPr>
        <vertAlign val="subscript"/>
        <sz val="12"/>
        <color rgb="FF000000"/>
        <rFont val="Times New Roman"/>
        <family val="1"/>
      </rPr>
      <t>3</t>
    </r>
    <r>
      <rPr>
        <sz val="12"/>
        <color rgb="FF000000"/>
        <rFont val="Times New Roman"/>
        <family val="1"/>
      </rPr>
      <t>-II</t>
    </r>
  </si>
  <si>
    <r>
      <rPr>
        <sz val="12"/>
        <color rgb="FF000000"/>
        <rFont val="Times New Roman"/>
        <family val="1"/>
      </rPr>
      <t>(SA)(FA)(HCl)(A)(DMA)(W)</t>
    </r>
    <r>
      <rPr>
        <vertAlign val="subscript"/>
        <sz val="12"/>
        <color rgb="FF000000"/>
        <rFont val="Times New Roman"/>
        <family val="1"/>
      </rPr>
      <t>3</t>
    </r>
    <r>
      <rPr>
        <sz val="12"/>
        <color rgb="FF000000"/>
        <rFont val="Times New Roman"/>
        <family val="1"/>
      </rPr>
      <t>-III</t>
    </r>
  </si>
  <si>
    <r>
      <rPr>
        <sz val="12"/>
        <color rgb="FF000000"/>
        <rFont val="Times New Roman"/>
        <family val="1"/>
      </rPr>
      <t>(SA)(FA)(HCl)(A)(DMA)(W)</t>
    </r>
    <r>
      <rPr>
        <vertAlign val="subscript"/>
        <sz val="12"/>
        <color rgb="FF000000"/>
        <rFont val="Times New Roman"/>
        <family val="1"/>
      </rPr>
      <t>3</t>
    </r>
    <r>
      <rPr>
        <sz val="12"/>
        <color rgb="FF000000"/>
        <rFont val="Times New Roman"/>
        <family val="1"/>
      </rPr>
      <t>-IV</t>
    </r>
  </si>
  <si>
    <r>
      <rPr>
        <sz val="12"/>
        <color rgb="FF000000"/>
        <rFont val="Times New Roman"/>
        <family val="1"/>
      </rPr>
      <t>(SA)(FA)(HCl)(A)(DMA)(W)</t>
    </r>
    <r>
      <rPr>
        <vertAlign val="subscript"/>
        <sz val="12"/>
        <color rgb="FF000000"/>
        <rFont val="Times New Roman"/>
        <family val="1"/>
      </rPr>
      <t>3</t>
    </r>
    <r>
      <rPr>
        <sz val="12"/>
        <color rgb="FF000000"/>
        <rFont val="Times New Roman"/>
        <family val="1"/>
      </rPr>
      <t>-V</t>
    </r>
  </si>
  <si>
    <r>
      <rPr>
        <sz val="12"/>
        <color rgb="FF000000"/>
        <rFont val="Times New Roman"/>
        <family val="1"/>
      </rPr>
      <t>(SA)(FA)(HCl)(A)(DMA)(W)</t>
    </r>
    <r>
      <rPr>
        <vertAlign val="subscript"/>
        <sz val="12"/>
        <color rgb="FF000000"/>
        <rFont val="Times New Roman"/>
        <family val="1"/>
      </rPr>
      <t>3</t>
    </r>
    <r>
      <rPr>
        <sz val="12"/>
        <color rgb="FF000000"/>
        <rFont val="Times New Roman"/>
        <family val="1"/>
      </rPr>
      <t>-VI</t>
    </r>
  </si>
  <si>
    <r>
      <rPr>
        <sz val="12"/>
        <color rgb="FF000000"/>
        <rFont val="Times New Roman"/>
        <family val="1"/>
      </rPr>
      <t>(SA)(FA)(HCl)(A)(DMA)(W)</t>
    </r>
    <r>
      <rPr>
        <vertAlign val="subscript"/>
        <sz val="12"/>
        <color rgb="FF000000"/>
        <rFont val="Times New Roman"/>
        <family val="1"/>
      </rPr>
      <t>3</t>
    </r>
    <r>
      <rPr>
        <sz val="12"/>
        <color rgb="FF000000"/>
        <rFont val="Times New Roman"/>
        <family val="1"/>
      </rPr>
      <t>-VII</t>
    </r>
  </si>
  <si>
    <r>
      <rPr>
        <sz val="12"/>
        <color rgb="FF000000"/>
        <rFont val="Times New Roman"/>
        <family val="1"/>
      </rPr>
      <t>(SA)(FA)(HCl)(A)(DMA)(W)</t>
    </r>
    <r>
      <rPr>
        <vertAlign val="subscript"/>
        <sz val="12"/>
        <color rgb="FF000000"/>
        <rFont val="Times New Roman"/>
        <family val="1"/>
      </rPr>
      <t>3</t>
    </r>
    <r>
      <rPr>
        <sz val="12"/>
        <color rgb="FF000000"/>
        <rFont val="Times New Roman"/>
        <family val="1"/>
      </rPr>
      <t>-VIII</t>
    </r>
  </si>
  <si>
    <r>
      <rPr>
        <sz val="12"/>
        <color rgb="FF000000"/>
        <rFont val="Times New Roman"/>
        <family val="1"/>
      </rPr>
      <t>(SA)(FA)(HCl)(A)(DMA)(W)</t>
    </r>
    <r>
      <rPr>
        <vertAlign val="subscript"/>
        <sz val="12"/>
        <color rgb="FF000000"/>
        <rFont val="Times New Roman"/>
        <family val="1"/>
      </rPr>
      <t>3</t>
    </r>
    <r>
      <rPr>
        <sz val="12"/>
        <color rgb="FF000000"/>
        <rFont val="Times New Roman"/>
        <family val="1"/>
      </rPr>
      <t>-IX</t>
    </r>
  </si>
  <si>
    <r>
      <rPr>
        <sz val="12"/>
        <color rgb="FF000000"/>
        <rFont val="Times New Roman"/>
        <family val="1"/>
      </rPr>
      <t>(SA)(FA)(HCl)(A)(DMA)(W)</t>
    </r>
    <r>
      <rPr>
        <vertAlign val="subscript"/>
        <sz val="12"/>
        <color rgb="FF000000"/>
        <rFont val="Times New Roman"/>
        <family val="1"/>
      </rPr>
      <t>3</t>
    </r>
    <r>
      <rPr>
        <sz val="12"/>
        <color rgb="FF000000"/>
        <rFont val="Times New Roman"/>
        <family val="1"/>
      </rPr>
      <t>-X</t>
    </r>
  </si>
  <si>
    <t>(SA)(NA)(HCl)(A)(DMA)-I</t>
  </si>
  <si>
    <t>(SA)(NA)(HCl)(A)(DMA)(W)-I</t>
  </si>
  <si>
    <r>
      <t>(SA)(NA)(HCl)(A)(DMA)(W)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-I</t>
    </r>
  </si>
  <si>
    <r>
      <t>(SA)(NA)(HCl)(A)(DMA)(W)</t>
    </r>
    <r>
      <rPr>
        <vertAlign val="sub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>-I</t>
    </r>
  </si>
  <si>
    <t>(SA)(NA)(HCl)(A)(DMA)-II</t>
  </si>
  <si>
    <t>(SA)(NA)(HCl)(A)(DMA)-III</t>
  </si>
  <si>
    <t>(SA)(NA)(HCl)(A)(DMA)(W)-II</t>
  </si>
  <si>
    <r>
      <t>(SA)(NA)(HCl)(A)(DMA)(W)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-II</t>
    </r>
  </si>
  <si>
    <r>
      <t>(SA)(NA)(HCl)(A)(DMA)(W)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-III</t>
    </r>
  </si>
  <si>
    <r>
      <t>(SA)(NA)(HCl)(A)(DMA)(W)</t>
    </r>
    <r>
      <rPr>
        <vertAlign val="subscript"/>
        <sz val="12"/>
        <color theme="1"/>
        <rFont val="Times New Roman"/>
        <family val="1"/>
      </rPr>
      <t>2</t>
    </r>
    <r>
      <rPr>
        <sz val="12"/>
        <color theme="1"/>
        <rFont val="Times New Roman"/>
        <family val="1"/>
      </rPr>
      <t>-IV</t>
    </r>
  </si>
  <si>
    <r>
      <t>(SA)(NA)(HCl)(A)(DMA)(W)</t>
    </r>
    <r>
      <rPr>
        <vertAlign val="subscript"/>
        <sz val="12"/>
        <color theme="1"/>
        <rFont val="Times New Roman"/>
        <family val="1"/>
      </rPr>
      <t>3</t>
    </r>
    <r>
      <rPr>
        <sz val="12"/>
        <color theme="1"/>
        <rFont val="Times New Roman"/>
        <family val="1"/>
      </rPr>
      <t>-II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</si>
</sst>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sz val="12"/>
      <color theme="1"/>
      <name val="Times New Roman"/>
      <family val="1"/>
    </font>
    <font>
      <sz val="14"/>
      <color theme="1"/>
      <name val="Times New Roman"/>
      <family val="1"/>
    </font>
    <font>
      <vertAlign val="subscript"/>
      <sz val="12"/>
      <color theme="1"/>
      <name val="Times New Roman"/>
      <family val="1"/>
    </font>
    <font>
      <sz val="12"/>
      <color rgb="FF000000"/>
      <name val="Times New Roman"/>
      <family val="1"/>
    </font>
    <font>
      <sz val="12"/>
      <color rgb="FF000000"/>
      <name val="Times New Roman"/>
      <family val="1"/>
    </font>
    <font>
      <vertAlign val="subscript"/>
      <sz val="12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5" fillId="0" borderId="0" xfId="0" applyFont="1"/>
    <xf numFmtId="0" fontId="6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8"/>
  <sheetViews>
    <sheetView tabSelected="1" zoomScale="55" zoomScaleNormal="55" workbookViewId="0"/>
  </sheetViews>
  <sheetFormatPr defaultColWidth="8.54296875" defaultRowHeight="15.5" x14ac:dyDescent="0.35"/>
  <cols>
    <col min="1" max="1" width="11.1796875" style="2" bestFit="1" customWidth="1"/>
    <col min="2" max="2" width="30.453125" style="2" customWidth="1"/>
    <col min="3" max="3" width="20.54296875" style="2" customWidth="1"/>
    <col min="4" max="6" width="25.54296875" style="2" customWidth="1"/>
    <col min="7" max="9" width="28.54296875" style="2" customWidth="1"/>
    <col min="10" max="16384" width="8.54296875" style="2"/>
  </cols>
  <sheetData>
    <row r="1" spans="1:9" s="3" customFormat="1" ht="18" x14ac:dyDescent="0.4">
      <c r="A1" s="1" t="s">
        <v>0</v>
      </c>
    </row>
    <row r="2" spans="1:9" ht="48.65" customHeight="1" x14ac:dyDescent="0.35">
      <c r="B2" s="4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5" t="s">
        <v>7</v>
      </c>
      <c r="I2" s="5" t="s">
        <v>8</v>
      </c>
    </row>
    <row r="3" spans="1:9" x14ac:dyDescent="0.35">
      <c r="B3" s="2" t="s">
        <v>9</v>
      </c>
      <c r="C3" s="2">
        <v>-1362.46925343</v>
      </c>
      <c r="D3" s="2">
        <v>126.184</v>
      </c>
      <c r="E3" s="2">
        <v>117.685</v>
      </c>
      <c r="F3" s="2">
        <v>113.651</v>
      </c>
      <c r="G3" s="2">
        <v>-1359.82276597532</v>
      </c>
      <c r="H3" s="2">
        <f>-1360.96030551616</f>
        <v>-1360.9603055161599</v>
      </c>
      <c r="I3" s="2">
        <v>-1361.30486581984</v>
      </c>
    </row>
    <row r="4" spans="1:9" ht="16" customHeight="1" x14ac:dyDescent="0.35"/>
    <row r="5" spans="1:9" s="3" customFormat="1" ht="18" x14ac:dyDescent="0.4">
      <c r="A5" s="1" t="s">
        <v>10</v>
      </c>
    </row>
    <row r="6" spans="1:9" ht="48.65" customHeight="1" x14ac:dyDescent="0.35">
      <c r="B6" s="4" t="s">
        <v>1</v>
      </c>
      <c r="C6" s="5" t="s">
        <v>2</v>
      </c>
      <c r="D6" s="5" t="s">
        <v>3</v>
      </c>
      <c r="E6" s="5" t="s">
        <v>4</v>
      </c>
      <c r="F6" s="5" t="s">
        <v>5</v>
      </c>
      <c r="G6" s="5" t="s">
        <v>6</v>
      </c>
      <c r="H6" s="5" t="s">
        <v>7</v>
      </c>
      <c r="I6" s="5" t="s">
        <v>8</v>
      </c>
    </row>
    <row r="7" spans="1:9" x14ac:dyDescent="0.35">
      <c r="B7" s="2" t="s">
        <v>11</v>
      </c>
      <c r="C7" s="2">
        <v>-1438.90514203</v>
      </c>
      <c r="D7" s="2">
        <v>141.23099999999999</v>
      </c>
      <c r="E7" s="2">
        <v>132.25200000000001</v>
      </c>
      <c r="F7" s="2">
        <v>127.979</v>
      </c>
      <c r="G7" s="2">
        <v>-1436.09422975294</v>
      </c>
      <c r="H7" s="2">
        <v>-1437.31727145081</v>
      </c>
      <c r="I7" s="2">
        <v>-1437.6874482651101</v>
      </c>
    </row>
    <row r="8" spans="1:9" ht="16" customHeight="1" x14ac:dyDescent="0.35"/>
    <row r="9" spans="1:9" s="3" customFormat="1" ht="18" x14ac:dyDescent="0.4">
      <c r="A9" s="1" t="s">
        <v>12</v>
      </c>
    </row>
    <row r="10" spans="1:9" ht="48.65" customHeight="1" x14ac:dyDescent="0.35">
      <c r="B10" s="4" t="s">
        <v>1</v>
      </c>
      <c r="C10" s="5" t="s">
        <v>2</v>
      </c>
      <c r="D10" s="5" t="s">
        <v>3</v>
      </c>
      <c r="E10" s="5" t="s">
        <v>4</v>
      </c>
      <c r="F10" s="5" t="s">
        <v>5</v>
      </c>
      <c r="G10" s="5" t="s">
        <v>6</v>
      </c>
      <c r="H10" s="5" t="s">
        <v>7</v>
      </c>
      <c r="I10" s="5" t="s">
        <v>8</v>
      </c>
    </row>
    <row r="11" spans="1:9" ht="17.5" x14ac:dyDescent="0.45">
      <c r="B11" s="2" t="s">
        <v>13</v>
      </c>
      <c r="C11" s="2">
        <v>-1515.34186507</v>
      </c>
      <c r="D11" s="2">
        <v>156.744</v>
      </c>
      <c r="E11" s="2">
        <v>147.321</v>
      </c>
      <c r="F11" s="2">
        <v>142.82</v>
      </c>
      <c r="G11" s="2">
        <v>-1512.3632987810099</v>
      </c>
      <c r="H11" s="2">
        <v>-1513.67384780622</v>
      </c>
      <c r="I11" s="6">
        <v>-1514.07023956955</v>
      </c>
    </row>
    <row r="12" spans="1:9" ht="16" customHeight="1" x14ac:dyDescent="0.35"/>
    <row r="13" spans="1:9" s="3" customFormat="1" ht="18" x14ac:dyDescent="0.4">
      <c r="A13" s="1" t="s">
        <v>14</v>
      </c>
    </row>
    <row r="14" spans="1:9" ht="48.65" customHeight="1" x14ac:dyDescent="0.35">
      <c r="B14" s="4" t="s">
        <v>1</v>
      </c>
      <c r="C14" s="5" t="s">
        <v>2</v>
      </c>
      <c r="D14" s="5" t="s">
        <v>3</v>
      </c>
      <c r="E14" s="5" t="s">
        <v>4</v>
      </c>
      <c r="F14" s="5" t="s">
        <v>5</v>
      </c>
      <c r="G14" s="5" t="s">
        <v>6</v>
      </c>
      <c r="H14" s="5" t="s">
        <v>7</v>
      </c>
      <c r="I14" s="5" t="s">
        <v>8</v>
      </c>
    </row>
    <row r="15" spans="1:9" ht="17.5" x14ac:dyDescent="0.45">
      <c r="B15" s="2" t="s">
        <v>15</v>
      </c>
      <c r="C15" s="2">
        <v>-1591.7699936700001</v>
      </c>
      <c r="D15" s="2">
        <v>172.125</v>
      </c>
      <c r="E15" s="2">
        <v>162.25399999999999</v>
      </c>
      <c r="F15" s="2">
        <v>157.51900000000001</v>
      </c>
      <c r="G15" s="2">
        <v>-1588.62909709105</v>
      </c>
      <c r="H15" s="2">
        <v>-1590.0252591854701</v>
      </c>
      <c r="I15" s="2">
        <v>-1590.4462900103599</v>
      </c>
    </row>
    <row r="16" spans="1:9" ht="17.5" x14ac:dyDescent="0.45">
      <c r="B16" s="2" t="s">
        <v>16</v>
      </c>
      <c r="C16" s="2">
        <v>-1591.7588566899999</v>
      </c>
      <c r="D16" s="2">
        <v>168.09700000000001</v>
      </c>
      <c r="E16" s="2">
        <v>157.53800000000001</v>
      </c>
      <c r="F16" s="2">
        <v>152.49700000000001</v>
      </c>
      <c r="G16" s="2">
        <v>-1588.6134330720099</v>
      </c>
      <c r="H16" s="2">
        <v>-1590.0131935240599</v>
      </c>
      <c r="I16" s="2">
        <v>-1590.43593913615</v>
      </c>
    </row>
    <row r="17" spans="1:1" ht="16" customHeight="1" x14ac:dyDescent="0.35"/>
    <row r="18" spans="1:1" s="3" customFormat="1" ht="18" x14ac:dyDescent="0.4">
      <c r="A18" s="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6F8784-A07B-3B4A-B6D7-8E7CE8B9B79B}">
  <dimension ref="A1:I27"/>
  <sheetViews>
    <sheetView zoomScale="55" workbookViewId="0"/>
  </sheetViews>
  <sheetFormatPr defaultColWidth="10.81640625" defaultRowHeight="15.5" x14ac:dyDescent="0.35"/>
  <cols>
    <col min="1" max="1" width="11.1796875" bestFit="1" customWidth="1"/>
    <col min="2" max="2" width="33.453125" bestFit="1" customWidth="1"/>
    <col min="3" max="3" width="20.54296875" style="2" customWidth="1"/>
    <col min="4" max="6" width="25.54296875" style="2" customWidth="1"/>
    <col min="7" max="9" width="28.54296875" style="2" customWidth="1"/>
  </cols>
  <sheetData>
    <row r="1" spans="1:9" ht="18" x14ac:dyDescent="0.4">
      <c r="A1" s="1" t="s">
        <v>0</v>
      </c>
      <c r="B1" s="3"/>
    </row>
    <row r="2" spans="1:9" ht="62" x14ac:dyDescent="0.35">
      <c r="A2" s="2"/>
      <c r="B2" s="4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5" t="s">
        <v>7</v>
      </c>
      <c r="I2" s="5" t="s">
        <v>8</v>
      </c>
    </row>
    <row r="3" spans="1:9" x14ac:dyDescent="0.35">
      <c r="A3" s="2"/>
      <c r="B3" s="2" t="s">
        <v>17</v>
      </c>
      <c r="C3" s="2">
        <v>-1542.446099</v>
      </c>
      <c r="D3" s="2">
        <v>116.64</v>
      </c>
      <c r="E3" s="2">
        <v>108.63500000000001</v>
      </c>
      <c r="F3" s="2">
        <v>104.854</v>
      </c>
      <c r="G3" s="2">
        <v>-1539.84221388027</v>
      </c>
      <c r="H3" s="2">
        <v>-1540.78489897292</v>
      </c>
      <c r="I3" s="2">
        <v>-1541.0669121302301</v>
      </c>
    </row>
    <row r="4" spans="1:9" x14ac:dyDescent="0.35">
      <c r="A4" s="2"/>
      <c r="B4" s="2" t="s">
        <v>18</v>
      </c>
      <c r="C4" s="2">
        <v>-1542.4482347600001</v>
      </c>
      <c r="D4" s="2">
        <v>117.38500000000001</v>
      </c>
      <c r="E4" s="2">
        <v>109.553</v>
      </c>
      <c r="F4" s="2">
        <v>105.848</v>
      </c>
      <c r="G4" s="2">
        <v>-1539.8444009003699</v>
      </c>
      <c r="H4" s="2">
        <v>-1540.7867103666599</v>
      </c>
      <c r="I4" s="2">
        <v>-1541.0685881056399</v>
      </c>
    </row>
    <row r="5" spans="1:9" x14ac:dyDescent="0.35">
      <c r="A5" s="2"/>
      <c r="B5" s="2" t="s">
        <v>19</v>
      </c>
      <c r="C5" s="2">
        <v>-1542.4459935499999</v>
      </c>
      <c r="D5" s="2">
        <v>117.056</v>
      </c>
      <c r="E5" s="2">
        <v>109.13800000000001</v>
      </c>
      <c r="F5" s="2">
        <v>105.396</v>
      </c>
      <c r="G5" s="2">
        <v>-1539.84149470638</v>
      </c>
      <c r="H5" s="2">
        <v>-1540.7844083510299</v>
      </c>
      <c r="I5" s="2">
        <v>-1541.0664477554801</v>
      </c>
    </row>
    <row r="6" spans="1:9" x14ac:dyDescent="0.35">
      <c r="A6" s="2"/>
      <c r="B6" s="2"/>
    </row>
    <row r="7" spans="1:9" ht="18" x14ac:dyDescent="0.4">
      <c r="A7" s="1" t="s">
        <v>10</v>
      </c>
      <c r="B7" s="3"/>
    </row>
    <row r="8" spans="1:9" ht="62" x14ac:dyDescent="0.35">
      <c r="A8" s="2"/>
      <c r="B8" s="4" t="s">
        <v>1</v>
      </c>
      <c r="C8" s="5" t="s">
        <v>2</v>
      </c>
      <c r="D8" s="5" t="s">
        <v>3</v>
      </c>
      <c r="E8" s="5" t="s">
        <v>4</v>
      </c>
      <c r="F8" s="5" t="s">
        <v>5</v>
      </c>
      <c r="G8" s="5" t="s">
        <v>6</v>
      </c>
      <c r="H8" s="5" t="s">
        <v>7</v>
      </c>
      <c r="I8" s="5" t="s">
        <v>8</v>
      </c>
    </row>
    <row r="9" spans="1:9" x14ac:dyDescent="0.35">
      <c r="A9" s="2"/>
      <c r="B9" s="2" t="s">
        <v>20</v>
      </c>
      <c r="C9" s="2">
        <v>-1618.8823215</v>
      </c>
      <c r="D9" s="2">
        <v>131.68799999999999</v>
      </c>
      <c r="E9" s="2">
        <v>123.143</v>
      </c>
      <c r="F9" s="2">
        <v>119.089</v>
      </c>
      <c r="G9" s="2">
        <v>-1616.11203305206</v>
      </c>
      <c r="H9" s="2">
        <v>-1617.14127722801</v>
      </c>
      <c r="I9" s="2">
        <v>-1617.4495456526199</v>
      </c>
    </row>
    <row r="10" spans="1:9" x14ac:dyDescent="0.35">
      <c r="A10" s="2"/>
      <c r="B10" s="2" t="s">
        <v>21</v>
      </c>
      <c r="C10" s="2">
        <v>-1618.88172338</v>
      </c>
      <c r="D10" s="2">
        <v>131.91399999999999</v>
      </c>
      <c r="E10" s="2">
        <v>123.42100000000001</v>
      </c>
      <c r="F10" s="2">
        <v>119.39</v>
      </c>
      <c r="G10" s="2">
        <v>-1616.11113540166</v>
      </c>
      <c r="H10" s="2">
        <v>-1617.1411000288999</v>
      </c>
      <c r="I10" s="2">
        <v>-1617.4491750303</v>
      </c>
    </row>
    <row r="11" spans="1:9" x14ac:dyDescent="0.35">
      <c r="A11" s="2"/>
      <c r="B11" s="2"/>
    </row>
    <row r="12" spans="1:9" ht="18" x14ac:dyDescent="0.4">
      <c r="A12" s="1" t="s">
        <v>12</v>
      </c>
      <c r="B12" s="3"/>
    </row>
    <row r="13" spans="1:9" ht="62" x14ac:dyDescent="0.35">
      <c r="A13" s="2"/>
      <c r="B13" s="4" t="s">
        <v>1</v>
      </c>
      <c r="C13" s="5" t="s">
        <v>2</v>
      </c>
      <c r="D13" s="5" t="s">
        <v>3</v>
      </c>
      <c r="E13" s="5" t="s">
        <v>4</v>
      </c>
      <c r="F13" s="5" t="s">
        <v>5</v>
      </c>
      <c r="G13" s="5" t="s">
        <v>6</v>
      </c>
      <c r="H13" s="5" t="s">
        <v>7</v>
      </c>
      <c r="I13" s="5" t="s">
        <v>8</v>
      </c>
    </row>
    <row r="14" spans="1:9" ht="17.5" x14ac:dyDescent="0.45">
      <c r="A14" s="2"/>
      <c r="B14" s="2" t="s">
        <v>22</v>
      </c>
      <c r="C14" s="2">
        <v>-1695.3162100300001</v>
      </c>
      <c r="D14" s="2">
        <v>147.11799999999999</v>
      </c>
      <c r="E14" s="2">
        <v>138.11699999999999</v>
      </c>
      <c r="F14" s="2">
        <v>133.83099999999999</v>
      </c>
      <c r="G14" s="2">
        <v>-1692.38029988216</v>
      </c>
      <c r="H14" s="2">
        <v>-1693.4975630440099</v>
      </c>
      <c r="I14" s="2">
        <v>-1693.83132817653</v>
      </c>
    </row>
    <row r="15" spans="1:9" x14ac:dyDescent="0.35">
      <c r="A15" s="2"/>
      <c r="B15" s="2"/>
    </row>
    <row r="16" spans="1:9" ht="18" x14ac:dyDescent="0.4">
      <c r="A16" s="1" t="s">
        <v>14</v>
      </c>
      <c r="B16" s="3"/>
    </row>
    <row r="17" spans="1:9" ht="62" x14ac:dyDescent="0.35">
      <c r="A17" s="2"/>
      <c r="B17" s="4" t="s">
        <v>1</v>
      </c>
      <c r="C17" s="5" t="s">
        <v>2</v>
      </c>
      <c r="D17" s="5" t="s">
        <v>3</v>
      </c>
      <c r="E17" s="5" t="s">
        <v>4</v>
      </c>
      <c r="F17" s="5" t="s">
        <v>5</v>
      </c>
      <c r="G17" s="5" t="s">
        <v>6</v>
      </c>
      <c r="H17" s="5" t="s">
        <v>7</v>
      </c>
      <c r="I17" s="5" t="s">
        <v>8</v>
      </c>
    </row>
    <row r="18" spans="1:9" ht="17.5" x14ac:dyDescent="0.45">
      <c r="A18" s="2"/>
      <c r="B18" s="7" t="s">
        <v>23</v>
      </c>
      <c r="C18" s="2">
        <v>-1771.7446619</v>
      </c>
      <c r="D18" s="2">
        <v>161.72300000000001</v>
      </c>
      <c r="E18" s="2">
        <v>152.05699999999999</v>
      </c>
      <c r="F18" s="2">
        <v>147.446</v>
      </c>
      <c r="G18" s="2">
        <v>-1768.6432231814199</v>
      </c>
      <c r="H18" s="2">
        <v>-1769.8467320001</v>
      </c>
      <c r="I18" s="2">
        <v>-1770.20620477476</v>
      </c>
    </row>
    <row r="19" spans="1:9" ht="17.5" x14ac:dyDescent="0.45">
      <c r="A19" s="2"/>
      <c r="B19" s="7" t="s">
        <v>24</v>
      </c>
      <c r="C19" s="2">
        <v>-1771.7406186200001</v>
      </c>
      <c r="D19" s="2">
        <v>160.34399999999999</v>
      </c>
      <c r="E19" s="2">
        <v>150.41200000000001</v>
      </c>
      <c r="F19" s="2">
        <v>145.679</v>
      </c>
      <c r="G19" s="2">
        <v>-1768.63828709974</v>
      </c>
      <c r="H19" s="2">
        <v>-1769.8421331836701</v>
      </c>
      <c r="I19" s="2">
        <v>-1770.20225896997</v>
      </c>
    </row>
    <row r="20" spans="1:9" ht="17.5" x14ac:dyDescent="0.45">
      <c r="B20" s="7" t="s">
        <v>25</v>
      </c>
      <c r="C20" s="2">
        <v>-1771.7469749700001</v>
      </c>
      <c r="D20" s="2">
        <v>163.02099999999999</v>
      </c>
      <c r="E20" s="2">
        <v>153.67599999999999</v>
      </c>
      <c r="F20" s="2">
        <v>149.20599999999999</v>
      </c>
      <c r="G20" s="2">
        <v>-1768.6452141421501</v>
      </c>
      <c r="H20" s="2">
        <v>-1769.84861641323</v>
      </c>
      <c r="I20" s="2">
        <v>-1770.20834104657</v>
      </c>
    </row>
    <row r="21" spans="1:9" ht="17.5" x14ac:dyDescent="0.45">
      <c r="B21" s="7" t="s">
        <v>26</v>
      </c>
      <c r="C21" s="2">
        <v>-1771.74065554</v>
      </c>
      <c r="D21" s="2">
        <v>160.08699999999999</v>
      </c>
      <c r="E21" s="2">
        <v>150.10400000000001</v>
      </c>
      <c r="F21" s="2">
        <v>145.346</v>
      </c>
      <c r="G21" s="2">
        <v>-1768.6381077493099</v>
      </c>
      <c r="H21" s="2">
        <v>-1769.8423066835301</v>
      </c>
      <c r="I21" s="2">
        <v>-1770.2021049075499</v>
      </c>
    </row>
    <row r="22" spans="1:9" ht="17.5" x14ac:dyDescent="0.45">
      <c r="B22" s="7" t="s">
        <v>27</v>
      </c>
      <c r="C22" s="2">
        <v>-1771.73966395</v>
      </c>
      <c r="D22" s="2">
        <v>159.887</v>
      </c>
      <c r="E22" s="2">
        <v>149.852</v>
      </c>
      <c r="F22" s="2">
        <v>145.071</v>
      </c>
      <c r="G22" s="2">
        <v>-1768.6366894473299</v>
      </c>
      <c r="H22" s="2">
        <v>-1769.8412401376199</v>
      </c>
      <c r="I22" s="2">
        <v>-1770.20131873633</v>
      </c>
    </row>
    <row r="23" spans="1:9" ht="17.5" x14ac:dyDescent="0.45">
      <c r="B23" s="7" t="s">
        <v>28</v>
      </c>
      <c r="C23" s="2">
        <v>-1771.74031203</v>
      </c>
      <c r="D23" s="2">
        <v>160.16399999999999</v>
      </c>
      <c r="E23" s="2">
        <v>150.17400000000001</v>
      </c>
      <c r="F23" s="2">
        <v>145.41200000000001</v>
      </c>
      <c r="G23" s="2">
        <v>-1768.63928819121</v>
      </c>
      <c r="H23" s="2">
        <v>-1769.84292150182</v>
      </c>
      <c r="I23" s="2">
        <v>-1770.20213215271</v>
      </c>
    </row>
    <row r="24" spans="1:9" ht="17.5" x14ac:dyDescent="0.45">
      <c r="B24" s="7" t="s">
        <v>29</v>
      </c>
      <c r="C24" s="2">
        <v>-1771.7394205000001</v>
      </c>
      <c r="D24" s="2">
        <v>160.214</v>
      </c>
      <c r="E24" s="2">
        <v>150.22800000000001</v>
      </c>
      <c r="F24" s="2">
        <v>145.47</v>
      </c>
      <c r="G24" s="2">
        <v>-1768.63679445087</v>
      </c>
      <c r="H24" s="2">
        <v>-1769.8407281095399</v>
      </c>
      <c r="I24" s="2">
        <v>-1770.20089005662</v>
      </c>
    </row>
    <row r="25" spans="1:9" ht="17.5" x14ac:dyDescent="0.45">
      <c r="B25" s="7" t="s">
        <v>30</v>
      </c>
      <c r="C25" s="2">
        <v>-1771.7417563500001</v>
      </c>
      <c r="D25" s="2">
        <v>161.37799999999999</v>
      </c>
      <c r="E25" s="2">
        <v>151.62899999999999</v>
      </c>
      <c r="F25" s="2">
        <v>146.97800000000001</v>
      </c>
      <c r="G25" s="2">
        <v>-1768.64104673007</v>
      </c>
      <c r="H25" s="2">
        <v>-1769.8446584564099</v>
      </c>
      <c r="I25" s="2">
        <v>-1770.2041335683</v>
      </c>
    </row>
    <row r="26" spans="1:9" ht="17.5" x14ac:dyDescent="0.45">
      <c r="B26" s="7" t="s">
        <v>31</v>
      </c>
      <c r="C26" s="2">
        <v>-1771.7398674399999</v>
      </c>
      <c r="D26" s="2">
        <v>160.292</v>
      </c>
      <c r="E26" s="2">
        <v>150.35599999999999</v>
      </c>
      <c r="F26" s="2">
        <v>145.61799999999999</v>
      </c>
      <c r="G26" s="2">
        <v>-1768.6381787743901</v>
      </c>
      <c r="H26" s="2">
        <v>-1769.8423648437799</v>
      </c>
      <c r="I26" s="2">
        <v>-1770.2018827253601</v>
      </c>
    </row>
    <row r="27" spans="1:9" ht="17.5" x14ac:dyDescent="0.45">
      <c r="B27" s="7" t="s">
        <v>32</v>
      </c>
      <c r="C27" s="2">
        <v>-1771.7425892700001</v>
      </c>
      <c r="D27" s="2">
        <v>161.78899999999999</v>
      </c>
      <c r="E27" s="2">
        <v>152.137</v>
      </c>
      <c r="F27" s="2">
        <v>147.529</v>
      </c>
      <c r="G27" s="2">
        <v>-1768.6426689013199</v>
      </c>
      <c r="H27" s="2">
        <v>-1769.8453158965699</v>
      </c>
      <c r="I27" s="2">
        <v>-1770.2047442267301</v>
      </c>
    </row>
  </sheetData>
  <sortState xmlns:xlrd2="http://schemas.microsoft.com/office/spreadsheetml/2017/richdata2" ref="B3:I5">
    <sortCondition ref="B3:B5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FA8885-2E80-4F2B-9B30-407343838764}">
  <dimension ref="A1:I24"/>
  <sheetViews>
    <sheetView zoomScale="55" workbookViewId="0"/>
  </sheetViews>
  <sheetFormatPr defaultColWidth="8.54296875" defaultRowHeight="14.5" x14ac:dyDescent="0.35"/>
  <cols>
    <col min="1" max="1" width="11.1796875" style="2" bestFit="1" customWidth="1"/>
    <col min="2" max="2" width="31.54296875" style="2" bestFit="1" customWidth="1"/>
    <col min="3" max="3" width="20.54296875" style="2" customWidth="1"/>
    <col min="4" max="6" width="25.54296875" style="2" customWidth="1"/>
    <col min="7" max="9" width="28.54296875" style="2" customWidth="1"/>
    <col min="10" max="16384" width="8.54296875" style="2"/>
  </cols>
  <sheetData>
    <row r="1" spans="1:9" s="3" customFormat="1" ht="18" x14ac:dyDescent="0.4">
      <c r="A1" s="1" t="s">
        <v>0</v>
      </c>
      <c r="C1" s="2"/>
      <c r="D1" s="2"/>
      <c r="E1" s="2"/>
      <c r="F1" s="2"/>
      <c r="G1" s="2"/>
      <c r="H1" s="2"/>
      <c r="I1" s="2"/>
    </row>
    <row r="2" spans="1:9" ht="48.65" customHeight="1" x14ac:dyDescent="0.35">
      <c r="B2" s="4" t="s">
        <v>1</v>
      </c>
      <c r="C2" s="5" t="s">
        <v>2</v>
      </c>
      <c r="D2" s="5" t="s">
        <v>3</v>
      </c>
      <c r="E2" s="5" t="s">
        <v>4</v>
      </c>
      <c r="F2" s="5" t="s">
        <v>5</v>
      </c>
      <c r="G2" s="5" t="s">
        <v>6</v>
      </c>
      <c r="H2" s="5" t="s">
        <v>7</v>
      </c>
      <c r="I2" s="5" t="s">
        <v>8</v>
      </c>
    </row>
    <row r="3" spans="1:9" ht="15.5" x14ac:dyDescent="0.35">
      <c r="B3" s="2" t="s">
        <v>33</v>
      </c>
      <c r="C3" s="2">
        <v>-1633.5427001999999</v>
      </c>
      <c r="D3" s="2">
        <v>111.26300000000001</v>
      </c>
      <c r="E3" s="2">
        <v>102.98699999999999</v>
      </c>
      <c r="F3" s="2">
        <v>99.073999999999998</v>
      </c>
      <c r="G3" s="2">
        <v>-1630.76806150519</v>
      </c>
      <c r="H3" s="2">
        <v>-1631.79956241793</v>
      </c>
      <c r="I3" s="2">
        <v>-1632.1103864194899</v>
      </c>
    </row>
    <row r="4" spans="1:9" ht="15.5" x14ac:dyDescent="0.35">
      <c r="B4" s="2" t="s">
        <v>37</v>
      </c>
      <c r="C4" s="2">
        <v>-1633.5423451199999</v>
      </c>
      <c r="D4" s="2">
        <v>111.608</v>
      </c>
      <c r="E4" s="2">
        <v>103.416</v>
      </c>
      <c r="F4" s="2">
        <v>99.543000000000006</v>
      </c>
      <c r="G4" s="2">
        <v>-1630.7680620005101</v>
      </c>
      <c r="H4" s="2">
        <v>-1631.7987707227301</v>
      </c>
      <c r="I4" s="2">
        <v>-1632.10978492291</v>
      </c>
    </row>
    <row r="5" spans="1:9" ht="15.5" x14ac:dyDescent="0.35">
      <c r="B5" s="2" t="s">
        <v>38</v>
      </c>
      <c r="C5" s="2">
        <v>-1633.5422599599999</v>
      </c>
      <c r="D5" s="2">
        <v>111.416</v>
      </c>
      <c r="E5" s="2">
        <v>103.2</v>
      </c>
      <c r="F5" s="2">
        <v>99.314999999999998</v>
      </c>
      <c r="G5" s="2">
        <v>-1630.76821187826</v>
      </c>
      <c r="H5" s="2">
        <v>-1631.7989756002601</v>
      </c>
      <c r="I5" s="2">
        <v>-1632.1095951679699</v>
      </c>
    </row>
    <row r="6" spans="1:9" ht="16" customHeight="1" x14ac:dyDescent="0.35"/>
    <row r="7" spans="1:9" s="3" customFormat="1" ht="18" x14ac:dyDescent="0.4">
      <c r="A7" s="1" t="s">
        <v>10</v>
      </c>
      <c r="C7" s="2"/>
      <c r="D7" s="2"/>
      <c r="E7" s="2"/>
      <c r="F7" s="2"/>
      <c r="G7" s="2"/>
      <c r="H7" s="2"/>
      <c r="I7" s="2"/>
    </row>
    <row r="8" spans="1:9" ht="48.65" customHeight="1" x14ac:dyDescent="0.35">
      <c r="B8" s="4" t="s">
        <v>1</v>
      </c>
      <c r="C8" s="5" t="s">
        <v>2</v>
      </c>
      <c r="D8" s="5" t="s">
        <v>3</v>
      </c>
      <c r="E8" s="5" t="s">
        <v>4</v>
      </c>
      <c r="F8" s="5" t="s">
        <v>5</v>
      </c>
      <c r="G8" s="5" t="s">
        <v>6</v>
      </c>
      <c r="H8" s="5" t="s">
        <v>7</v>
      </c>
      <c r="I8" s="5" t="s">
        <v>8</v>
      </c>
    </row>
    <row r="9" spans="1:9" ht="15.5" x14ac:dyDescent="0.35">
      <c r="B9" s="2" t="s">
        <v>34</v>
      </c>
      <c r="C9" s="2">
        <v>-1709.97863312</v>
      </c>
      <c r="D9" s="2">
        <v>127.661</v>
      </c>
      <c r="E9" s="2">
        <v>119.19199999999999</v>
      </c>
      <c r="F9" s="2">
        <v>115.164</v>
      </c>
      <c r="G9" s="2">
        <v>-1707.03857992237</v>
      </c>
      <c r="H9" s="2">
        <v>-1708.15717662671</v>
      </c>
      <c r="I9" s="2">
        <v>-1708.4933579399899</v>
      </c>
    </row>
    <row r="10" spans="1:9" ht="15.5" x14ac:dyDescent="0.35">
      <c r="B10" s="2" t="s">
        <v>39</v>
      </c>
      <c r="C10" s="2">
        <v>-1709.9745995200001</v>
      </c>
      <c r="D10" s="2">
        <v>126.38800000000001</v>
      </c>
      <c r="E10" s="2">
        <v>117.61799999999999</v>
      </c>
      <c r="F10" s="2">
        <v>113.455</v>
      </c>
      <c r="G10" s="2">
        <v>-1707.0337647435599</v>
      </c>
      <c r="H10" s="2">
        <v>-1708.15229235533</v>
      </c>
      <c r="I10" s="2">
        <v>-1708.4891544233501</v>
      </c>
    </row>
    <row r="11" spans="1:9" ht="16" customHeight="1" x14ac:dyDescent="0.35"/>
    <row r="12" spans="1:9" s="3" customFormat="1" ht="18" x14ac:dyDescent="0.4">
      <c r="A12" s="1" t="s">
        <v>12</v>
      </c>
      <c r="C12" s="2"/>
      <c r="D12" s="2"/>
      <c r="E12" s="2"/>
      <c r="F12" s="2"/>
      <c r="G12" s="2"/>
      <c r="H12" s="2"/>
      <c r="I12" s="2"/>
    </row>
    <row r="13" spans="1:9" ht="48.65" customHeight="1" x14ac:dyDescent="0.35">
      <c r="B13" s="4" t="s">
        <v>1</v>
      </c>
      <c r="C13" s="5" t="s">
        <v>2</v>
      </c>
      <c r="D13" s="5" t="s">
        <v>3</v>
      </c>
      <c r="E13" s="5" t="s">
        <v>4</v>
      </c>
      <c r="F13" s="5" t="s">
        <v>5</v>
      </c>
      <c r="G13" s="5" t="s">
        <v>6</v>
      </c>
      <c r="H13" s="5" t="s">
        <v>7</v>
      </c>
      <c r="I13" s="5" t="s">
        <v>8</v>
      </c>
    </row>
    <row r="14" spans="1:9" ht="17.5" x14ac:dyDescent="0.45">
      <c r="B14" s="2" t="s">
        <v>35</v>
      </c>
      <c r="C14" s="2">
        <v>-1786.4139592900001</v>
      </c>
      <c r="D14" s="2">
        <v>142.14099999999999</v>
      </c>
      <c r="E14" s="2">
        <v>133.15700000000001</v>
      </c>
      <c r="F14" s="2">
        <v>128.87299999999999</v>
      </c>
      <c r="G14" s="2">
        <v>-1783.3067973566899</v>
      </c>
      <c r="H14" s="2">
        <v>-1784.51305570622</v>
      </c>
      <c r="I14" s="2">
        <v>-1784.87479100985</v>
      </c>
    </row>
    <row r="15" spans="1:9" ht="17.5" x14ac:dyDescent="0.45">
      <c r="B15" s="2" t="s">
        <v>40</v>
      </c>
      <c r="C15" s="2">
        <v>-1786.41363619</v>
      </c>
      <c r="D15" s="2">
        <v>142.761</v>
      </c>
      <c r="E15" s="2">
        <v>133.83699999999999</v>
      </c>
      <c r="F15" s="2">
        <v>129.578</v>
      </c>
      <c r="G15" s="2">
        <v>-1783.3073840633101</v>
      </c>
      <c r="H15" s="2">
        <v>-1784.5121933912201</v>
      </c>
      <c r="I15" s="2">
        <v>-1784.8743625047</v>
      </c>
    </row>
    <row r="16" spans="1:9" ht="17.5" x14ac:dyDescent="0.45">
      <c r="B16" s="2" t="s">
        <v>41</v>
      </c>
      <c r="C16" s="2">
        <v>-1786.41322163</v>
      </c>
      <c r="D16" s="2">
        <v>143.346</v>
      </c>
      <c r="E16" s="2">
        <v>134.39400000000001</v>
      </c>
      <c r="F16" s="2">
        <v>130.124</v>
      </c>
      <c r="G16" s="2">
        <v>-1783.30673747075</v>
      </c>
      <c r="H16" s="2">
        <v>-1784.512144824</v>
      </c>
      <c r="I16" s="2">
        <v>-1784.8747025940199</v>
      </c>
    </row>
    <row r="17" spans="1:9" ht="17.5" x14ac:dyDescent="0.45">
      <c r="B17" s="2" t="s">
        <v>42</v>
      </c>
      <c r="C17" s="2">
        <v>-1786.4113168399999</v>
      </c>
      <c r="D17" s="2">
        <v>141.62200000000001</v>
      </c>
      <c r="E17" s="2">
        <v>132.46600000000001</v>
      </c>
      <c r="F17" s="2">
        <v>128.10300000000001</v>
      </c>
      <c r="G17" s="2">
        <v>-1783.3034161150699</v>
      </c>
      <c r="H17" s="2">
        <v>-1784.5100714922501</v>
      </c>
      <c r="I17" s="2">
        <v>-1784.8723181596099</v>
      </c>
    </row>
    <row r="18" spans="1:9" ht="16" customHeight="1" x14ac:dyDescent="0.35"/>
    <row r="19" spans="1:9" s="3" customFormat="1" ht="18" x14ac:dyDescent="0.4">
      <c r="A19" s="1" t="s">
        <v>14</v>
      </c>
      <c r="C19" s="2"/>
      <c r="D19" s="2"/>
      <c r="E19" s="2"/>
      <c r="F19" s="2"/>
      <c r="G19" s="2"/>
      <c r="H19" s="2"/>
      <c r="I19" s="2"/>
    </row>
    <row r="20" spans="1:9" ht="48.65" customHeight="1" x14ac:dyDescent="0.35">
      <c r="B20" s="4" t="s">
        <v>1</v>
      </c>
      <c r="C20" s="5" t="s">
        <v>2</v>
      </c>
      <c r="D20" s="5" t="s">
        <v>3</v>
      </c>
      <c r="E20" s="5" t="s">
        <v>4</v>
      </c>
      <c r="F20" s="5" t="s">
        <v>5</v>
      </c>
      <c r="G20" s="5" t="s">
        <v>6</v>
      </c>
      <c r="H20" s="5" t="s">
        <v>7</v>
      </c>
      <c r="I20" s="5" t="s">
        <v>8</v>
      </c>
    </row>
    <row r="21" spans="1:9" ht="17.5" x14ac:dyDescent="0.45">
      <c r="B21" s="2" t="s">
        <v>36</v>
      </c>
      <c r="C21" s="2">
        <v>-1862.8451908100001</v>
      </c>
      <c r="D21" s="2">
        <v>156.69800000000001</v>
      </c>
      <c r="E21" s="2">
        <v>147.054</v>
      </c>
      <c r="F21" s="2">
        <v>142.44300000000001</v>
      </c>
      <c r="G21" s="2">
        <v>-1859.5712344461899</v>
      </c>
      <c r="H21" s="2">
        <v>-1860.86460348322</v>
      </c>
      <c r="I21" s="2">
        <v>-1861.2530089336799</v>
      </c>
    </row>
    <row r="22" spans="1:9" ht="16" customHeight="1" x14ac:dyDescent="0.45">
      <c r="B22" s="2" t="s">
        <v>43</v>
      </c>
      <c r="C22" s="2">
        <v>-1862.8453654699999</v>
      </c>
      <c r="D22" s="2">
        <v>156.845</v>
      </c>
      <c r="E22" s="2">
        <v>147.249</v>
      </c>
      <c r="F22" s="2">
        <v>142.66</v>
      </c>
      <c r="G22" s="2">
        <v>-1859.57139608585</v>
      </c>
      <c r="H22" s="2">
        <v>-1860.86434602589</v>
      </c>
      <c r="I22" s="2">
        <v>-1861.2528009775001</v>
      </c>
    </row>
    <row r="23" spans="1:9" s="3" customFormat="1" ht="18" x14ac:dyDescent="0.4">
      <c r="A23" s="1"/>
      <c r="C23" s="2"/>
      <c r="D23" s="2"/>
      <c r="E23" s="2"/>
      <c r="F23" s="2"/>
      <c r="G23" s="2"/>
      <c r="H23" s="2"/>
      <c r="I23" s="2"/>
    </row>
    <row r="24" spans="1:9" ht="15.5" x14ac:dyDescent="0.3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(SA)(FA)(NA)(A)(DMA)</vt:lpstr>
      <vt:lpstr>(SA)(FA)(HCl)(A)(DMA)</vt:lpstr>
      <vt:lpstr>(SA)(NA)(HCl)(A)(DMA)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Conor Bready</cp:lastModifiedBy>
  <cp:revision/>
  <dcterms:created xsi:type="dcterms:W3CDTF">2015-06-05T18:17:20Z</dcterms:created>
  <dcterms:modified xsi:type="dcterms:W3CDTF">2023-06-29T15:12:33Z</dcterms:modified>
  <cp:category/>
  <cp:contentStatus/>
</cp:coreProperties>
</file>