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karinachavarria/Dropbox/IWS-2023-Submission/FINAL-SUBMISSION-FILES/PDF-Files-submitted/"/>
    </mc:Choice>
  </mc:AlternateContent>
  <xr:revisionPtr revIDLastSave="0" documentId="13_ncr:1_{42D0D602-CF93-2141-B507-25A2AE38AF89}" xr6:coauthVersionLast="47" xr6:coauthVersionMax="47" xr10:uidLastSave="{00000000-0000-0000-0000-000000000000}"/>
  <bookViews>
    <workbookView xWindow="2460" yWindow="500" windowWidth="30720" windowHeight="16180" xr2:uid="{00000000-000D-0000-FFFF-FFFF00000000}"/>
  </bookViews>
  <sheets>
    <sheet name="Supp. Table 2" sheetId="1" r:id="rId1"/>
    <sheet name="Supp. Table 5"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9" i="3" l="1"/>
  <c r="J131" i="3"/>
  <c r="H131" i="3"/>
  <c r="I120" i="3"/>
  <c r="J104" i="3"/>
  <c r="I104" i="3"/>
  <c r="I71" i="3"/>
  <c r="H71" i="3"/>
  <c r="H63" i="3"/>
  <c r="J51" i="3"/>
  <c r="I51" i="3"/>
  <c r="H51" i="3"/>
</calcChain>
</file>

<file path=xl/sharedStrings.xml><?xml version="1.0" encoding="utf-8"?>
<sst xmlns="http://schemas.openxmlformats.org/spreadsheetml/2006/main" count="2145" uniqueCount="558">
  <si>
    <t>Sample_Location</t>
  </si>
  <si>
    <t>Location type</t>
  </si>
  <si>
    <t>Sampling dates</t>
  </si>
  <si>
    <t>Season</t>
  </si>
  <si>
    <t>Turbidity</t>
  </si>
  <si>
    <t>Conductivity</t>
  </si>
  <si>
    <t>TDS</t>
  </si>
  <si>
    <t>pH</t>
  </si>
  <si>
    <t>Temp</t>
  </si>
  <si>
    <t>Total chlorine</t>
  </si>
  <si>
    <t>Free chlorine</t>
  </si>
  <si>
    <t>Pressure</t>
  </si>
  <si>
    <t>No. successful samples sequenced</t>
  </si>
  <si>
    <t>Sequence count</t>
  </si>
  <si>
    <t>Region A</t>
  </si>
  <si>
    <t>Source 1. (pre-chlorinated)</t>
  </si>
  <si>
    <t>Treatment Plant</t>
  </si>
  <si>
    <t>Dry</t>
  </si>
  <si>
    <t>Wet</t>
  </si>
  <si>
    <t>07/13/2017</t>
  </si>
  <si>
    <t>01/30/2018</t>
  </si>
  <si>
    <t>Source 2</t>
  </si>
  <si>
    <t>Filtration</t>
  </si>
  <si>
    <t>Disinfection</t>
  </si>
  <si>
    <t>1A</t>
  </si>
  <si>
    <t>Distribution - Monitoring station</t>
  </si>
  <si>
    <t>09/15/2016</t>
  </si>
  <si>
    <t>03/21/2017</t>
  </si>
  <si>
    <t>06/19/2017</t>
  </si>
  <si>
    <t>2A</t>
  </si>
  <si>
    <t>04/24/2017</t>
  </si>
  <si>
    <t>06/26/2017</t>
  </si>
  <si>
    <t>09/14/2016</t>
  </si>
  <si>
    <t>3A</t>
  </si>
  <si>
    <t>Distribution - Household</t>
  </si>
  <si>
    <t>12/20/2016</t>
  </si>
  <si>
    <t>03/17/2017</t>
  </si>
  <si>
    <t>06/23/2017</t>
  </si>
  <si>
    <t>4A</t>
  </si>
  <si>
    <t>11/14/2017</t>
  </si>
  <si>
    <t>5A</t>
  </si>
  <si>
    <t>Distribution - Public location</t>
  </si>
  <si>
    <t>01/29/2017</t>
  </si>
  <si>
    <t>03/24/2017</t>
  </si>
  <si>
    <t>08/22/2017</t>
  </si>
  <si>
    <t>6A</t>
  </si>
  <si>
    <t>10/15/2016</t>
  </si>
  <si>
    <t>03/18/2017</t>
  </si>
  <si>
    <t>Failed</t>
  </si>
  <si>
    <t>Region B</t>
  </si>
  <si>
    <t xml:space="preserve">Source </t>
  </si>
  <si>
    <t>03/13/2017</t>
  </si>
  <si>
    <t>07/16/2017</t>
  </si>
  <si>
    <t>10/18/2017</t>
  </si>
  <si>
    <t>1B</t>
  </si>
  <si>
    <t xml:space="preserve">Distribution - </t>
  </si>
  <si>
    <t>06/21/2017</t>
  </si>
  <si>
    <t>11/15/2017</t>
  </si>
  <si>
    <t>2B</t>
  </si>
  <si>
    <t>02/28/2017</t>
  </si>
  <si>
    <t>07/17/2017</t>
  </si>
  <si>
    <t>3B</t>
  </si>
  <si>
    <t>07/26/2017</t>
  </si>
  <si>
    <t>09/27/2017</t>
  </si>
  <si>
    <t>4B</t>
  </si>
  <si>
    <t>08/18/2017</t>
  </si>
  <si>
    <t>5B</t>
  </si>
  <si>
    <t>03/29/2017</t>
  </si>
  <si>
    <t>07/24/2017</t>
  </si>
  <si>
    <t>6B</t>
  </si>
  <si>
    <t>03/28/2017</t>
  </si>
  <si>
    <t>05/20/2017</t>
  </si>
  <si>
    <t>09/30/2017</t>
  </si>
  <si>
    <t>7B</t>
  </si>
  <si>
    <t>03/31/2017</t>
  </si>
  <si>
    <t>05/15/2017</t>
  </si>
  <si>
    <t>09/28/2017</t>
  </si>
  <si>
    <t>Region C</t>
  </si>
  <si>
    <t>03/15/2017</t>
  </si>
  <si>
    <t>1C</t>
  </si>
  <si>
    <t>01/26/2017</t>
  </si>
  <si>
    <t>05/25/2017</t>
  </si>
  <si>
    <t>2C</t>
  </si>
  <si>
    <t>11/17/2016</t>
  </si>
  <si>
    <t>01/24/2017</t>
  </si>
  <si>
    <t>08/28/2017</t>
  </si>
  <si>
    <t>3C</t>
  </si>
  <si>
    <t>12/17/2016</t>
  </si>
  <si>
    <t>04/28/2017</t>
  </si>
  <si>
    <t>09/20/2017</t>
  </si>
  <si>
    <t>4C</t>
  </si>
  <si>
    <t>02/24/2017</t>
  </si>
  <si>
    <t>5C</t>
  </si>
  <si>
    <t>11/28/2016</t>
  </si>
  <si>
    <t>01/30/2017</t>
  </si>
  <si>
    <t>07/31/2017</t>
  </si>
  <si>
    <t>04/22/2017</t>
  </si>
  <si>
    <t>07/20/2017</t>
  </si>
  <si>
    <t>07/25/2017</t>
  </si>
  <si>
    <t>08/15/2017</t>
  </si>
  <si>
    <t>09/26/2017</t>
  </si>
  <si>
    <t>Supplemental Table 2. Details for water samples collected for 16S rDNA metabarcoding</t>
  </si>
  <si>
    <t>Supplemental table 5. Taxonomic classifcation and percent relative abundance of bacterial sequences found in samples from the IWS sector (Continuous supply at the entrace of the sector, Stable IWS and First Flush samples).</t>
  </si>
  <si>
    <t>Taxonomic Classification</t>
  </si>
  <si>
    <t>Percent Relative Abundance (%)</t>
  </si>
  <si>
    <t>Kingdom</t>
  </si>
  <si>
    <t>Phylum</t>
  </si>
  <si>
    <t>Class</t>
  </si>
  <si>
    <t>Order</t>
  </si>
  <si>
    <t>Family</t>
  </si>
  <si>
    <t>Genus</t>
  </si>
  <si>
    <t>Continuous</t>
  </si>
  <si>
    <t>Stable</t>
  </si>
  <si>
    <t>First-Flush</t>
  </si>
  <si>
    <t>Shared by all sample types</t>
  </si>
  <si>
    <t>Bacteria</t>
  </si>
  <si>
    <t>Proteobacteria</t>
  </si>
  <si>
    <t>Alphaproteobacteria</t>
  </si>
  <si>
    <t>Sphingomonadales</t>
  </si>
  <si>
    <t>Sphingomonadaceae</t>
  </si>
  <si>
    <t>Sphingomonas</t>
  </si>
  <si>
    <t>Gammaproteobacteria</t>
  </si>
  <si>
    <t>Pseudomonadales</t>
  </si>
  <si>
    <t>Pseudomonadaceae</t>
  </si>
  <si>
    <t>Pseudomonas</t>
  </si>
  <si>
    <t>Burkholderiales</t>
  </si>
  <si>
    <t>Oxalobacteraceae</t>
  </si>
  <si>
    <t>Undibacterium</t>
  </si>
  <si>
    <t>Rhizobiales</t>
  </si>
  <si>
    <t>Rhizobiales_Incertae_Sedis</t>
  </si>
  <si>
    <t>Phreatobacter</t>
  </si>
  <si>
    <t>Rickettsiales</t>
  </si>
  <si>
    <t>Rickettsiaceae</t>
  </si>
  <si>
    <t>Candidatus_Megaira</t>
  </si>
  <si>
    <t>Salinisphaerales</t>
  </si>
  <si>
    <t>Solimonadaceae</t>
  </si>
  <si>
    <t>Nevskia</t>
  </si>
  <si>
    <t>Blastomonas</t>
  </si>
  <si>
    <t>Porphyrobacter</t>
  </si>
  <si>
    <t>uncultured</t>
  </si>
  <si>
    <t>Bdellovibrionota</t>
  </si>
  <si>
    <t>Oligoflexia</t>
  </si>
  <si>
    <t>Silvanigrellales</t>
  </si>
  <si>
    <t>Silvanigrellaceae</t>
  </si>
  <si>
    <t>Silvanigrella</t>
  </si>
  <si>
    <t>Cyanobacteria</t>
  </si>
  <si>
    <t>Vampirivibrionia</t>
  </si>
  <si>
    <t>Obscuribacterales</t>
  </si>
  <si>
    <t>Obscuribacteraceae</t>
  </si>
  <si>
    <t>Obscuribacter</t>
  </si>
  <si>
    <t>Novosphingobium</t>
  </si>
  <si>
    <t>Caulobacterales</t>
  </si>
  <si>
    <t>Hyphomonadaceae</t>
  </si>
  <si>
    <t>Oligoflexales</t>
  </si>
  <si>
    <t>Paracaedibacterales</t>
  </si>
  <si>
    <t>Paracaedibacteraceae</t>
  </si>
  <si>
    <t>Candidatus_Finniella</t>
  </si>
  <si>
    <t>Beijerinckiaceae</t>
  </si>
  <si>
    <t>Methylobacterium</t>
  </si>
  <si>
    <t>Bacteroidota</t>
  </si>
  <si>
    <t>Bacteroidia</t>
  </si>
  <si>
    <t>Sphingobacteriales</t>
  </si>
  <si>
    <t>Sphingobacteriaceae</t>
  </si>
  <si>
    <t>Pedobacter</t>
  </si>
  <si>
    <t>Alcaligenaceae</t>
  </si>
  <si>
    <t>Candidimonas</t>
  </si>
  <si>
    <t>Firmicutes</t>
  </si>
  <si>
    <t>Bacilli</t>
  </si>
  <si>
    <t>Bacillales</t>
  </si>
  <si>
    <t>Bacillaceae</t>
  </si>
  <si>
    <t>Bacillus</t>
  </si>
  <si>
    <t>Neisseriaceae</t>
  </si>
  <si>
    <t>Planctomycetota</t>
  </si>
  <si>
    <t>Planctomycetes</t>
  </si>
  <si>
    <t>Pirellulales</t>
  </si>
  <si>
    <t>Pirellulaceae</t>
  </si>
  <si>
    <t>Cyanobacteriia</t>
  </si>
  <si>
    <t>Cyanobacteriales</t>
  </si>
  <si>
    <t>Nostocaceae</t>
  </si>
  <si>
    <t>Dolichospermum_NIES41</t>
  </si>
  <si>
    <t>Cytophagales</t>
  </si>
  <si>
    <t>Amoebophilaceae</t>
  </si>
  <si>
    <t>Candidatus_Amoebophilus</t>
  </si>
  <si>
    <t>Aeromonadales</t>
  </si>
  <si>
    <t>Aeromonadaceae</t>
  </si>
  <si>
    <t>Aeromonas</t>
  </si>
  <si>
    <t>Rhodocyclaceae</t>
  </si>
  <si>
    <t>Dechloromonas</t>
  </si>
  <si>
    <t>Holosporales</t>
  </si>
  <si>
    <t>Holosporaceae</t>
  </si>
  <si>
    <t>Chromobacteriaceae</t>
  </si>
  <si>
    <t>Chromobacterium</t>
  </si>
  <si>
    <t>Gemmatales</t>
  </si>
  <si>
    <t>Gemmataceae</t>
  </si>
  <si>
    <t>Actinobacteriota</t>
  </si>
  <si>
    <t>Actinobacteria</t>
  </si>
  <si>
    <t>Corynebacteriales</t>
  </si>
  <si>
    <t>Mycobacteriaceae</t>
  </si>
  <si>
    <t>Mycobacterium</t>
  </si>
  <si>
    <t>Candidatus_Midichloria</t>
  </si>
  <si>
    <t>Myxococcota</t>
  </si>
  <si>
    <t>Polyangia</t>
  </si>
  <si>
    <t>Polyangiales</t>
  </si>
  <si>
    <t>Polyangiaceae</t>
  </si>
  <si>
    <t>Pajaroellobacter</t>
  </si>
  <si>
    <t>Cylindrospermopsis_CRJ1</t>
  </si>
  <si>
    <t>Francisellales</t>
  </si>
  <si>
    <t>Francisellaceae</t>
  </si>
  <si>
    <t>Verrucomicrobiota</t>
  </si>
  <si>
    <t>Candidatus_Paenicardinium</t>
  </si>
  <si>
    <t>Gammaproteobacteria_Incertae_Sedis</t>
  </si>
  <si>
    <t>Unknown_Family</t>
  </si>
  <si>
    <t>Candidatus_Ovatusbacter</t>
  </si>
  <si>
    <t>Candidatus_Hepatincola</t>
  </si>
  <si>
    <t>Limnochordia</t>
  </si>
  <si>
    <t>Hydrogenispora</t>
  </si>
  <si>
    <t>Fusobacteriota</t>
  </si>
  <si>
    <t>Fusobacteriia</t>
  </si>
  <si>
    <t>Fusobacteriales</t>
  </si>
  <si>
    <t>Leptotrichiaceae</t>
  </si>
  <si>
    <t>Moraxellaceae</t>
  </si>
  <si>
    <t>Acinetobacter</t>
  </si>
  <si>
    <t>Percentage of relative abundance</t>
  </si>
  <si>
    <t>Shared only by Continuous supply</t>
  </si>
  <si>
    <t>Micrococcales</t>
  </si>
  <si>
    <t>Microbacteriaceae</t>
  </si>
  <si>
    <t>Curtobacterium</t>
  </si>
  <si>
    <t>-</t>
  </si>
  <si>
    <t>Enterobacterales</t>
  </si>
  <si>
    <t>Yersiniaceae</t>
  </si>
  <si>
    <t>Serratia</t>
  </si>
  <si>
    <t>Oceanospirillales</t>
  </si>
  <si>
    <t>Saccharospirillaceae</t>
  </si>
  <si>
    <t>Oceanobacter</t>
  </si>
  <si>
    <t>Clostridia</t>
  </si>
  <si>
    <t>Clostridiales</t>
  </si>
  <si>
    <t>Clostridiaceae</t>
  </si>
  <si>
    <t>Clostridium_sensu_stricto_10</t>
  </si>
  <si>
    <t>Candidatus_Bealeia</t>
  </si>
  <si>
    <t>Desulfitobacteriia</t>
  </si>
  <si>
    <t>Desulfitobacteriales</t>
  </si>
  <si>
    <t>Desulfitobacteriaceae</t>
  </si>
  <si>
    <t>Desulfitobacterium</t>
  </si>
  <si>
    <t>Kryptonia</t>
  </si>
  <si>
    <t>Kryptoniales</t>
  </si>
  <si>
    <t>Shared only by Continuous and stable IWS</t>
  </si>
  <si>
    <t>Burkholderiaceae</t>
  </si>
  <si>
    <t>Burkholderia</t>
  </si>
  <si>
    <t>Polynucleobacter</t>
  </si>
  <si>
    <t>Clostridium_sensu_stricto_1</t>
  </si>
  <si>
    <t>Shared only by IWS supply (Stable and first flush)</t>
  </si>
  <si>
    <t>Chitinimonadaceae</t>
  </si>
  <si>
    <t>Chitinimonas</t>
  </si>
  <si>
    <t>Achromobacter</t>
  </si>
  <si>
    <t>Haliangiales</t>
  </si>
  <si>
    <t>Haliangiaceae</t>
  </si>
  <si>
    <t>Haliangium</t>
  </si>
  <si>
    <t>Candidatus_Obscuribacter</t>
  </si>
  <si>
    <t>Fokiniaceae</t>
  </si>
  <si>
    <t>Chlamydiae</t>
  </si>
  <si>
    <t>Chlamydiales</t>
  </si>
  <si>
    <t>Simkaniaceae</t>
  </si>
  <si>
    <t>Paenibacillales</t>
  </si>
  <si>
    <t>Paenibacillaceae</t>
  </si>
  <si>
    <t>Paenibacillus</t>
  </si>
  <si>
    <t>Morganellaceae</t>
  </si>
  <si>
    <t>Dependentiae</t>
  </si>
  <si>
    <t>Babeliae</t>
  </si>
  <si>
    <t>Babeliales</t>
  </si>
  <si>
    <t>Vermiphilaceae</t>
  </si>
  <si>
    <t>Hyphomicrobiaceae</t>
  </si>
  <si>
    <t>Hyphomicrobium</t>
  </si>
  <si>
    <t>Alicyclobacillales</t>
  </si>
  <si>
    <t>Alicyclobacillaceae</t>
  </si>
  <si>
    <t>Tumebacillus</t>
  </si>
  <si>
    <t>Legionellales</t>
  </si>
  <si>
    <t>Legionellaceae</t>
  </si>
  <si>
    <t>Legionella</t>
  </si>
  <si>
    <t>SWB02</t>
  </si>
  <si>
    <t>Flavobacteriales</t>
  </si>
  <si>
    <t>Weeksellaceae</t>
  </si>
  <si>
    <t>Chryseobacterium</t>
  </si>
  <si>
    <t>Myxococcia</t>
  </si>
  <si>
    <t>Myxococcales</t>
  </si>
  <si>
    <t>Myxococcaceae</t>
  </si>
  <si>
    <t>P3OB-42</t>
  </si>
  <si>
    <t>Methylococcales</t>
  </si>
  <si>
    <t>Methylomonadaceae</t>
  </si>
  <si>
    <t>Methylomonas</t>
  </si>
  <si>
    <t>Thermoleophilia</t>
  </si>
  <si>
    <t>Solirubrobacterales</t>
  </si>
  <si>
    <t>Verrucomicrobiae</t>
  </si>
  <si>
    <t>Methylacidiphilales</t>
  </si>
  <si>
    <t>Methylacidiphilaceae</t>
  </si>
  <si>
    <t>Nitrosomonadaceae</t>
  </si>
  <si>
    <t>Nitrosomonas</t>
  </si>
  <si>
    <t>Synechococcales</t>
  </si>
  <si>
    <t>Cyanobiaceae</t>
  </si>
  <si>
    <t>Cyanobium_PCC-6307</t>
  </si>
  <si>
    <t>Chloroflexi</t>
  </si>
  <si>
    <t>Anaerolineae</t>
  </si>
  <si>
    <t>SBR1031</t>
  </si>
  <si>
    <t>A4b</t>
  </si>
  <si>
    <t>MD3-55</t>
  </si>
  <si>
    <t>Isosphaerales</t>
  </si>
  <si>
    <t>Isosphaeraceae</t>
  </si>
  <si>
    <t>Acidibacter</t>
  </si>
  <si>
    <t>Shared only by Stable IWS supply</t>
  </si>
  <si>
    <t>mle1-27</t>
  </si>
  <si>
    <t>Caenarcaniphilales</t>
  </si>
  <si>
    <t>Patescibacteria</t>
  </si>
  <si>
    <t>ABY1</t>
  </si>
  <si>
    <t>Candidatus_Magasanikbacteria</t>
  </si>
  <si>
    <t>Acidiferrobacterales</t>
  </si>
  <si>
    <t>Acidiferrobacteraceae</t>
  </si>
  <si>
    <t>Sulfurifustis</t>
  </si>
  <si>
    <t>Elsterales</t>
  </si>
  <si>
    <t>Rhodospirillales</t>
  </si>
  <si>
    <t>Rhodospirillaceae</t>
  </si>
  <si>
    <t>Crenothrix</t>
  </si>
  <si>
    <t>Chitinibacteraceae</t>
  </si>
  <si>
    <t>Chitinibacter</t>
  </si>
  <si>
    <t>T34</t>
  </si>
  <si>
    <t>Gallionellaceae</t>
  </si>
  <si>
    <t>Gallionella</t>
  </si>
  <si>
    <t>Lactobacillales</t>
  </si>
  <si>
    <t>Streptococcaceae</t>
  </si>
  <si>
    <t>Streptococcus</t>
  </si>
  <si>
    <t>Staphylococcales</t>
  </si>
  <si>
    <t>Staphylococcaceae</t>
  </si>
  <si>
    <t>Staphylococcus</t>
  </si>
  <si>
    <t>Shared continuous and first flush</t>
  </si>
  <si>
    <t>Alteromonadales</t>
  </si>
  <si>
    <t>Alteromonadaceae</t>
  </si>
  <si>
    <t>Rheinheimera</t>
  </si>
  <si>
    <t>Xanthobacteraceae</t>
  </si>
  <si>
    <t>Bradyrhizobium</t>
  </si>
  <si>
    <t>Caulobacteraceae</t>
  </si>
  <si>
    <t>Caulobacter</t>
  </si>
  <si>
    <t>Comamonadaceae</t>
  </si>
  <si>
    <t>Aquabacterium</t>
  </si>
  <si>
    <t>Zoogloea</t>
  </si>
  <si>
    <t>Clostridium_sensu_stricto_12</t>
  </si>
  <si>
    <t>Shared only by first flush</t>
  </si>
  <si>
    <t>Bosea</t>
  </si>
  <si>
    <t>Oligoflexus</t>
  </si>
  <si>
    <t>Limnobacter</t>
  </si>
  <si>
    <t>Cellvibrionales</t>
  </si>
  <si>
    <t>Cellvibrionaceae</t>
  </si>
  <si>
    <t>Cellvibrio</t>
  </si>
  <si>
    <t>Vogesella</t>
  </si>
  <si>
    <t>Methylomicrobium</t>
  </si>
  <si>
    <t>Anaeromyxobacteraceae</t>
  </si>
  <si>
    <t>Anaeromyxobacter</t>
  </si>
  <si>
    <t>Dongiales</t>
  </si>
  <si>
    <t>Dongiaceae</t>
  </si>
  <si>
    <t>Dongia</t>
  </si>
  <si>
    <t>Steroidobacterales</t>
  </si>
  <si>
    <t>Steroidobacteraceae</t>
  </si>
  <si>
    <t>Steroidobacter</t>
  </si>
  <si>
    <t>Nitrospirota</t>
  </si>
  <si>
    <t>Nitrospiria</t>
  </si>
  <si>
    <t>Nitrospirales</t>
  </si>
  <si>
    <t>Nitrospiraceae</t>
  </si>
  <si>
    <t>Nitrospira</t>
  </si>
  <si>
    <t>Desulfobacterota</t>
  </si>
  <si>
    <t>Syntrophobacteria</t>
  </si>
  <si>
    <t>Syntrophobacterales</t>
  </si>
  <si>
    <t>Syntrophobacteraceae</t>
  </si>
  <si>
    <t>Syntrophobacter</t>
  </si>
  <si>
    <t>MND1</t>
  </si>
  <si>
    <t>Bdellovibrionia</t>
  </si>
  <si>
    <t>Bacteriovoracales</t>
  </si>
  <si>
    <t>Bacteriovoracaceae</t>
  </si>
  <si>
    <t>Peredibacter</t>
  </si>
  <si>
    <t>Chitinophagales</t>
  </si>
  <si>
    <t>Chitinophagaceae</t>
  </si>
  <si>
    <t>Sediminibacterium</t>
  </si>
  <si>
    <t>Microscillaceae</t>
  </si>
  <si>
    <t>OLB12</t>
  </si>
  <si>
    <t>Ramlibacter</t>
  </si>
  <si>
    <t>Nannocystales</t>
  </si>
  <si>
    <t>Nannocystaceae</t>
  </si>
  <si>
    <t>Nannocystis</t>
  </si>
  <si>
    <t>Massilia</t>
  </si>
  <si>
    <t>Rhizobiaceae</t>
  </si>
  <si>
    <t>Allorhizobium--Rhizobium</t>
  </si>
  <si>
    <t>Polyangium</t>
  </si>
  <si>
    <t>Sandaracinaceae</t>
  </si>
  <si>
    <t>Ohtaekwangia</t>
  </si>
  <si>
    <t>Caedibacterales</t>
  </si>
  <si>
    <t>Caedibacteraceae</t>
  </si>
  <si>
    <t>Caedibacter</t>
  </si>
  <si>
    <t>Bacteroidales</t>
  </si>
  <si>
    <t>Bacteroidetes_vadinHA17</t>
  </si>
  <si>
    <t>Dinghuibacter</t>
  </si>
  <si>
    <t>Aquaspirillum</t>
  </si>
  <si>
    <t>Paludibacterium</t>
  </si>
  <si>
    <t>Acidobacteriota</t>
  </si>
  <si>
    <t>Blastocatellia</t>
  </si>
  <si>
    <t>Blastocatellales</t>
  </si>
  <si>
    <t>Blastocatellaceae</t>
  </si>
  <si>
    <t>Sphingopyxis</t>
  </si>
  <si>
    <t>Alcanivoracaceae</t>
  </si>
  <si>
    <t>Ketobacter</t>
  </si>
  <si>
    <t>Rhodobacterales</t>
  </si>
  <si>
    <t>Rhodobacteraceae</t>
  </si>
  <si>
    <t>Gemmobacter</t>
  </si>
  <si>
    <t>Sorangium</t>
  </si>
  <si>
    <t>Thauera</t>
  </si>
  <si>
    <t>Permianibacter</t>
  </si>
  <si>
    <t>Chthoniobacterales</t>
  </si>
  <si>
    <t>Chthoniobacteraceae</t>
  </si>
  <si>
    <t>Candidatus_Udaeobacter</t>
  </si>
  <si>
    <t>Dietziaceae</t>
  </si>
  <si>
    <t>Dietzia</t>
  </si>
  <si>
    <t>Sphingobium</t>
  </si>
  <si>
    <t>Diplorickettsiales</t>
  </si>
  <si>
    <t>Diplorickettsiaceae</t>
  </si>
  <si>
    <t>Aquicella</t>
  </si>
  <si>
    <t>Cavicella</t>
  </si>
  <si>
    <t>Holophagae</t>
  </si>
  <si>
    <t>Holophagales</t>
  </si>
  <si>
    <t>Holophagaceae</t>
  </si>
  <si>
    <t>Holophaga</t>
  </si>
  <si>
    <t>Geothrix</t>
  </si>
  <si>
    <t>Desulfuromonadia</t>
  </si>
  <si>
    <t>Geobacterales</t>
  </si>
  <si>
    <t>Geobacteraceae</t>
  </si>
  <si>
    <t>Trichlorobacter</t>
  </si>
  <si>
    <t>Curvibacter</t>
  </si>
  <si>
    <t>Pedosphaerales</t>
  </si>
  <si>
    <t>Pedosphaeraceae</t>
  </si>
  <si>
    <t>Acidobacteriae</t>
  </si>
  <si>
    <t>Bryobacterales</t>
  </si>
  <si>
    <t>Bryobacteraceae</t>
  </si>
  <si>
    <t>Bryobacter</t>
  </si>
  <si>
    <t>KD3-10</t>
  </si>
  <si>
    <t>Acetobacterales</t>
  </si>
  <si>
    <t>Acetobacteraceae</t>
  </si>
  <si>
    <t>Roseomonas</t>
  </si>
  <si>
    <t>Reyranellales</t>
  </si>
  <si>
    <t>Reyranellaceae</t>
  </si>
  <si>
    <t>Reyranella</t>
  </si>
  <si>
    <t>Variovorax</t>
  </si>
  <si>
    <t>Herbaspirillum</t>
  </si>
  <si>
    <t>Saprospiraceae</t>
  </si>
  <si>
    <t>Azospirillales</t>
  </si>
  <si>
    <t>Azospirillaceae</t>
  </si>
  <si>
    <t>Niveispirillum</t>
  </si>
  <si>
    <t>Pyrinomonadales</t>
  </si>
  <si>
    <t>Pyrinomonadaceae</t>
  </si>
  <si>
    <t>RB41</t>
  </si>
  <si>
    <t>Arcticibacter</t>
  </si>
  <si>
    <t>Desulfobulbia</t>
  </si>
  <si>
    <t>Desulfobulbales</t>
  </si>
  <si>
    <t>Desulfobulbaceae</t>
  </si>
  <si>
    <t>Desulfobulbus</t>
  </si>
  <si>
    <t>Phenylobacterium</t>
  </si>
  <si>
    <t>Candidatus_Liberibacter</t>
  </si>
  <si>
    <t>Roseateles</t>
  </si>
  <si>
    <t>Sulfuritalea</t>
  </si>
  <si>
    <t>Spongiibacteraceae</t>
  </si>
  <si>
    <t>BD1-7_clade</t>
  </si>
  <si>
    <t>pLW-20</t>
  </si>
  <si>
    <t>Bdellovibrionales</t>
  </si>
  <si>
    <t>Bdellovibrionaceae</t>
  </si>
  <si>
    <t>Bdellovibrio</t>
  </si>
  <si>
    <t>Anaerolineales</t>
  </si>
  <si>
    <t>Anaerolineaceae</t>
  </si>
  <si>
    <t>Anaerolinea</t>
  </si>
  <si>
    <t>Ammoniphilus</t>
  </si>
  <si>
    <t>Brevundimonas</t>
  </si>
  <si>
    <t>Chitinivorax</t>
  </si>
  <si>
    <t>Flavisolibacter</t>
  </si>
  <si>
    <t>Desulfovibrionia</t>
  </si>
  <si>
    <t>Desulfovibrionales</t>
  </si>
  <si>
    <t>Desulfomicrobiaceae</t>
  </si>
  <si>
    <t>Desulfomicrobium</t>
  </si>
  <si>
    <t>Geobacter</t>
  </si>
  <si>
    <t>Clostridium_sensu_stricto_11</t>
  </si>
  <si>
    <t>Phycisphaerae</t>
  </si>
  <si>
    <t>Phycisphaerales</t>
  </si>
  <si>
    <t>Phycisphaeraceae</t>
  </si>
  <si>
    <t>SM1A02</t>
  </si>
  <si>
    <t>Mitsuaria</t>
  </si>
  <si>
    <t>Ellin6067</t>
  </si>
  <si>
    <t>Azoarcus</t>
  </si>
  <si>
    <t>Sutterellaceae</t>
  </si>
  <si>
    <t>Porticoccaceae</t>
  </si>
  <si>
    <t>C1-B045</t>
  </si>
  <si>
    <t>Spirochaetota</t>
  </si>
  <si>
    <t>Spirochaetia</t>
  </si>
  <si>
    <t>Spirochaetales</t>
  </si>
  <si>
    <t>Spirochaetaceae</t>
  </si>
  <si>
    <t>Xiphinematobacteraceae</t>
  </si>
  <si>
    <t>Candidatus_Xiphinematobacter</t>
  </si>
  <si>
    <t>Streptomycetales</t>
  </si>
  <si>
    <t>Streptomycetaceae</t>
  </si>
  <si>
    <t>Streptomyces</t>
  </si>
  <si>
    <t>Paludibacteraceae</t>
  </si>
  <si>
    <t>Lacibacter</t>
  </si>
  <si>
    <t>Puia</t>
  </si>
  <si>
    <t>Chryseolinea</t>
  </si>
  <si>
    <t>Brevibacillales</t>
  </si>
  <si>
    <t>Brevibacillaceae</t>
  </si>
  <si>
    <t>Brevibacillus</t>
  </si>
  <si>
    <t>Melittangium</t>
  </si>
  <si>
    <t>Phaselicystidaceae</t>
  </si>
  <si>
    <t>Phaselicystis</t>
  </si>
  <si>
    <t>Gracilibacteria</t>
  </si>
  <si>
    <t>Gemmata</t>
  </si>
  <si>
    <t>Pirellula</t>
  </si>
  <si>
    <t>Anaplasmataceae</t>
  </si>
  <si>
    <t>Neorickettsia</t>
  </si>
  <si>
    <t>Ellin6055</t>
  </si>
  <si>
    <t>C39</t>
  </si>
  <si>
    <t>Perlucidibaca</t>
  </si>
  <si>
    <t>Vicinamibacteria</t>
  </si>
  <si>
    <t>Vicinamibacterales</t>
  </si>
  <si>
    <t>Vicinamibacteraceae</t>
  </si>
  <si>
    <t>Bogoriellaceae</t>
  </si>
  <si>
    <t>Georgenia</t>
  </si>
  <si>
    <t>Prolixibacteraceae</t>
  </si>
  <si>
    <t>Niastella</t>
  </si>
  <si>
    <t>Aurantisolimonas</t>
  </si>
  <si>
    <t>Crocinitomicaceae</t>
  </si>
  <si>
    <t>Fluviicola</t>
  </si>
  <si>
    <t>Flavobacteriaceae</t>
  </si>
  <si>
    <t>Flavobacterium</t>
  </si>
  <si>
    <t>Fibrobacterota</t>
  </si>
  <si>
    <t>Fibrobacteria</t>
  </si>
  <si>
    <t>Fibrobacterales</t>
  </si>
  <si>
    <t>Fibrobacteraceae</t>
  </si>
  <si>
    <t>Gemmatimonadota</t>
  </si>
  <si>
    <t>Gemmatimonadetes</t>
  </si>
  <si>
    <t>Gemmatimonadales</t>
  </si>
  <si>
    <t>Gemmatimonadaceae</t>
  </si>
  <si>
    <t>Tundrisphaera</t>
  </si>
  <si>
    <t>Planctomycetales</t>
  </si>
  <si>
    <t>Hirschia</t>
  </si>
  <si>
    <t>Methylophilaceae</t>
  </si>
  <si>
    <t>Methylophilus</t>
  </si>
  <si>
    <t>Xanthomonadales</t>
  </si>
  <si>
    <t>Xanthomonadaceae</t>
  </si>
  <si>
    <t>Stenotrophomonas</t>
  </si>
  <si>
    <t>Pseudoxanthomonas</t>
  </si>
  <si>
    <t>Lysobacter</t>
  </si>
  <si>
    <t>Leptospirae</t>
  </si>
  <si>
    <t>Leptospirales</t>
  </si>
  <si>
    <t>Leptospiraceae</t>
  </si>
  <si>
    <t>Turneriella</t>
  </si>
  <si>
    <t>Opitutales</t>
  </si>
  <si>
    <t>Opitutaceae</t>
  </si>
  <si>
    <t>Lacunisphaera</t>
  </si>
  <si>
    <t>First Flush at location 3B</t>
  </si>
  <si>
    <t>Sample No.</t>
  </si>
  <si>
    <t>Unclassified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</si>
</sst>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3" x14ac:knownFonts="1">
    <font>
      <sz val="12"/>
      <color theme="1"/>
      <name val="Calibri"/>
      <scheme val="minor"/>
    </font>
    <font>
      <sz val="12"/>
      <color theme="1"/>
      <name val="Calibri"/>
      <family val="2"/>
    </font>
    <font>
      <b/>
      <sz val="12"/>
      <color theme="1"/>
      <name val="Calibri"/>
      <family val="2"/>
    </font>
    <font>
      <b/>
      <sz val="14"/>
      <color theme="1"/>
      <name val="Calibri"/>
      <family val="2"/>
    </font>
    <font>
      <b/>
      <sz val="14"/>
      <color theme="1"/>
      <name val="Times New Roman"/>
      <family val="1"/>
    </font>
    <font>
      <sz val="12"/>
      <color theme="1"/>
      <name val="Times New Roman"/>
      <family val="1"/>
    </font>
    <font>
      <b/>
      <sz val="12"/>
      <color theme="1"/>
      <name val="Times New Roman"/>
      <family val="1"/>
    </font>
    <font>
      <sz val="12"/>
      <color rgb="FF333333"/>
      <name val="Times New Roman"/>
      <family val="1"/>
    </font>
    <font>
      <sz val="12"/>
      <name val="Times New Roman"/>
      <family val="1"/>
    </font>
    <font>
      <b/>
      <sz val="13"/>
      <color theme="1"/>
      <name val="Times New Roman"/>
      <family val="1"/>
    </font>
    <font>
      <b/>
      <sz val="13"/>
      <color theme="1"/>
      <name val="Calibri"/>
      <family val="2"/>
      <scheme val="minor"/>
    </font>
    <font>
      <b/>
      <sz val="12"/>
      <color rgb="FF000000"/>
      <name val="Times New Roman"/>
      <family val="1"/>
    </font>
    <font>
      <sz val="12"/>
      <color rgb="FF000000"/>
      <name val="Times New Roman"/>
      <family val="1"/>
    </font>
  </fonts>
  <fills count="6">
    <fill>
      <patternFill patternType="none"/>
    </fill>
    <fill>
      <patternFill patternType="gray125"/>
    </fill>
    <fill>
      <patternFill patternType="solid">
        <fgColor rgb="FFE7E6E6"/>
        <bgColor rgb="FFE7E6E6"/>
      </patternFill>
    </fill>
    <fill>
      <patternFill patternType="solid">
        <fgColor theme="0" tint="-0.14999847407452621"/>
        <bgColor rgb="FFE7E6E6"/>
      </patternFill>
    </fill>
    <fill>
      <patternFill patternType="solid">
        <fgColor theme="0" tint="-0.14999847407452621"/>
        <bgColor indexed="64"/>
      </patternFill>
    </fill>
    <fill>
      <patternFill patternType="solid">
        <fgColor theme="2" tint="-4.9989318521683403E-2"/>
        <bgColor rgb="FFE7E6E6"/>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s>
  <cellStyleXfs count="1">
    <xf numFmtId="0" fontId="0" fillId="0" borderId="0"/>
  </cellStyleXfs>
  <cellXfs count="145">
    <xf numFmtId="0" fontId="0" fillId="0" borderId="0" xfId="0"/>
    <xf numFmtId="0" fontId="3" fillId="0" borderId="0" xfId="0" applyFont="1" applyAlignment="1">
      <alignment horizontal="left" vertical="center"/>
    </xf>
    <xf numFmtId="0" fontId="2" fillId="0" borderId="0" xfId="0" applyFont="1"/>
    <xf numFmtId="164" fontId="1" fillId="0" borderId="0" xfId="0" applyNumberFormat="1" applyFont="1"/>
    <xf numFmtId="164" fontId="2" fillId="0" borderId="0" xfId="0" applyNumberFormat="1" applyFo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12" xfId="0" applyBorder="1"/>
    <xf numFmtId="0" fontId="4" fillId="0" borderId="0" xfId="0" applyFont="1" applyAlignment="1">
      <alignment horizontal="left" vertical="center"/>
    </xf>
    <xf numFmtId="0" fontId="5" fillId="0" borderId="0" xfId="0" applyFont="1"/>
    <xf numFmtId="2" fontId="5" fillId="0" borderId="0" xfId="0" applyNumberFormat="1" applyFont="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center" vertical="center"/>
    </xf>
    <xf numFmtId="14" fontId="5" fillId="3" borderId="3"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wrapText="1"/>
    </xf>
    <xf numFmtId="2" fontId="5" fillId="4" borderId="18" xfId="0" applyNumberFormat="1" applyFont="1" applyFill="1" applyBorder="1" applyAlignment="1">
      <alignment horizontal="center" vertical="center"/>
    </xf>
    <xf numFmtId="165" fontId="5" fillId="4" borderId="3"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2" fontId="5" fillId="4" borderId="3"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2" xfId="0" applyFont="1" applyBorder="1"/>
    <xf numFmtId="14" fontId="5" fillId="0" borderId="6" xfId="0" applyNumberFormat="1" applyFont="1" applyBorder="1" applyAlignment="1">
      <alignment horizontal="center" vertical="center"/>
    </xf>
    <xf numFmtId="2" fontId="5" fillId="0" borderId="12" xfId="0" applyNumberFormat="1" applyFont="1" applyBorder="1" applyAlignment="1">
      <alignment horizontal="center" vertical="center"/>
    </xf>
    <xf numFmtId="165" fontId="5" fillId="0" borderId="12"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xf>
    <xf numFmtId="14" fontId="5" fillId="0" borderId="0" xfId="0" applyNumberFormat="1" applyFont="1" applyAlignment="1">
      <alignment horizontal="center" vertical="center"/>
    </xf>
    <xf numFmtId="2" fontId="8" fillId="0" borderId="9" xfId="0" applyNumberFormat="1" applyFont="1" applyBorder="1" applyAlignment="1">
      <alignment horizontal="center" vertical="center"/>
    </xf>
    <xf numFmtId="165" fontId="8" fillId="0" borderId="9" xfId="0" applyNumberFormat="1" applyFont="1" applyBorder="1" applyAlignment="1">
      <alignment horizontal="center" vertical="center"/>
    </xf>
    <xf numFmtId="1" fontId="8" fillId="0" borderId="9" xfId="0" applyNumberFormat="1" applyFont="1" applyBorder="1" applyAlignment="1">
      <alignment horizontal="center" vertical="center"/>
    </xf>
    <xf numFmtId="0" fontId="7" fillId="0" borderId="10" xfId="0" applyFont="1" applyBorder="1" applyAlignment="1">
      <alignment horizontal="center" vertical="center"/>
    </xf>
    <xf numFmtId="2" fontId="8" fillId="0" borderId="11" xfId="0" applyNumberFormat="1" applyFont="1" applyBorder="1" applyAlignment="1">
      <alignment horizontal="center" vertical="center"/>
    </xf>
    <xf numFmtId="165" fontId="8" fillId="0" borderId="11" xfId="0" applyNumberFormat="1" applyFont="1" applyBorder="1" applyAlignment="1">
      <alignment horizontal="center" vertical="center"/>
    </xf>
    <xf numFmtId="1" fontId="8" fillId="0" borderId="11" xfId="0" applyNumberFormat="1" applyFont="1" applyBorder="1" applyAlignment="1">
      <alignment horizontal="center" vertical="center"/>
    </xf>
    <xf numFmtId="1" fontId="8" fillId="0" borderId="12" xfId="0" applyNumberFormat="1" applyFont="1" applyBorder="1" applyAlignment="1">
      <alignment horizontal="center" vertical="center"/>
    </xf>
    <xf numFmtId="165" fontId="8" fillId="0" borderId="12" xfId="0" applyNumberFormat="1" applyFont="1" applyBorder="1" applyAlignment="1">
      <alignment horizontal="center" vertical="center"/>
    </xf>
    <xf numFmtId="0" fontId="8" fillId="0" borderId="11" xfId="0" applyFont="1" applyBorder="1" applyAlignment="1">
      <alignment horizontal="center" vertical="center"/>
    </xf>
    <xf numFmtId="0" fontId="5" fillId="0" borderId="10"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9" xfId="0" applyFont="1" applyBorder="1" applyAlignment="1">
      <alignment horizontal="center" vertical="center"/>
    </xf>
    <xf numFmtId="2" fontId="5" fillId="2" borderId="3"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4" fontId="5" fillId="2" borderId="27" xfId="0" applyNumberFormat="1" applyFont="1" applyFill="1" applyBorder="1" applyAlignment="1">
      <alignment horizontal="center" vertical="center"/>
    </xf>
    <xf numFmtId="14" fontId="5" fillId="2" borderId="28" xfId="0" applyNumberFormat="1" applyFont="1" applyFill="1" applyBorder="1" applyAlignment="1">
      <alignment horizontal="center" vertical="center"/>
    </xf>
    <xf numFmtId="2" fontId="5" fillId="2" borderId="28" xfId="0" applyNumberFormat="1" applyFont="1" applyFill="1" applyBorder="1" applyAlignment="1">
      <alignment horizontal="center" vertical="center"/>
    </xf>
    <xf numFmtId="165" fontId="5" fillId="2" borderId="28" xfId="0" applyNumberFormat="1" applyFont="1" applyFill="1" applyBorder="1" applyAlignment="1">
      <alignment horizontal="center" vertical="center"/>
    </xf>
    <xf numFmtId="1" fontId="5" fillId="2" borderId="28" xfId="0" applyNumberFormat="1" applyFont="1" applyFill="1" applyBorder="1" applyAlignment="1">
      <alignment horizontal="center" vertical="center"/>
    </xf>
    <xf numFmtId="0" fontId="5" fillId="5" borderId="28" xfId="0" applyFont="1" applyFill="1" applyBorder="1" applyAlignment="1">
      <alignment horizontal="center" vertical="center"/>
    </xf>
    <xf numFmtId="14" fontId="5" fillId="2" borderId="29" xfId="0" applyNumberFormat="1" applyFont="1" applyFill="1" applyBorder="1" applyAlignment="1">
      <alignment horizontal="center" vertical="center"/>
    </xf>
    <xf numFmtId="14"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0" fontId="7" fillId="0" borderId="21" xfId="0" applyFont="1" applyBorder="1" applyAlignment="1">
      <alignment horizontal="center" vertical="center"/>
    </xf>
    <xf numFmtId="0" fontId="5" fillId="0" borderId="0" xfId="0" applyFont="1" applyAlignment="1">
      <alignment horizontal="left" vertical="center"/>
    </xf>
    <xf numFmtId="14" fontId="5" fillId="0" borderId="12" xfId="0" applyNumberFormat="1" applyFont="1" applyBorder="1" applyAlignment="1">
      <alignment horizontal="center" vertical="center"/>
    </xf>
    <xf numFmtId="0" fontId="7" fillId="0" borderId="23" xfId="0" applyFont="1" applyBorder="1" applyAlignment="1">
      <alignment horizontal="center" vertical="center"/>
    </xf>
    <xf numFmtId="0" fontId="5" fillId="0" borderId="0" xfId="0" applyFont="1" applyAlignment="1">
      <alignment horizontal="left"/>
    </xf>
    <xf numFmtId="14" fontId="5" fillId="0" borderId="25" xfId="0" applyNumberFormat="1" applyFont="1" applyBorder="1" applyAlignment="1">
      <alignment horizontal="center" vertical="center"/>
    </xf>
    <xf numFmtId="0" fontId="5" fillId="0" borderId="25" xfId="0" applyFont="1" applyBorder="1" applyAlignment="1">
      <alignment horizontal="center" vertical="center"/>
    </xf>
    <xf numFmtId="0" fontId="7" fillId="0" borderId="26" xfId="0" applyFont="1" applyBorder="1" applyAlignment="1">
      <alignment horizontal="center" vertical="center"/>
    </xf>
    <xf numFmtId="0" fontId="9" fillId="3" borderId="1" xfId="0" applyFont="1" applyFill="1" applyBorder="1" applyAlignment="1">
      <alignment horizontal="center" vertical="center" wrapText="1"/>
    </xf>
    <xf numFmtId="14" fontId="9" fillId="3" borderId="3" xfId="0" applyNumberFormat="1" applyFont="1" applyFill="1" applyBorder="1" applyAlignment="1">
      <alignment horizontal="center" vertical="center"/>
    </xf>
    <xf numFmtId="14" fontId="9" fillId="3"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0" fontId="6" fillId="2" borderId="1" xfId="0" applyFont="1" applyFill="1" applyBorder="1"/>
    <xf numFmtId="164" fontId="6" fillId="2" borderId="1" xfId="0" applyNumberFormat="1" applyFont="1" applyFill="1" applyBorder="1" applyAlignment="1">
      <alignment horizontal="center" vertical="center"/>
    </xf>
    <xf numFmtId="0" fontId="5" fillId="0" borderId="6" xfId="0" applyFont="1" applyBorder="1"/>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5" fillId="0" borderId="16" xfId="0" applyFont="1" applyBorder="1"/>
    <xf numFmtId="164" fontId="6" fillId="0" borderId="16"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6" fillId="0" borderId="0" xfId="0" applyNumberFormat="1" applyFont="1" applyAlignment="1">
      <alignment horizontal="center" vertical="center"/>
    </xf>
    <xf numFmtId="0" fontId="5" fillId="0" borderId="7" xfId="0" applyFont="1" applyBorder="1" applyAlignment="1">
      <alignment horizontal="center" vertical="center"/>
    </xf>
    <xf numFmtId="0" fontId="5" fillId="0" borderId="13" xfId="0" applyFont="1" applyBorder="1"/>
    <xf numFmtId="164"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164" fontId="6" fillId="0" borderId="13" xfId="0" applyNumberFormat="1" applyFont="1" applyBorder="1" applyAlignment="1">
      <alignment horizontal="center" vertical="center"/>
    </xf>
    <xf numFmtId="164" fontId="6" fillId="0" borderId="14" xfId="0" applyNumberFormat="1" applyFont="1" applyBorder="1" applyAlignment="1">
      <alignment horizontal="center" vertical="center"/>
    </xf>
    <xf numFmtId="0" fontId="5" fillId="0" borderId="13" xfId="0" applyFont="1" applyBorder="1" applyAlignment="1">
      <alignment horizontal="center" vertical="center"/>
    </xf>
    <xf numFmtId="164" fontId="5" fillId="0" borderId="14" xfId="0" applyNumberFormat="1" applyFont="1" applyBorder="1" applyAlignment="1">
      <alignment horizontal="center" vertical="center"/>
    </xf>
    <xf numFmtId="164" fontId="5" fillId="0" borderId="16" xfId="0" applyNumberFormat="1" applyFont="1" applyBorder="1" applyAlignment="1">
      <alignment horizontal="center" vertical="center"/>
    </xf>
    <xf numFmtId="0" fontId="6" fillId="2" borderId="1" xfId="0" applyFont="1" applyFill="1" applyBorder="1" applyAlignment="1">
      <alignment horizontal="center" vertical="center"/>
    </xf>
    <xf numFmtId="0" fontId="6" fillId="2" borderId="30" xfId="0" applyFont="1" applyFill="1" applyBorder="1" applyAlignment="1">
      <alignment horizontal="center" vertical="center"/>
    </xf>
    <xf numFmtId="0" fontId="4" fillId="2" borderId="31" xfId="0" applyFont="1" applyFill="1" applyBorder="1"/>
    <xf numFmtId="0" fontId="5" fillId="2" borderId="16" xfId="0" applyFont="1" applyFill="1" applyBorder="1"/>
    <xf numFmtId="164" fontId="5" fillId="2" borderId="16" xfId="0" applyNumberFormat="1" applyFont="1" applyFill="1" applyBorder="1" applyAlignment="1">
      <alignment horizontal="center" vertical="center"/>
    </xf>
    <xf numFmtId="164" fontId="5" fillId="2" borderId="17" xfId="0" applyNumberFormat="1" applyFont="1" applyFill="1" applyBorder="1" applyAlignment="1">
      <alignment horizontal="center" vertical="center"/>
    </xf>
    <xf numFmtId="0" fontId="5" fillId="0" borderId="32" xfId="0" applyFont="1" applyBorder="1"/>
    <xf numFmtId="0" fontId="5" fillId="0" borderId="22" xfId="0" applyFont="1" applyBorder="1"/>
    <xf numFmtId="164" fontId="5" fillId="0" borderId="12" xfId="0" applyNumberFormat="1" applyFont="1" applyBorder="1" applyAlignment="1">
      <alignment horizontal="center" vertical="center"/>
    </xf>
    <xf numFmtId="0" fontId="6" fillId="0" borderId="31" xfId="0" applyFont="1" applyBorder="1"/>
    <xf numFmtId="0" fontId="6" fillId="2" borderId="30" xfId="0" applyFont="1" applyFill="1" applyBorder="1"/>
    <xf numFmtId="0" fontId="6" fillId="2" borderId="31" xfId="0" applyFont="1" applyFill="1" applyBorder="1"/>
    <xf numFmtId="0" fontId="6" fillId="2" borderId="16" xfId="0" applyFont="1" applyFill="1" applyBorder="1"/>
    <xf numFmtId="164" fontId="6" fillId="2" borderId="16" xfId="0" applyNumberFormat="1" applyFont="1" applyFill="1" applyBorder="1" applyAlignment="1">
      <alignment horizontal="center" vertical="center"/>
    </xf>
    <xf numFmtId="164" fontId="6" fillId="2" borderId="17" xfId="0" applyNumberFormat="1" applyFont="1" applyFill="1" applyBorder="1" applyAlignment="1">
      <alignment horizontal="center" vertical="center"/>
    </xf>
    <xf numFmtId="0" fontId="5" fillId="0" borderId="33" xfId="0" applyFont="1" applyBorder="1"/>
    <xf numFmtId="0" fontId="6" fillId="0" borderId="33" xfId="0" applyFont="1" applyBorder="1"/>
    <xf numFmtId="0" fontId="11" fillId="2" borderId="31" xfId="0" applyFont="1" applyFill="1" applyBorder="1"/>
    <xf numFmtId="0" fontId="12" fillId="2" borderId="16" xfId="0" applyFont="1" applyFill="1" applyBorder="1"/>
    <xf numFmtId="164" fontId="12" fillId="2" borderId="16" xfId="0" applyNumberFormat="1" applyFont="1" applyFill="1" applyBorder="1" applyAlignment="1">
      <alignment horizontal="center" vertical="center"/>
    </xf>
    <xf numFmtId="164" fontId="12" fillId="2" borderId="17" xfId="0" applyNumberFormat="1" applyFont="1" applyFill="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8" fillId="0" borderId="8" xfId="0" applyFont="1" applyBorder="1"/>
    <xf numFmtId="0" fontId="5" fillId="0" borderId="0" xfId="0" applyFont="1" applyAlignment="1">
      <alignment horizontal="center" vertical="center" wrapText="1"/>
    </xf>
    <xf numFmtId="0" fontId="5" fillId="0" borderId="0" xfId="0" applyFont="1"/>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8" fillId="0" borderId="25" xfId="0" applyFont="1" applyBorder="1" applyAlignment="1">
      <alignment horizontal="center" vertical="center"/>
    </xf>
    <xf numFmtId="0" fontId="5" fillId="0" borderId="19" xfId="0" applyFont="1" applyBorder="1" applyAlignment="1">
      <alignment horizontal="center" vertical="center" wrapText="1"/>
    </xf>
    <xf numFmtId="0" fontId="8" fillId="0" borderId="22" xfId="0" applyFont="1" applyBorder="1"/>
    <xf numFmtId="0" fontId="8" fillId="0" borderId="24" xfId="0" applyFont="1" applyBorder="1"/>
    <xf numFmtId="0" fontId="5" fillId="0" borderId="20" xfId="0" applyFont="1" applyBorder="1" applyAlignment="1">
      <alignment horizontal="center" vertical="center" wrapText="1"/>
    </xf>
    <xf numFmtId="0" fontId="5" fillId="0" borderId="12" xfId="0" applyFont="1" applyBorder="1"/>
    <xf numFmtId="0" fontId="8" fillId="0" borderId="25" xfId="0" applyFont="1" applyBorder="1"/>
    <xf numFmtId="0" fontId="4" fillId="0" borderId="0" xfId="0" applyFont="1" applyAlignment="1">
      <alignment wrapText="1"/>
    </xf>
    <xf numFmtId="0" fontId="4" fillId="2" borderId="15" xfId="0" applyFont="1" applyFill="1" applyBorder="1" applyAlignment="1">
      <alignment horizontal="center" vertical="center" wrapText="1"/>
    </xf>
    <xf numFmtId="0" fontId="8" fillId="0" borderId="16" xfId="0" applyFont="1" applyBorder="1"/>
    <xf numFmtId="0" fontId="8" fillId="0" borderId="17" xfId="0" applyFont="1" applyBorder="1"/>
    <xf numFmtId="0" fontId="4" fillId="0" borderId="0" xfId="0" applyFont="1" applyAlignment="1">
      <alignment horizontal="left" vertical="center" wrapText="1"/>
    </xf>
    <xf numFmtId="0" fontId="4" fillId="2" borderId="31" xfId="0" applyFont="1" applyFill="1" applyBorder="1" applyAlignment="1">
      <alignment horizontal="center" vertical="center" wrapText="1"/>
    </xf>
    <xf numFmtId="0" fontId="0" fillId="0" borderId="16" xfId="0" applyBorder="1" applyAlignment="1">
      <alignment wrapText="1"/>
    </xf>
    <xf numFmtId="0" fontId="0" fillId="0" borderId="1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1000"/>
  <sheetViews>
    <sheetView tabSelected="1" zoomScale="85" workbookViewId="0">
      <pane ySplit="3" topLeftCell="A4" activePane="bottomLeft" state="frozen"/>
      <selection pane="bottomLeft" activeCell="Q10" sqref="Q10"/>
    </sheetView>
  </sheetViews>
  <sheetFormatPr baseColWidth="10" defaultColWidth="11.1640625" defaultRowHeight="15" customHeight="1" x14ac:dyDescent="0.2"/>
  <cols>
    <col min="1" max="1" width="5.1640625" customWidth="1"/>
    <col min="2" max="2" width="21.6640625" style="10" customWidth="1"/>
    <col min="3" max="3" width="17.5" style="10" customWidth="1"/>
    <col min="4" max="5" width="13.33203125" style="14" customWidth="1"/>
    <col min="6" max="6" width="13.33203125" style="11" customWidth="1"/>
    <col min="7" max="7" width="13.33203125" style="12" customWidth="1"/>
    <col min="8" max="8" width="14.33203125" style="13" customWidth="1"/>
    <col min="9" max="9" width="13.33203125" style="13" customWidth="1"/>
    <col min="10" max="10" width="13.33203125" style="12" customWidth="1"/>
    <col min="11" max="12" width="13.33203125" style="11" customWidth="1"/>
    <col min="13" max="16" width="13.33203125" style="14" customWidth="1"/>
    <col min="17" max="19" width="10.5" style="10" customWidth="1"/>
    <col min="20" max="27" width="10.5" customWidth="1"/>
  </cols>
  <sheetData>
    <row r="1" spans="2:24" ht="15" customHeight="1" x14ac:dyDescent="0.2">
      <c r="B1" s="9" t="s">
        <v>101</v>
      </c>
    </row>
    <row r="3" spans="2:24" s="79" customFormat="1" ht="71" customHeight="1" x14ac:dyDescent="0.2">
      <c r="B3" s="71" t="s">
        <v>0</v>
      </c>
      <c r="C3" s="71" t="s">
        <v>1</v>
      </c>
      <c r="D3" s="72" t="s">
        <v>556</v>
      </c>
      <c r="E3" s="73" t="s">
        <v>2</v>
      </c>
      <c r="F3" s="74" t="s">
        <v>4</v>
      </c>
      <c r="G3" s="75" t="s">
        <v>7</v>
      </c>
      <c r="H3" s="76" t="s">
        <v>5</v>
      </c>
      <c r="I3" s="76" t="s">
        <v>6</v>
      </c>
      <c r="J3" s="75" t="s">
        <v>8</v>
      </c>
      <c r="K3" s="74" t="s">
        <v>9</v>
      </c>
      <c r="L3" s="74" t="s">
        <v>10</v>
      </c>
      <c r="M3" s="77" t="s">
        <v>11</v>
      </c>
      <c r="N3" s="71" t="s">
        <v>3</v>
      </c>
      <c r="O3" s="71" t="s">
        <v>12</v>
      </c>
      <c r="P3" s="71" t="s">
        <v>13</v>
      </c>
      <c r="Q3" s="78"/>
      <c r="R3" s="78"/>
      <c r="S3" s="78"/>
    </row>
    <row r="4" spans="2:24" ht="24" customHeight="1" x14ac:dyDescent="0.2">
      <c r="B4" s="16" t="s">
        <v>14</v>
      </c>
      <c r="C4" s="17"/>
      <c r="D4" s="15"/>
      <c r="E4" s="15"/>
      <c r="F4" s="18"/>
      <c r="G4" s="19"/>
      <c r="H4" s="20"/>
      <c r="I4" s="20"/>
      <c r="J4" s="19"/>
      <c r="K4" s="21"/>
      <c r="L4" s="21"/>
      <c r="M4" s="22"/>
      <c r="N4" s="23"/>
      <c r="O4" s="23"/>
      <c r="P4" s="24"/>
      <c r="R4" s="25"/>
      <c r="S4" s="25"/>
      <c r="T4" s="8"/>
      <c r="U4" s="8"/>
      <c r="V4" s="8"/>
      <c r="W4" s="8"/>
      <c r="X4" s="8"/>
    </row>
    <row r="5" spans="2:24" ht="15.75" customHeight="1" x14ac:dyDescent="0.2">
      <c r="B5" s="126" t="s">
        <v>15</v>
      </c>
      <c r="C5" s="127" t="s">
        <v>16</v>
      </c>
      <c r="D5" s="14">
        <v>1</v>
      </c>
      <c r="E5" s="26">
        <v>42686</v>
      </c>
      <c r="F5" s="27">
        <v>39.1</v>
      </c>
      <c r="G5" s="28">
        <v>7.4</v>
      </c>
      <c r="H5" s="29">
        <v>160</v>
      </c>
      <c r="I5" s="29">
        <v>119</v>
      </c>
      <c r="J5" s="28">
        <v>28.6</v>
      </c>
      <c r="K5" s="11">
        <v>0.44</v>
      </c>
      <c r="L5" s="11">
        <v>0.32</v>
      </c>
      <c r="M5" s="30" t="s">
        <v>227</v>
      </c>
      <c r="N5" s="31" t="s">
        <v>17</v>
      </c>
      <c r="O5" s="125">
        <v>4</v>
      </c>
      <c r="P5" s="32">
        <v>30129</v>
      </c>
    </row>
    <row r="6" spans="2:24" ht="15.75" customHeight="1" x14ac:dyDescent="0.2">
      <c r="B6" s="122"/>
      <c r="C6" s="124"/>
      <c r="D6" s="14">
        <v>2</v>
      </c>
      <c r="E6" s="33">
        <v>42798</v>
      </c>
      <c r="F6" s="34">
        <v>51.82</v>
      </c>
      <c r="G6" s="35">
        <v>7</v>
      </c>
      <c r="H6" s="36">
        <v>300</v>
      </c>
      <c r="I6" s="36">
        <v>225</v>
      </c>
      <c r="J6" s="35">
        <v>29.6</v>
      </c>
      <c r="K6" s="11">
        <v>0.67</v>
      </c>
      <c r="L6" s="11">
        <v>0.55000000000000004</v>
      </c>
      <c r="M6" s="30" t="s">
        <v>227</v>
      </c>
      <c r="N6" s="14" t="s">
        <v>18</v>
      </c>
      <c r="O6" s="120"/>
      <c r="P6" s="37">
        <v>32459</v>
      </c>
    </row>
    <row r="7" spans="2:24" ht="15.75" customHeight="1" x14ac:dyDescent="0.2">
      <c r="B7" s="122"/>
      <c r="C7" s="124"/>
      <c r="D7" s="14">
        <v>3</v>
      </c>
      <c r="E7" s="33" t="s">
        <v>19</v>
      </c>
      <c r="F7" s="34">
        <v>21.95</v>
      </c>
      <c r="G7" s="35">
        <v>7.1</v>
      </c>
      <c r="H7" s="36">
        <v>250</v>
      </c>
      <c r="I7" s="36">
        <v>185</v>
      </c>
      <c r="J7" s="35">
        <v>31.5</v>
      </c>
      <c r="K7" s="11">
        <v>0.85</v>
      </c>
      <c r="L7" s="11">
        <v>0.7</v>
      </c>
      <c r="M7" s="30" t="s">
        <v>227</v>
      </c>
      <c r="N7" s="14" t="s">
        <v>18</v>
      </c>
      <c r="O7" s="120"/>
      <c r="P7" s="37">
        <v>35651</v>
      </c>
    </row>
    <row r="8" spans="2:24" ht="15.75" customHeight="1" x14ac:dyDescent="0.2">
      <c r="B8" s="122"/>
      <c r="C8" s="124"/>
      <c r="D8" s="14">
        <v>4</v>
      </c>
      <c r="E8" s="33" t="s">
        <v>20</v>
      </c>
      <c r="F8" s="38">
        <v>22.08</v>
      </c>
      <c r="G8" s="39">
        <v>6.8</v>
      </c>
      <c r="H8" s="40">
        <v>240</v>
      </c>
      <c r="I8" s="40">
        <v>188</v>
      </c>
      <c r="J8" s="39">
        <v>30.9</v>
      </c>
      <c r="K8" s="11">
        <v>7.0000000000000007E-2</v>
      </c>
      <c r="L8" s="11">
        <v>7.0000000000000007E-2</v>
      </c>
      <c r="M8" s="30" t="s">
        <v>227</v>
      </c>
      <c r="N8" s="14" t="s">
        <v>17</v>
      </c>
      <c r="O8" s="120"/>
      <c r="P8" s="37">
        <v>35873</v>
      </c>
    </row>
    <row r="9" spans="2:24" ht="15.75" customHeight="1" x14ac:dyDescent="0.2">
      <c r="B9" s="121" t="s">
        <v>21</v>
      </c>
      <c r="C9" s="123" t="s">
        <v>16</v>
      </c>
      <c r="D9" s="14">
        <v>5</v>
      </c>
      <c r="E9" s="33">
        <v>42686</v>
      </c>
      <c r="F9" s="27">
        <v>33.74</v>
      </c>
      <c r="G9" s="28">
        <v>7.8</v>
      </c>
      <c r="H9" s="29">
        <v>530</v>
      </c>
      <c r="I9" s="29">
        <v>387</v>
      </c>
      <c r="J9" s="28">
        <v>30.1</v>
      </c>
      <c r="K9" s="27">
        <v>0.09</v>
      </c>
      <c r="L9" s="27">
        <v>0.08</v>
      </c>
      <c r="M9" s="30" t="s">
        <v>227</v>
      </c>
      <c r="N9" s="14" t="s">
        <v>17</v>
      </c>
      <c r="O9" s="120">
        <v>4</v>
      </c>
      <c r="P9" s="37">
        <v>30584</v>
      </c>
      <c r="R9" s="25"/>
      <c r="S9" s="25"/>
      <c r="T9" s="8"/>
      <c r="U9" s="8"/>
      <c r="V9" s="8"/>
      <c r="W9" s="8"/>
      <c r="X9" s="8"/>
    </row>
    <row r="10" spans="2:24" ht="15.75" customHeight="1" x14ac:dyDescent="0.2">
      <c r="B10" s="122"/>
      <c r="C10" s="124"/>
      <c r="D10" s="14">
        <v>6</v>
      </c>
      <c r="E10" s="33">
        <v>42798</v>
      </c>
      <c r="F10" s="27">
        <v>48.92</v>
      </c>
      <c r="G10" s="28">
        <v>6.8</v>
      </c>
      <c r="H10" s="29">
        <v>220</v>
      </c>
      <c r="I10" s="41">
        <v>167</v>
      </c>
      <c r="J10" s="42">
        <v>29</v>
      </c>
      <c r="K10" s="27">
        <v>0.06</v>
      </c>
      <c r="L10" s="27">
        <v>0.05</v>
      </c>
      <c r="M10" s="30" t="s">
        <v>227</v>
      </c>
      <c r="N10" s="14" t="s">
        <v>18</v>
      </c>
      <c r="O10" s="120"/>
      <c r="P10" s="37">
        <v>39981</v>
      </c>
    </row>
    <row r="11" spans="2:24" ht="15.75" customHeight="1" x14ac:dyDescent="0.2">
      <c r="B11" s="122"/>
      <c r="C11" s="124"/>
      <c r="D11" s="14">
        <v>7</v>
      </c>
      <c r="E11" s="33" t="s">
        <v>19</v>
      </c>
      <c r="F11" s="34">
        <v>54.51</v>
      </c>
      <c r="G11" s="42">
        <v>7.4</v>
      </c>
      <c r="H11" s="41">
        <v>480</v>
      </c>
      <c r="I11" s="41">
        <v>351</v>
      </c>
      <c r="J11" s="42">
        <v>30.8</v>
      </c>
      <c r="K11" s="27">
        <v>0.06</v>
      </c>
      <c r="L11" s="27">
        <v>0.05</v>
      </c>
      <c r="M11" s="30" t="s">
        <v>227</v>
      </c>
      <c r="N11" s="14" t="s">
        <v>18</v>
      </c>
      <c r="O11" s="120"/>
      <c r="P11" s="37">
        <v>32368</v>
      </c>
    </row>
    <row r="12" spans="2:24" ht="15.75" customHeight="1" x14ac:dyDescent="0.2">
      <c r="B12" s="122"/>
      <c r="C12" s="124"/>
      <c r="D12" s="14">
        <v>8</v>
      </c>
      <c r="E12" s="33" t="s">
        <v>20</v>
      </c>
      <c r="F12" s="34">
        <v>28.06</v>
      </c>
      <c r="G12" s="42">
        <v>7.2</v>
      </c>
      <c r="H12" s="41">
        <v>260</v>
      </c>
      <c r="I12" s="41">
        <v>202</v>
      </c>
      <c r="J12" s="42">
        <v>31.7</v>
      </c>
      <c r="K12" s="27">
        <v>0.06</v>
      </c>
      <c r="L12" s="27">
        <v>0.06</v>
      </c>
      <c r="M12" s="30" t="s">
        <v>227</v>
      </c>
      <c r="N12" s="14" t="s">
        <v>17</v>
      </c>
      <c r="O12" s="120"/>
      <c r="P12" s="37">
        <v>33796</v>
      </c>
    </row>
    <row r="13" spans="2:24" ht="15.75" customHeight="1" x14ac:dyDescent="0.2">
      <c r="B13" s="121" t="s">
        <v>22</v>
      </c>
      <c r="C13" s="123" t="s">
        <v>16</v>
      </c>
      <c r="D13" s="14">
        <v>9</v>
      </c>
      <c r="E13" s="33">
        <v>42686</v>
      </c>
      <c r="F13" s="27">
        <v>0.68</v>
      </c>
      <c r="G13" s="28">
        <v>7.3</v>
      </c>
      <c r="H13" s="29">
        <v>340</v>
      </c>
      <c r="I13" s="29">
        <v>254</v>
      </c>
      <c r="J13" s="28">
        <v>31.2</v>
      </c>
      <c r="K13" s="11">
        <v>0.46</v>
      </c>
      <c r="L13" s="11">
        <v>0.32</v>
      </c>
      <c r="M13" s="30" t="s">
        <v>227</v>
      </c>
      <c r="N13" s="14" t="s">
        <v>17</v>
      </c>
      <c r="O13" s="120">
        <v>4</v>
      </c>
      <c r="P13" s="37">
        <v>14312</v>
      </c>
    </row>
    <row r="14" spans="2:24" ht="15.75" customHeight="1" x14ac:dyDescent="0.2">
      <c r="B14" s="122"/>
      <c r="C14" s="124"/>
      <c r="D14" s="14">
        <v>10</v>
      </c>
      <c r="E14" s="33">
        <v>42798</v>
      </c>
      <c r="F14" s="34">
        <v>0.31</v>
      </c>
      <c r="G14" s="35">
        <v>7.1</v>
      </c>
      <c r="H14" s="36">
        <v>170</v>
      </c>
      <c r="I14" s="36">
        <v>131</v>
      </c>
      <c r="J14" s="35">
        <v>29.3</v>
      </c>
      <c r="K14" s="11">
        <v>1.26</v>
      </c>
      <c r="L14" s="11">
        <v>1</v>
      </c>
      <c r="M14" s="30" t="s">
        <v>227</v>
      </c>
      <c r="N14" s="14" t="s">
        <v>18</v>
      </c>
      <c r="O14" s="120"/>
      <c r="P14" s="37">
        <v>20506</v>
      </c>
    </row>
    <row r="15" spans="2:24" ht="15.75" customHeight="1" x14ac:dyDescent="0.2">
      <c r="B15" s="122"/>
      <c r="C15" s="124"/>
      <c r="D15" s="14">
        <v>11</v>
      </c>
      <c r="E15" s="33" t="s">
        <v>19</v>
      </c>
      <c r="F15" s="34">
        <v>0.09</v>
      </c>
      <c r="G15" s="35">
        <v>6.9</v>
      </c>
      <c r="H15" s="36">
        <v>350</v>
      </c>
      <c r="I15" s="36">
        <v>256</v>
      </c>
      <c r="J15" s="35">
        <v>30.9</v>
      </c>
      <c r="K15" s="11">
        <v>1.2</v>
      </c>
      <c r="L15" s="11">
        <v>1.04</v>
      </c>
      <c r="M15" s="30" t="s">
        <v>227</v>
      </c>
      <c r="N15" s="14" t="s">
        <v>18</v>
      </c>
      <c r="O15" s="120"/>
      <c r="P15" s="37">
        <v>34487</v>
      </c>
    </row>
    <row r="16" spans="2:24" ht="15.75" customHeight="1" x14ac:dyDescent="0.2">
      <c r="B16" s="122"/>
      <c r="C16" s="124"/>
      <c r="D16" s="14">
        <v>12</v>
      </c>
      <c r="E16" s="33" t="s">
        <v>20</v>
      </c>
      <c r="F16" s="38">
        <v>0.52</v>
      </c>
      <c r="G16" s="39">
        <v>6.8</v>
      </c>
      <c r="H16" s="40">
        <v>220</v>
      </c>
      <c r="I16" s="40">
        <v>169</v>
      </c>
      <c r="J16" s="39">
        <v>29.7</v>
      </c>
      <c r="K16" s="11">
        <v>1.18</v>
      </c>
      <c r="L16" s="11">
        <v>0.94</v>
      </c>
      <c r="M16" s="30" t="s">
        <v>227</v>
      </c>
      <c r="N16" s="14" t="s">
        <v>17</v>
      </c>
      <c r="O16" s="120"/>
      <c r="P16" s="37">
        <v>32631</v>
      </c>
    </row>
    <row r="17" spans="2:16" ht="15.75" customHeight="1" x14ac:dyDescent="0.2">
      <c r="B17" s="121" t="s">
        <v>23</v>
      </c>
      <c r="C17" s="123" t="s">
        <v>16</v>
      </c>
      <c r="D17" s="14">
        <v>13</v>
      </c>
      <c r="E17" s="33">
        <v>42686</v>
      </c>
      <c r="F17" s="11">
        <v>0.47</v>
      </c>
      <c r="G17" s="28">
        <v>7.5</v>
      </c>
      <c r="H17" s="29">
        <v>320</v>
      </c>
      <c r="I17" s="29">
        <v>234</v>
      </c>
      <c r="J17" s="28">
        <v>30.8</v>
      </c>
      <c r="K17" s="11">
        <v>1</v>
      </c>
      <c r="L17" s="11">
        <v>0.87</v>
      </c>
      <c r="M17" s="30" t="s">
        <v>227</v>
      </c>
      <c r="N17" s="14" t="s">
        <v>17</v>
      </c>
      <c r="O17" s="120">
        <v>4</v>
      </c>
      <c r="P17" s="37">
        <v>20665</v>
      </c>
    </row>
    <row r="18" spans="2:16" ht="15.75" customHeight="1" x14ac:dyDescent="0.2">
      <c r="B18" s="122"/>
      <c r="C18" s="124"/>
      <c r="D18" s="14">
        <v>14</v>
      </c>
      <c r="E18" s="33">
        <v>42798</v>
      </c>
      <c r="F18" s="27">
        <v>0.03</v>
      </c>
      <c r="G18" s="35">
        <v>7</v>
      </c>
      <c r="H18" s="36">
        <v>170</v>
      </c>
      <c r="I18" s="36">
        <v>131</v>
      </c>
      <c r="J18" s="35">
        <v>30.1</v>
      </c>
      <c r="K18" s="11">
        <v>1.24</v>
      </c>
      <c r="L18" s="11">
        <v>1.1599999999999999</v>
      </c>
      <c r="M18" s="30" t="s">
        <v>227</v>
      </c>
      <c r="N18" s="14" t="s">
        <v>18</v>
      </c>
      <c r="O18" s="120"/>
      <c r="P18" s="37">
        <v>6565</v>
      </c>
    </row>
    <row r="19" spans="2:16" ht="15.75" customHeight="1" x14ac:dyDescent="0.2">
      <c r="B19" s="122"/>
      <c r="C19" s="124"/>
      <c r="D19" s="14">
        <v>15</v>
      </c>
      <c r="E19" s="33" t="s">
        <v>19</v>
      </c>
      <c r="F19" s="34">
        <v>0.24</v>
      </c>
      <c r="G19" s="35">
        <v>6.9</v>
      </c>
      <c r="H19" s="36">
        <v>380</v>
      </c>
      <c r="I19" s="36">
        <v>268</v>
      </c>
      <c r="J19" s="35">
        <v>29.8</v>
      </c>
      <c r="K19" s="11">
        <v>1.27</v>
      </c>
      <c r="L19" s="11">
        <v>1.22</v>
      </c>
      <c r="M19" s="30" t="s">
        <v>227</v>
      </c>
      <c r="N19" s="14" t="s">
        <v>18</v>
      </c>
      <c r="O19" s="120"/>
      <c r="P19" s="37">
        <v>27022</v>
      </c>
    </row>
    <row r="20" spans="2:16" ht="15.75" customHeight="1" x14ac:dyDescent="0.2">
      <c r="B20" s="122"/>
      <c r="C20" s="124"/>
      <c r="D20" s="14">
        <v>16</v>
      </c>
      <c r="E20" s="33" t="s">
        <v>20</v>
      </c>
      <c r="F20" s="38">
        <v>0.3</v>
      </c>
      <c r="G20" s="39">
        <v>6.5</v>
      </c>
      <c r="H20" s="40">
        <v>220</v>
      </c>
      <c r="I20" s="40">
        <v>168</v>
      </c>
      <c r="J20" s="39">
        <v>28.7</v>
      </c>
      <c r="K20" s="11">
        <v>1.37</v>
      </c>
      <c r="L20" s="11">
        <v>1.19</v>
      </c>
      <c r="M20" s="30" t="s">
        <v>227</v>
      </c>
      <c r="N20" s="14" t="s">
        <v>17</v>
      </c>
      <c r="O20" s="120"/>
      <c r="P20" s="37">
        <v>26135</v>
      </c>
    </row>
    <row r="21" spans="2:16" ht="15.75" customHeight="1" x14ac:dyDescent="0.2">
      <c r="B21" s="121" t="s">
        <v>24</v>
      </c>
      <c r="C21" s="123" t="s">
        <v>25</v>
      </c>
      <c r="D21" s="14">
        <v>17</v>
      </c>
      <c r="E21" s="33" t="s">
        <v>26</v>
      </c>
      <c r="F21" s="11">
        <v>0.48</v>
      </c>
      <c r="G21" s="12">
        <v>7</v>
      </c>
      <c r="H21" s="13">
        <v>340</v>
      </c>
      <c r="I21" s="13">
        <v>245</v>
      </c>
      <c r="J21" s="12">
        <v>29.6</v>
      </c>
      <c r="K21" s="11">
        <v>1.08</v>
      </c>
      <c r="L21" s="11">
        <v>0.9</v>
      </c>
      <c r="M21" s="14">
        <v>25</v>
      </c>
      <c r="N21" s="14" t="s">
        <v>18</v>
      </c>
      <c r="O21" s="120">
        <v>5</v>
      </c>
      <c r="P21" s="37">
        <v>19763</v>
      </c>
    </row>
    <row r="22" spans="2:16" ht="15.75" customHeight="1" x14ac:dyDescent="0.2">
      <c r="B22" s="122"/>
      <c r="C22" s="124"/>
      <c r="D22" s="14">
        <v>18</v>
      </c>
      <c r="E22" s="33" t="s">
        <v>27</v>
      </c>
      <c r="F22" s="11">
        <v>0.45</v>
      </c>
      <c r="G22" s="12">
        <v>6.8</v>
      </c>
      <c r="H22" s="13">
        <v>165</v>
      </c>
      <c r="I22" s="13">
        <v>126.5</v>
      </c>
      <c r="J22" s="12">
        <v>27.55</v>
      </c>
      <c r="K22" s="11">
        <v>1.1100000000000001</v>
      </c>
      <c r="L22" s="11">
        <v>0.99</v>
      </c>
      <c r="M22" s="14">
        <v>19</v>
      </c>
      <c r="N22" s="14" t="s">
        <v>18</v>
      </c>
      <c r="O22" s="120"/>
      <c r="P22" s="37">
        <v>15435</v>
      </c>
    </row>
    <row r="23" spans="2:16" ht="15.75" customHeight="1" x14ac:dyDescent="0.2">
      <c r="B23" s="122"/>
      <c r="C23" s="124"/>
      <c r="D23" s="14">
        <v>19</v>
      </c>
      <c r="E23" s="33" t="s">
        <v>28</v>
      </c>
      <c r="F23" s="11">
        <v>0.23</v>
      </c>
      <c r="G23" s="12">
        <v>7</v>
      </c>
      <c r="H23" s="13">
        <v>390</v>
      </c>
      <c r="I23" s="13">
        <v>279</v>
      </c>
      <c r="J23" s="12">
        <v>28.8</v>
      </c>
      <c r="K23" s="11">
        <v>1.35</v>
      </c>
      <c r="L23" s="11">
        <v>1.18</v>
      </c>
      <c r="M23" s="14">
        <v>20</v>
      </c>
      <c r="N23" s="14" t="s">
        <v>18</v>
      </c>
      <c r="O23" s="120"/>
      <c r="P23" s="37">
        <v>14883</v>
      </c>
    </row>
    <row r="24" spans="2:16" ht="15.75" customHeight="1" x14ac:dyDescent="0.2">
      <c r="B24" s="122"/>
      <c r="C24" s="124"/>
      <c r="D24" s="14">
        <v>20</v>
      </c>
      <c r="E24" s="33">
        <v>42804</v>
      </c>
      <c r="F24" s="11">
        <v>0.49</v>
      </c>
      <c r="G24" s="12">
        <v>6.9</v>
      </c>
      <c r="H24" s="13">
        <v>210</v>
      </c>
      <c r="I24" s="13">
        <v>149</v>
      </c>
      <c r="J24" s="12">
        <v>29.8</v>
      </c>
      <c r="K24" s="11">
        <v>1.08</v>
      </c>
      <c r="L24" s="11">
        <v>0.96</v>
      </c>
      <c r="M24" s="14">
        <v>19</v>
      </c>
      <c r="N24" s="14" t="s">
        <v>18</v>
      </c>
      <c r="O24" s="120"/>
      <c r="P24" s="37">
        <v>16053</v>
      </c>
    </row>
    <row r="25" spans="2:16" ht="15.75" customHeight="1" x14ac:dyDescent="0.2">
      <c r="B25" s="122"/>
      <c r="C25" s="124"/>
      <c r="D25" s="14">
        <v>21</v>
      </c>
      <c r="E25" s="33" t="s">
        <v>20</v>
      </c>
      <c r="F25" s="11">
        <v>0.39</v>
      </c>
      <c r="G25" s="12">
        <v>6.5</v>
      </c>
      <c r="H25" s="13">
        <v>360</v>
      </c>
      <c r="I25" s="13">
        <v>277</v>
      </c>
      <c r="J25" s="12">
        <v>28.9</v>
      </c>
      <c r="K25" s="11">
        <v>1.1000000000000001</v>
      </c>
      <c r="L25" s="11">
        <v>1.04</v>
      </c>
      <c r="M25" s="14">
        <v>23</v>
      </c>
      <c r="N25" s="14" t="s">
        <v>17</v>
      </c>
      <c r="O25" s="120"/>
      <c r="P25" s="37">
        <v>39771</v>
      </c>
    </row>
    <row r="26" spans="2:16" ht="15.75" customHeight="1" x14ac:dyDescent="0.2">
      <c r="B26" s="121" t="s">
        <v>29</v>
      </c>
      <c r="C26" s="123" t="s">
        <v>25</v>
      </c>
      <c r="D26" s="14">
        <v>22</v>
      </c>
      <c r="E26" s="33">
        <v>42714</v>
      </c>
      <c r="F26" s="11">
        <v>0.49</v>
      </c>
      <c r="G26" s="12">
        <v>6.8</v>
      </c>
      <c r="H26" s="13">
        <v>440</v>
      </c>
      <c r="I26" s="13">
        <v>317</v>
      </c>
      <c r="J26" s="12">
        <v>29.6</v>
      </c>
      <c r="K26" s="11">
        <v>1.0900000000000001</v>
      </c>
      <c r="L26" s="11">
        <v>1</v>
      </c>
      <c r="M26" s="14">
        <v>23</v>
      </c>
      <c r="N26" s="14" t="s">
        <v>18</v>
      </c>
      <c r="O26" s="120">
        <v>7</v>
      </c>
      <c r="P26" s="37">
        <v>42400</v>
      </c>
    </row>
    <row r="27" spans="2:16" ht="15.75" customHeight="1" x14ac:dyDescent="0.2">
      <c r="B27" s="122"/>
      <c r="C27" s="124"/>
      <c r="D27" s="14">
        <v>23</v>
      </c>
      <c r="E27" s="33">
        <v>42739</v>
      </c>
      <c r="F27" s="11">
        <v>0.36</v>
      </c>
      <c r="G27" s="12">
        <v>7.6</v>
      </c>
      <c r="H27" s="13">
        <v>60</v>
      </c>
      <c r="I27" s="13">
        <v>51</v>
      </c>
      <c r="J27" s="12">
        <v>29.8</v>
      </c>
      <c r="K27" s="11">
        <v>1.01</v>
      </c>
      <c r="L27" s="11">
        <v>0.98</v>
      </c>
      <c r="M27" s="14">
        <v>30</v>
      </c>
      <c r="N27" s="14" t="s">
        <v>17</v>
      </c>
      <c r="O27" s="120"/>
      <c r="P27" s="37">
        <v>28113</v>
      </c>
    </row>
    <row r="28" spans="2:16" ht="15.75" customHeight="1" x14ac:dyDescent="0.2">
      <c r="B28" s="122"/>
      <c r="C28" s="124"/>
      <c r="D28" s="14">
        <v>24</v>
      </c>
      <c r="E28" s="33" t="s">
        <v>30</v>
      </c>
      <c r="F28" s="11">
        <v>0.61</v>
      </c>
      <c r="G28" s="12">
        <v>6.5</v>
      </c>
      <c r="H28" s="13">
        <v>460</v>
      </c>
      <c r="I28" s="13">
        <v>330</v>
      </c>
      <c r="J28" s="12">
        <v>28.9</v>
      </c>
      <c r="K28" s="11">
        <v>1.07</v>
      </c>
      <c r="L28" s="11">
        <v>0.93</v>
      </c>
      <c r="M28" s="14">
        <v>17</v>
      </c>
      <c r="N28" s="14" t="s">
        <v>18</v>
      </c>
      <c r="O28" s="120"/>
      <c r="P28" s="37">
        <v>5246</v>
      </c>
    </row>
    <row r="29" spans="2:16" ht="15.75" customHeight="1" x14ac:dyDescent="0.2">
      <c r="B29" s="122"/>
      <c r="C29" s="124"/>
      <c r="D29" s="14">
        <v>25</v>
      </c>
      <c r="E29" s="33" t="s">
        <v>31</v>
      </c>
      <c r="F29" s="11">
        <v>0.54</v>
      </c>
      <c r="G29" s="12">
        <v>7.1</v>
      </c>
      <c r="H29" s="13">
        <v>160</v>
      </c>
      <c r="I29" s="13">
        <v>121</v>
      </c>
      <c r="J29" s="12">
        <v>29.6</v>
      </c>
      <c r="K29" s="11">
        <v>0.91</v>
      </c>
      <c r="L29" s="11">
        <v>0.86</v>
      </c>
      <c r="M29" s="14">
        <v>26</v>
      </c>
      <c r="N29" s="14" t="s">
        <v>18</v>
      </c>
      <c r="O29" s="120"/>
      <c r="P29" s="37">
        <v>25953</v>
      </c>
    </row>
    <row r="30" spans="2:16" ht="15.75" customHeight="1" x14ac:dyDescent="0.2">
      <c r="B30" s="122"/>
      <c r="C30" s="124"/>
      <c r="D30" s="14">
        <v>26</v>
      </c>
      <c r="E30" s="33" t="s">
        <v>32</v>
      </c>
      <c r="F30" s="11">
        <v>0.35</v>
      </c>
      <c r="G30" s="12">
        <v>7.2</v>
      </c>
      <c r="H30" s="13">
        <v>280</v>
      </c>
      <c r="I30" s="13">
        <v>206</v>
      </c>
      <c r="J30" s="12">
        <v>28.7</v>
      </c>
      <c r="K30" s="11">
        <v>1.04</v>
      </c>
      <c r="L30" s="11">
        <v>0.89</v>
      </c>
      <c r="M30" s="14">
        <v>21</v>
      </c>
      <c r="N30" s="14" t="s">
        <v>18</v>
      </c>
      <c r="O30" s="120"/>
      <c r="P30" s="37">
        <v>23507</v>
      </c>
    </row>
    <row r="31" spans="2:16" ht="15.75" customHeight="1" x14ac:dyDescent="0.2">
      <c r="B31" s="122"/>
      <c r="C31" s="124"/>
      <c r="D31" s="14">
        <v>27</v>
      </c>
      <c r="E31" s="33">
        <v>42835</v>
      </c>
      <c r="F31" s="11">
        <v>7.0000000000000007E-2</v>
      </c>
      <c r="G31" s="12">
        <v>6.5</v>
      </c>
      <c r="H31" s="13">
        <v>360</v>
      </c>
      <c r="I31" s="13">
        <v>271</v>
      </c>
      <c r="J31" s="12">
        <v>28</v>
      </c>
      <c r="K31" s="11">
        <v>1.08</v>
      </c>
      <c r="L31" s="11">
        <v>0.95</v>
      </c>
      <c r="M31" s="14">
        <v>28</v>
      </c>
      <c r="N31" s="14" t="s">
        <v>18</v>
      </c>
      <c r="O31" s="120"/>
      <c r="P31" s="37">
        <v>24886</v>
      </c>
    </row>
    <row r="32" spans="2:16" ht="15.75" customHeight="1" x14ac:dyDescent="0.2">
      <c r="B32" s="122"/>
      <c r="C32" s="124"/>
      <c r="D32" s="14">
        <v>28</v>
      </c>
      <c r="E32" s="33">
        <v>43018</v>
      </c>
      <c r="F32" s="11">
        <v>0.37</v>
      </c>
      <c r="G32" s="12">
        <v>6.6</v>
      </c>
      <c r="H32" s="13">
        <v>470</v>
      </c>
      <c r="I32" s="13">
        <v>272</v>
      </c>
      <c r="J32" s="12">
        <v>29.7</v>
      </c>
      <c r="K32" s="11">
        <v>1.04</v>
      </c>
      <c r="L32" s="11">
        <v>0.87</v>
      </c>
      <c r="M32" s="14">
        <v>32</v>
      </c>
      <c r="N32" s="14" t="s">
        <v>18</v>
      </c>
      <c r="O32" s="120"/>
      <c r="P32" s="37">
        <v>10775</v>
      </c>
    </row>
    <row r="33" spans="2:16" ht="15.75" customHeight="1" x14ac:dyDescent="0.2">
      <c r="B33" s="121" t="s">
        <v>33</v>
      </c>
      <c r="C33" s="123" t="s">
        <v>34</v>
      </c>
      <c r="D33" s="14">
        <v>29</v>
      </c>
      <c r="E33" s="33" t="s">
        <v>35</v>
      </c>
      <c r="F33" s="11">
        <v>0.26</v>
      </c>
      <c r="G33" s="12">
        <v>6.7</v>
      </c>
      <c r="H33" s="13">
        <v>170</v>
      </c>
      <c r="I33" s="13">
        <v>129</v>
      </c>
      <c r="J33" s="12">
        <v>27.6</v>
      </c>
      <c r="K33" s="11">
        <v>1.17</v>
      </c>
      <c r="L33" s="11">
        <v>1.07</v>
      </c>
      <c r="M33" s="14">
        <v>35</v>
      </c>
      <c r="N33" s="14" t="s">
        <v>17</v>
      </c>
      <c r="O33" s="120">
        <v>4</v>
      </c>
      <c r="P33" s="37">
        <v>44466</v>
      </c>
    </row>
    <row r="34" spans="2:16" ht="15.75" customHeight="1" x14ac:dyDescent="0.2">
      <c r="B34" s="122"/>
      <c r="C34" s="124"/>
      <c r="D34" s="14">
        <v>30</v>
      </c>
      <c r="E34" s="33" t="s">
        <v>36</v>
      </c>
      <c r="F34" s="11">
        <v>0.23</v>
      </c>
      <c r="G34" s="12">
        <v>6.7</v>
      </c>
      <c r="H34" s="13">
        <v>400</v>
      </c>
      <c r="I34" s="13">
        <v>287</v>
      </c>
      <c r="J34" s="12">
        <v>29.2</v>
      </c>
      <c r="K34" s="11">
        <v>0.92</v>
      </c>
      <c r="L34" s="11">
        <v>0.78</v>
      </c>
      <c r="M34" s="14">
        <v>35</v>
      </c>
      <c r="N34" s="14" t="s">
        <v>17</v>
      </c>
      <c r="O34" s="120"/>
      <c r="P34" s="37">
        <v>24746</v>
      </c>
    </row>
    <row r="35" spans="2:16" ht="15.75" customHeight="1" x14ac:dyDescent="0.2">
      <c r="B35" s="122"/>
      <c r="C35" s="124"/>
      <c r="D35" s="14">
        <v>31</v>
      </c>
      <c r="E35" s="33" t="s">
        <v>37</v>
      </c>
      <c r="F35" s="11">
        <v>0.47</v>
      </c>
      <c r="G35" s="12">
        <v>7.1</v>
      </c>
      <c r="H35" s="13">
        <v>290</v>
      </c>
      <c r="I35" s="13">
        <v>211</v>
      </c>
      <c r="J35" s="12">
        <v>27.8</v>
      </c>
      <c r="K35" s="11">
        <v>1.05</v>
      </c>
      <c r="L35" s="11">
        <v>1.01</v>
      </c>
      <c r="M35" s="14">
        <v>34</v>
      </c>
      <c r="N35" s="14" t="s">
        <v>18</v>
      </c>
      <c r="O35" s="120"/>
      <c r="P35" s="37">
        <v>24327</v>
      </c>
    </row>
    <row r="36" spans="2:16" ht="15.75" customHeight="1" x14ac:dyDescent="0.2">
      <c r="B36" s="122"/>
      <c r="C36" s="124"/>
      <c r="D36" s="14">
        <v>32</v>
      </c>
      <c r="E36" s="33">
        <v>42865</v>
      </c>
      <c r="F36" s="11">
        <v>0.11</v>
      </c>
      <c r="G36" s="12">
        <v>6.5</v>
      </c>
      <c r="H36" s="13">
        <v>380</v>
      </c>
      <c r="I36" s="13">
        <v>289</v>
      </c>
      <c r="J36" s="12">
        <v>28.9</v>
      </c>
      <c r="K36" s="11">
        <v>1.06</v>
      </c>
      <c r="L36" s="11">
        <v>0.94</v>
      </c>
      <c r="M36" s="14">
        <v>36</v>
      </c>
      <c r="N36" s="14" t="s">
        <v>18</v>
      </c>
      <c r="O36" s="120"/>
      <c r="P36" s="37">
        <v>23097</v>
      </c>
    </row>
    <row r="37" spans="2:16" ht="15.75" customHeight="1" x14ac:dyDescent="0.2">
      <c r="B37" s="121" t="s">
        <v>38</v>
      </c>
      <c r="C37" s="123" t="s">
        <v>25</v>
      </c>
      <c r="D37" s="14">
        <v>33</v>
      </c>
      <c r="E37" s="33">
        <v>42502</v>
      </c>
      <c r="F37" s="11">
        <v>0.2</v>
      </c>
      <c r="G37" s="12">
        <v>7</v>
      </c>
      <c r="H37" s="13">
        <v>160</v>
      </c>
      <c r="I37" s="13">
        <v>121</v>
      </c>
      <c r="J37" s="12">
        <v>28</v>
      </c>
      <c r="K37" s="11">
        <v>1.01</v>
      </c>
      <c r="L37" s="11">
        <v>0.86</v>
      </c>
      <c r="M37" s="14">
        <v>43</v>
      </c>
      <c r="N37" s="14" t="s">
        <v>17</v>
      </c>
      <c r="O37" s="120">
        <v>4</v>
      </c>
      <c r="P37" s="37">
        <v>23769</v>
      </c>
    </row>
    <row r="38" spans="2:16" ht="15.75" customHeight="1" x14ac:dyDescent="0.2">
      <c r="B38" s="122"/>
      <c r="C38" s="124"/>
      <c r="D38" s="14">
        <v>34</v>
      </c>
      <c r="E38" s="33">
        <v>42796</v>
      </c>
      <c r="F38" s="11">
        <v>0.57999999999999996</v>
      </c>
      <c r="G38" s="12">
        <v>7</v>
      </c>
      <c r="H38" s="13">
        <v>470</v>
      </c>
      <c r="I38" s="13">
        <v>340</v>
      </c>
      <c r="J38" s="12">
        <v>28.9</v>
      </c>
      <c r="K38" s="11">
        <v>1</v>
      </c>
      <c r="L38" s="11">
        <v>0.91</v>
      </c>
      <c r="M38" s="14">
        <v>56</v>
      </c>
      <c r="N38" s="14" t="s">
        <v>17</v>
      </c>
      <c r="O38" s="120"/>
      <c r="P38" s="37">
        <v>14972</v>
      </c>
    </row>
    <row r="39" spans="2:16" ht="15.75" customHeight="1" x14ac:dyDescent="0.2">
      <c r="B39" s="122"/>
      <c r="C39" s="124"/>
      <c r="D39" s="14">
        <v>35</v>
      </c>
      <c r="E39" s="33">
        <v>42801</v>
      </c>
      <c r="F39" s="11">
        <v>0.42</v>
      </c>
      <c r="G39" s="12">
        <v>6.6</v>
      </c>
      <c r="H39" s="13">
        <v>360</v>
      </c>
      <c r="I39" s="13">
        <v>266</v>
      </c>
      <c r="J39" s="12">
        <v>27</v>
      </c>
      <c r="K39" s="11">
        <v>1.19</v>
      </c>
      <c r="L39" s="11">
        <v>0.98</v>
      </c>
      <c r="M39" s="14">
        <v>66</v>
      </c>
      <c r="N39" s="14" t="s">
        <v>18</v>
      </c>
      <c r="O39" s="120"/>
      <c r="P39" s="37">
        <v>17961</v>
      </c>
    </row>
    <row r="40" spans="2:16" ht="15.75" customHeight="1" x14ac:dyDescent="0.2">
      <c r="B40" s="122"/>
      <c r="C40" s="124"/>
      <c r="D40" s="14">
        <v>36</v>
      </c>
      <c r="E40" s="33" t="s">
        <v>39</v>
      </c>
      <c r="F40" s="11">
        <v>0.45</v>
      </c>
      <c r="G40" s="12">
        <v>6.6</v>
      </c>
      <c r="H40" s="13">
        <v>330</v>
      </c>
      <c r="I40" s="13">
        <v>252</v>
      </c>
      <c r="J40" s="12">
        <v>30.1</v>
      </c>
      <c r="K40" s="11">
        <v>1</v>
      </c>
      <c r="L40" s="11">
        <v>0.8</v>
      </c>
      <c r="M40" s="14">
        <v>40</v>
      </c>
      <c r="N40" s="14" t="s">
        <v>18</v>
      </c>
      <c r="O40" s="120"/>
      <c r="P40" s="37">
        <v>22376</v>
      </c>
    </row>
    <row r="41" spans="2:16" ht="15.75" customHeight="1" x14ac:dyDescent="0.2">
      <c r="B41" s="121" t="s">
        <v>40</v>
      </c>
      <c r="C41" s="123" t="s">
        <v>41</v>
      </c>
      <c r="D41" s="14">
        <v>37</v>
      </c>
      <c r="E41" s="33" t="s">
        <v>42</v>
      </c>
      <c r="F41" s="11">
        <v>0.35</v>
      </c>
      <c r="G41" s="12">
        <v>7.15</v>
      </c>
      <c r="H41" s="13">
        <v>155</v>
      </c>
      <c r="I41" s="13">
        <v>118</v>
      </c>
      <c r="J41" s="12">
        <v>27.15</v>
      </c>
      <c r="K41" s="11">
        <v>1.0249999999999999</v>
      </c>
      <c r="L41" s="11">
        <v>0.92</v>
      </c>
      <c r="M41" s="14">
        <v>12</v>
      </c>
      <c r="N41" s="14" t="s">
        <v>17</v>
      </c>
      <c r="O41" s="120">
        <v>3</v>
      </c>
      <c r="P41" s="37">
        <v>44128</v>
      </c>
    </row>
    <row r="42" spans="2:16" ht="15.75" customHeight="1" x14ac:dyDescent="0.2">
      <c r="B42" s="122"/>
      <c r="C42" s="124"/>
      <c r="D42" s="14">
        <v>38</v>
      </c>
      <c r="E42" s="33" t="s">
        <v>43</v>
      </c>
      <c r="F42" s="11">
        <v>0.28000000000000003</v>
      </c>
      <c r="G42" s="12">
        <v>6.8</v>
      </c>
      <c r="H42" s="13">
        <v>350</v>
      </c>
      <c r="I42" s="13">
        <v>254</v>
      </c>
      <c r="J42" s="12">
        <v>29.8</v>
      </c>
      <c r="K42" s="11">
        <v>1.0900000000000001</v>
      </c>
      <c r="L42" s="11">
        <v>1.01</v>
      </c>
      <c r="M42" s="14">
        <v>9</v>
      </c>
      <c r="N42" s="14" t="s">
        <v>17</v>
      </c>
      <c r="O42" s="120"/>
      <c r="P42" s="37">
        <v>6770</v>
      </c>
    </row>
    <row r="43" spans="2:16" ht="15.75" customHeight="1" x14ac:dyDescent="0.2">
      <c r="B43" s="122"/>
      <c r="C43" s="124"/>
      <c r="D43" s="14">
        <v>39</v>
      </c>
      <c r="E43" s="33" t="s">
        <v>44</v>
      </c>
      <c r="F43" s="11">
        <v>0.41</v>
      </c>
      <c r="G43" s="12">
        <v>6.6</v>
      </c>
      <c r="H43" s="13">
        <v>170</v>
      </c>
      <c r="I43" s="13">
        <v>140</v>
      </c>
      <c r="J43" s="12">
        <v>28.1</v>
      </c>
      <c r="K43" s="11">
        <v>1.07</v>
      </c>
      <c r="L43" s="11">
        <v>0.89</v>
      </c>
      <c r="M43" s="14">
        <v>8</v>
      </c>
      <c r="N43" s="14" t="s">
        <v>18</v>
      </c>
      <c r="O43" s="120"/>
      <c r="P43" s="37">
        <v>11927</v>
      </c>
    </row>
    <row r="44" spans="2:16" ht="15.75" customHeight="1" x14ac:dyDescent="0.2">
      <c r="B44" s="121" t="s">
        <v>45</v>
      </c>
      <c r="C44" s="123" t="s">
        <v>25</v>
      </c>
      <c r="D44" s="14">
        <v>40</v>
      </c>
      <c r="E44" s="33" t="s">
        <v>46</v>
      </c>
      <c r="F44" s="11" t="s">
        <v>227</v>
      </c>
      <c r="G44" s="12">
        <v>6.6</v>
      </c>
      <c r="H44" s="13">
        <v>240</v>
      </c>
      <c r="I44" s="13">
        <v>173</v>
      </c>
      <c r="J44" s="12">
        <v>29.4</v>
      </c>
      <c r="K44" s="11">
        <v>0.92</v>
      </c>
      <c r="L44" s="11">
        <v>0.82</v>
      </c>
      <c r="M44" s="14">
        <v>40</v>
      </c>
      <c r="N44" s="14" t="s">
        <v>18</v>
      </c>
      <c r="O44" s="120">
        <v>2</v>
      </c>
      <c r="P44" s="37">
        <v>36508</v>
      </c>
    </row>
    <row r="45" spans="2:16" ht="15.75" customHeight="1" x14ac:dyDescent="0.2">
      <c r="B45" s="122"/>
      <c r="C45" s="124"/>
      <c r="D45" s="14">
        <v>41</v>
      </c>
      <c r="E45" s="33" t="s">
        <v>47</v>
      </c>
      <c r="F45" s="11">
        <v>0.28000000000000003</v>
      </c>
      <c r="G45" s="12">
        <v>6.8</v>
      </c>
      <c r="H45" s="13">
        <v>400</v>
      </c>
      <c r="I45" s="13">
        <v>285</v>
      </c>
      <c r="J45" s="12">
        <v>28.7</v>
      </c>
      <c r="K45" s="11">
        <v>1.03</v>
      </c>
      <c r="L45" s="11">
        <v>0.68</v>
      </c>
      <c r="M45" s="14">
        <v>41</v>
      </c>
      <c r="N45" s="14" t="s">
        <v>17</v>
      </c>
      <c r="O45" s="120"/>
      <c r="P45" s="37">
        <v>15804</v>
      </c>
    </row>
    <row r="46" spans="2:16" ht="15.75" customHeight="1" x14ac:dyDescent="0.2">
      <c r="B46" s="122"/>
      <c r="C46" s="124"/>
      <c r="D46" s="14">
        <v>42</v>
      </c>
      <c r="E46" s="33">
        <v>42953</v>
      </c>
      <c r="F46" s="38">
        <v>0.26</v>
      </c>
      <c r="G46" s="39">
        <v>6.8</v>
      </c>
      <c r="H46" s="40">
        <v>389</v>
      </c>
      <c r="I46" s="40">
        <v>280</v>
      </c>
      <c r="J46" s="39">
        <v>29</v>
      </c>
      <c r="K46" s="38">
        <v>1.01</v>
      </c>
      <c r="L46" s="38">
        <v>0.72</v>
      </c>
      <c r="M46" s="43">
        <v>40</v>
      </c>
      <c r="N46" s="14" t="s">
        <v>18</v>
      </c>
      <c r="O46" s="120"/>
      <c r="P46" s="44" t="s">
        <v>48</v>
      </c>
    </row>
    <row r="47" spans="2:16" ht="25" customHeight="1" x14ac:dyDescent="0.2">
      <c r="B47" s="45" t="s">
        <v>49</v>
      </c>
      <c r="C47" s="46"/>
      <c r="D47" s="55"/>
      <c r="E47" s="47"/>
      <c r="F47" s="47"/>
      <c r="G47" s="47"/>
      <c r="H47" s="47"/>
      <c r="I47" s="47"/>
      <c r="J47" s="47"/>
      <c r="K47" s="47"/>
      <c r="L47" s="47"/>
      <c r="M47" s="47"/>
      <c r="N47" s="48"/>
      <c r="O47" s="48"/>
      <c r="P47" s="49"/>
    </row>
    <row r="48" spans="2:16" ht="15.75" customHeight="1" x14ac:dyDescent="0.2">
      <c r="B48" s="121" t="s">
        <v>50</v>
      </c>
      <c r="C48" s="123" t="s">
        <v>16</v>
      </c>
      <c r="D48" s="14">
        <v>43</v>
      </c>
      <c r="E48" s="33" t="s">
        <v>51</v>
      </c>
      <c r="F48" s="27">
        <v>5.3</v>
      </c>
      <c r="G48" s="28">
        <v>6.5</v>
      </c>
      <c r="H48" s="29">
        <v>60</v>
      </c>
      <c r="I48" s="29">
        <v>50</v>
      </c>
      <c r="J48" s="28">
        <v>29.3</v>
      </c>
      <c r="K48" s="11">
        <v>0.05</v>
      </c>
      <c r="L48" s="11">
        <v>0</v>
      </c>
      <c r="M48" s="50" t="s">
        <v>227</v>
      </c>
      <c r="N48" s="14" t="s">
        <v>17</v>
      </c>
      <c r="O48" s="120">
        <v>3</v>
      </c>
      <c r="P48" s="37">
        <v>3842</v>
      </c>
    </row>
    <row r="49" spans="2:16" ht="15.75" customHeight="1" x14ac:dyDescent="0.2">
      <c r="B49" s="122"/>
      <c r="C49" s="124"/>
      <c r="D49" s="14">
        <v>44</v>
      </c>
      <c r="E49" s="33" t="s">
        <v>52</v>
      </c>
      <c r="F49" s="34">
        <v>2.1</v>
      </c>
      <c r="G49" s="35">
        <v>6.7</v>
      </c>
      <c r="H49" s="36">
        <v>60</v>
      </c>
      <c r="I49" s="36">
        <v>49</v>
      </c>
      <c r="J49" s="35">
        <v>28.9</v>
      </c>
      <c r="K49" s="11">
        <v>0.05</v>
      </c>
      <c r="L49" s="11">
        <v>0.05</v>
      </c>
      <c r="M49" s="50" t="s">
        <v>227</v>
      </c>
      <c r="N49" s="14" t="s">
        <v>18</v>
      </c>
      <c r="O49" s="120"/>
      <c r="P49" s="37">
        <v>37315</v>
      </c>
    </row>
    <row r="50" spans="2:16" ht="15.75" customHeight="1" x14ac:dyDescent="0.2">
      <c r="B50" s="122"/>
      <c r="C50" s="124"/>
      <c r="D50" s="14">
        <v>45</v>
      </c>
      <c r="E50" s="33" t="s">
        <v>53</v>
      </c>
      <c r="F50" s="38">
        <v>4.5999999999999996</v>
      </c>
      <c r="G50" s="39">
        <v>6.5</v>
      </c>
      <c r="H50" s="40">
        <v>60</v>
      </c>
      <c r="I50" s="40">
        <v>48</v>
      </c>
      <c r="J50" s="39">
        <v>28.7</v>
      </c>
      <c r="K50" s="11">
        <v>0</v>
      </c>
      <c r="L50" s="11">
        <v>0</v>
      </c>
      <c r="M50" s="50" t="s">
        <v>227</v>
      </c>
      <c r="N50" s="14" t="s">
        <v>18</v>
      </c>
      <c r="O50" s="120"/>
      <c r="P50" s="37">
        <v>31263</v>
      </c>
    </row>
    <row r="51" spans="2:16" ht="15.75" customHeight="1" x14ac:dyDescent="0.2">
      <c r="B51" s="121" t="s">
        <v>22</v>
      </c>
      <c r="C51" s="123" t="s">
        <v>16</v>
      </c>
      <c r="D51" s="14">
        <v>46</v>
      </c>
      <c r="E51" s="33" t="s">
        <v>51</v>
      </c>
      <c r="F51" s="27">
        <v>0.4</v>
      </c>
      <c r="G51" s="28">
        <v>6.5</v>
      </c>
      <c r="H51" s="29">
        <v>50</v>
      </c>
      <c r="I51" s="29">
        <v>50</v>
      </c>
      <c r="J51" s="28">
        <v>29</v>
      </c>
      <c r="K51" s="11">
        <v>0.93</v>
      </c>
      <c r="L51" s="11">
        <v>0.89</v>
      </c>
      <c r="M51" s="50" t="s">
        <v>227</v>
      </c>
      <c r="N51" s="14" t="s">
        <v>17</v>
      </c>
      <c r="O51" s="120">
        <v>2</v>
      </c>
      <c r="P51" s="44" t="s">
        <v>48</v>
      </c>
    </row>
    <row r="52" spans="2:16" ht="15.75" customHeight="1" x14ac:dyDescent="0.2">
      <c r="B52" s="122"/>
      <c r="C52" s="124"/>
      <c r="D52" s="14">
        <v>47</v>
      </c>
      <c r="E52" s="33" t="s">
        <v>52</v>
      </c>
      <c r="F52" s="34">
        <v>0.33</v>
      </c>
      <c r="G52" s="35">
        <v>6.8</v>
      </c>
      <c r="H52" s="36">
        <v>60</v>
      </c>
      <c r="I52" s="36">
        <v>49</v>
      </c>
      <c r="J52" s="35">
        <v>28.7</v>
      </c>
      <c r="K52" s="11">
        <v>0.78</v>
      </c>
      <c r="L52" s="11">
        <v>0.75</v>
      </c>
      <c r="M52" s="50" t="s">
        <v>227</v>
      </c>
      <c r="N52" s="14" t="s">
        <v>18</v>
      </c>
      <c r="O52" s="120"/>
      <c r="P52" s="37">
        <v>44734</v>
      </c>
    </row>
    <row r="53" spans="2:16" ht="15.75" customHeight="1" x14ac:dyDescent="0.2">
      <c r="B53" s="122"/>
      <c r="C53" s="124"/>
      <c r="D53" s="14">
        <v>48</v>
      </c>
      <c r="E53" s="33" t="s">
        <v>53</v>
      </c>
      <c r="F53" s="38">
        <v>0.25</v>
      </c>
      <c r="G53" s="39">
        <v>6.6</v>
      </c>
      <c r="H53" s="40">
        <v>60</v>
      </c>
      <c r="I53" s="40">
        <v>48</v>
      </c>
      <c r="J53" s="39">
        <v>28.5</v>
      </c>
      <c r="K53" s="11">
        <v>1.1200000000000001</v>
      </c>
      <c r="L53" s="11">
        <v>1</v>
      </c>
      <c r="M53" s="50" t="s">
        <v>227</v>
      </c>
      <c r="N53" s="14" t="s">
        <v>18</v>
      </c>
      <c r="O53" s="120"/>
      <c r="P53" s="37">
        <v>53117</v>
      </c>
    </row>
    <row r="54" spans="2:16" ht="15.75" customHeight="1" x14ac:dyDescent="0.2">
      <c r="B54" s="121" t="s">
        <v>23</v>
      </c>
      <c r="C54" s="123" t="s">
        <v>16</v>
      </c>
      <c r="D54" s="14">
        <v>49</v>
      </c>
      <c r="E54" s="33" t="s">
        <v>51</v>
      </c>
      <c r="F54" s="27">
        <v>0.21</v>
      </c>
      <c r="G54" s="28">
        <v>6.7</v>
      </c>
      <c r="H54" s="29">
        <v>60</v>
      </c>
      <c r="I54" s="29">
        <v>49</v>
      </c>
      <c r="J54" s="28">
        <v>30</v>
      </c>
      <c r="K54" s="11">
        <v>1.28</v>
      </c>
      <c r="L54" s="11">
        <v>1.22</v>
      </c>
      <c r="M54" s="50" t="s">
        <v>227</v>
      </c>
      <c r="N54" s="14" t="s">
        <v>17</v>
      </c>
      <c r="O54" s="120">
        <v>1</v>
      </c>
      <c r="P54" s="44" t="s">
        <v>48</v>
      </c>
    </row>
    <row r="55" spans="2:16" ht="15.75" customHeight="1" x14ac:dyDescent="0.2">
      <c r="B55" s="122"/>
      <c r="C55" s="124"/>
      <c r="D55" s="14">
        <v>50</v>
      </c>
      <c r="E55" s="33" t="s">
        <v>52</v>
      </c>
      <c r="F55" s="34">
        <v>0.2</v>
      </c>
      <c r="G55" s="35">
        <v>6.9</v>
      </c>
      <c r="H55" s="36">
        <v>62</v>
      </c>
      <c r="I55" s="36">
        <v>49</v>
      </c>
      <c r="J55" s="35">
        <v>29</v>
      </c>
      <c r="K55" s="11">
        <v>1.77</v>
      </c>
      <c r="L55" s="11">
        <v>1.68</v>
      </c>
      <c r="M55" s="50" t="s">
        <v>227</v>
      </c>
      <c r="N55" s="14" t="s">
        <v>18</v>
      </c>
      <c r="O55" s="120"/>
      <c r="P55" s="44" t="s">
        <v>48</v>
      </c>
    </row>
    <row r="56" spans="2:16" ht="15.75" customHeight="1" x14ac:dyDescent="0.2">
      <c r="B56" s="122"/>
      <c r="C56" s="124"/>
      <c r="D56" s="14">
        <v>51</v>
      </c>
      <c r="E56" s="33" t="s">
        <v>53</v>
      </c>
      <c r="F56" s="38">
        <v>0.3</v>
      </c>
      <c r="G56" s="39">
        <v>6.9</v>
      </c>
      <c r="H56" s="40">
        <v>60</v>
      </c>
      <c r="I56" s="40">
        <v>49</v>
      </c>
      <c r="J56" s="39">
        <v>28.7</v>
      </c>
      <c r="K56" s="11">
        <v>1.79</v>
      </c>
      <c r="L56" s="11">
        <v>1.5</v>
      </c>
      <c r="M56" s="50" t="s">
        <v>227</v>
      </c>
      <c r="N56" s="14" t="s">
        <v>18</v>
      </c>
      <c r="O56" s="120"/>
      <c r="P56" s="37">
        <v>7132</v>
      </c>
    </row>
    <row r="57" spans="2:16" ht="15.75" customHeight="1" x14ac:dyDescent="0.2">
      <c r="B57" s="121" t="s">
        <v>54</v>
      </c>
      <c r="C57" s="123" t="s">
        <v>55</v>
      </c>
      <c r="D57" s="14">
        <v>52</v>
      </c>
      <c r="E57" s="33">
        <v>43011</v>
      </c>
      <c r="F57" s="11">
        <v>0.47</v>
      </c>
      <c r="G57" s="12">
        <v>8.1</v>
      </c>
      <c r="H57" s="13">
        <v>80</v>
      </c>
      <c r="I57" s="13">
        <v>63</v>
      </c>
      <c r="J57" s="12">
        <v>28.8</v>
      </c>
      <c r="K57" s="11">
        <v>1.33</v>
      </c>
      <c r="L57" s="11">
        <v>1.21</v>
      </c>
      <c r="M57" s="14">
        <v>4</v>
      </c>
      <c r="N57" s="14" t="s">
        <v>17</v>
      </c>
      <c r="O57" s="120">
        <v>2</v>
      </c>
      <c r="P57" s="37">
        <v>33891</v>
      </c>
    </row>
    <row r="58" spans="2:16" ht="15.75" customHeight="1" x14ac:dyDescent="0.2">
      <c r="B58" s="122"/>
      <c r="C58" s="124"/>
      <c r="D58" s="14">
        <v>53</v>
      </c>
      <c r="E58" s="33" t="s">
        <v>56</v>
      </c>
      <c r="F58" s="11">
        <v>0.12</v>
      </c>
      <c r="G58" s="12">
        <v>7.7</v>
      </c>
      <c r="H58" s="13">
        <v>80</v>
      </c>
      <c r="I58" s="13">
        <v>63</v>
      </c>
      <c r="J58" s="12">
        <v>27.9</v>
      </c>
      <c r="K58" s="11">
        <v>1.29</v>
      </c>
      <c r="L58" s="11">
        <v>1.18</v>
      </c>
      <c r="M58" s="14">
        <v>5</v>
      </c>
      <c r="N58" s="14" t="s">
        <v>18</v>
      </c>
      <c r="O58" s="120"/>
      <c r="P58" s="44" t="s">
        <v>48</v>
      </c>
    </row>
    <row r="59" spans="2:16" ht="15.75" customHeight="1" x14ac:dyDescent="0.2">
      <c r="B59" s="122"/>
      <c r="C59" s="124"/>
      <c r="D59" s="14">
        <v>54</v>
      </c>
      <c r="E59" s="33" t="s">
        <v>57</v>
      </c>
      <c r="F59" s="11">
        <v>0.14000000000000001</v>
      </c>
      <c r="G59" s="12">
        <v>7.4</v>
      </c>
      <c r="H59" s="13">
        <v>80</v>
      </c>
      <c r="I59" s="13">
        <v>64</v>
      </c>
      <c r="J59" s="12">
        <v>27.8</v>
      </c>
      <c r="K59" s="11">
        <v>1.39</v>
      </c>
      <c r="L59" s="11">
        <v>1.25</v>
      </c>
      <c r="M59" s="14">
        <v>9</v>
      </c>
      <c r="N59" s="14" t="s">
        <v>18</v>
      </c>
      <c r="O59" s="120"/>
      <c r="P59" s="37">
        <v>29378</v>
      </c>
    </row>
    <row r="60" spans="2:16" ht="15.75" customHeight="1" x14ac:dyDescent="0.2">
      <c r="B60" s="121" t="s">
        <v>58</v>
      </c>
      <c r="C60" s="123" t="s">
        <v>34</v>
      </c>
      <c r="D60" s="14">
        <v>55</v>
      </c>
      <c r="E60" s="33" t="s">
        <v>59</v>
      </c>
      <c r="F60" s="11">
        <v>0.42</v>
      </c>
      <c r="G60" s="12">
        <v>7.4</v>
      </c>
      <c r="H60" s="13">
        <v>70</v>
      </c>
      <c r="I60" s="13">
        <v>60</v>
      </c>
      <c r="J60" s="12">
        <v>29</v>
      </c>
      <c r="K60" s="11">
        <v>1.4</v>
      </c>
      <c r="L60" s="11">
        <v>1.22</v>
      </c>
      <c r="M60" s="14">
        <v>50</v>
      </c>
      <c r="N60" s="14" t="s">
        <v>17</v>
      </c>
      <c r="O60" s="120">
        <v>4</v>
      </c>
      <c r="P60" s="37">
        <v>2235</v>
      </c>
    </row>
    <row r="61" spans="2:16" ht="15.75" customHeight="1" x14ac:dyDescent="0.2">
      <c r="B61" s="122"/>
      <c r="C61" s="124"/>
      <c r="D61" s="14">
        <v>56</v>
      </c>
      <c r="E61" s="33">
        <v>43012</v>
      </c>
      <c r="F61" s="11">
        <v>0.53</v>
      </c>
      <c r="G61" s="12">
        <v>7.2</v>
      </c>
      <c r="H61" s="13">
        <v>70</v>
      </c>
      <c r="I61" s="13">
        <v>57</v>
      </c>
      <c r="J61" s="12">
        <v>29.1</v>
      </c>
      <c r="K61" s="11">
        <v>1.22</v>
      </c>
      <c r="L61" s="11">
        <v>1.08</v>
      </c>
      <c r="M61" s="14">
        <v>80</v>
      </c>
      <c r="N61" s="14" t="s">
        <v>17</v>
      </c>
      <c r="O61" s="120"/>
      <c r="P61" s="37">
        <v>9137</v>
      </c>
    </row>
    <row r="62" spans="2:16" ht="15.75" customHeight="1" x14ac:dyDescent="0.2">
      <c r="B62" s="122"/>
      <c r="C62" s="124"/>
      <c r="D62" s="14">
        <v>57</v>
      </c>
      <c r="E62" s="33" t="s">
        <v>60</v>
      </c>
      <c r="F62" s="11">
        <v>0.52</v>
      </c>
      <c r="G62" s="12">
        <v>7.2</v>
      </c>
      <c r="H62" s="13">
        <v>70</v>
      </c>
      <c r="I62" s="13">
        <v>63</v>
      </c>
      <c r="J62" s="12">
        <v>28.2</v>
      </c>
      <c r="K62" s="11">
        <v>1.31</v>
      </c>
      <c r="L62" s="11">
        <v>1.1599999999999999</v>
      </c>
      <c r="M62" s="14">
        <v>67</v>
      </c>
      <c r="N62" s="14" t="s">
        <v>18</v>
      </c>
      <c r="O62" s="120"/>
      <c r="P62" s="37">
        <v>9139</v>
      </c>
    </row>
    <row r="63" spans="2:16" ht="15.75" customHeight="1" x14ac:dyDescent="0.2">
      <c r="B63" s="122"/>
      <c r="C63" s="124"/>
      <c r="D63" s="14">
        <v>58</v>
      </c>
      <c r="E63" s="33">
        <v>42896</v>
      </c>
      <c r="F63" s="11">
        <v>0.43</v>
      </c>
      <c r="G63" s="12">
        <v>7.1</v>
      </c>
      <c r="H63" s="13">
        <v>100</v>
      </c>
      <c r="I63" s="13">
        <v>89</v>
      </c>
      <c r="J63" s="12">
        <v>29.2</v>
      </c>
      <c r="K63" s="11">
        <v>1.2</v>
      </c>
      <c r="L63" s="11">
        <v>1.08</v>
      </c>
      <c r="M63" s="14">
        <v>57</v>
      </c>
      <c r="N63" s="14" t="s">
        <v>18</v>
      </c>
      <c r="O63" s="120"/>
      <c r="P63" s="37">
        <v>12615</v>
      </c>
    </row>
    <row r="64" spans="2:16" ht="15.75" customHeight="1" x14ac:dyDescent="0.2">
      <c r="B64" s="121" t="s">
        <v>61</v>
      </c>
      <c r="C64" s="123" t="s">
        <v>25</v>
      </c>
      <c r="D64" s="14">
        <v>59</v>
      </c>
      <c r="E64" s="33" t="s">
        <v>30</v>
      </c>
      <c r="F64" s="14">
        <v>1.4</v>
      </c>
      <c r="G64" s="14">
        <v>6.8</v>
      </c>
      <c r="H64" s="14">
        <v>0.05</v>
      </c>
      <c r="I64" s="14">
        <v>53</v>
      </c>
      <c r="J64" s="14">
        <v>28.5</v>
      </c>
      <c r="K64" s="14">
        <v>1.23</v>
      </c>
      <c r="L64" s="14">
        <v>1.04</v>
      </c>
      <c r="M64" s="14">
        <v>36</v>
      </c>
      <c r="N64" s="14" t="s">
        <v>17</v>
      </c>
      <c r="O64" s="120">
        <v>7</v>
      </c>
      <c r="P64" s="37">
        <v>4057</v>
      </c>
    </row>
    <row r="65" spans="2:16" ht="15.75" customHeight="1" x14ac:dyDescent="0.2">
      <c r="B65" s="122"/>
      <c r="C65" s="124"/>
      <c r="D65" s="14">
        <v>60</v>
      </c>
      <c r="E65" s="33">
        <v>42923</v>
      </c>
      <c r="F65" s="14">
        <v>0.16</v>
      </c>
      <c r="G65" s="14">
        <v>6.9</v>
      </c>
      <c r="H65" s="14">
        <v>0.06</v>
      </c>
      <c r="I65" s="14">
        <v>63</v>
      </c>
      <c r="J65" s="14">
        <v>30.5</v>
      </c>
      <c r="K65" s="14">
        <v>1.1100000000000001</v>
      </c>
      <c r="L65" s="14">
        <v>0.96</v>
      </c>
      <c r="M65" s="14">
        <v>21</v>
      </c>
      <c r="N65" s="14" t="s">
        <v>18</v>
      </c>
      <c r="O65" s="120"/>
      <c r="P65" s="37">
        <v>5144</v>
      </c>
    </row>
    <row r="66" spans="2:16" ht="15.75" customHeight="1" x14ac:dyDescent="0.2">
      <c r="B66" s="122"/>
      <c r="C66" s="124"/>
      <c r="D66" s="14">
        <v>61</v>
      </c>
      <c r="E66" s="33" t="s">
        <v>62</v>
      </c>
      <c r="F66" s="14">
        <v>0.12</v>
      </c>
      <c r="G66" s="14">
        <v>6.8</v>
      </c>
      <c r="H66" s="14">
        <v>0.14000000000000001</v>
      </c>
      <c r="I66" s="14">
        <v>122</v>
      </c>
      <c r="J66" s="14">
        <v>30.2</v>
      </c>
      <c r="K66" s="14">
        <v>1.19</v>
      </c>
      <c r="L66" s="14">
        <v>0.9</v>
      </c>
      <c r="M66" s="14">
        <v>19</v>
      </c>
      <c r="N66" s="14" t="s">
        <v>18</v>
      </c>
      <c r="O66" s="120"/>
      <c r="P66" s="37">
        <v>30894</v>
      </c>
    </row>
    <row r="67" spans="2:16" ht="15.75" customHeight="1" x14ac:dyDescent="0.2">
      <c r="B67" s="122"/>
      <c r="C67" s="124"/>
      <c r="D67" s="14">
        <v>62</v>
      </c>
      <c r="E67" s="33">
        <v>42774</v>
      </c>
      <c r="F67" s="14">
        <v>0.35</v>
      </c>
      <c r="G67" s="14">
        <v>7.2</v>
      </c>
      <c r="H67" s="14">
        <v>0.05</v>
      </c>
      <c r="I67" s="14">
        <v>53</v>
      </c>
      <c r="J67" s="14">
        <v>29.8</v>
      </c>
      <c r="K67" s="14">
        <v>1</v>
      </c>
      <c r="L67" s="14">
        <v>0.8</v>
      </c>
      <c r="M67" s="14">
        <v>24</v>
      </c>
      <c r="N67" s="14" t="s">
        <v>18</v>
      </c>
      <c r="O67" s="120"/>
      <c r="P67" s="37">
        <v>21282</v>
      </c>
    </row>
    <row r="68" spans="2:16" ht="15.75" customHeight="1" x14ac:dyDescent="0.2">
      <c r="B68" s="122"/>
      <c r="C68" s="124"/>
      <c r="D68" s="14">
        <v>63</v>
      </c>
      <c r="E68" s="33">
        <v>42955</v>
      </c>
      <c r="F68" s="14">
        <v>0.46</v>
      </c>
      <c r="G68" s="14">
        <v>7.2</v>
      </c>
      <c r="H68" s="14">
        <v>0.05</v>
      </c>
      <c r="I68" s="14">
        <v>56</v>
      </c>
      <c r="J68" s="14">
        <v>30.7</v>
      </c>
      <c r="K68" s="14">
        <v>1.07</v>
      </c>
      <c r="L68" s="14">
        <v>0.84</v>
      </c>
      <c r="M68" s="14">
        <v>17</v>
      </c>
      <c r="N68" s="14" t="s">
        <v>18</v>
      </c>
      <c r="O68" s="120"/>
      <c r="P68" s="37">
        <v>28235</v>
      </c>
    </row>
    <row r="69" spans="2:16" ht="15.75" customHeight="1" x14ac:dyDescent="0.2">
      <c r="B69" s="122"/>
      <c r="C69" s="124"/>
      <c r="D69" s="14">
        <v>64</v>
      </c>
      <c r="E69" s="33">
        <v>42895</v>
      </c>
      <c r="F69" s="14">
        <v>0.12</v>
      </c>
      <c r="G69" s="14">
        <v>7</v>
      </c>
      <c r="H69" s="14">
        <v>0.06</v>
      </c>
      <c r="I69" s="14">
        <v>77</v>
      </c>
      <c r="J69" s="14">
        <v>28.3</v>
      </c>
      <c r="K69" s="14">
        <v>1.2</v>
      </c>
      <c r="L69" s="14">
        <v>1.1399999999999999</v>
      </c>
      <c r="M69" s="14">
        <v>12</v>
      </c>
      <c r="N69" s="14" t="s">
        <v>18</v>
      </c>
      <c r="O69" s="120"/>
      <c r="P69" s="37">
        <v>17044</v>
      </c>
    </row>
    <row r="70" spans="2:16" ht="15.75" customHeight="1" x14ac:dyDescent="0.2">
      <c r="B70" s="122"/>
      <c r="C70" s="124"/>
      <c r="D70" s="14">
        <v>65</v>
      </c>
      <c r="E70" s="33" t="s">
        <v>63</v>
      </c>
      <c r="F70" s="14">
        <v>0.36</v>
      </c>
      <c r="G70" s="14">
        <v>6.7</v>
      </c>
      <c r="H70" s="14">
        <v>0.12</v>
      </c>
      <c r="I70" s="14">
        <v>112</v>
      </c>
      <c r="J70" s="14">
        <v>29.8</v>
      </c>
      <c r="K70" s="14">
        <v>1.1399999999999999</v>
      </c>
      <c r="L70" s="14">
        <v>0.99</v>
      </c>
      <c r="M70" s="14">
        <v>26</v>
      </c>
      <c r="N70" s="14" t="s">
        <v>18</v>
      </c>
      <c r="O70" s="120"/>
      <c r="P70" s="37">
        <v>6724</v>
      </c>
    </row>
    <row r="71" spans="2:16" ht="15.75" customHeight="1" x14ac:dyDescent="0.2">
      <c r="B71" s="121" t="s">
        <v>64</v>
      </c>
      <c r="C71" s="123" t="s">
        <v>25</v>
      </c>
      <c r="D71" s="14">
        <v>66</v>
      </c>
      <c r="E71" s="33">
        <v>42684</v>
      </c>
      <c r="F71" s="11" t="s">
        <v>227</v>
      </c>
      <c r="G71" s="12">
        <v>8.1</v>
      </c>
      <c r="H71" s="13">
        <v>80</v>
      </c>
      <c r="I71" s="13">
        <v>66</v>
      </c>
      <c r="J71" s="12">
        <v>30.1</v>
      </c>
      <c r="K71" s="11">
        <v>1.08</v>
      </c>
      <c r="L71" s="11">
        <v>0.99</v>
      </c>
      <c r="M71" s="14">
        <v>52</v>
      </c>
      <c r="N71" s="14" t="s">
        <v>18</v>
      </c>
      <c r="O71" s="120">
        <v>4</v>
      </c>
      <c r="P71" s="37">
        <v>17700</v>
      </c>
    </row>
    <row r="72" spans="2:16" ht="15.75" customHeight="1" x14ac:dyDescent="0.2">
      <c r="B72" s="122"/>
      <c r="C72" s="124"/>
      <c r="D72" s="14">
        <v>67</v>
      </c>
      <c r="E72" s="33">
        <v>43042</v>
      </c>
      <c r="F72" s="11">
        <v>0.47</v>
      </c>
      <c r="G72" s="12">
        <v>7.4</v>
      </c>
      <c r="H72" s="13">
        <v>70</v>
      </c>
      <c r="I72" s="13">
        <v>62</v>
      </c>
      <c r="J72" s="12">
        <v>28.7</v>
      </c>
      <c r="K72" s="11">
        <v>1.1000000000000001</v>
      </c>
      <c r="L72" s="11">
        <v>1.05</v>
      </c>
      <c r="M72" s="14">
        <v>65</v>
      </c>
      <c r="N72" s="14" t="s">
        <v>17</v>
      </c>
      <c r="O72" s="120"/>
      <c r="P72" s="37">
        <v>24773</v>
      </c>
    </row>
    <row r="73" spans="2:16" ht="15.75" customHeight="1" x14ac:dyDescent="0.2">
      <c r="B73" s="122"/>
      <c r="C73" s="124"/>
      <c r="D73" s="14">
        <v>68</v>
      </c>
      <c r="E73" s="33" t="s">
        <v>65</v>
      </c>
      <c r="F73" s="11">
        <v>0.68</v>
      </c>
      <c r="G73" s="12">
        <v>7.2</v>
      </c>
      <c r="H73" s="13">
        <v>80</v>
      </c>
      <c r="I73" s="13">
        <v>70</v>
      </c>
      <c r="J73" s="12">
        <v>29.3</v>
      </c>
      <c r="K73" s="11">
        <v>1.08</v>
      </c>
      <c r="L73" s="11">
        <v>0.88</v>
      </c>
      <c r="M73" s="14">
        <v>65</v>
      </c>
      <c r="N73" s="14" t="s">
        <v>18</v>
      </c>
      <c r="O73" s="120"/>
      <c r="P73" s="37">
        <v>19346</v>
      </c>
    </row>
    <row r="74" spans="2:16" ht="15.75" customHeight="1" x14ac:dyDescent="0.2">
      <c r="B74" s="122"/>
      <c r="C74" s="124"/>
      <c r="D74" s="14">
        <v>69</v>
      </c>
      <c r="E74" s="33">
        <v>42958</v>
      </c>
      <c r="F74" s="11">
        <v>0.47</v>
      </c>
      <c r="G74" s="12">
        <v>6.8</v>
      </c>
      <c r="H74" s="13">
        <v>120</v>
      </c>
      <c r="I74" s="13">
        <v>108</v>
      </c>
      <c r="J74" s="12">
        <v>29.8</v>
      </c>
      <c r="K74" s="11">
        <v>1.06</v>
      </c>
      <c r="L74" s="11">
        <v>0.93</v>
      </c>
      <c r="M74" s="14">
        <v>47</v>
      </c>
      <c r="N74" s="14" t="s">
        <v>18</v>
      </c>
      <c r="O74" s="120"/>
      <c r="P74" s="37">
        <v>7406</v>
      </c>
    </row>
    <row r="75" spans="2:16" ht="15.75" customHeight="1" x14ac:dyDescent="0.2">
      <c r="B75" s="121" t="s">
        <v>66</v>
      </c>
      <c r="C75" s="123" t="s">
        <v>34</v>
      </c>
      <c r="D75" s="14">
        <v>70</v>
      </c>
      <c r="E75" s="33">
        <v>42625</v>
      </c>
      <c r="F75" s="11">
        <v>1.24</v>
      </c>
      <c r="G75" s="12">
        <v>6.7</v>
      </c>
      <c r="H75" s="13">
        <v>70</v>
      </c>
      <c r="I75" s="13">
        <v>58</v>
      </c>
      <c r="J75" s="12">
        <v>28.1</v>
      </c>
      <c r="K75" s="11">
        <v>0.99</v>
      </c>
      <c r="L75" s="11">
        <v>0.88</v>
      </c>
      <c r="M75" s="14">
        <v>56</v>
      </c>
      <c r="N75" s="14" t="s">
        <v>17</v>
      </c>
      <c r="O75" s="120">
        <v>3</v>
      </c>
      <c r="P75" s="37">
        <v>12844</v>
      </c>
    </row>
    <row r="76" spans="2:16" ht="15.75" customHeight="1" x14ac:dyDescent="0.2">
      <c r="B76" s="122"/>
      <c r="C76" s="124"/>
      <c r="D76" s="14">
        <v>71</v>
      </c>
      <c r="E76" s="33" t="s">
        <v>67</v>
      </c>
      <c r="F76" s="11">
        <v>0.21</v>
      </c>
      <c r="G76" s="12">
        <v>6.1</v>
      </c>
      <c r="H76" s="13">
        <v>70</v>
      </c>
      <c r="I76" s="13">
        <v>56</v>
      </c>
      <c r="J76" s="12">
        <v>29.5</v>
      </c>
      <c r="K76" s="11">
        <v>0.4</v>
      </c>
      <c r="L76" s="11">
        <v>0.35</v>
      </c>
      <c r="M76" s="14">
        <v>87</v>
      </c>
      <c r="N76" s="14" t="s">
        <v>17</v>
      </c>
      <c r="O76" s="120"/>
      <c r="P76" s="37">
        <v>7668</v>
      </c>
    </row>
    <row r="77" spans="2:16" ht="15.75" customHeight="1" x14ac:dyDescent="0.2">
      <c r="B77" s="122"/>
      <c r="C77" s="124"/>
      <c r="D77" s="14">
        <v>72</v>
      </c>
      <c r="E77" s="33" t="s">
        <v>68</v>
      </c>
      <c r="F77" s="11">
        <v>0.36</v>
      </c>
      <c r="G77" s="12">
        <v>6.7</v>
      </c>
      <c r="H77" s="13">
        <v>60</v>
      </c>
      <c r="I77" s="13">
        <v>57</v>
      </c>
      <c r="J77" s="12">
        <v>29.4</v>
      </c>
      <c r="K77" s="11">
        <v>0.46</v>
      </c>
      <c r="L77" s="11">
        <v>0.3</v>
      </c>
      <c r="M77" s="14">
        <v>46</v>
      </c>
      <c r="N77" s="14" t="s">
        <v>18</v>
      </c>
      <c r="O77" s="120"/>
      <c r="P77" s="37">
        <v>12623</v>
      </c>
    </row>
    <row r="78" spans="2:16" ht="15.75" customHeight="1" x14ac:dyDescent="0.2">
      <c r="B78" s="121" t="s">
        <v>69</v>
      </c>
      <c r="C78" s="123" t="s">
        <v>34</v>
      </c>
      <c r="D78" s="14">
        <v>73</v>
      </c>
      <c r="E78" s="33" t="s">
        <v>70</v>
      </c>
      <c r="F78" s="11">
        <v>0.2</v>
      </c>
      <c r="G78" s="12">
        <v>6.5</v>
      </c>
      <c r="H78" s="13">
        <v>60</v>
      </c>
      <c r="I78" s="13">
        <v>51</v>
      </c>
      <c r="J78" s="12">
        <v>29.3</v>
      </c>
      <c r="K78" s="11">
        <v>0.54</v>
      </c>
      <c r="L78" s="11">
        <v>0.44</v>
      </c>
      <c r="M78" s="14">
        <v>31</v>
      </c>
      <c r="N78" s="14" t="s">
        <v>17</v>
      </c>
      <c r="O78" s="120">
        <v>3</v>
      </c>
      <c r="P78" s="37">
        <v>13664</v>
      </c>
    </row>
    <row r="79" spans="2:16" ht="15.75" customHeight="1" x14ac:dyDescent="0.2">
      <c r="B79" s="122"/>
      <c r="C79" s="124"/>
      <c r="D79" s="14">
        <v>74</v>
      </c>
      <c r="E79" s="33" t="s">
        <v>71</v>
      </c>
      <c r="F79" s="11">
        <v>0.75</v>
      </c>
      <c r="G79" s="12">
        <v>6.5</v>
      </c>
      <c r="H79" s="13">
        <v>60</v>
      </c>
      <c r="I79" s="13">
        <v>49</v>
      </c>
      <c r="J79" s="12">
        <v>30.6</v>
      </c>
      <c r="K79" s="11">
        <v>0.26</v>
      </c>
      <c r="L79" s="11">
        <v>0.21</v>
      </c>
      <c r="M79" s="14">
        <v>29</v>
      </c>
      <c r="N79" s="14" t="s">
        <v>18</v>
      </c>
      <c r="O79" s="120"/>
      <c r="P79" s="37">
        <v>11386</v>
      </c>
    </row>
    <row r="80" spans="2:16" ht="15.75" customHeight="1" x14ac:dyDescent="0.2">
      <c r="B80" s="122"/>
      <c r="C80" s="124"/>
      <c r="D80" s="14">
        <v>75</v>
      </c>
      <c r="E80" s="33" t="s">
        <v>72</v>
      </c>
      <c r="F80" s="11">
        <v>0.67</v>
      </c>
      <c r="G80" s="12">
        <v>6.8</v>
      </c>
      <c r="H80" s="13">
        <v>20</v>
      </c>
      <c r="I80" s="13">
        <v>45</v>
      </c>
      <c r="J80" s="12">
        <v>30.4</v>
      </c>
      <c r="K80" s="11">
        <v>0.74</v>
      </c>
      <c r="L80" s="11">
        <v>0.63</v>
      </c>
      <c r="M80" s="14">
        <v>26</v>
      </c>
      <c r="N80" s="14" t="s">
        <v>18</v>
      </c>
      <c r="O80" s="120"/>
      <c r="P80" s="37">
        <v>16549</v>
      </c>
    </row>
    <row r="81" spans="2:16" ht="15.75" customHeight="1" x14ac:dyDescent="0.2">
      <c r="B81" s="121" t="s">
        <v>73</v>
      </c>
      <c r="C81" s="123" t="s">
        <v>34</v>
      </c>
      <c r="D81" s="14">
        <v>76</v>
      </c>
      <c r="E81" s="33" t="s">
        <v>74</v>
      </c>
      <c r="F81" s="11">
        <v>0.32</v>
      </c>
      <c r="G81" s="12">
        <v>6.4</v>
      </c>
      <c r="H81" s="13">
        <v>60</v>
      </c>
      <c r="I81" s="13">
        <v>54</v>
      </c>
      <c r="J81" s="12">
        <v>29.8</v>
      </c>
      <c r="K81" s="11">
        <v>0.16</v>
      </c>
      <c r="L81" s="11">
        <v>0.05</v>
      </c>
      <c r="M81" s="14">
        <v>50</v>
      </c>
      <c r="N81" s="14" t="s">
        <v>17</v>
      </c>
      <c r="O81" s="120">
        <v>3</v>
      </c>
      <c r="P81" s="37">
        <v>19714</v>
      </c>
    </row>
    <row r="82" spans="2:16" ht="15.75" customHeight="1" x14ac:dyDescent="0.2">
      <c r="B82" s="122"/>
      <c r="C82" s="124"/>
      <c r="D82" s="14">
        <v>77</v>
      </c>
      <c r="E82" s="33" t="s">
        <v>75</v>
      </c>
      <c r="F82" s="11">
        <v>0.13</v>
      </c>
      <c r="G82" s="12">
        <v>6.9</v>
      </c>
      <c r="H82" s="13">
        <v>60</v>
      </c>
      <c r="I82" s="13">
        <v>61</v>
      </c>
      <c r="J82" s="12">
        <v>29.5</v>
      </c>
      <c r="K82" s="11">
        <v>0.18</v>
      </c>
      <c r="L82" s="11">
        <v>7.0000000000000007E-2</v>
      </c>
      <c r="M82" s="14">
        <v>47</v>
      </c>
      <c r="N82" s="14" t="s">
        <v>18</v>
      </c>
      <c r="O82" s="120"/>
      <c r="P82" s="37">
        <v>29366</v>
      </c>
    </row>
    <row r="83" spans="2:16" ht="15.75" customHeight="1" x14ac:dyDescent="0.2">
      <c r="B83" s="122"/>
      <c r="C83" s="124"/>
      <c r="D83" s="14">
        <v>78</v>
      </c>
      <c r="E83" s="33" t="s">
        <v>76</v>
      </c>
      <c r="F83" s="11">
        <v>0.08</v>
      </c>
      <c r="G83" s="12">
        <v>6.8</v>
      </c>
      <c r="H83" s="13">
        <v>50</v>
      </c>
      <c r="I83" s="13">
        <v>48</v>
      </c>
      <c r="J83" s="12">
        <v>29.5</v>
      </c>
      <c r="K83" s="11">
        <v>0.21</v>
      </c>
      <c r="L83" s="11">
        <v>0.19</v>
      </c>
      <c r="M83" s="14">
        <v>48</v>
      </c>
      <c r="N83" s="14" t="s">
        <v>18</v>
      </c>
      <c r="O83" s="120"/>
      <c r="P83" s="37">
        <v>25919</v>
      </c>
    </row>
    <row r="84" spans="2:16" ht="25" customHeight="1" x14ac:dyDescent="0.2">
      <c r="B84" s="45" t="s">
        <v>77</v>
      </c>
      <c r="C84" s="46"/>
      <c r="D84" s="55"/>
      <c r="E84" s="47"/>
      <c r="F84" s="51"/>
      <c r="G84" s="52"/>
      <c r="H84" s="53"/>
      <c r="I84" s="53"/>
      <c r="J84" s="52"/>
      <c r="K84" s="51"/>
      <c r="L84" s="51"/>
      <c r="M84" s="47"/>
      <c r="N84" s="48"/>
      <c r="O84" s="48"/>
      <c r="P84" s="49"/>
    </row>
    <row r="85" spans="2:16" ht="15.75" customHeight="1" x14ac:dyDescent="0.2">
      <c r="B85" s="121" t="s">
        <v>50</v>
      </c>
      <c r="C85" s="123" t="s">
        <v>16</v>
      </c>
      <c r="D85" s="14">
        <v>79</v>
      </c>
      <c r="E85" s="33" t="s">
        <v>78</v>
      </c>
      <c r="F85" s="27">
        <v>2.33</v>
      </c>
      <c r="G85" s="28">
        <v>6.5</v>
      </c>
      <c r="H85" s="29">
        <v>50</v>
      </c>
      <c r="I85" s="29">
        <v>42</v>
      </c>
      <c r="J85" s="28">
        <v>29</v>
      </c>
      <c r="K85" s="11">
        <v>0</v>
      </c>
      <c r="L85" s="11">
        <v>0</v>
      </c>
      <c r="M85" s="30" t="s">
        <v>227</v>
      </c>
      <c r="N85" s="14" t="s">
        <v>17</v>
      </c>
      <c r="O85" s="120">
        <v>3</v>
      </c>
      <c r="P85" s="37">
        <v>34649</v>
      </c>
    </row>
    <row r="86" spans="2:16" ht="15.75" customHeight="1" x14ac:dyDescent="0.2">
      <c r="B86" s="122"/>
      <c r="C86" s="124"/>
      <c r="D86" s="14">
        <v>80</v>
      </c>
      <c r="E86" s="33">
        <v>43076</v>
      </c>
      <c r="F86" s="34">
        <v>2.14</v>
      </c>
      <c r="G86" s="35">
        <v>6.9</v>
      </c>
      <c r="H86" s="36">
        <v>50</v>
      </c>
      <c r="I86" s="36">
        <v>44</v>
      </c>
      <c r="J86" s="35">
        <v>30</v>
      </c>
      <c r="K86" s="11">
        <v>0</v>
      </c>
      <c r="L86" s="11">
        <v>0</v>
      </c>
      <c r="M86" s="50" t="s">
        <v>227</v>
      </c>
      <c r="N86" s="14" t="s">
        <v>18</v>
      </c>
      <c r="O86" s="120"/>
      <c r="P86" s="37">
        <v>30472</v>
      </c>
    </row>
    <row r="87" spans="2:16" ht="15.75" customHeight="1" x14ac:dyDescent="0.2">
      <c r="B87" s="122"/>
      <c r="C87" s="124"/>
      <c r="D87" s="14">
        <v>81</v>
      </c>
      <c r="E87" s="33">
        <v>43080</v>
      </c>
      <c r="F87" s="38">
        <v>6.3</v>
      </c>
      <c r="G87" s="39">
        <v>6.8</v>
      </c>
      <c r="H87" s="40">
        <v>30</v>
      </c>
      <c r="I87" s="40">
        <v>35</v>
      </c>
      <c r="J87" s="39">
        <v>29.1</v>
      </c>
      <c r="K87" s="11">
        <v>0</v>
      </c>
      <c r="L87" s="11">
        <v>0</v>
      </c>
      <c r="M87" s="50" t="s">
        <v>227</v>
      </c>
      <c r="N87" s="14" t="s">
        <v>18</v>
      </c>
      <c r="O87" s="120"/>
      <c r="P87" s="37">
        <v>30513</v>
      </c>
    </row>
    <row r="88" spans="2:16" ht="15.75" customHeight="1" x14ac:dyDescent="0.2">
      <c r="B88" s="121" t="s">
        <v>22</v>
      </c>
      <c r="C88" s="123" t="s">
        <v>16</v>
      </c>
      <c r="D88" s="14">
        <v>82</v>
      </c>
      <c r="E88" s="33" t="s">
        <v>78</v>
      </c>
      <c r="F88" s="27">
        <v>0.2</v>
      </c>
      <c r="G88" s="28">
        <v>6.9</v>
      </c>
      <c r="H88" s="29">
        <v>50</v>
      </c>
      <c r="I88" s="29">
        <v>43</v>
      </c>
      <c r="J88" s="28">
        <v>30</v>
      </c>
      <c r="K88" s="11">
        <v>0</v>
      </c>
      <c r="L88" s="11">
        <v>0</v>
      </c>
      <c r="M88" s="50" t="s">
        <v>227</v>
      </c>
      <c r="N88" s="14" t="s">
        <v>17</v>
      </c>
      <c r="O88" s="120">
        <v>3</v>
      </c>
      <c r="P88" s="37">
        <v>40451</v>
      </c>
    </row>
    <row r="89" spans="2:16" ht="15.75" customHeight="1" x14ac:dyDescent="0.2">
      <c r="B89" s="122"/>
      <c r="C89" s="124"/>
      <c r="D89" s="14">
        <v>83</v>
      </c>
      <c r="E89" s="33">
        <v>43076</v>
      </c>
      <c r="F89" s="34">
        <v>0.35</v>
      </c>
      <c r="G89" s="35">
        <v>6.9</v>
      </c>
      <c r="H89" s="36">
        <v>50</v>
      </c>
      <c r="I89" s="36">
        <v>47</v>
      </c>
      <c r="J89" s="35">
        <v>29</v>
      </c>
      <c r="K89" s="11">
        <v>0</v>
      </c>
      <c r="L89" s="11">
        <v>0</v>
      </c>
      <c r="M89" s="50" t="s">
        <v>227</v>
      </c>
      <c r="N89" s="14" t="s">
        <v>18</v>
      </c>
      <c r="O89" s="120"/>
      <c r="P89" s="37">
        <v>37200</v>
      </c>
    </row>
    <row r="90" spans="2:16" ht="15.75" customHeight="1" x14ac:dyDescent="0.2">
      <c r="B90" s="122"/>
      <c r="C90" s="124"/>
      <c r="D90" s="14">
        <v>84</v>
      </c>
      <c r="E90" s="33">
        <v>43080</v>
      </c>
      <c r="F90" s="38">
        <v>0.25</v>
      </c>
      <c r="G90" s="39">
        <v>6.7</v>
      </c>
      <c r="H90" s="40">
        <v>30</v>
      </c>
      <c r="I90" s="40">
        <v>38</v>
      </c>
      <c r="J90" s="39">
        <v>29.2</v>
      </c>
      <c r="K90" s="11">
        <v>0</v>
      </c>
      <c r="L90" s="11">
        <v>0</v>
      </c>
      <c r="M90" s="50" t="s">
        <v>227</v>
      </c>
      <c r="N90" s="14" t="s">
        <v>18</v>
      </c>
      <c r="O90" s="120"/>
      <c r="P90" s="37">
        <v>39006</v>
      </c>
    </row>
    <row r="91" spans="2:16" ht="15.75" customHeight="1" x14ac:dyDescent="0.2">
      <c r="B91" s="121" t="s">
        <v>23</v>
      </c>
      <c r="C91" s="123" t="s">
        <v>16</v>
      </c>
      <c r="D91" s="14">
        <v>85</v>
      </c>
      <c r="E91" s="33" t="s">
        <v>78</v>
      </c>
      <c r="F91" s="27">
        <v>0.19</v>
      </c>
      <c r="G91" s="28">
        <v>6.4</v>
      </c>
      <c r="H91" s="29">
        <v>60</v>
      </c>
      <c r="I91" s="29">
        <v>50</v>
      </c>
      <c r="J91" s="28">
        <v>28.2</v>
      </c>
      <c r="K91" s="11">
        <v>1.1399999999999999</v>
      </c>
      <c r="L91" s="11">
        <v>1.02</v>
      </c>
      <c r="M91" s="50" t="s">
        <v>227</v>
      </c>
      <c r="N91" s="14" t="s">
        <v>17</v>
      </c>
      <c r="O91" s="120">
        <v>3</v>
      </c>
      <c r="P91" s="37">
        <v>29469</v>
      </c>
    </row>
    <row r="92" spans="2:16" ht="15.75" customHeight="1" x14ac:dyDescent="0.2">
      <c r="B92" s="122"/>
      <c r="C92" s="124"/>
      <c r="D92" s="14">
        <v>86</v>
      </c>
      <c r="E92" s="33">
        <v>43076</v>
      </c>
      <c r="F92" s="34">
        <v>0.25</v>
      </c>
      <c r="G92" s="35">
        <v>6.9</v>
      </c>
      <c r="H92" s="36">
        <v>60</v>
      </c>
      <c r="I92" s="36">
        <v>49</v>
      </c>
      <c r="J92" s="35">
        <v>28.8</v>
      </c>
      <c r="K92" s="11">
        <v>1.05</v>
      </c>
      <c r="L92" s="11">
        <v>0.96</v>
      </c>
      <c r="M92" s="50" t="s">
        <v>227</v>
      </c>
      <c r="N92" s="14" t="s">
        <v>18</v>
      </c>
      <c r="O92" s="120"/>
      <c r="P92" s="37">
        <v>11615</v>
      </c>
    </row>
    <row r="93" spans="2:16" ht="15.75" customHeight="1" x14ac:dyDescent="0.2">
      <c r="B93" s="122"/>
      <c r="C93" s="124"/>
      <c r="D93" s="14">
        <v>87</v>
      </c>
      <c r="E93" s="33">
        <v>43080</v>
      </c>
      <c r="F93" s="38">
        <v>0.24</v>
      </c>
      <c r="G93" s="39">
        <v>6.9</v>
      </c>
      <c r="H93" s="40">
        <v>50</v>
      </c>
      <c r="I93" s="40">
        <v>48</v>
      </c>
      <c r="J93" s="39">
        <v>27.6</v>
      </c>
      <c r="K93" s="11">
        <v>1.21</v>
      </c>
      <c r="L93" s="11">
        <v>1.02</v>
      </c>
      <c r="M93" s="50" t="s">
        <v>227</v>
      </c>
      <c r="N93" s="14" t="s">
        <v>18</v>
      </c>
      <c r="O93" s="120"/>
      <c r="P93" s="37">
        <v>19869</v>
      </c>
    </row>
    <row r="94" spans="2:16" ht="15.75" customHeight="1" x14ac:dyDescent="0.2">
      <c r="B94" s="121" t="s">
        <v>79</v>
      </c>
      <c r="C94" s="123" t="s">
        <v>41</v>
      </c>
      <c r="D94" s="14">
        <v>88</v>
      </c>
      <c r="E94" s="33" t="s">
        <v>80</v>
      </c>
      <c r="F94" s="11">
        <v>1.25</v>
      </c>
      <c r="G94" s="12">
        <v>7.1</v>
      </c>
      <c r="H94" s="13">
        <v>70</v>
      </c>
      <c r="I94" s="13">
        <v>61</v>
      </c>
      <c r="J94" s="12">
        <v>27.8</v>
      </c>
      <c r="K94" s="11">
        <v>0.89</v>
      </c>
      <c r="L94" s="11">
        <v>0.72</v>
      </c>
      <c r="M94" s="14">
        <v>27</v>
      </c>
      <c r="N94" s="14" t="s">
        <v>17</v>
      </c>
      <c r="O94" s="120">
        <v>3</v>
      </c>
      <c r="P94" s="37">
        <v>28093</v>
      </c>
    </row>
    <row r="95" spans="2:16" ht="15.75" customHeight="1" x14ac:dyDescent="0.2">
      <c r="B95" s="122"/>
      <c r="C95" s="124"/>
      <c r="D95" s="14">
        <v>89</v>
      </c>
      <c r="E95" s="33" t="s">
        <v>81</v>
      </c>
      <c r="F95" s="11">
        <v>0.32</v>
      </c>
      <c r="G95" s="12">
        <v>6.5</v>
      </c>
      <c r="H95" s="13">
        <v>70</v>
      </c>
      <c r="I95" s="13">
        <v>55</v>
      </c>
      <c r="J95" s="12">
        <v>28.7</v>
      </c>
      <c r="K95" s="11">
        <v>0.74</v>
      </c>
      <c r="L95" s="11">
        <v>0.64</v>
      </c>
      <c r="M95" s="14">
        <v>25</v>
      </c>
      <c r="N95" s="14" t="s">
        <v>18</v>
      </c>
      <c r="O95" s="120"/>
      <c r="P95" s="37">
        <v>35143</v>
      </c>
    </row>
    <row r="96" spans="2:16" ht="15.75" customHeight="1" x14ac:dyDescent="0.2">
      <c r="B96" s="122"/>
      <c r="C96" s="124"/>
      <c r="D96" s="14">
        <v>90</v>
      </c>
      <c r="E96" s="33">
        <v>43049</v>
      </c>
      <c r="F96" s="11">
        <v>0.13</v>
      </c>
      <c r="G96" s="12">
        <v>6.6</v>
      </c>
      <c r="H96" s="13">
        <v>40</v>
      </c>
      <c r="I96" s="13">
        <v>48</v>
      </c>
      <c r="J96" s="12">
        <v>29.7</v>
      </c>
      <c r="K96" s="11">
        <v>0.75</v>
      </c>
      <c r="L96" s="11">
        <v>0.59</v>
      </c>
      <c r="M96" s="14">
        <v>28</v>
      </c>
      <c r="N96" s="14" t="s">
        <v>18</v>
      </c>
      <c r="O96" s="120"/>
      <c r="P96" s="37">
        <v>22018</v>
      </c>
    </row>
    <row r="97" spans="2:24" ht="15.75" customHeight="1" x14ac:dyDescent="0.2">
      <c r="B97" s="121" t="s">
        <v>82</v>
      </c>
      <c r="C97" s="123" t="s">
        <v>41</v>
      </c>
      <c r="D97" s="14">
        <v>91</v>
      </c>
      <c r="E97" s="33" t="s">
        <v>83</v>
      </c>
      <c r="F97" s="11">
        <v>0.19</v>
      </c>
      <c r="G97" s="12">
        <v>7</v>
      </c>
      <c r="H97" s="13">
        <v>60</v>
      </c>
      <c r="I97" s="13">
        <v>54</v>
      </c>
      <c r="J97" s="12">
        <v>28</v>
      </c>
      <c r="K97" s="11">
        <v>0.3</v>
      </c>
      <c r="L97" s="11">
        <v>0.28000000000000003</v>
      </c>
      <c r="M97" s="14">
        <v>40</v>
      </c>
      <c r="N97" s="14" t="s">
        <v>18</v>
      </c>
      <c r="O97" s="120">
        <v>4</v>
      </c>
      <c r="P97" s="37">
        <v>26105</v>
      </c>
    </row>
    <row r="98" spans="2:24" ht="15.75" customHeight="1" x14ac:dyDescent="0.2">
      <c r="B98" s="122"/>
      <c r="C98" s="124"/>
      <c r="D98" s="14">
        <v>92</v>
      </c>
      <c r="E98" s="33" t="s">
        <v>84</v>
      </c>
      <c r="F98" s="11">
        <v>0.4</v>
      </c>
      <c r="G98" s="12">
        <v>6.5</v>
      </c>
      <c r="H98" s="13">
        <v>70</v>
      </c>
      <c r="I98" s="13">
        <v>61</v>
      </c>
      <c r="J98" s="12">
        <v>29</v>
      </c>
      <c r="K98" s="11">
        <v>0.76</v>
      </c>
      <c r="L98" s="11">
        <v>0.63</v>
      </c>
      <c r="M98" s="14">
        <v>31</v>
      </c>
      <c r="N98" s="14" t="s">
        <v>17</v>
      </c>
      <c r="O98" s="120"/>
      <c r="P98" s="37">
        <v>32574</v>
      </c>
    </row>
    <row r="99" spans="2:24" ht="15.75" customHeight="1" x14ac:dyDescent="0.2">
      <c r="B99" s="122"/>
      <c r="C99" s="124"/>
      <c r="D99" s="14">
        <v>93</v>
      </c>
      <c r="E99" s="33">
        <v>42859</v>
      </c>
      <c r="F99" s="11">
        <v>0.45</v>
      </c>
      <c r="G99" s="12">
        <v>7.2</v>
      </c>
      <c r="H99" s="13">
        <v>70</v>
      </c>
      <c r="I99" s="13">
        <v>60</v>
      </c>
      <c r="J99" s="12">
        <v>29.8</v>
      </c>
      <c r="K99" s="11">
        <v>0.93</v>
      </c>
      <c r="L99" s="11">
        <v>0.8</v>
      </c>
      <c r="M99" s="14">
        <v>42</v>
      </c>
      <c r="N99" s="14" t="s">
        <v>17</v>
      </c>
      <c r="O99" s="120"/>
      <c r="P99" s="37">
        <v>5315</v>
      </c>
    </row>
    <row r="100" spans="2:24" ht="15.75" customHeight="1" x14ac:dyDescent="0.2">
      <c r="B100" s="122"/>
      <c r="C100" s="124"/>
      <c r="D100" s="14">
        <v>94</v>
      </c>
      <c r="E100" s="33" t="s">
        <v>85</v>
      </c>
      <c r="F100" s="11">
        <v>0.15</v>
      </c>
      <c r="G100" s="12">
        <v>6.7</v>
      </c>
      <c r="H100" s="13">
        <v>70</v>
      </c>
      <c r="I100" s="13">
        <v>98</v>
      </c>
      <c r="J100" s="12">
        <v>27.8</v>
      </c>
      <c r="K100" s="11">
        <v>0.73</v>
      </c>
      <c r="L100" s="11">
        <v>0.42</v>
      </c>
      <c r="M100" s="14">
        <v>60</v>
      </c>
      <c r="N100" s="14" t="s">
        <v>18</v>
      </c>
      <c r="O100" s="120"/>
      <c r="P100" s="37">
        <v>6983</v>
      </c>
    </row>
    <row r="101" spans="2:24" ht="15.75" customHeight="1" x14ac:dyDescent="0.2">
      <c r="B101" s="121" t="s">
        <v>86</v>
      </c>
      <c r="C101" s="123" t="s">
        <v>41</v>
      </c>
      <c r="D101" s="14">
        <v>95</v>
      </c>
      <c r="E101" s="33" t="s">
        <v>87</v>
      </c>
      <c r="F101" s="11">
        <v>0.47</v>
      </c>
      <c r="G101" s="12">
        <v>6.9</v>
      </c>
      <c r="H101" s="13">
        <v>70</v>
      </c>
      <c r="I101" s="13">
        <v>56</v>
      </c>
      <c r="J101" s="12">
        <v>28.4</v>
      </c>
      <c r="K101" s="11">
        <v>0.69</v>
      </c>
      <c r="L101" s="11">
        <v>0.56000000000000005</v>
      </c>
      <c r="M101" s="14">
        <v>23</v>
      </c>
      <c r="N101" s="14" t="s">
        <v>17</v>
      </c>
      <c r="O101" s="120">
        <v>3</v>
      </c>
      <c r="P101" s="37">
        <v>22145</v>
      </c>
    </row>
    <row r="102" spans="2:24" ht="15.75" customHeight="1" x14ac:dyDescent="0.2">
      <c r="B102" s="122"/>
      <c r="C102" s="124"/>
      <c r="D102" s="14">
        <v>96</v>
      </c>
      <c r="E102" s="33" t="s">
        <v>88</v>
      </c>
      <c r="F102" s="11">
        <v>0.16</v>
      </c>
      <c r="G102" s="12">
        <v>7</v>
      </c>
      <c r="H102" s="13">
        <v>70</v>
      </c>
      <c r="I102" s="13">
        <v>58</v>
      </c>
      <c r="J102" s="12">
        <v>29.1</v>
      </c>
      <c r="K102" s="11">
        <v>0.6</v>
      </c>
      <c r="L102" s="11">
        <v>0.4</v>
      </c>
      <c r="M102" s="14">
        <v>20</v>
      </c>
      <c r="N102" s="14" t="s">
        <v>18</v>
      </c>
      <c r="O102" s="120"/>
      <c r="P102" s="37">
        <v>30866</v>
      </c>
    </row>
    <row r="103" spans="2:24" ht="15.75" customHeight="1" x14ac:dyDescent="0.2">
      <c r="B103" s="122"/>
      <c r="C103" s="124"/>
      <c r="D103" s="14">
        <v>97</v>
      </c>
      <c r="E103" s="33" t="s">
        <v>89</v>
      </c>
      <c r="F103" s="11">
        <v>0.02</v>
      </c>
      <c r="G103" s="12">
        <v>6.4</v>
      </c>
      <c r="H103" s="13">
        <v>50</v>
      </c>
      <c r="I103" s="13">
        <v>51</v>
      </c>
      <c r="J103" s="12">
        <v>28.5</v>
      </c>
      <c r="K103" s="11">
        <v>0.63</v>
      </c>
      <c r="L103" s="11">
        <v>0.52</v>
      </c>
      <c r="M103" s="14">
        <v>25</v>
      </c>
      <c r="N103" s="14" t="s">
        <v>18</v>
      </c>
      <c r="O103" s="120"/>
      <c r="P103" s="37">
        <v>28643</v>
      </c>
    </row>
    <row r="104" spans="2:24" ht="15.75" customHeight="1" x14ac:dyDescent="0.2">
      <c r="B104" s="121" t="s">
        <v>90</v>
      </c>
      <c r="C104" s="123" t="s">
        <v>34</v>
      </c>
      <c r="D104" s="14">
        <v>98</v>
      </c>
      <c r="E104" s="33">
        <v>42593</v>
      </c>
      <c r="F104" s="11">
        <v>0.26</v>
      </c>
      <c r="G104" s="12">
        <v>6.4</v>
      </c>
      <c r="H104" s="13">
        <v>70</v>
      </c>
      <c r="I104" s="13">
        <v>55</v>
      </c>
      <c r="J104" s="12">
        <v>27.4</v>
      </c>
      <c r="K104" s="11">
        <v>0.09</v>
      </c>
      <c r="L104" s="11">
        <v>0.04</v>
      </c>
      <c r="M104" s="14">
        <v>55</v>
      </c>
      <c r="N104" s="14" t="s">
        <v>18</v>
      </c>
      <c r="O104" s="120">
        <v>3</v>
      </c>
      <c r="P104" s="37">
        <v>30588</v>
      </c>
    </row>
    <row r="105" spans="2:24" ht="15.75" customHeight="1" x14ac:dyDescent="0.2">
      <c r="B105" s="122"/>
      <c r="C105" s="124"/>
      <c r="D105" s="14">
        <v>99</v>
      </c>
      <c r="E105" s="33" t="s">
        <v>91</v>
      </c>
      <c r="F105" s="11">
        <v>0.11</v>
      </c>
      <c r="G105" s="12">
        <v>7.3</v>
      </c>
      <c r="H105" s="13">
        <v>60</v>
      </c>
      <c r="I105" s="13">
        <v>54</v>
      </c>
      <c r="J105" s="12">
        <v>28.5</v>
      </c>
      <c r="K105" s="11">
        <v>0.19</v>
      </c>
      <c r="L105" s="11">
        <v>0.11</v>
      </c>
      <c r="M105" s="14">
        <v>60</v>
      </c>
      <c r="N105" s="14" t="s">
        <v>17</v>
      </c>
      <c r="O105" s="120"/>
      <c r="P105" s="37">
        <v>35965</v>
      </c>
    </row>
    <row r="106" spans="2:24" ht="15.75" customHeight="1" x14ac:dyDescent="0.2">
      <c r="B106" s="122"/>
      <c r="C106" s="124"/>
      <c r="D106" s="14">
        <v>100</v>
      </c>
      <c r="E106" s="33">
        <v>42832</v>
      </c>
      <c r="F106" s="11">
        <v>0.1</v>
      </c>
      <c r="G106" s="12">
        <v>7</v>
      </c>
      <c r="H106" s="13">
        <v>60</v>
      </c>
      <c r="I106" s="13">
        <v>52</v>
      </c>
      <c r="J106" s="12">
        <v>27.8</v>
      </c>
      <c r="K106" s="11">
        <v>0.14000000000000001</v>
      </c>
      <c r="L106" s="11">
        <v>0.11</v>
      </c>
      <c r="M106" s="14">
        <v>44</v>
      </c>
      <c r="N106" s="14" t="s">
        <v>18</v>
      </c>
      <c r="O106" s="120"/>
      <c r="P106" s="37">
        <v>19869</v>
      </c>
    </row>
    <row r="107" spans="2:24" ht="15.75" customHeight="1" x14ac:dyDescent="0.2">
      <c r="B107" s="121" t="s">
        <v>92</v>
      </c>
      <c r="C107" s="123" t="s">
        <v>34</v>
      </c>
      <c r="D107" s="14">
        <v>101</v>
      </c>
      <c r="E107" s="33" t="s">
        <v>93</v>
      </c>
      <c r="F107" s="11">
        <v>0.24</v>
      </c>
      <c r="G107" s="12">
        <v>6.3</v>
      </c>
      <c r="H107" s="13">
        <v>70</v>
      </c>
      <c r="I107" s="13">
        <v>59</v>
      </c>
      <c r="J107" s="12">
        <v>28.4</v>
      </c>
      <c r="K107" s="11">
        <v>0.14000000000000001</v>
      </c>
      <c r="L107" s="11">
        <v>0.03</v>
      </c>
      <c r="M107" s="14">
        <v>48</v>
      </c>
      <c r="N107" s="14" t="s">
        <v>18</v>
      </c>
      <c r="O107" s="120">
        <v>4</v>
      </c>
      <c r="P107" s="37">
        <v>44051</v>
      </c>
    </row>
    <row r="108" spans="2:24" ht="15.75" customHeight="1" x14ac:dyDescent="0.2">
      <c r="B108" s="122"/>
      <c r="C108" s="124"/>
      <c r="D108" s="14">
        <v>102</v>
      </c>
      <c r="E108" s="33" t="s">
        <v>94</v>
      </c>
      <c r="F108" s="11">
        <v>0.18</v>
      </c>
      <c r="G108" s="12">
        <v>6.2</v>
      </c>
      <c r="H108" s="13">
        <v>70</v>
      </c>
      <c r="I108" s="13">
        <v>57</v>
      </c>
      <c r="J108" s="12">
        <v>29.6</v>
      </c>
      <c r="K108" s="11">
        <v>0.05</v>
      </c>
      <c r="L108" s="11">
        <v>0.03</v>
      </c>
      <c r="M108" s="14">
        <v>72</v>
      </c>
      <c r="N108" s="14" t="s">
        <v>17</v>
      </c>
      <c r="O108" s="120"/>
      <c r="P108" s="37">
        <v>52915</v>
      </c>
    </row>
    <row r="109" spans="2:24" ht="15.75" customHeight="1" x14ac:dyDescent="0.2">
      <c r="B109" s="122"/>
      <c r="C109" s="124"/>
      <c r="D109" s="14">
        <v>103</v>
      </c>
      <c r="E109" s="33">
        <v>42920</v>
      </c>
      <c r="F109" s="11">
        <v>0.28999999999999998</v>
      </c>
      <c r="G109" s="12">
        <v>6.6</v>
      </c>
      <c r="H109" s="13">
        <v>60</v>
      </c>
      <c r="I109" s="13">
        <v>55</v>
      </c>
      <c r="J109" s="12">
        <v>31.2</v>
      </c>
      <c r="K109" s="11">
        <v>0.03</v>
      </c>
      <c r="L109" s="11">
        <v>0.03</v>
      </c>
      <c r="M109" s="14">
        <v>56</v>
      </c>
      <c r="N109" s="14" t="s">
        <v>17</v>
      </c>
      <c r="O109" s="120"/>
      <c r="P109" s="37">
        <v>40262</v>
      </c>
    </row>
    <row r="110" spans="2:24" ht="15.75" customHeight="1" x14ac:dyDescent="0.2">
      <c r="B110" s="122"/>
      <c r="C110" s="124"/>
      <c r="D110" s="14">
        <v>104</v>
      </c>
      <c r="E110" s="33" t="s">
        <v>95</v>
      </c>
      <c r="F110" s="11">
        <v>0.69</v>
      </c>
      <c r="G110" s="12">
        <v>6.7</v>
      </c>
      <c r="H110" s="13">
        <v>70</v>
      </c>
      <c r="I110" s="13">
        <v>57</v>
      </c>
      <c r="J110" s="12">
        <v>29.3</v>
      </c>
      <c r="K110" s="11">
        <v>0</v>
      </c>
      <c r="L110" s="11">
        <v>0</v>
      </c>
      <c r="M110" s="14">
        <v>77</v>
      </c>
      <c r="N110" s="14" t="s">
        <v>18</v>
      </c>
      <c r="O110" s="120"/>
      <c r="P110" s="37">
        <v>37433</v>
      </c>
    </row>
    <row r="111" spans="2:24" ht="25" customHeight="1" x14ac:dyDescent="0.2">
      <c r="B111" s="54" t="s">
        <v>555</v>
      </c>
      <c r="C111" s="55"/>
      <c r="D111" s="55"/>
      <c r="E111" s="55"/>
      <c r="F111" s="56"/>
      <c r="G111" s="57"/>
      <c r="H111" s="58"/>
      <c r="I111" s="58"/>
      <c r="J111" s="57"/>
      <c r="K111" s="56"/>
      <c r="L111" s="56"/>
      <c r="M111" s="55"/>
      <c r="N111" s="55"/>
      <c r="O111" s="59"/>
      <c r="P111" s="60"/>
    </row>
    <row r="112" spans="2:24" ht="15.75" customHeight="1" x14ac:dyDescent="0.2">
      <c r="B112" s="131" t="s">
        <v>61</v>
      </c>
      <c r="C112" s="134" t="s">
        <v>25</v>
      </c>
      <c r="D112" s="14">
        <v>105</v>
      </c>
      <c r="E112" s="61">
        <v>42768</v>
      </c>
      <c r="F112" s="62">
        <v>0.23</v>
      </c>
      <c r="G112" s="62">
        <v>6.9</v>
      </c>
      <c r="H112" s="62">
        <v>0.16</v>
      </c>
      <c r="I112" s="62">
        <v>124</v>
      </c>
      <c r="J112" s="62">
        <v>30.5</v>
      </c>
      <c r="K112" s="62">
        <v>0.01</v>
      </c>
      <c r="L112" s="62">
        <v>0.01</v>
      </c>
      <c r="M112" s="62">
        <v>4</v>
      </c>
      <c r="N112" s="62" t="s">
        <v>17</v>
      </c>
      <c r="O112" s="128">
        <v>14</v>
      </c>
      <c r="P112" s="63">
        <v>37420</v>
      </c>
      <c r="Q112" s="64"/>
      <c r="R112" s="64"/>
      <c r="S112" s="64"/>
      <c r="T112" s="6"/>
      <c r="U112" s="6"/>
      <c r="V112" s="6"/>
      <c r="W112" s="6"/>
      <c r="X112" s="5"/>
    </row>
    <row r="113" spans="2:24" ht="15.75" customHeight="1" x14ac:dyDescent="0.2">
      <c r="B113" s="132"/>
      <c r="C113" s="135"/>
      <c r="D113" s="14">
        <v>106</v>
      </c>
      <c r="E113" s="65">
        <v>42918</v>
      </c>
      <c r="F113" s="30">
        <v>1.4</v>
      </c>
      <c r="G113" s="30">
        <v>6.9</v>
      </c>
      <c r="H113" s="30">
        <v>0.14000000000000001</v>
      </c>
      <c r="I113" s="30">
        <v>116</v>
      </c>
      <c r="J113" s="30">
        <v>32</v>
      </c>
      <c r="K113" s="30">
        <v>0</v>
      </c>
      <c r="L113" s="30">
        <v>0</v>
      </c>
      <c r="M113" s="30">
        <v>8</v>
      </c>
      <c r="N113" s="30" t="s">
        <v>17</v>
      </c>
      <c r="O113" s="129"/>
      <c r="P113" s="66">
        <v>2270</v>
      </c>
      <c r="Q113" s="67"/>
      <c r="R113" s="67"/>
      <c r="S113" s="67"/>
      <c r="T113" s="7"/>
      <c r="U113" s="7"/>
      <c r="V113" s="7"/>
      <c r="W113" s="7"/>
      <c r="X113" s="5"/>
    </row>
    <row r="114" spans="2:24" ht="15.75" customHeight="1" x14ac:dyDescent="0.2">
      <c r="B114" s="132"/>
      <c r="C114" s="135"/>
      <c r="D114" s="14">
        <v>107</v>
      </c>
      <c r="E114" s="65" t="s">
        <v>96</v>
      </c>
      <c r="F114" s="30">
        <v>0.95</v>
      </c>
      <c r="G114" s="30">
        <v>6.8</v>
      </c>
      <c r="H114" s="30">
        <v>0.06</v>
      </c>
      <c r="I114" s="30">
        <v>53</v>
      </c>
      <c r="J114" s="30">
        <v>33.1</v>
      </c>
      <c r="K114" s="30">
        <v>0.1</v>
      </c>
      <c r="L114" s="30">
        <v>0.1</v>
      </c>
      <c r="M114" s="30">
        <v>4</v>
      </c>
      <c r="N114" s="30" t="s">
        <v>18</v>
      </c>
      <c r="O114" s="129"/>
      <c r="P114" s="66">
        <v>6284</v>
      </c>
      <c r="Q114" s="64"/>
      <c r="R114" s="64"/>
      <c r="S114" s="64"/>
      <c r="T114" s="6"/>
      <c r="U114" s="6"/>
      <c r="V114" s="6"/>
      <c r="W114" s="6"/>
      <c r="X114" s="5"/>
    </row>
    <row r="115" spans="2:24" ht="15.75" customHeight="1" x14ac:dyDescent="0.2">
      <c r="B115" s="132"/>
      <c r="C115" s="135"/>
      <c r="D115" s="14">
        <v>108</v>
      </c>
      <c r="E115" s="65" t="s">
        <v>88</v>
      </c>
      <c r="F115" s="30">
        <v>0.57999999999999996</v>
      </c>
      <c r="G115" s="30">
        <v>7.5</v>
      </c>
      <c r="H115" s="30">
        <v>0.12</v>
      </c>
      <c r="I115" s="30">
        <v>93</v>
      </c>
      <c r="J115" s="30">
        <v>30.9</v>
      </c>
      <c r="K115" s="30">
        <v>0</v>
      </c>
      <c r="L115" s="30">
        <v>0</v>
      </c>
      <c r="M115" s="30">
        <v>10</v>
      </c>
      <c r="N115" s="30" t="s">
        <v>18</v>
      </c>
      <c r="O115" s="129"/>
      <c r="P115" s="66">
        <v>10351</v>
      </c>
      <c r="Q115" s="64"/>
      <c r="R115" s="64"/>
      <c r="S115" s="64"/>
      <c r="T115" s="6"/>
      <c r="U115" s="6"/>
      <c r="V115" s="6"/>
      <c r="W115" s="6"/>
      <c r="X115" s="5"/>
    </row>
    <row r="116" spans="2:24" ht="15.75" customHeight="1" x14ac:dyDescent="0.2">
      <c r="B116" s="132"/>
      <c r="C116" s="135"/>
      <c r="D116" s="14">
        <v>109</v>
      </c>
      <c r="E116" s="65">
        <v>42891</v>
      </c>
      <c r="F116" s="30">
        <v>0.76</v>
      </c>
      <c r="G116" s="30">
        <v>7.5</v>
      </c>
      <c r="H116" s="30">
        <v>0.1</v>
      </c>
      <c r="I116" s="30">
        <v>81</v>
      </c>
      <c r="J116" s="30">
        <v>30.2</v>
      </c>
      <c r="K116" s="30">
        <v>0.02</v>
      </c>
      <c r="L116" s="30">
        <v>0.02</v>
      </c>
      <c r="M116" s="30">
        <v>8</v>
      </c>
      <c r="N116" s="30" t="s">
        <v>18</v>
      </c>
      <c r="O116" s="129"/>
      <c r="P116" s="66">
        <v>14053</v>
      </c>
      <c r="Q116" s="64"/>
      <c r="R116" s="64"/>
      <c r="S116" s="64"/>
      <c r="T116" s="6"/>
      <c r="U116" s="6"/>
      <c r="V116" s="6"/>
      <c r="W116" s="6"/>
      <c r="X116" s="5"/>
    </row>
    <row r="117" spans="2:24" ht="15.75" customHeight="1" x14ac:dyDescent="0.2">
      <c r="B117" s="132"/>
      <c r="C117" s="135"/>
      <c r="D117" s="14">
        <v>110</v>
      </c>
      <c r="E117" s="65">
        <v>43074</v>
      </c>
      <c r="F117" s="30">
        <v>0.78</v>
      </c>
      <c r="G117" s="30">
        <v>6.7</v>
      </c>
      <c r="H117" s="30">
        <v>0.06</v>
      </c>
      <c r="I117" s="30">
        <v>74</v>
      </c>
      <c r="J117" s="30">
        <v>31</v>
      </c>
      <c r="K117" s="30">
        <v>0.02</v>
      </c>
      <c r="L117" s="30">
        <v>0.02</v>
      </c>
      <c r="M117" s="30">
        <v>8</v>
      </c>
      <c r="N117" s="30" t="s">
        <v>18</v>
      </c>
      <c r="O117" s="129"/>
      <c r="P117" s="66">
        <v>27540</v>
      </c>
      <c r="Q117" s="64"/>
      <c r="R117" s="64"/>
      <c r="S117" s="64"/>
      <c r="T117" s="6"/>
      <c r="U117" s="6"/>
      <c r="V117" s="6"/>
      <c r="W117" s="6"/>
      <c r="X117" s="5"/>
    </row>
    <row r="118" spans="2:24" ht="15.75" customHeight="1" x14ac:dyDescent="0.2">
      <c r="B118" s="132"/>
      <c r="C118" s="135"/>
      <c r="D118" s="14">
        <v>111</v>
      </c>
      <c r="E118" s="65" t="s">
        <v>97</v>
      </c>
      <c r="F118" s="30">
        <v>0.51</v>
      </c>
      <c r="G118" s="30">
        <v>7.6</v>
      </c>
      <c r="H118" s="30">
        <v>0.05</v>
      </c>
      <c r="I118" s="30">
        <v>50</v>
      </c>
      <c r="J118" s="30">
        <v>30</v>
      </c>
      <c r="K118" s="30">
        <v>0.3</v>
      </c>
      <c r="L118" s="30">
        <v>0.3</v>
      </c>
      <c r="M118" s="30">
        <v>5</v>
      </c>
      <c r="N118" s="30" t="s">
        <v>18</v>
      </c>
      <c r="O118" s="129"/>
      <c r="P118" s="66">
        <v>26256</v>
      </c>
      <c r="Q118" s="64"/>
      <c r="R118" s="64"/>
      <c r="S118" s="64"/>
      <c r="T118" s="6"/>
      <c r="U118" s="6"/>
      <c r="V118" s="6"/>
      <c r="W118" s="6"/>
      <c r="X118" s="5"/>
    </row>
    <row r="119" spans="2:24" ht="15.75" customHeight="1" x14ac:dyDescent="0.2">
      <c r="B119" s="132"/>
      <c r="C119" s="135"/>
      <c r="D119" s="14">
        <v>112</v>
      </c>
      <c r="E119" s="65" t="s">
        <v>98</v>
      </c>
      <c r="F119" s="30">
        <v>0.26</v>
      </c>
      <c r="G119" s="30">
        <v>7</v>
      </c>
      <c r="H119" s="30">
        <v>0.06</v>
      </c>
      <c r="I119" s="30">
        <v>66</v>
      </c>
      <c r="J119" s="30">
        <v>31.2</v>
      </c>
      <c r="K119" s="30">
        <v>0.04</v>
      </c>
      <c r="L119" s="30">
        <v>0.04</v>
      </c>
      <c r="M119" s="30">
        <v>6</v>
      </c>
      <c r="N119" s="30" t="s">
        <v>18</v>
      </c>
      <c r="O119" s="129"/>
      <c r="P119" s="66">
        <v>2578</v>
      </c>
      <c r="Q119" s="64"/>
      <c r="R119" s="64"/>
      <c r="S119" s="64"/>
      <c r="T119" s="6"/>
      <c r="U119" s="6"/>
      <c r="V119" s="6"/>
      <c r="W119" s="6"/>
      <c r="X119" s="5"/>
    </row>
    <row r="120" spans="2:24" ht="15.75" customHeight="1" x14ac:dyDescent="0.2">
      <c r="B120" s="132"/>
      <c r="C120" s="135"/>
      <c r="D120" s="14">
        <v>113</v>
      </c>
      <c r="E120" s="65">
        <v>42743</v>
      </c>
      <c r="F120" s="30">
        <v>0.05</v>
      </c>
      <c r="G120" s="30">
        <v>6.5</v>
      </c>
      <c r="H120" s="30">
        <v>7.0000000000000007E-2</v>
      </c>
      <c r="I120" s="30">
        <v>71</v>
      </c>
      <c r="J120" s="30">
        <v>29.7</v>
      </c>
      <c r="K120" s="30">
        <v>0</v>
      </c>
      <c r="L120" s="30">
        <v>0</v>
      </c>
      <c r="M120" s="30">
        <v>10</v>
      </c>
      <c r="N120" s="30" t="s">
        <v>18</v>
      </c>
      <c r="O120" s="129"/>
      <c r="P120" s="66">
        <v>46104</v>
      </c>
      <c r="Q120" s="64"/>
      <c r="R120" s="64"/>
      <c r="S120" s="64"/>
      <c r="T120" s="6"/>
      <c r="U120" s="6"/>
      <c r="V120" s="6"/>
      <c r="W120" s="6"/>
      <c r="X120" s="5"/>
    </row>
    <row r="121" spans="2:24" ht="15.75" customHeight="1" x14ac:dyDescent="0.2">
      <c r="B121" s="132"/>
      <c r="C121" s="135"/>
      <c r="D121" s="14">
        <v>114</v>
      </c>
      <c r="E121" s="65">
        <v>42924</v>
      </c>
      <c r="F121" s="30">
        <v>0.14000000000000001</v>
      </c>
      <c r="G121" s="30">
        <v>7.4</v>
      </c>
      <c r="H121" s="30">
        <v>7.0000000000000007E-2</v>
      </c>
      <c r="I121" s="30">
        <v>77</v>
      </c>
      <c r="J121" s="30">
        <v>31.8</v>
      </c>
      <c r="K121" s="30">
        <v>0.03</v>
      </c>
      <c r="L121" s="30">
        <v>0.03</v>
      </c>
      <c r="M121" s="30">
        <v>8</v>
      </c>
      <c r="N121" s="30" t="s">
        <v>18</v>
      </c>
      <c r="O121" s="129"/>
      <c r="P121" s="66">
        <v>39890</v>
      </c>
      <c r="Q121" s="64"/>
      <c r="R121" s="64"/>
      <c r="S121" s="64"/>
      <c r="T121" s="6"/>
      <c r="U121" s="6"/>
      <c r="V121" s="6"/>
      <c r="W121" s="6"/>
      <c r="X121" s="5"/>
    </row>
    <row r="122" spans="2:24" ht="15.75" customHeight="1" x14ac:dyDescent="0.2">
      <c r="B122" s="132"/>
      <c r="C122" s="135"/>
      <c r="D122" s="14">
        <v>115</v>
      </c>
      <c r="E122" s="65" t="s">
        <v>99</v>
      </c>
      <c r="F122" s="30">
        <v>1.3</v>
      </c>
      <c r="G122" s="30">
        <v>6.8</v>
      </c>
      <c r="H122" s="30">
        <v>7.0000000000000007E-2</v>
      </c>
      <c r="I122" s="30">
        <v>77</v>
      </c>
      <c r="J122" s="30">
        <v>30.7</v>
      </c>
      <c r="K122" s="30">
        <v>0.03</v>
      </c>
      <c r="L122" s="30">
        <v>0.03</v>
      </c>
      <c r="M122" s="30">
        <v>6</v>
      </c>
      <c r="N122" s="30" t="s">
        <v>18</v>
      </c>
      <c r="O122" s="129"/>
      <c r="P122" s="66">
        <v>29836</v>
      </c>
      <c r="Q122" s="64"/>
      <c r="R122" s="64"/>
      <c r="S122" s="64"/>
      <c r="T122" s="6"/>
      <c r="U122" s="6"/>
      <c r="V122" s="6"/>
      <c r="W122" s="6"/>
      <c r="X122" s="5"/>
    </row>
    <row r="123" spans="2:24" ht="15.75" customHeight="1" x14ac:dyDescent="0.2">
      <c r="B123" s="132"/>
      <c r="C123" s="135"/>
      <c r="D123" s="14">
        <v>116</v>
      </c>
      <c r="E123" s="65">
        <v>42864</v>
      </c>
      <c r="F123" s="30">
        <v>0.36</v>
      </c>
      <c r="G123" s="30">
        <v>7</v>
      </c>
      <c r="H123" s="30">
        <v>0.01</v>
      </c>
      <c r="I123" s="30">
        <v>58</v>
      </c>
      <c r="J123" s="30">
        <v>33</v>
      </c>
      <c r="K123" s="30">
        <v>0.03</v>
      </c>
      <c r="L123" s="30">
        <v>0.03</v>
      </c>
      <c r="M123" s="30">
        <v>8</v>
      </c>
      <c r="N123" s="30" t="s">
        <v>18</v>
      </c>
      <c r="O123" s="129"/>
      <c r="P123" s="66">
        <v>20038</v>
      </c>
      <c r="Q123" s="64"/>
      <c r="R123" s="64"/>
      <c r="S123" s="64"/>
      <c r="T123" s="6"/>
      <c r="U123" s="6"/>
      <c r="V123" s="6"/>
      <c r="W123" s="6"/>
      <c r="X123" s="5"/>
    </row>
    <row r="124" spans="2:24" ht="15.75" customHeight="1" x14ac:dyDescent="0.2">
      <c r="B124" s="132"/>
      <c r="C124" s="135"/>
      <c r="D124" s="14">
        <v>117</v>
      </c>
      <c r="E124" s="65" t="s">
        <v>89</v>
      </c>
      <c r="F124" s="30">
        <v>0.28999999999999998</v>
      </c>
      <c r="G124" s="30">
        <v>6.9</v>
      </c>
      <c r="H124" s="30">
        <v>0.06</v>
      </c>
      <c r="I124" s="30">
        <v>75</v>
      </c>
      <c r="J124" s="30">
        <v>31.9</v>
      </c>
      <c r="K124" s="30">
        <v>0</v>
      </c>
      <c r="L124" s="30">
        <v>0</v>
      </c>
      <c r="M124" s="30">
        <v>6</v>
      </c>
      <c r="N124" s="30" t="s">
        <v>18</v>
      </c>
      <c r="O124" s="129"/>
      <c r="P124" s="66">
        <v>12643</v>
      </c>
      <c r="Q124" s="64"/>
      <c r="R124" s="64"/>
      <c r="S124" s="64"/>
      <c r="T124" s="6"/>
      <c r="U124" s="6"/>
      <c r="V124" s="6"/>
      <c r="W124" s="6"/>
      <c r="X124" s="5"/>
    </row>
    <row r="125" spans="2:24" ht="15.75" customHeight="1" x14ac:dyDescent="0.2">
      <c r="B125" s="133"/>
      <c r="C125" s="136"/>
      <c r="D125" s="69">
        <v>118</v>
      </c>
      <c r="E125" s="68" t="s">
        <v>100</v>
      </c>
      <c r="F125" s="69">
        <v>0.45</v>
      </c>
      <c r="G125" s="69">
        <v>6.7</v>
      </c>
      <c r="H125" s="69">
        <v>0.05</v>
      </c>
      <c r="I125" s="69">
        <v>82</v>
      </c>
      <c r="J125" s="69">
        <v>33.299999999999997</v>
      </c>
      <c r="K125" s="69">
        <v>0.04</v>
      </c>
      <c r="L125" s="69">
        <v>0.03</v>
      </c>
      <c r="M125" s="69">
        <v>6</v>
      </c>
      <c r="N125" s="69" t="s">
        <v>18</v>
      </c>
      <c r="O125" s="130"/>
      <c r="P125" s="70">
        <v>12112</v>
      </c>
      <c r="Q125" s="64"/>
      <c r="R125" s="64"/>
      <c r="S125" s="64"/>
      <c r="T125" s="6"/>
      <c r="U125" s="6"/>
      <c r="V125" s="6"/>
      <c r="W125" s="6"/>
      <c r="X125" s="5"/>
    </row>
    <row r="126" spans="2:24" ht="15.75" customHeight="1" x14ac:dyDescent="0.2"/>
    <row r="127" spans="2:24" ht="15.75" customHeight="1" x14ac:dyDescent="0.2"/>
    <row r="128" spans="2:2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7">
    <mergeCell ref="B88:B90"/>
    <mergeCell ref="C88:C90"/>
    <mergeCell ref="O97:O100"/>
    <mergeCell ref="B97:B100"/>
    <mergeCell ref="C97:C100"/>
    <mergeCell ref="O94:O96"/>
    <mergeCell ref="B94:B96"/>
    <mergeCell ref="C94:C96"/>
    <mergeCell ref="O78:O80"/>
    <mergeCell ref="B78:B80"/>
    <mergeCell ref="C78:C80"/>
    <mergeCell ref="O112:O125"/>
    <mergeCell ref="B112:B125"/>
    <mergeCell ref="C112:C125"/>
    <mergeCell ref="O85:O87"/>
    <mergeCell ref="B85:B87"/>
    <mergeCell ref="C85:C87"/>
    <mergeCell ref="O81:O83"/>
    <mergeCell ref="B81:B83"/>
    <mergeCell ref="C81:C83"/>
    <mergeCell ref="O91:O93"/>
    <mergeCell ref="B91:B93"/>
    <mergeCell ref="C91:C93"/>
    <mergeCell ref="O88:O90"/>
    <mergeCell ref="O13:O16"/>
    <mergeCell ref="B13:B16"/>
    <mergeCell ref="C13:C16"/>
    <mergeCell ref="O9:O12"/>
    <mergeCell ref="B9:B12"/>
    <mergeCell ref="C9:C12"/>
    <mergeCell ref="O5:O8"/>
    <mergeCell ref="B5:B8"/>
    <mergeCell ref="C5:C8"/>
    <mergeCell ref="O107:O110"/>
    <mergeCell ref="B107:B110"/>
    <mergeCell ref="C107:C110"/>
    <mergeCell ref="O104:O106"/>
    <mergeCell ref="B104:B106"/>
    <mergeCell ref="C104:C106"/>
    <mergeCell ref="O101:O103"/>
    <mergeCell ref="B101:B103"/>
    <mergeCell ref="C101:C103"/>
    <mergeCell ref="O64:O70"/>
    <mergeCell ref="B64:B70"/>
    <mergeCell ref="C64:C70"/>
    <mergeCell ref="O75:O77"/>
    <mergeCell ref="B75:B77"/>
    <mergeCell ref="C75:C77"/>
    <mergeCell ref="O71:O74"/>
    <mergeCell ref="B71:B74"/>
    <mergeCell ref="C71:C74"/>
    <mergeCell ref="O60:O63"/>
    <mergeCell ref="B60:B63"/>
    <mergeCell ref="C60:C63"/>
    <mergeCell ref="O57:O59"/>
    <mergeCell ref="B57:B59"/>
    <mergeCell ref="C57:C59"/>
    <mergeCell ref="O54:O56"/>
    <mergeCell ref="B54:B56"/>
    <mergeCell ref="C54:C56"/>
    <mergeCell ref="O51:O53"/>
    <mergeCell ref="B51:B53"/>
    <mergeCell ref="C51:C53"/>
    <mergeCell ref="O41:O43"/>
    <mergeCell ref="B41:B43"/>
    <mergeCell ref="C41:C43"/>
    <mergeCell ref="O37:O40"/>
    <mergeCell ref="B37:B40"/>
    <mergeCell ref="C37:C40"/>
    <mergeCell ref="O48:O50"/>
    <mergeCell ref="B48:B50"/>
    <mergeCell ref="C48:C50"/>
    <mergeCell ref="O44:O46"/>
    <mergeCell ref="B44:B46"/>
    <mergeCell ref="C44:C46"/>
    <mergeCell ref="O17:O20"/>
    <mergeCell ref="B17:B20"/>
    <mergeCell ref="C17:C20"/>
    <mergeCell ref="B33:B36"/>
    <mergeCell ref="C33:C36"/>
    <mergeCell ref="O21:O25"/>
    <mergeCell ref="B21:B25"/>
    <mergeCell ref="C21:C25"/>
    <mergeCell ref="O26:O32"/>
    <mergeCell ref="B26:B32"/>
    <mergeCell ref="C26:C32"/>
    <mergeCell ref="O33:O3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workbookViewId="0">
      <selection activeCell="M8" sqref="M8"/>
    </sheetView>
  </sheetViews>
  <sheetFormatPr baseColWidth="10" defaultColWidth="11.1640625" defaultRowHeight="15" customHeight="1" x14ac:dyDescent="0.2"/>
  <cols>
    <col min="1" max="1" width="5" customWidth="1"/>
    <col min="2" max="2" width="10.33203125" style="10" customWidth="1"/>
    <col min="3" max="3" width="17" style="10" customWidth="1"/>
    <col min="4" max="6" width="19.6640625" style="10" customWidth="1"/>
    <col min="7" max="7" width="28.5" style="10" customWidth="1"/>
    <col min="8" max="10" width="12.6640625" style="10" customWidth="1"/>
    <col min="11" max="25" width="10.5" customWidth="1"/>
  </cols>
  <sheetData>
    <row r="1" spans="1:25" ht="15.75" customHeight="1" x14ac:dyDescent="0.2"/>
    <row r="2" spans="1:25" ht="21" customHeight="1" x14ac:dyDescent="0.2">
      <c r="A2" s="1"/>
      <c r="B2" s="137" t="s">
        <v>102</v>
      </c>
      <c r="C2" s="137"/>
      <c r="D2" s="137"/>
      <c r="E2" s="137"/>
      <c r="F2" s="137"/>
      <c r="G2" s="137"/>
      <c r="H2" s="137"/>
      <c r="I2" s="137"/>
      <c r="J2" s="137"/>
      <c r="K2" s="141"/>
      <c r="L2" s="124"/>
      <c r="M2" s="124"/>
      <c r="N2" s="124"/>
      <c r="O2" s="124"/>
      <c r="P2" s="124"/>
      <c r="Q2" s="124"/>
      <c r="R2" s="124"/>
      <c r="S2" s="124"/>
      <c r="T2" s="124"/>
      <c r="U2" s="1"/>
      <c r="V2" s="1"/>
      <c r="W2" s="1"/>
      <c r="X2" s="1"/>
      <c r="Y2" s="1"/>
    </row>
    <row r="3" spans="1:25" ht="15.75" customHeight="1" x14ac:dyDescent="0.2">
      <c r="A3" s="1"/>
      <c r="B3" s="137"/>
      <c r="C3" s="137"/>
      <c r="D3" s="137"/>
      <c r="E3" s="137"/>
      <c r="F3" s="137"/>
      <c r="G3" s="137"/>
      <c r="H3" s="137"/>
      <c r="I3" s="137"/>
      <c r="J3" s="137"/>
      <c r="K3" s="124"/>
      <c r="L3" s="124"/>
      <c r="M3" s="124"/>
      <c r="N3" s="124"/>
      <c r="O3" s="124"/>
      <c r="P3" s="124"/>
      <c r="Q3" s="124"/>
      <c r="R3" s="124"/>
      <c r="S3" s="124"/>
      <c r="T3" s="124"/>
      <c r="U3" s="1"/>
      <c r="V3" s="1"/>
      <c r="W3" s="1"/>
      <c r="X3" s="1"/>
      <c r="Y3" s="1"/>
    </row>
    <row r="4" spans="1:25" ht="15.75" customHeight="1" x14ac:dyDescent="0.2"/>
    <row r="5" spans="1:25" ht="30" customHeight="1" x14ac:dyDescent="0.2">
      <c r="B5" s="142" t="s">
        <v>103</v>
      </c>
      <c r="C5" s="143"/>
      <c r="D5" s="143"/>
      <c r="E5" s="143"/>
      <c r="F5" s="143"/>
      <c r="G5" s="144"/>
      <c r="H5" s="138" t="s">
        <v>104</v>
      </c>
      <c r="I5" s="139"/>
      <c r="J5" s="140"/>
    </row>
    <row r="6" spans="1:25" s="5" customFormat="1" ht="20" customHeight="1" x14ac:dyDescent="0.2">
      <c r="B6" s="100" t="s">
        <v>105</v>
      </c>
      <c r="C6" s="99" t="s">
        <v>106</v>
      </c>
      <c r="D6" s="99" t="s">
        <v>107</v>
      </c>
      <c r="E6" s="99" t="s">
        <v>108</v>
      </c>
      <c r="F6" s="99" t="s">
        <v>109</v>
      </c>
      <c r="G6" s="99" t="s">
        <v>110</v>
      </c>
      <c r="H6" s="81" t="s">
        <v>111</v>
      </c>
      <c r="I6" s="81" t="s">
        <v>112</v>
      </c>
      <c r="J6" s="81" t="s">
        <v>113</v>
      </c>
    </row>
    <row r="7" spans="1:25" ht="20" customHeight="1" x14ac:dyDescent="0.2">
      <c r="B7" s="101" t="s">
        <v>114</v>
      </c>
      <c r="C7" s="102"/>
      <c r="D7" s="102"/>
      <c r="E7" s="102"/>
      <c r="F7" s="102"/>
      <c r="G7" s="102"/>
      <c r="H7" s="103"/>
      <c r="I7" s="103"/>
      <c r="J7" s="104"/>
    </row>
    <row r="8" spans="1:25" ht="15.75" customHeight="1" x14ac:dyDescent="0.2">
      <c r="B8" s="105" t="s">
        <v>115</v>
      </c>
      <c r="C8" s="82" t="s">
        <v>116</v>
      </c>
      <c r="D8" s="82" t="s">
        <v>117</v>
      </c>
      <c r="E8" s="82" t="s">
        <v>118</v>
      </c>
      <c r="F8" s="82" t="s">
        <v>119</v>
      </c>
      <c r="G8" s="82" t="s">
        <v>120</v>
      </c>
      <c r="H8" s="83">
        <v>0.42478760619690198</v>
      </c>
      <c r="I8" s="83">
        <v>4.4152868895136903</v>
      </c>
      <c r="J8" s="84">
        <v>22.0828011120295</v>
      </c>
    </row>
    <row r="9" spans="1:25" ht="15.75" customHeight="1" x14ac:dyDescent="0.2">
      <c r="B9" s="106" t="s">
        <v>115</v>
      </c>
      <c r="C9" s="25" t="s">
        <v>116</v>
      </c>
      <c r="D9" s="25" t="s">
        <v>121</v>
      </c>
      <c r="E9" s="25" t="s">
        <v>122</v>
      </c>
      <c r="F9" s="25" t="s">
        <v>123</v>
      </c>
      <c r="G9" s="25" t="s">
        <v>124</v>
      </c>
      <c r="H9" s="107">
        <v>3.43578210894553</v>
      </c>
      <c r="I9" s="107">
        <v>19.108611892117001</v>
      </c>
      <c r="J9" s="85">
        <v>12.9085581185664</v>
      </c>
    </row>
    <row r="10" spans="1:25" ht="15.75" customHeight="1" x14ac:dyDescent="0.2">
      <c r="B10" s="106" t="s">
        <v>115</v>
      </c>
      <c r="C10" s="25" t="s">
        <v>116</v>
      </c>
      <c r="D10" s="25" t="s">
        <v>121</v>
      </c>
      <c r="E10" s="25" t="s">
        <v>125</v>
      </c>
      <c r="F10" s="25" t="s">
        <v>126</v>
      </c>
      <c r="G10" s="25" t="s">
        <v>127</v>
      </c>
      <c r="H10" s="107">
        <v>18.5657171414293</v>
      </c>
      <c r="I10" s="107">
        <v>0.89555347287306097</v>
      </c>
      <c r="J10" s="85">
        <v>7.0215643549477802</v>
      </c>
    </row>
    <row r="11" spans="1:25" ht="15.75" customHeight="1" x14ac:dyDescent="0.2">
      <c r="B11" s="106" t="s">
        <v>115</v>
      </c>
      <c r="C11" s="25" t="s">
        <v>116</v>
      </c>
      <c r="D11" s="25" t="s">
        <v>117</v>
      </c>
      <c r="E11" s="25" t="s">
        <v>128</v>
      </c>
      <c r="F11" s="25" t="s">
        <v>129</v>
      </c>
      <c r="G11" s="25" t="s">
        <v>130</v>
      </c>
      <c r="H11" s="107">
        <v>1.4367816091954</v>
      </c>
      <c r="I11" s="107">
        <v>6.9353327085285903</v>
      </c>
      <c r="J11" s="85">
        <v>5.9170486137200404</v>
      </c>
    </row>
    <row r="12" spans="1:25" ht="15.75" customHeight="1" x14ac:dyDescent="0.2">
      <c r="B12" s="106" t="s">
        <v>115</v>
      </c>
      <c r="C12" s="25" t="s">
        <v>116</v>
      </c>
      <c r="D12" s="25" t="s">
        <v>117</v>
      </c>
      <c r="E12" s="25" t="s">
        <v>131</v>
      </c>
      <c r="F12" s="25" t="s">
        <v>132</v>
      </c>
      <c r="G12" s="25" t="s">
        <v>133</v>
      </c>
      <c r="H12" s="107">
        <v>1.28685657171414</v>
      </c>
      <c r="I12" s="107">
        <v>9.4449651150682108</v>
      </c>
      <c r="J12" s="85">
        <v>3.2308963859042801</v>
      </c>
    </row>
    <row r="13" spans="1:25" ht="15.75" customHeight="1" x14ac:dyDescent="0.2">
      <c r="B13" s="106" t="s">
        <v>115</v>
      </c>
      <c r="C13" s="25" t="s">
        <v>116</v>
      </c>
      <c r="D13" s="25" t="s">
        <v>121</v>
      </c>
      <c r="E13" s="25" t="s">
        <v>134</v>
      </c>
      <c r="F13" s="25" t="s">
        <v>135</v>
      </c>
      <c r="G13" s="25" t="s">
        <v>136</v>
      </c>
      <c r="H13" s="107">
        <v>1.2493753123438299E-2</v>
      </c>
      <c r="I13" s="107">
        <v>0.54149744871394401</v>
      </c>
      <c r="J13" s="85">
        <v>2.82139905327222</v>
      </c>
    </row>
    <row r="14" spans="1:25" ht="15.75" customHeight="1" x14ac:dyDescent="0.2">
      <c r="B14" s="106" t="s">
        <v>115</v>
      </c>
      <c r="C14" s="25" t="s">
        <v>116</v>
      </c>
      <c r="D14" s="25" t="s">
        <v>117</v>
      </c>
      <c r="E14" s="25" t="s">
        <v>118</v>
      </c>
      <c r="F14" s="25" t="s">
        <v>119</v>
      </c>
      <c r="G14" s="25" t="s">
        <v>137</v>
      </c>
      <c r="H14" s="107">
        <v>4.99750124937531E-2</v>
      </c>
      <c r="I14" s="107">
        <v>2.08268249505363E-2</v>
      </c>
      <c r="J14" s="85">
        <v>2.7763167781200702</v>
      </c>
    </row>
    <row r="15" spans="1:25" ht="15.75" customHeight="1" x14ac:dyDescent="0.2">
      <c r="B15" s="106" t="s">
        <v>115</v>
      </c>
      <c r="C15" s="25" t="s">
        <v>116</v>
      </c>
      <c r="D15" s="25" t="s">
        <v>117</v>
      </c>
      <c r="E15" s="25" t="s">
        <v>118</v>
      </c>
      <c r="F15" s="25" t="s">
        <v>119</v>
      </c>
      <c r="G15" s="25" t="s">
        <v>138</v>
      </c>
      <c r="H15" s="107">
        <v>4.99750124937531E-2</v>
      </c>
      <c r="I15" s="107">
        <v>0.74976569821930605</v>
      </c>
      <c r="J15" s="85">
        <v>2.0550003756856299</v>
      </c>
    </row>
    <row r="16" spans="1:25" ht="15.75" customHeight="1" x14ac:dyDescent="0.2">
      <c r="B16" s="106" t="s">
        <v>115</v>
      </c>
      <c r="C16" s="25" t="s">
        <v>116</v>
      </c>
      <c r="D16" s="25" t="s">
        <v>117</v>
      </c>
      <c r="E16" s="25" t="s">
        <v>131</v>
      </c>
      <c r="F16" s="25" t="s">
        <v>132</v>
      </c>
      <c r="G16" s="25" t="s">
        <v>557</v>
      </c>
      <c r="H16" s="107">
        <v>0.89955022488755598</v>
      </c>
      <c r="I16" s="107">
        <v>4.6756222013953996</v>
      </c>
      <c r="J16" s="85">
        <v>1.92726726275453</v>
      </c>
    </row>
    <row r="17" spans="2:10" ht="15.75" customHeight="1" x14ac:dyDescent="0.2">
      <c r="B17" s="106" t="s">
        <v>115</v>
      </c>
      <c r="C17" s="25" t="s">
        <v>140</v>
      </c>
      <c r="D17" s="25" t="s">
        <v>141</v>
      </c>
      <c r="E17" s="25" t="s">
        <v>142</v>
      </c>
      <c r="F17" s="25" t="s">
        <v>143</v>
      </c>
      <c r="G17" s="25" t="s">
        <v>144</v>
      </c>
      <c r="H17" s="107">
        <v>40.854572713643201</v>
      </c>
      <c r="I17" s="107">
        <v>14.964073726960301</v>
      </c>
      <c r="J17" s="85">
        <v>1.87467127507702</v>
      </c>
    </row>
    <row r="18" spans="2:10" ht="15.75" customHeight="1" x14ac:dyDescent="0.2">
      <c r="B18" s="106" t="s">
        <v>115</v>
      </c>
      <c r="C18" s="25" t="s">
        <v>116</v>
      </c>
      <c r="D18" s="25" t="s">
        <v>117</v>
      </c>
      <c r="E18" s="25" t="s">
        <v>118</v>
      </c>
      <c r="F18" s="25" t="s">
        <v>119</v>
      </c>
      <c r="G18" s="25" t="s">
        <v>557</v>
      </c>
      <c r="H18" s="107">
        <v>6.19690154922539</v>
      </c>
      <c r="I18" s="107">
        <v>3.69676142872019</v>
      </c>
      <c r="J18" s="85">
        <v>1.5590953490119499</v>
      </c>
    </row>
    <row r="19" spans="2:10" ht="15.75" customHeight="1" x14ac:dyDescent="0.2">
      <c r="B19" s="106" t="s">
        <v>115</v>
      </c>
      <c r="C19" s="25" t="s">
        <v>145</v>
      </c>
      <c r="D19" s="25" t="s">
        <v>146</v>
      </c>
      <c r="E19" s="25" t="s">
        <v>147</v>
      </c>
      <c r="F19" s="25" t="s">
        <v>148</v>
      </c>
      <c r="G19" s="25" t="s">
        <v>149</v>
      </c>
      <c r="H19" s="107">
        <v>12.018990504747601</v>
      </c>
      <c r="I19" s="107">
        <v>5.7586170988232803</v>
      </c>
      <c r="J19" s="85">
        <v>1.4614170861822799</v>
      </c>
    </row>
    <row r="20" spans="2:10" ht="15.75" customHeight="1" x14ac:dyDescent="0.2">
      <c r="B20" s="106" t="s">
        <v>115</v>
      </c>
      <c r="C20" s="25" t="s">
        <v>116</v>
      </c>
      <c r="D20" s="25" t="s">
        <v>117</v>
      </c>
      <c r="E20" s="25" t="s">
        <v>118</v>
      </c>
      <c r="F20" s="25" t="s">
        <v>119</v>
      </c>
      <c r="G20" s="25" t="s">
        <v>150</v>
      </c>
      <c r="H20" s="107">
        <v>2.4987506246876599E-2</v>
      </c>
      <c r="I20" s="107">
        <v>9.3720712277413298E-2</v>
      </c>
      <c r="J20" s="85">
        <v>1.3261702607258199</v>
      </c>
    </row>
    <row r="21" spans="2:10" ht="15.75" customHeight="1" x14ac:dyDescent="0.2">
      <c r="B21" s="106" t="s">
        <v>115</v>
      </c>
      <c r="C21" s="25" t="s">
        <v>116</v>
      </c>
      <c r="D21" s="25" t="s">
        <v>117</v>
      </c>
      <c r="E21" s="25" t="s">
        <v>151</v>
      </c>
      <c r="F21" s="25" t="s">
        <v>152</v>
      </c>
      <c r="G21" s="25" t="s">
        <v>557</v>
      </c>
      <c r="H21" s="107">
        <v>1.36181909045477</v>
      </c>
      <c r="I21" s="107">
        <v>8.1849422055607608</v>
      </c>
      <c r="J21" s="85">
        <v>1.2360057104215201</v>
      </c>
    </row>
    <row r="22" spans="2:10" ht="15.75" customHeight="1" x14ac:dyDescent="0.2">
      <c r="B22" s="106" t="s">
        <v>115</v>
      </c>
      <c r="C22" s="25" t="s">
        <v>140</v>
      </c>
      <c r="D22" s="25" t="s">
        <v>141</v>
      </c>
      <c r="E22" s="25" t="s">
        <v>153</v>
      </c>
      <c r="F22" s="25" t="s">
        <v>139</v>
      </c>
      <c r="G22" s="25" t="s">
        <v>557</v>
      </c>
      <c r="H22" s="107">
        <v>0.124937531234383</v>
      </c>
      <c r="I22" s="107">
        <v>0.51025721128813895</v>
      </c>
      <c r="J22" s="85">
        <v>0.939214065669847</v>
      </c>
    </row>
    <row r="23" spans="2:10" ht="15.75" customHeight="1" x14ac:dyDescent="0.2">
      <c r="B23" s="106" t="s">
        <v>115</v>
      </c>
      <c r="C23" s="25" t="s">
        <v>116</v>
      </c>
      <c r="D23" s="25" t="s">
        <v>117</v>
      </c>
      <c r="E23" s="25" t="s">
        <v>154</v>
      </c>
      <c r="F23" s="25" t="s">
        <v>155</v>
      </c>
      <c r="G23" s="25" t="s">
        <v>156</v>
      </c>
      <c r="H23" s="107">
        <v>1.2493753123438299E-2</v>
      </c>
      <c r="I23" s="107">
        <v>1.94730813287514</v>
      </c>
      <c r="J23" s="85">
        <v>0.80772409647606902</v>
      </c>
    </row>
    <row r="24" spans="2:10" ht="15.75" customHeight="1" x14ac:dyDescent="0.2">
      <c r="B24" s="106" t="s">
        <v>115</v>
      </c>
      <c r="C24" s="25" t="s">
        <v>116</v>
      </c>
      <c r="D24" s="25" t="s">
        <v>117</v>
      </c>
      <c r="E24" s="25" t="s">
        <v>128</v>
      </c>
      <c r="F24" s="25" t="s">
        <v>157</v>
      </c>
      <c r="G24" s="25" t="s">
        <v>158</v>
      </c>
      <c r="H24" s="107">
        <v>8.7456271864068E-2</v>
      </c>
      <c r="I24" s="107">
        <v>0.28116213683224001</v>
      </c>
      <c r="J24" s="85">
        <v>0.69877526485836705</v>
      </c>
    </row>
    <row r="25" spans="2:10" ht="15.75" customHeight="1" x14ac:dyDescent="0.2">
      <c r="B25" s="106" t="s">
        <v>115</v>
      </c>
      <c r="C25" s="25" t="s">
        <v>159</v>
      </c>
      <c r="D25" s="25" t="s">
        <v>160</v>
      </c>
      <c r="E25" s="25" t="s">
        <v>161</v>
      </c>
      <c r="F25" s="25" t="s">
        <v>162</v>
      </c>
      <c r="G25" s="25" t="s">
        <v>163</v>
      </c>
      <c r="H25" s="107">
        <v>1.4242878560719601</v>
      </c>
      <c r="I25" s="107">
        <v>0.38529626158492097</v>
      </c>
      <c r="J25" s="85">
        <v>0.53347358930047295</v>
      </c>
    </row>
    <row r="26" spans="2:10" ht="15.75" customHeight="1" x14ac:dyDescent="0.2">
      <c r="B26" s="106" t="s">
        <v>115</v>
      </c>
      <c r="C26" s="25" t="s">
        <v>116</v>
      </c>
      <c r="D26" s="25" t="s">
        <v>121</v>
      </c>
      <c r="E26" s="25" t="s">
        <v>125</v>
      </c>
      <c r="F26" s="25" t="s">
        <v>164</v>
      </c>
      <c r="G26" s="25" t="s">
        <v>165</v>
      </c>
      <c r="H26" s="107">
        <v>0.112443778110945</v>
      </c>
      <c r="I26" s="107">
        <v>0.40612308653545798</v>
      </c>
      <c r="J26" s="85">
        <v>0.33811706364114502</v>
      </c>
    </row>
    <row r="27" spans="2:10" ht="15.75" customHeight="1" x14ac:dyDescent="0.2">
      <c r="B27" s="106" t="s">
        <v>115</v>
      </c>
      <c r="C27" s="25" t="s">
        <v>166</v>
      </c>
      <c r="D27" s="25" t="s">
        <v>167</v>
      </c>
      <c r="E27" s="25" t="s">
        <v>168</v>
      </c>
      <c r="F27" s="25" t="s">
        <v>169</v>
      </c>
      <c r="G27" s="25" t="s">
        <v>170</v>
      </c>
      <c r="H27" s="107">
        <v>0.124937531234383</v>
      </c>
      <c r="I27" s="107">
        <v>0.20826824950536299</v>
      </c>
      <c r="J27" s="85">
        <v>0.33060335111578598</v>
      </c>
    </row>
    <row r="28" spans="2:10" ht="15.75" customHeight="1" x14ac:dyDescent="0.2">
      <c r="B28" s="106" t="s">
        <v>115</v>
      </c>
      <c r="C28" s="25" t="s">
        <v>116</v>
      </c>
      <c r="D28" s="25" t="s">
        <v>121</v>
      </c>
      <c r="E28" s="25" t="s">
        <v>125</v>
      </c>
      <c r="F28" s="25" t="s">
        <v>171</v>
      </c>
      <c r="G28" s="25" t="s">
        <v>557</v>
      </c>
      <c r="H28" s="107">
        <v>3.7481259370314803E-2</v>
      </c>
      <c r="I28" s="107">
        <v>0.270748724356972</v>
      </c>
      <c r="J28" s="85">
        <v>0.31933278232774798</v>
      </c>
    </row>
    <row r="29" spans="2:10" ht="15.75" customHeight="1" x14ac:dyDescent="0.2">
      <c r="B29" s="106" t="s">
        <v>115</v>
      </c>
      <c r="C29" s="25" t="s">
        <v>172</v>
      </c>
      <c r="D29" s="25" t="s">
        <v>173</v>
      </c>
      <c r="E29" s="25" t="s">
        <v>174</v>
      </c>
      <c r="F29" s="25" t="s">
        <v>175</v>
      </c>
      <c r="G29" s="25" t="s">
        <v>557</v>
      </c>
      <c r="H29" s="107">
        <v>2.4987506246876599E-2</v>
      </c>
      <c r="I29" s="107">
        <v>0.15620118712902201</v>
      </c>
      <c r="J29" s="85">
        <v>0.25170936959951901</v>
      </c>
    </row>
    <row r="30" spans="2:10" ht="15.75" customHeight="1" x14ac:dyDescent="0.2">
      <c r="B30" s="106" t="s">
        <v>115</v>
      </c>
      <c r="C30" s="25" t="s">
        <v>145</v>
      </c>
      <c r="D30" s="25" t="s">
        <v>176</v>
      </c>
      <c r="E30" s="25" t="s">
        <v>177</v>
      </c>
      <c r="F30" s="25" t="s">
        <v>178</v>
      </c>
      <c r="G30" s="25" t="s">
        <v>179</v>
      </c>
      <c r="H30" s="107">
        <v>0.61219390304847598</v>
      </c>
      <c r="I30" s="107">
        <v>1.5828386962407599</v>
      </c>
      <c r="J30" s="85">
        <v>0.202870238184687</v>
      </c>
    </row>
    <row r="31" spans="2:10" ht="15.75" customHeight="1" x14ac:dyDescent="0.2">
      <c r="B31" s="106" t="s">
        <v>115</v>
      </c>
      <c r="C31" s="25" t="s">
        <v>159</v>
      </c>
      <c r="D31" s="25" t="s">
        <v>160</v>
      </c>
      <c r="E31" s="25" t="s">
        <v>180</v>
      </c>
      <c r="F31" s="25" t="s">
        <v>181</v>
      </c>
      <c r="G31" s="25" t="s">
        <v>182</v>
      </c>
      <c r="H31" s="107">
        <v>4.99750124937531E-2</v>
      </c>
      <c r="I31" s="107">
        <v>0.40612308653545798</v>
      </c>
      <c r="J31" s="85">
        <v>0.199113381922008</v>
      </c>
    </row>
    <row r="32" spans="2:10" ht="15.75" customHeight="1" x14ac:dyDescent="0.2">
      <c r="B32" s="106" t="s">
        <v>115</v>
      </c>
      <c r="C32" s="25" t="s">
        <v>116</v>
      </c>
      <c r="D32" s="25" t="s">
        <v>121</v>
      </c>
      <c r="E32" s="25" t="s">
        <v>183</v>
      </c>
      <c r="F32" s="25" t="s">
        <v>184</v>
      </c>
      <c r="G32" s="25" t="s">
        <v>185</v>
      </c>
      <c r="H32" s="107">
        <v>1.2493753123438299E-2</v>
      </c>
      <c r="I32" s="107">
        <v>0.40612308653545798</v>
      </c>
      <c r="J32" s="85">
        <v>0.19535652565932801</v>
      </c>
    </row>
    <row r="33" spans="2:10" ht="15.75" customHeight="1" x14ac:dyDescent="0.2">
      <c r="B33" s="106" t="s">
        <v>115</v>
      </c>
      <c r="C33" s="25" t="s">
        <v>116</v>
      </c>
      <c r="D33" s="25" t="s">
        <v>121</v>
      </c>
      <c r="E33" s="25" t="s">
        <v>125</v>
      </c>
      <c r="F33" s="25" t="s">
        <v>186</v>
      </c>
      <c r="G33" s="25" t="s">
        <v>187</v>
      </c>
      <c r="H33" s="107">
        <v>0.18740629685157401</v>
      </c>
      <c r="I33" s="107">
        <v>0.11454753722795</v>
      </c>
      <c r="J33" s="85">
        <v>0.16905853182057301</v>
      </c>
    </row>
    <row r="34" spans="2:10" ht="15.75" customHeight="1" x14ac:dyDescent="0.2">
      <c r="B34" s="106" t="s">
        <v>115</v>
      </c>
      <c r="C34" s="25" t="s">
        <v>116</v>
      </c>
      <c r="D34" s="25" t="s">
        <v>117</v>
      </c>
      <c r="E34" s="25" t="s">
        <v>188</v>
      </c>
      <c r="F34" s="25" t="s">
        <v>189</v>
      </c>
      <c r="G34" s="25" t="s">
        <v>557</v>
      </c>
      <c r="H34" s="107">
        <v>0.1499250374812594</v>
      </c>
      <c r="I34" s="107">
        <v>0.68728522336769793</v>
      </c>
      <c r="J34" s="85">
        <v>0.16905853182057209</v>
      </c>
    </row>
    <row r="35" spans="2:10" ht="15.75" customHeight="1" x14ac:dyDescent="0.2">
      <c r="B35" s="106" t="s">
        <v>115</v>
      </c>
      <c r="C35" s="25" t="s">
        <v>116</v>
      </c>
      <c r="D35" s="25" t="s">
        <v>121</v>
      </c>
      <c r="E35" s="25" t="s">
        <v>125</v>
      </c>
      <c r="F35" s="25" t="s">
        <v>190</v>
      </c>
      <c r="G35" s="25" t="s">
        <v>191</v>
      </c>
      <c r="H35" s="107">
        <v>0.537231384307846</v>
      </c>
      <c r="I35" s="107">
        <v>0.72893887326877005</v>
      </c>
      <c r="J35" s="85">
        <v>0.14276053798181701</v>
      </c>
    </row>
    <row r="36" spans="2:10" ht="15.75" customHeight="1" x14ac:dyDescent="0.2">
      <c r="B36" s="106" t="s">
        <v>115</v>
      </c>
      <c r="C36" s="25" t="s">
        <v>172</v>
      </c>
      <c r="D36" s="25" t="s">
        <v>173</v>
      </c>
      <c r="E36" s="25" t="s">
        <v>192</v>
      </c>
      <c r="F36" s="25" t="s">
        <v>193</v>
      </c>
      <c r="G36" s="25" t="s">
        <v>557</v>
      </c>
      <c r="H36" s="107">
        <v>3.7481259370314803E-2</v>
      </c>
      <c r="I36" s="107">
        <v>0.18744142455482701</v>
      </c>
      <c r="J36" s="85">
        <v>0.112705687880382</v>
      </c>
    </row>
    <row r="37" spans="2:10" ht="15.75" customHeight="1" x14ac:dyDescent="0.2">
      <c r="B37" s="106" t="s">
        <v>115</v>
      </c>
      <c r="C37" s="25" t="s">
        <v>194</v>
      </c>
      <c r="D37" s="25" t="s">
        <v>195</v>
      </c>
      <c r="E37" s="25" t="s">
        <v>196</v>
      </c>
      <c r="F37" s="25" t="s">
        <v>197</v>
      </c>
      <c r="G37" s="25" t="s">
        <v>198</v>
      </c>
      <c r="H37" s="107">
        <v>2.4987506246876599E-2</v>
      </c>
      <c r="I37" s="107">
        <v>6.2480474851608903E-2</v>
      </c>
      <c r="J37" s="85">
        <v>0.101435119092344</v>
      </c>
    </row>
    <row r="38" spans="2:10" ht="15.75" customHeight="1" x14ac:dyDescent="0.2">
      <c r="B38" s="106" t="s">
        <v>115</v>
      </c>
      <c r="C38" s="25" t="s">
        <v>116</v>
      </c>
      <c r="D38" s="25" t="s">
        <v>117</v>
      </c>
      <c r="E38" s="25" t="s">
        <v>131</v>
      </c>
      <c r="F38" s="25" t="s">
        <v>131</v>
      </c>
      <c r="G38" s="25" t="s">
        <v>199</v>
      </c>
      <c r="H38" s="107">
        <v>0.14992503748125899</v>
      </c>
      <c r="I38" s="107">
        <v>0.21868166198063099</v>
      </c>
      <c r="J38" s="85">
        <v>0.101435119092344</v>
      </c>
    </row>
    <row r="39" spans="2:10" ht="15.75" customHeight="1" x14ac:dyDescent="0.2">
      <c r="B39" s="106" t="s">
        <v>115</v>
      </c>
      <c r="C39" s="25" t="s">
        <v>200</v>
      </c>
      <c r="D39" s="25" t="s">
        <v>201</v>
      </c>
      <c r="E39" s="25" t="s">
        <v>202</v>
      </c>
      <c r="F39" s="25" t="s">
        <v>203</v>
      </c>
      <c r="G39" s="25" t="s">
        <v>204</v>
      </c>
      <c r="H39" s="107">
        <v>0.16241879060469799</v>
      </c>
      <c r="I39" s="107">
        <v>0.11454753722795</v>
      </c>
      <c r="J39" s="85">
        <v>9.7678262829664103E-2</v>
      </c>
    </row>
    <row r="40" spans="2:10" ht="15.75" customHeight="1" x14ac:dyDescent="0.2">
      <c r="B40" s="106" t="s">
        <v>115</v>
      </c>
      <c r="C40" s="25" t="s">
        <v>116</v>
      </c>
      <c r="D40" s="25" t="s">
        <v>117</v>
      </c>
      <c r="E40" s="25" t="s">
        <v>131</v>
      </c>
      <c r="F40" s="25" t="s">
        <v>139</v>
      </c>
      <c r="G40" s="25" t="s">
        <v>557</v>
      </c>
      <c r="H40" s="107">
        <v>0.18740629685157401</v>
      </c>
      <c r="I40" s="107">
        <v>1.04134124752681E-2</v>
      </c>
      <c r="J40" s="85">
        <v>8.6407694041626001E-2</v>
      </c>
    </row>
    <row r="41" spans="2:10" ht="15.75" customHeight="1" x14ac:dyDescent="0.2">
      <c r="B41" s="106" t="s">
        <v>115</v>
      </c>
      <c r="C41" s="25" t="s">
        <v>145</v>
      </c>
      <c r="D41" s="25" t="s">
        <v>176</v>
      </c>
      <c r="E41" s="25" t="s">
        <v>177</v>
      </c>
      <c r="F41" s="25" t="s">
        <v>178</v>
      </c>
      <c r="G41" s="25" t="s">
        <v>205</v>
      </c>
      <c r="H41" s="107">
        <v>0.32483758120939499</v>
      </c>
      <c r="I41" s="107">
        <v>0.38529626158492097</v>
      </c>
      <c r="J41" s="85">
        <v>5.2595987677511502E-2</v>
      </c>
    </row>
    <row r="42" spans="2:10" ht="15.75" customHeight="1" x14ac:dyDescent="0.2">
      <c r="B42" s="106" t="s">
        <v>115</v>
      </c>
      <c r="C42" s="25" t="s">
        <v>116</v>
      </c>
      <c r="D42" s="25" t="s">
        <v>117</v>
      </c>
      <c r="E42" s="25" t="s">
        <v>154</v>
      </c>
      <c r="F42" s="25" t="s">
        <v>155</v>
      </c>
      <c r="G42" s="25" t="s">
        <v>557</v>
      </c>
      <c r="H42" s="107">
        <v>1.2493753123438299E-2</v>
      </c>
      <c r="I42" s="107">
        <v>6.2480474851608903E-2</v>
      </c>
      <c r="J42" s="85">
        <v>4.5082275152152698E-2</v>
      </c>
    </row>
    <row r="43" spans="2:10" ht="15.75" customHeight="1" x14ac:dyDescent="0.2">
      <c r="B43" s="106" t="s">
        <v>115</v>
      </c>
      <c r="C43" s="25" t="s">
        <v>116</v>
      </c>
      <c r="D43" s="25" t="s">
        <v>121</v>
      </c>
      <c r="E43" s="25" t="s">
        <v>206</v>
      </c>
      <c r="F43" s="25" t="s">
        <v>207</v>
      </c>
      <c r="G43" s="25" t="s">
        <v>557</v>
      </c>
      <c r="H43" s="107">
        <v>8.7456271864068E-2</v>
      </c>
      <c r="I43" s="107">
        <v>1.04134124752681E-2</v>
      </c>
      <c r="J43" s="85">
        <v>3.3811706364114499E-2</v>
      </c>
    </row>
    <row r="44" spans="2:10" ht="15.75" customHeight="1" x14ac:dyDescent="0.2">
      <c r="B44" s="106" t="s">
        <v>115</v>
      </c>
      <c r="C44" s="25" t="s">
        <v>208</v>
      </c>
      <c r="D44" s="25" t="s">
        <v>139</v>
      </c>
      <c r="E44" s="25" t="s">
        <v>139</v>
      </c>
      <c r="F44" s="25" t="s">
        <v>139</v>
      </c>
      <c r="G44" s="25" t="s">
        <v>557</v>
      </c>
      <c r="H44" s="107">
        <v>1.2493753123438299E-2</v>
      </c>
      <c r="I44" s="107">
        <v>0.135374362178486</v>
      </c>
      <c r="J44" s="85">
        <v>1.8784281313396899E-2</v>
      </c>
    </row>
    <row r="45" spans="2:10" ht="15.75" customHeight="1" x14ac:dyDescent="0.2">
      <c r="B45" s="106" t="s">
        <v>115</v>
      </c>
      <c r="C45" s="25" t="s">
        <v>159</v>
      </c>
      <c r="D45" s="25" t="s">
        <v>160</v>
      </c>
      <c r="E45" s="25" t="s">
        <v>180</v>
      </c>
      <c r="F45" s="25" t="s">
        <v>181</v>
      </c>
      <c r="G45" s="25" t="s">
        <v>209</v>
      </c>
      <c r="H45" s="107">
        <v>6.2468765617191398E-2</v>
      </c>
      <c r="I45" s="107">
        <v>0.37488284910965303</v>
      </c>
      <c r="J45" s="85">
        <v>1.8784281313396899E-2</v>
      </c>
    </row>
    <row r="46" spans="2:10" ht="15.75" customHeight="1" x14ac:dyDescent="0.2">
      <c r="B46" s="106" t="s">
        <v>115</v>
      </c>
      <c r="C46" s="25" t="s">
        <v>116</v>
      </c>
      <c r="D46" s="25" t="s">
        <v>121</v>
      </c>
      <c r="E46" s="25" t="s">
        <v>210</v>
      </c>
      <c r="F46" s="25" t="s">
        <v>211</v>
      </c>
      <c r="G46" s="25" t="s">
        <v>212</v>
      </c>
      <c r="H46" s="107">
        <v>0.237381309345327</v>
      </c>
      <c r="I46" s="107">
        <v>5.2067062376340699E-2</v>
      </c>
      <c r="J46" s="85">
        <v>1.5027425050717601E-2</v>
      </c>
    </row>
    <row r="47" spans="2:10" ht="15.75" customHeight="1" x14ac:dyDescent="0.2">
      <c r="B47" s="106" t="s">
        <v>115</v>
      </c>
      <c r="C47" s="25" t="s">
        <v>116</v>
      </c>
      <c r="D47" s="25" t="s">
        <v>117</v>
      </c>
      <c r="E47" s="25" t="s">
        <v>131</v>
      </c>
      <c r="F47" s="25" t="s">
        <v>213</v>
      </c>
      <c r="G47" s="25" t="s">
        <v>213</v>
      </c>
      <c r="H47" s="107">
        <v>2.4987506246876599E-2</v>
      </c>
      <c r="I47" s="107">
        <v>0.104134124752681</v>
      </c>
      <c r="J47" s="85">
        <v>1.1270568788038201E-2</v>
      </c>
    </row>
    <row r="48" spans="2:10" ht="15.75" customHeight="1" x14ac:dyDescent="0.2">
      <c r="B48" s="106" t="s">
        <v>115</v>
      </c>
      <c r="C48" s="25" t="s">
        <v>166</v>
      </c>
      <c r="D48" s="25" t="s">
        <v>214</v>
      </c>
      <c r="E48" s="25" t="s">
        <v>214</v>
      </c>
      <c r="F48" s="25" t="s">
        <v>214</v>
      </c>
      <c r="G48" s="25" t="s">
        <v>215</v>
      </c>
      <c r="H48" s="107">
        <v>2.4987506246876599E-2</v>
      </c>
      <c r="I48" s="107">
        <v>0.28116213683224001</v>
      </c>
      <c r="J48" s="85">
        <v>7.5137125253587804E-3</v>
      </c>
    </row>
    <row r="49" spans="2:10" ht="15.75" customHeight="1" x14ac:dyDescent="0.2">
      <c r="B49" s="106" t="s">
        <v>115</v>
      </c>
      <c r="C49" s="25" t="s">
        <v>216</v>
      </c>
      <c r="D49" s="25" t="s">
        <v>217</v>
      </c>
      <c r="E49" s="25" t="s">
        <v>218</v>
      </c>
      <c r="F49" s="25" t="s">
        <v>219</v>
      </c>
      <c r="G49" s="25" t="s">
        <v>557</v>
      </c>
      <c r="H49" s="107">
        <v>4.99750124937531E-2</v>
      </c>
      <c r="I49" s="107">
        <v>0.46860356138706699</v>
      </c>
      <c r="J49" s="85">
        <v>7.5137125253587804E-3</v>
      </c>
    </row>
    <row r="50" spans="2:10" ht="15.75" customHeight="1" x14ac:dyDescent="0.2">
      <c r="B50" s="106" t="s">
        <v>115</v>
      </c>
      <c r="C50" s="25" t="s">
        <v>116</v>
      </c>
      <c r="D50" s="25" t="s">
        <v>121</v>
      </c>
      <c r="E50" s="25" t="s">
        <v>122</v>
      </c>
      <c r="F50" s="25" t="s">
        <v>220</v>
      </c>
      <c r="G50" s="25" t="s">
        <v>221</v>
      </c>
      <c r="H50" s="107">
        <v>4.99750124937531E-2</v>
      </c>
      <c r="I50" s="107">
        <v>3.1240237425804399E-2</v>
      </c>
      <c r="J50" s="85">
        <v>3.7568562626793902E-3</v>
      </c>
    </row>
    <row r="51" spans="2:10" ht="15.75" customHeight="1" x14ac:dyDescent="0.2">
      <c r="B51" s="108" t="s">
        <v>222</v>
      </c>
      <c r="C51" s="86"/>
      <c r="D51" s="86"/>
      <c r="E51" s="86"/>
      <c r="F51" s="86"/>
      <c r="G51" s="86"/>
      <c r="H51" s="87">
        <f t="shared" ref="H51:J51" si="0">SUM(H8:H50)</f>
        <v>91.566716641679108</v>
      </c>
      <c r="I51" s="87">
        <f t="shared" si="0"/>
        <v>90.076017911069414</v>
      </c>
      <c r="J51" s="88">
        <f t="shared" si="0"/>
        <v>74.209181756706045</v>
      </c>
    </row>
    <row r="52" spans="2:10" ht="15.75" customHeight="1" x14ac:dyDescent="0.2">
      <c r="H52" s="89"/>
      <c r="I52" s="89"/>
      <c r="J52" s="89"/>
    </row>
    <row r="53" spans="2:10" ht="20" customHeight="1" x14ac:dyDescent="0.2">
      <c r="B53" s="109" t="s">
        <v>105</v>
      </c>
      <c r="C53" s="80" t="s">
        <v>106</v>
      </c>
      <c r="D53" s="80" t="s">
        <v>107</v>
      </c>
      <c r="E53" s="80" t="s">
        <v>108</v>
      </c>
      <c r="F53" s="80" t="s">
        <v>109</v>
      </c>
      <c r="G53" s="80" t="s">
        <v>110</v>
      </c>
      <c r="H53" s="81" t="s">
        <v>111</v>
      </c>
      <c r="I53" s="81" t="s">
        <v>112</v>
      </c>
      <c r="J53" s="81" t="s">
        <v>113</v>
      </c>
    </row>
    <row r="54" spans="2:10" ht="20" customHeight="1" x14ac:dyDescent="0.2">
      <c r="B54" s="110" t="s">
        <v>223</v>
      </c>
      <c r="C54" s="102"/>
      <c r="D54" s="102"/>
      <c r="E54" s="102"/>
      <c r="F54" s="102"/>
      <c r="G54" s="102"/>
      <c r="H54" s="103"/>
      <c r="I54" s="103"/>
      <c r="J54" s="104"/>
    </row>
    <row r="55" spans="2:10" ht="15.75" customHeight="1" x14ac:dyDescent="0.2">
      <c r="B55" s="105" t="s">
        <v>115</v>
      </c>
      <c r="C55" s="82" t="s">
        <v>194</v>
      </c>
      <c r="D55" s="82" t="s">
        <v>195</v>
      </c>
      <c r="E55" s="82" t="s">
        <v>224</v>
      </c>
      <c r="F55" s="82" t="s">
        <v>225</v>
      </c>
      <c r="G55" s="82" t="s">
        <v>226</v>
      </c>
      <c r="H55" s="83">
        <v>0.112443778110945</v>
      </c>
      <c r="I55" s="31" t="s">
        <v>227</v>
      </c>
      <c r="J55" s="90" t="s">
        <v>227</v>
      </c>
    </row>
    <row r="56" spans="2:10" ht="15.75" customHeight="1" x14ac:dyDescent="0.2">
      <c r="B56" s="106" t="s">
        <v>115</v>
      </c>
      <c r="C56" s="25" t="s">
        <v>116</v>
      </c>
      <c r="D56" s="25" t="s">
        <v>121</v>
      </c>
      <c r="E56" s="25" t="s">
        <v>228</v>
      </c>
      <c r="F56" s="25" t="s">
        <v>229</v>
      </c>
      <c r="G56" s="25" t="s">
        <v>230</v>
      </c>
      <c r="H56" s="107">
        <v>4.99750124937531E-2</v>
      </c>
      <c r="I56" s="30" t="s">
        <v>227</v>
      </c>
      <c r="J56" s="44" t="s">
        <v>227</v>
      </c>
    </row>
    <row r="57" spans="2:10" ht="15.75" customHeight="1" x14ac:dyDescent="0.2">
      <c r="B57" s="106" t="s">
        <v>115</v>
      </c>
      <c r="C57" s="25" t="s">
        <v>116</v>
      </c>
      <c r="D57" s="25" t="s">
        <v>121</v>
      </c>
      <c r="E57" s="25" t="s">
        <v>231</v>
      </c>
      <c r="F57" s="25" t="s">
        <v>232</v>
      </c>
      <c r="G57" s="25" t="s">
        <v>233</v>
      </c>
      <c r="H57" s="107">
        <v>3.7481259370314803E-2</v>
      </c>
      <c r="I57" s="30" t="s">
        <v>227</v>
      </c>
      <c r="J57" s="44" t="s">
        <v>227</v>
      </c>
    </row>
    <row r="58" spans="2:10" ht="15.75" customHeight="1" x14ac:dyDescent="0.2">
      <c r="B58" s="106" t="s">
        <v>115</v>
      </c>
      <c r="C58" s="25" t="s">
        <v>166</v>
      </c>
      <c r="D58" s="25" t="s">
        <v>234</v>
      </c>
      <c r="E58" s="25" t="s">
        <v>235</v>
      </c>
      <c r="F58" s="25" t="s">
        <v>236</v>
      </c>
      <c r="G58" s="25" t="s">
        <v>237</v>
      </c>
      <c r="H58" s="107">
        <v>3.7481259370314803E-2</v>
      </c>
      <c r="I58" s="30" t="s">
        <v>227</v>
      </c>
      <c r="J58" s="44" t="s">
        <v>227</v>
      </c>
    </row>
    <row r="59" spans="2:10" ht="15.75" customHeight="1" x14ac:dyDescent="0.2">
      <c r="B59" s="106" t="s">
        <v>115</v>
      </c>
      <c r="C59" s="25" t="s">
        <v>116</v>
      </c>
      <c r="D59" s="25" t="s">
        <v>117</v>
      </c>
      <c r="E59" s="25" t="s">
        <v>188</v>
      </c>
      <c r="F59" s="25" t="s">
        <v>189</v>
      </c>
      <c r="G59" s="25" t="s">
        <v>238</v>
      </c>
      <c r="H59" s="107">
        <v>2.4987506246876599E-2</v>
      </c>
      <c r="I59" s="30" t="s">
        <v>227</v>
      </c>
      <c r="J59" s="44" t="s">
        <v>227</v>
      </c>
    </row>
    <row r="60" spans="2:10" ht="15.75" customHeight="1" x14ac:dyDescent="0.2">
      <c r="B60" s="106" t="s">
        <v>115</v>
      </c>
      <c r="C60" s="25" t="s">
        <v>166</v>
      </c>
      <c r="D60" s="25" t="s">
        <v>239</v>
      </c>
      <c r="E60" s="25" t="s">
        <v>240</v>
      </c>
      <c r="F60" s="25" t="s">
        <v>241</v>
      </c>
      <c r="G60" s="25" t="s">
        <v>242</v>
      </c>
      <c r="H60" s="107">
        <v>2.4987506246876599E-2</v>
      </c>
      <c r="I60" s="30" t="s">
        <v>227</v>
      </c>
      <c r="J60" s="44" t="s">
        <v>227</v>
      </c>
    </row>
    <row r="61" spans="2:10" ht="15.75" customHeight="1" x14ac:dyDescent="0.2">
      <c r="B61" s="106" t="s">
        <v>115</v>
      </c>
      <c r="C61" s="25" t="s">
        <v>116</v>
      </c>
      <c r="D61" s="25" t="s">
        <v>121</v>
      </c>
      <c r="E61" s="25" t="s">
        <v>139</v>
      </c>
      <c r="F61" s="25" t="s">
        <v>139</v>
      </c>
      <c r="G61" s="25" t="s">
        <v>557</v>
      </c>
      <c r="H61" s="107">
        <v>1.2493753123438299E-2</v>
      </c>
      <c r="I61" s="30" t="s">
        <v>227</v>
      </c>
      <c r="J61" s="44" t="s">
        <v>227</v>
      </c>
    </row>
    <row r="62" spans="2:10" ht="15.75" customHeight="1" x14ac:dyDescent="0.2">
      <c r="B62" s="106" t="s">
        <v>115</v>
      </c>
      <c r="C62" s="25" t="s">
        <v>159</v>
      </c>
      <c r="D62" s="25" t="s">
        <v>243</v>
      </c>
      <c r="E62" s="25" t="s">
        <v>244</v>
      </c>
      <c r="F62" s="25" t="s">
        <v>139</v>
      </c>
      <c r="G62" s="25" t="s">
        <v>557</v>
      </c>
      <c r="H62" s="107">
        <v>1.2493753123438299E-2</v>
      </c>
      <c r="I62" s="30" t="s">
        <v>227</v>
      </c>
      <c r="J62" s="44" t="s">
        <v>227</v>
      </c>
    </row>
    <row r="63" spans="2:10" ht="15.75" customHeight="1" x14ac:dyDescent="0.2">
      <c r="B63" s="108" t="s">
        <v>222</v>
      </c>
      <c r="C63" s="86"/>
      <c r="D63" s="86"/>
      <c r="E63" s="86"/>
      <c r="F63" s="86"/>
      <c r="G63" s="86"/>
      <c r="H63" s="87">
        <f>SUM(H55:H62)</f>
        <v>0.31234382808595756</v>
      </c>
      <c r="I63" s="87" t="s">
        <v>227</v>
      </c>
      <c r="J63" s="88" t="s">
        <v>227</v>
      </c>
    </row>
    <row r="64" spans="2:10" ht="15.75" customHeight="1" x14ac:dyDescent="0.2">
      <c r="H64" s="89"/>
      <c r="I64" s="89"/>
      <c r="J64" s="89"/>
    </row>
    <row r="65" spans="1:25" ht="20" customHeight="1" x14ac:dyDescent="0.2">
      <c r="B65" s="109" t="s">
        <v>105</v>
      </c>
      <c r="C65" s="80" t="s">
        <v>106</v>
      </c>
      <c r="D65" s="80" t="s">
        <v>107</v>
      </c>
      <c r="E65" s="80" t="s">
        <v>108</v>
      </c>
      <c r="F65" s="80" t="s">
        <v>109</v>
      </c>
      <c r="G65" s="80" t="s">
        <v>110</v>
      </c>
      <c r="H65" s="81" t="s">
        <v>111</v>
      </c>
      <c r="I65" s="81" t="s">
        <v>112</v>
      </c>
      <c r="J65" s="81" t="s">
        <v>113</v>
      </c>
    </row>
    <row r="66" spans="1:25" ht="20" customHeight="1" x14ac:dyDescent="0.2">
      <c r="A66" s="2"/>
      <c r="B66" s="110" t="s">
        <v>245</v>
      </c>
      <c r="C66" s="111"/>
      <c r="D66" s="111"/>
      <c r="E66" s="111"/>
      <c r="F66" s="111"/>
      <c r="G66" s="111"/>
      <c r="H66" s="112"/>
      <c r="I66" s="112"/>
      <c r="J66" s="113"/>
      <c r="K66" s="2"/>
      <c r="L66" s="2"/>
      <c r="M66" s="2"/>
      <c r="N66" s="2"/>
      <c r="O66" s="2"/>
      <c r="P66" s="2"/>
      <c r="Q66" s="2"/>
      <c r="R66" s="2"/>
      <c r="S66" s="2"/>
      <c r="T66" s="2"/>
      <c r="U66" s="2"/>
      <c r="V66" s="2"/>
      <c r="W66" s="2"/>
      <c r="X66" s="2"/>
      <c r="Y66" s="2"/>
    </row>
    <row r="67" spans="1:25" ht="15.75" customHeight="1" x14ac:dyDescent="0.2">
      <c r="B67" s="105" t="s">
        <v>115</v>
      </c>
      <c r="C67" s="82" t="s">
        <v>116</v>
      </c>
      <c r="D67" s="82" t="s">
        <v>121</v>
      </c>
      <c r="E67" s="82" t="s">
        <v>210</v>
      </c>
      <c r="F67" s="25" t="s">
        <v>139</v>
      </c>
      <c r="G67" s="25" t="s">
        <v>557</v>
      </c>
      <c r="H67" s="83">
        <v>1.2493753123438299E-2</v>
      </c>
      <c r="I67" s="83">
        <v>2.08268249505363E-2</v>
      </c>
      <c r="J67" s="90" t="s">
        <v>227</v>
      </c>
    </row>
    <row r="68" spans="1:25" ht="15.75" customHeight="1" x14ac:dyDescent="0.2">
      <c r="A68" s="2"/>
      <c r="B68" s="106" t="s">
        <v>115</v>
      </c>
      <c r="C68" s="25" t="s">
        <v>116</v>
      </c>
      <c r="D68" s="25" t="s">
        <v>121</v>
      </c>
      <c r="E68" s="25" t="s">
        <v>125</v>
      </c>
      <c r="F68" s="25" t="s">
        <v>246</v>
      </c>
      <c r="G68" s="25" t="s">
        <v>247</v>
      </c>
      <c r="H68" s="107">
        <v>4.54772613693153</v>
      </c>
      <c r="I68" s="107">
        <v>2.5200458190148902</v>
      </c>
      <c r="J68" s="44" t="s">
        <v>227</v>
      </c>
      <c r="K68" s="2"/>
      <c r="L68" s="2"/>
      <c r="M68" s="2"/>
      <c r="N68" s="2"/>
      <c r="O68" s="2"/>
      <c r="P68" s="2"/>
      <c r="Q68" s="2"/>
      <c r="R68" s="2"/>
      <c r="S68" s="2"/>
      <c r="T68" s="2"/>
      <c r="U68" s="2"/>
      <c r="V68" s="2"/>
      <c r="W68" s="2"/>
      <c r="X68" s="2"/>
      <c r="Y68" s="2"/>
    </row>
    <row r="69" spans="1:25" ht="15.75" customHeight="1" x14ac:dyDescent="0.2">
      <c r="B69" s="106" t="s">
        <v>115</v>
      </c>
      <c r="C69" s="25" t="s">
        <v>116</v>
      </c>
      <c r="D69" s="25" t="s">
        <v>121</v>
      </c>
      <c r="E69" s="25" t="s">
        <v>125</v>
      </c>
      <c r="F69" s="25" t="s">
        <v>246</v>
      </c>
      <c r="G69" s="25" t="s">
        <v>248</v>
      </c>
      <c r="H69" s="107">
        <v>0.87456271864068003</v>
      </c>
      <c r="I69" s="107">
        <v>0.92679371029886504</v>
      </c>
      <c r="J69" s="44" t="s">
        <v>227</v>
      </c>
    </row>
    <row r="70" spans="1:25" ht="15.75" customHeight="1" x14ac:dyDescent="0.2">
      <c r="B70" s="114" t="s">
        <v>115</v>
      </c>
      <c r="C70" s="91" t="s">
        <v>166</v>
      </c>
      <c r="D70" s="91" t="s">
        <v>234</v>
      </c>
      <c r="E70" s="91" t="s">
        <v>235</v>
      </c>
      <c r="F70" s="91" t="s">
        <v>236</v>
      </c>
      <c r="G70" s="91" t="s">
        <v>249</v>
      </c>
      <c r="H70" s="92">
        <v>1.2493753123438299E-2</v>
      </c>
      <c r="I70" s="92">
        <v>1.04134124752681E-2</v>
      </c>
      <c r="J70" s="93" t="s">
        <v>227</v>
      </c>
    </row>
    <row r="71" spans="1:25" ht="15.75" customHeight="1" x14ac:dyDescent="0.2">
      <c r="B71" s="115" t="s">
        <v>222</v>
      </c>
      <c r="C71" s="91"/>
      <c r="D71" s="91"/>
      <c r="E71" s="91"/>
      <c r="F71" s="91"/>
      <c r="G71" s="91"/>
      <c r="H71" s="94">
        <f t="shared" ref="H71:I71" si="1">SUM(H67:H70)</f>
        <v>5.4472763618190871</v>
      </c>
      <c r="I71" s="94">
        <f t="shared" si="1"/>
        <v>3.4780797667395595</v>
      </c>
      <c r="J71" s="95" t="s">
        <v>227</v>
      </c>
      <c r="K71" s="3"/>
      <c r="L71" s="3"/>
      <c r="M71" s="3"/>
    </row>
    <row r="72" spans="1:25" ht="15.75" customHeight="1" x14ac:dyDescent="0.2">
      <c r="H72" s="89"/>
      <c r="I72" s="89"/>
      <c r="J72" s="89"/>
    </row>
    <row r="73" spans="1:25" ht="15.75" customHeight="1" x14ac:dyDescent="0.2"/>
    <row r="74" spans="1:25" ht="20" customHeight="1" x14ac:dyDescent="0.2">
      <c r="B74" s="109" t="s">
        <v>105</v>
      </c>
      <c r="C74" s="80" t="s">
        <v>106</v>
      </c>
      <c r="D74" s="80" t="s">
        <v>107</v>
      </c>
      <c r="E74" s="80" t="s">
        <v>108</v>
      </c>
      <c r="F74" s="80" t="s">
        <v>109</v>
      </c>
      <c r="G74" s="80" t="s">
        <v>110</v>
      </c>
      <c r="H74" s="81" t="s">
        <v>111</v>
      </c>
      <c r="I74" s="81" t="s">
        <v>112</v>
      </c>
      <c r="J74" s="81" t="s">
        <v>113</v>
      </c>
    </row>
    <row r="75" spans="1:25" ht="20" customHeight="1" x14ac:dyDescent="0.2">
      <c r="B75" s="116" t="s">
        <v>250</v>
      </c>
      <c r="C75" s="117"/>
      <c r="D75" s="117"/>
      <c r="E75" s="117"/>
      <c r="F75" s="117"/>
      <c r="G75" s="117"/>
      <c r="H75" s="118"/>
      <c r="I75" s="118"/>
      <c r="J75" s="119"/>
    </row>
    <row r="76" spans="1:25" ht="15.75" customHeight="1" x14ac:dyDescent="0.2">
      <c r="B76" s="105" t="s">
        <v>115</v>
      </c>
      <c r="C76" s="82" t="s">
        <v>116</v>
      </c>
      <c r="D76" s="82" t="s">
        <v>121</v>
      </c>
      <c r="E76" s="82" t="s">
        <v>125</v>
      </c>
      <c r="F76" s="82" t="s">
        <v>251</v>
      </c>
      <c r="G76" s="82" t="s">
        <v>252</v>
      </c>
      <c r="H76" s="31" t="s">
        <v>227</v>
      </c>
      <c r="I76" s="83">
        <v>0.499843798812871</v>
      </c>
      <c r="J76" s="84">
        <v>2.5471485460966301</v>
      </c>
    </row>
    <row r="77" spans="1:25" ht="15.75" customHeight="1" x14ac:dyDescent="0.2">
      <c r="B77" s="106" t="s">
        <v>115</v>
      </c>
      <c r="C77" s="25" t="s">
        <v>116</v>
      </c>
      <c r="D77" s="25" t="s">
        <v>121</v>
      </c>
      <c r="E77" s="25" t="s">
        <v>125</v>
      </c>
      <c r="F77" s="25" t="s">
        <v>164</v>
      </c>
      <c r="G77" s="25" t="s">
        <v>253</v>
      </c>
      <c r="H77" s="30" t="s">
        <v>227</v>
      </c>
      <c r="I77" s="107">
        <v>2.0097886077267502</v>
      </c>
      <c r="J77" s="85">
        <v>0.52220302051243495</v>
      </c>
    </row>
    <row r="78" spans="1:25" ht="15.75" customHeight="1" x14ac:dyDescent="0.2">
      <c r="B78" s="106" t="s">
        <v>115</v>
      </c>
      <c r="C78" s="25" t="s">
        <v>200</v>
      </c>
      <c r="D78" s="25" t="s">
        <v>201</v>
      </c>
      <c r="E78" s="25" t="s">
        <v>254</v>
      </c>
      <c r="F78" s="25" t="s">
        <v>255</v>
      </c>
      <c r="G78" s="25" t="s">
        <v>256</v>
      </c>
      <c r="H78" s="30" t="s">
        <v>227</v>
      </c>
      <c r="I78" s="107">
        <v>9.3720712277413298E-2</v>
      </c>
      <c r="J78" s="85">
        <v>0.48839131414832099</v>
      </c>
    </row>
    <row r="79" spans="1:25" ht="15.75" customHeight="1" x14ac:dyDescent="0.2">
      <c r="B79" s="106" t="s">
        <v>115</v>
      </c>
      <c r="C79" s="25" t="s">
        <v>145</v>
      </c>
      <c r="D79" s="25" t="s">
        <v>146</v>
      </c>
      <c r="E79" s="25" t="s">
        <v>147</v>
      </c>
      <c r="F79" s="25" t="s">
        <v>148</v>
      </c>
      <c r="G79" s="25" t="s">
        <v>257</v>
      </c>
      <c r="H79" s="30" t="s">
        <v>227</v>
      </c>
      <c r="I79" s="107">
        <v>0.44777673643652999</v>
      </c>
      <c r="J79" s="85">
        <v>0.44706589525884699</v>
      </c>
    </row>
    <row r="80" spans="1:25" ht="15.75" customHeight="1" x14ac:dyDescent="0.2">
      <c r="B80" s="106" t="s">
        <v>115</v>
      </c>
      <c r="C80" s="25" t="s">
        <v>116</v>
      </c>
      <c r="D80" s="25" t="s">
        <v>117</v>
      </c>
      <c r="E80" s="25" t="s">
        <v>131</v>
      </c>
      <c r="F80" s="25" t="s">
        <v>258</v>
      </c>
      <c r="G80" s="25" t="s">
        <v>557</v>
      </c>
      <c r="H80" s="30" t="s">
        <v>227</v>
      </c>
      <c r="I80" s="107">
        <v>0.88514006039779203</v>
      </c>
      <c r="J80" s="85">
        <v>0.42828161394545</v>
      </c>
    </row>
    <row r="81" spans="2:10" ht="15.75" customHeight="1" x14ac:dyDescent="0.2">
      <c r="B81" s="106" t="s">
        <v>115</v>
      </c>
      <c r="C81" s="25" t="s">
        <v>208</v>
      </c>
      <c r="D81" s="25" t="s">
        <v>259</v>
      </c>
      <c r="E81" s="25" t="s">
        <v>260</v>
      </c>
      <c r="F81" s="25" t="s">
        <v>261</v>
      </c>
      <c r="G81" s="25" t="s">
        <v>557</v>
      </c>
      <c r="H81" s="30" t="s">
        <v>227</v>
      </c>
      <c r="I81" s="107">
        <v>6.2480474851608903E-2</v>
      </c>
      <c r="J81" s="85">
        <v>0.38319933879329798</v>
      </c>
    </row>
    <row r="82" spans="2:10" ht="15.75" customHeight="1" x14ac:dyDescent="0.2">
      <c r="B82" s="106" t="s">
        <v>115</v>
      </c>
      <c r="C82" s="25" t="s">
        <v>166</v>
      </c>
      <c r="D82" s="25" t="s">
        <v>167</v>
      </c>
      <c r="E82" s="25" t="s">
        <v>262</v>
      </c>
      <c r="F82" s="25" t="s">
        <v>263</v>
      </c>
      <c r="G82" s="25" t="s">
        <v>264</v>
      </c>
      <c r="H82" s="30" t="s">
        <v>227</v>
      </c>
      <c r="I82" s="107">
        <v>0.22909507445589899</v>
      </c>
      <c r="J82" s="85">
        <v>0.23668194454880201</v>
      </c>
    </row>
    <row r="83" spans="2:10" ht="15.75" customHeight="1" x14ac:dyDescent="0.2">
      <c r="B83" s="106" t="s">
        <v>115</v>
      </c>
      <c r="C83" s="25" t="s">
        <v>116</v>
      </c>
      <c r="D83" s="25" t="s">
        <v>121</v>
      </c>
      <c r="E83" s="25" t="s">
        <v>228</v>
      </c>
      <c r="F83" s="25" t="s">
        <v>265</v>
      </c>
      <c r="G83" s="25" t="s">
        <v>557</v>
      </c>
      <c r="H83" s="30" t="s">
        <v>227</v>
      </c>
      <c r="I83" s="107">
        <v>2.08268249505363E-2</v>
      </c>
      <c r="J83" s="85">
        <v>0.20662709444736599</v>
      </c>
    </row>
    <row r="84" spans="2:10" ht="15.75" customHeight="1" x14ac:dyDescent="0.2">
      <c r="B84" s="106" t="s">
        <v>115</v>
      </c>
      <c r="C84" s="25" t="s">
        <v>266</v>
      </c>
      <c r="D84" s="25" t="s">
        <v>267</v>
      </c>
      <c r="E84" s="25" t="s">
        <v>268</v>
      </c>
      <c r="F84" s="25" t="s">
        <v>269</v>
      </c>
      <c r="G84" s="25" t="s">
        <v>557</v>
      </c>
      <c r="H84" s="30" t="s">
        <v>227</v>
      </c>
      <c r="I84" s="107">
        <v>6.2480474851608903E-2</v>
      </c>
      <c r="J84" s="85">
        <v>0.187842813133969</v>
      </c>
    </row>
    <row r="85" spans="2:10" ht="15.75" customHeight="1" x14ac:dyDescent="0.2">
      <c r="B85" s="106" t="s">
        <v>115</v>
      </c>
      <c r="C85" s="25" t="s">
        <v>200</v>
      </c>
      <c r="D85" s="25" t="s">
        <v>201</v>
      </c>
      <c r="E85" s="25" t="s">
        <v>139</v>
      </c>
      <c r="F85" s="25" t="s">
        <v>139</v>
      </c>
      <c r="G85" s="25" t="s">
        <v>557</v>
      </c>
      <c r="H85" s="30" t="s">
        <v>227</v>
      </c>
      <c r="I85" s="107">
        <v>2.08268249505363E-2</v>
      </c>
      <c r="J85" s="85">
        <v>0.18408595687129001</v>
      </c>
    </row>
    <row r="86" spans="2:10" ht="15.75" customHeight="1" x14ac:dyDescent="0.2">
      <c r="B86" s="106" t="s">
        <v>115</v>
      </c>
      <c r="C86" s="25" t="s">
        <v>116</v>
      </c>
      <c r="D86" s="25" t="s">
        <v>117</v>
      </c>
      <c r="E86" s="25" t="s">
        <v>128</v>
      </c>
      <c r="F86" s="25" t="s">
        <v>270</v>
      </c>
      <c r="G86" s="25" t="s">
        <v>271</v>
      </c>
      <c r="H86" s="30" t="s">
        <v>227</v>
      </c>
      <c r="I86" s="107">
        <v>0.18744142455482701</v>
      </c>
      <c r="J86" s="85">
        <v>0.14276053798181701</v>
      </c>
    </row>
    <row r="87" spans="2:10" ht="15.75" customHeight="1" x14ac:dyDescent="0.2">
      <c r="B87" s="106" t="s">
        <v>115</v>
      </c>
      <c r="C87" s="25" t="s">
        <v>166</v>
      </c>
      <c r="D87" s="25" t="s">
        <v>167</v>
      </c>
      <c r="E87" s="25" t="s">
        <v>272</v>
      </c>
      <c r="F87" s="25" t="s">
        <v>273</v>
      </c>
      <c r="G87" s="25" t="s">
        <v>274</v>
      </c>
      <c r="H87" s="30" t="s">
        <v>227</v>
      </c>
      <c r="I87" s="107">
        <v>2.08268249505363E-2</v>
      </c>
      <c r="J87" s="85">
        <v>0.12397625666842001</v>
      </c>
    </row>
    <row r="88" spans="2:10" ht="15.75" customHeight="1" x14ac:dyDescent="0.2">
      <c r="B88" s="106" t="s">
        <v>115</v>
      </c>
      <c r="C88" s="25" t="s">
        <v>116</v>
      </c>
      <c r="D88" s="25" t="s">
        <v>121</v>
      </c>
      <c r="E88" s="25" t="s">
        <v>275</v>
      </c>
      <c r="F88" s="25" t="s">
        <v>276</v>
      </c>
      <c r="G88" s="25" t="s">
        <v>277</v>
      </c>
      <c r="H88" s="30" t="s">
        <v>227</v>
      </c>
      <c r="I88" s="107">
        <v>1.04134124752681E-2</v>
      </c>
      <c r="J88" s="85">
        <v>0.112705687880382</v>
      </c>
    </row>
    <row r="89" spans="2:10" ht="15.75" customHeight="1" x14ac:dyDescent="0.2">
      <c r="B89" s="106" t="s">
        <v>115</v>
      </c>
      <c r="C89" s="25" t="s">
        <v>116</v>
      </c>
      <c r="D89" s="25" t="s">
        <v>117</v>
      </c>
      <c r="E89" s="25" t="s">
        <v>151</v>
      </c>
      <c r="F89" s="25" t="s">
        <v>152</v>
      </c>
      <c r="G89" s="25" t="s">
        <v>278</v>
      </c>
      <c r="H89" s="30" t="s">
        <v>227</v>
      </c>
      <c r="I89" s="107">
        <v>9.3720712277413298E-2</v>
      </c>
      <c r="J89" s="85">
        <v>0.101435119092344</v>
      </c>
    </row>
    <row r="90" spans="2:10" ht="15.75" customHeight="1" x14ac:dyDescent="0.2">
      <c r="B90" s="106" t="s">
        <v>115</v>
      </c>
      <c r="C90" s="25" t="s">
        <v>159</v>
      </c>
      <c r="D90" s="25" t="s">
        <v>160</v>
      </c>
      <c r="E90" s="25" t="s">
        <v>279</v>
      </c>
      <c r="F90" s="25" t="s">
        <v>280</v>
      </c>
      <c r="G90" s="25" t="s">
        <v>281</v>
      </c>
      <c r="H90" s="30" t="s">
        <v>227</v>
      </c>
      <c r="I90" s="107">
        <v>0.84348641049672002</v>
      </c>
      <c r="J90" s="85">
        <v>7.8893981516267198E-2</v>
      </c>
    </row>
    <row r="91" spans="2:10" ht="15.75" customHeight="1" x14ac:dyDescent="0.2">
      <c r="B91" s="106" t="s">
        <v>115</v>
      </c>
      <c r="C91" s="25" t="s">
        <v>200</v>
      </c>
      <c r="D91" s="25" t="s">
        <v>282</v>
      </c>
      <c r="E91" s="25" t="s">
        <v>283</v>
      </c>
      <c r="F91" s="25" t="s">
        <v>284</v>
      </c>
      <c r="G91" s="25" t="s">
        <v>285</v>
      </c>
      <c r="H91" s="30" t="s">
        <v>227</v>
      </c>
      <c r="I91" s="107">
        <v>1.04134124752681E-2</v>
      </c>
      <c r="J91" s="85">
        <v>4.88391314148321E-2</v>
      </c>
    </row>
    <row r="92" spans="2:10" ht="15.75" customHeight="1" x14ac:dyDescent="0.2">
      <c r="B92" s="106" t="s">
        <v>115</v>
      </c>
      <c r="C92" s="25" t="s">
        <v>116</v>
      </c>
      <c r="D92" s="25" t="s">
        <v>121</v>
      </c>
      <c r="E92" s="25" t="s">
        <v>286</v>
      </c>
      <c r="F92" s="25" t="s">
        <v>287</v>
      </c>
      <c r="G92" s="25" t="s">
        <v>288</v>
      </c>
      <c r="H92" s="30" t="s">
        <v>227</v>
      </c>
      <c r="I92" s="107">
        <v>0.145787774653754</v>
      </c>
      <c r="J92" s="85">
        <v>4.88391314148321E-2</v>
      </c>
    </row>
    <row r="93" spans="2:10" ht="15.75" customHeight="1" x14ac:dyDescent="0.2">
      <c r="B93" s="106" t="s">
        <v>115</v>
      </c>
      <c r="C93" s="25" t="s">
        <v>266</v>
      </c>
      <c r="D93" s="25" t="s">
        <v>267</v>
      </c>
      <c r="E93" s="25" t="s">
        <v>268</v>
      </c>
      <c r="F93" s="25" t="s">
        <v>139</v>
      </c>
      <c r="G93" s="25" t="s">
        <v>557</v>
      </c>
      <c r="H93" s="30" t="s">
        <v>227</v>
      </c>
      <c r="I93" s="107">
        <v>2.08268249505363E-2</v>
      </c>
      <c r="J93" s="85">
        <v>4.1325418889473303E-2</v>
      </c>
    </row>
    <row r="94" spans="2:10" ht="15.75" customHeight="1" x14ac:dyDescent="0.2">
      <c r="B94" s="106" t="s">
        <v>115</v>
      </c>
      <c r="C94" s="25" t="s">
        <v>116</v>
      </c>
      <c r="D94" s="25" t="s">
        <v>117</v>
      </c>
      <c r="E94" s="25" t="s">
        <v>139</v>
      </c>
      <c r="F94" s="25" t="s">
        <v>139</v>
      </c>
      <c r="G94" s="25" t="s">
        <v>557</v>
      </c>
      <c r="H94" s="30" t="s">
        <v>227</v>
      </c>
      <c r="I94" s="107">
        <v>0.11454753722795</v>
      </c>
      <c r="J94" s="85">
        <v>3.3811706364114499E-2</v>
      </c>
    </row>
    <row r="95" spans="2:10" ht="15.75" customHeight="1" x14ac:dyDescent="0.2">
      <c r="B95" s="106" t="s">
        <v>115</v>
      </c>
      <c r="C95" s="25" t="s">
        <v>194</v>
      </c>
      <c r="D95" s="25" t="s">
        <v>289</v>
      </c>
      <c r="E95" s="25" t="s">
        <v>290</v>
      </c>
      <c r="F95" s="25" t="s">
        <v>139</v>
      </c>
      <c r="G95" s="25" t="s">
        <v>557</v>
      </c>
      <c r="H95" s="30" t="s">
        <v>227</v>
      </c>
      <c r="I95" s="107">
        <v>1.04134124752681E-2</v>
      </c>
      <c r="J95" s="85">
        <v>3.3811706364114499E-2</v>
      </c>
    </row>
    <row r="96" spans="2:10" ht="15.75" customHeight="1" x14ac:dyDescent="0.2">
      <c r="B96" s="106" t="s">
        <v>115</v>
      </c>
      <c r="C96" s="25" t="s">
        <v>208</v>
      </c>
      <c r="D96" s="25" t="s">
        <v>291</v>
      </c>
      <c r="E96" s="25" t="s">
        <v>292</v>
      </c>
      <c r="F96" s="25" t="s">
        <v>293</v>
      </c>
      <c r="G96" s="25" t="s">
        <v>557</v>
      </c>
      <c r="H96" s="30" t="s">
        <v>227</v>
      </c>
      <c r="I96" s="107">
        <v>3.1240237425804399E-2</v>
      </c>
      <c r="J96" s="85">
        <v>3.0054850101435101E-2</v>
      </c>
    </row>
    <row r="97" spans="1:25" ht="15.75" customHeight="1" x14ac:dyDescent="0.2">
      <c r="B97" s="106" t="s">
        <v>115</v>
      </c>
      <c r="C97" s="25" t="s">
        <v>116</v>
      </c>
      <c r="D97" s="25" t="s">
        <v>121</v>
      </c>
      <c r="E97" s="25" t="s">
        <v>125</v>
      </c>
      <c r="F97" s="25" t="s">
        <v>294</v>
      </c>
      <c r="G97" s="25" t="s">
        <v>295</v>
      </c>
      <c r="H97" s="30" t="s">
        <v>227</v>
      </c>
      <c r="I97" s="107">
        <v>1.04134124752681E-2</v>
      </c>
      <c r="J97" s="85">
        <v>2.6297993838755699E-2</v>
      </c>
    </row>
    <row r="98" spans="1:25" ht="15.75" customHeight="1" x14ac:dyDescent="0.2">
      <c r="B98" s="106" t="s">
        <v>115</v>
      </c>
      <c r="C98" s="25" t="s">
        <v>145</v>
      </c>
      <c r="D98" s="25" t="s">
        <v>176</v>
      </c>
      <c r="E98" s="25" t="s">
        <v>296</v>
      </c>
      <c r="F98" s="25" t="s">
        <v>297</v>
      </c>
      <c r="G98" s="25" t="s">
        <v>298</v>
      </c>
      <c r="H98" s="30" t="s">
        <v>227</v>
      </c>
      <c r="I98" s="107">
        <v>2.08268249505363E-2</v>
      </c>
      <c r="J98" s="85">
        <v>2.2541137576076301E-2</v>
      </c>
    </row>
    <row r="99" spans="1:25" ht="15.75" customHeight="1" x14ac:dyDescent="0.2">
      <c r="B99" s="106" t="s">
        <v>115</v>
      </c>
      <c r="C99" s="25" t="s">
        <v>299</v>
      </c>
      <c r="D99" s="25" t="s">
        <v>300</v>
      </c>
      <c r="E99" s="25" t="s">
        <v>301</v>
      </c>
      <c r="F99" s="25" t="s">
        <v>302</v>
      </c>
      <c r="G99" s="25" t="s">
        <v>302</v>
      </c>
      <c r="H99" s="30" t="s">
        <v>227</v>
      </c>
      <c r="I99" s="107">
        <v>2.08268249505363E-2</v>
      </c>
      <c r="J99" s="85">
        <v>1.8784281313396899E-2</v>
      </c>
    </row>
    <row r="100" spans="1:25" ht="15.75" customHeight="1" x14ac:dyDescent="0.2">
      <c r="B100" s="106" t="s">
        <v>115</v>
      </c>
      <c r="C100" s="25" t="s">
        <v>116</v>
      </c>
      <c r="D100" s="25" t="s">
        <v>117</v>
      </c>
      <c r="E100" s="25" t="s">
        <v>131</v>
      </c>
      <c r="F100" s="25" t="s">
        <v>258</v>
      </c>
      <c r="G100" s="25" t="s">
        <v>303</v>
      </c>
      <c r="H100" s="30" t="s">
        <v>227</v>
      </c>
      <c r="I100" s="107">
        <v>7.2893887326877002E-2</v>
      </c>
      <c r="J100" s="85">
        <v>1.5027425050717601E-2</v>
      </c>
    </row>
    <row r="101" spans="1:25" ht="15.75" customHeight="1" x14ac:dyDescent="0.2">
      <c r="B101" s="106" t="s">
        <v>115</v>
      </c>
      <c r="C101" s="25" t="s">
        <v>172</v>
      </c>
      <c r="D101" s="25" t="s">
        <v>173</v>
      </c>
      <c r="E101" s="25" t="s">
        <v>304</v>
      </c>
      <c r="F101" s="25" t="s">
        <v>305</v>
      </c>
      <c r="G101" s="25" t="s">
        <v>557</v>
      </c>
      <c r="H101" s="30" t="s">
        <v>227</v>
      </c>
      <c r="I101" s="107">
        <v>2.08268249505363E-2</v>
      </c>
      <c r="J101" s="85">
        <v>7.5137125253587804E-3</v>
      </c>
    </row>
    <row r="102" spans="1:25" ht="15.75" customHeight="1" x14ac:dyDescent="0.2">
      <c r="A102" s="2"/>
      <c r="B102" s="106" t="s">
        <v>115</v>
      </c>
      <c r="C102" s="25" t="s">
        <v>266</v>
      </c>
      <c r="D102" s="25" t="s">
        <v>267</v>
      </c>
      <c r="E102" s="25" t="s">
        <v>268</v>
      </c>
      <c r="F102" s="25" t="s">
        <v>139</v>
      </c>
      <c r="G102" s="25" t="s">
        <v>557</v>
      </c>
      <c r="H102" s="30" t="s">
        <v>227</v>
      </c>
      <c r="I102" s="107">
        <v>1.04134124752681E-2</v>
      </c>
      <c r="J102" s="85">
        <v>7.5137125253587804E-3</v>
      </c>
      <c r="M102" s="2"/>
      <c r="N102" s="2"/>
      <c r="O102" s="2"/>
      <c r="P102" s="2"/>
      <c r="Q102" s="2"/>
      <c r="R102" s="2"/>
      <c r="S102" s="2"/>
      <c r="T102" s="2"/>
      <c r="U102" s="2"/>
      <c r="V102" s="2"/>
      <c r="W102" s="2"/>
      <c r="X102" s="2"/>
      <c r="Y102" s="2"/>
    </row>
    <row r="103" spans="1:25" ht="15.75" customHeight="1" x14ac:dyDescent="0.2">
      <c r="B103" s="106" t="s">
        <v>115</v>
      </c>
      <c r="C103" s="25" t="s">
        <v>116</v>
      </c>
      <c r="D103" s="25" t="s">
        <v>121</v>
      </c>
      <c r="E103" s="25" t="s">
        <v>210</v>
      </c>
      <c r="F103" s="25" t="s">
        <v>139</v>
      </c>
      <c r="G103" s="25" t="s">
        <v>306</v>
      </c>
      <c r="H103" s="30" t="s">
        <v>227</v>
      </c>
      <c r="I103" s="107">
        <v>3.1240237425804399E-2</v>
      </c>
      <c r="J103" s="85">
        <v>3.7568562626793902E-3</v>
      </c>
    </row>
    <row r="104" spans="1:25" ht="15.75" customHeight="1" x14ac:dyDescent="0.2">
      <c r="B104" s="108" t="s">
        <v>222</v>
      </c>
      <c r="C104" s="86"/>
      <c r="D104" s="86"/>
      <c r="E104" s="86"/>
      <c r="F104" s="86"/>
      <c r="G104" s="86"/>
      <c r="H104" s="87" t="s">
        <v>227</v>
      </c>
      <c r="I104" s="87">
        <f t="shared" ref="I104:J104" si="2">SUM(I76:I103)</f>
        <v>6.0085389982297146</v>
      </c>
      <c r="J104" s="88">
        <f t="shared" si="2"/>
        <v>6.5294161845367835</v>
      </c>
      <c r="K104" s="3"/>
      <c r="L104" s="3"/>
      <c r="M104" s="3"/>
    </row>
    <row r="105" spans="1:25" ht="15.75" customHeight="1" x14ac:dyDescent="0.2">
      <c r="H105" s="89"/>
      <c r="I105" s="89"/>
      <c r="J105" s="89"/>
    </row>
    <row r="106" spans="1:25" ht="20" customHeight="1" x14ac:dyDescent="0.2">
      <c r="B106" s="109" t="s">
        <v>105</v>
      </c>
      <c r="C106" s="80" t="s">
        <v>106</v>
      </c>
      <c r="D106" s="80" t="s">
        <v>107</v>
      </c>
      <c r="E106" s="80" t="s">
        <v>108</v>
      </c>
      <c r="F106" s="80" t="s">
        <v>109</v>
      </c>
      <c r="G106" s="80" t="s">
        <v>110</v>
      </c>
      <c r="H106" s="81" t="s">
        <v>111</v>
      </c>
      <c r="I106" s="81" t="s">
        <v>112</v>
      </c>
      <c r="J106" s="81" t="s">
        <v>113</v>
      </c>
    </row>
    <row r="107" spans="1:25" ht="20" customHeight="1" x14ac:dyDescent="0.2">
      <c r="B107" s="110" t="s">
        <v>307</v>
      </c>
      <c r="C107" s="111"/>
      <c r="D107" s="111"/>
      <c r="E107" s="111"/>
      <c r="F107" s="111"/>
      <c r="G107" s="111"/>
      <c r="H107" s="112"/>
      <c r="I107" s="112"/>
      <c r="J107" s="113"/>
      <c r="K107" s="2"/>
      <c r="L107" s="2"/>
    </row>
    <row r="108" spans="1:25" ht="15.75" customHeight="1" x14ac:dyDescent="0.2">
      <c r="B108" s="105" t="s">
        <v>115</v>
      </c>
      <c r="C108" s="82" t="s">
        <v>200</v>
      </c>
      <c r="D108" s="82" t="s">
        <v>201</v>
      </c>
      <c r="E108" s="82" t="s">
        <v>308</v>
      </c>
      <c r="F108" s="82" t="s">
        <v>308</v>
      </c>
      <c r="G108" s="82" t="s">
        <v>308</v>
      </c>
      <c r="H108" s="31" t="s">
        <v>227</v>
      </c>
      <c r="I108" s="83">
        <v>2.08268249505363E-2</v>
      </c>
      <c r="J108" s="90" t="s">
        <v>227</v>
      </c>
    </row>
    <row r="109" spans="1:25" ht="15.75" customHeight="1" x14ac:dyDescent="0.2">
      <c r="B109" s="106" t="s">
        <v>115</v>
      </c>
      <c r="C109" s="25" t="s">
        <v>145</v>
      </c>
      <c r="D109" s="25" t="s">
        <v>146</v>
      </c>
      <c r="E109" s="25" t="s">
        <v>309</v>
      </c>
      <c r="F109" s="25" t="s">
        <v>309</v>
      </c>
      <c r="G109" s="25" t="s">
        <v>309</v>
      </c>
      <c r="H109" s="30" t="s">
        <v>227</v>
      </c>
      <c r="I109" s="107">
        <v>4.1653649901072599E-2</v>
      </c>
      <c r="J109" s="44" t="s">
        <v>227</v>
      </c>
    </row>
    <row r="110" spans="1:25" ht="15.75" customHeight="1" x14ac:dyDescent="0.2">
      <c r="B110" s="106" t="s">
        <v>115</v>
      </c>
      <c r="C110" s="25" t="s">
        <v>310</v>
      </c>
      <c r="D110" s="25" t="s">
        <v>311</v>
      </c>
      <c r="E110" s="25" t="s">
        <v>312</v>
      </c>
      <c r="F110" s="25" t="s">
        <v>312</v>
      </c>
      <c r="G110" s="25" t="s">
        <v>312</v>
      </c>
      <c r="H110" s="30" t="s">
        <v>227</v>
      </c>
      <c r="I110" s="107">
        <v>2.08268249505363E-2</v>
      </c>
      <c r="J110" s="44" t="s">
        <v>227</v>
      </c>
    </row>
    <row r="111" spans="1:25" ht="15.75" customHeight="1" x14ac:dyDescent="0.2">
      <c r="B111" s="106" t="s">
        <v>115</v>
      </c>
      <c r="C111" s="25" t="s">
        <v>116</v>
      </c>
      <c r="D111" s="25" t="s">
        <v>121</v>
      </c>
      <c r="E111" s="25" t="s">
        <v>313</v>
      </c>
      <c r="F111" s="25" t="s">
        <v>314</v>
      </c>
      <c r="G111" s="25" t="s">
        <v>315</v>
      </c>
      <c r="H111" s="30" t="s">
        <v>227</v>
      </c>
      <c r="I111" s="107">
        <v>8.3307299802145199E-2</v>
      </c>
      <c r="J111" s="44" t="s">
        <v>227</v>
      </c>
    </row>
    <row r="112" spans="1:25" ht="15.75" customHeight="1" x14ac:dyDescent="0.2">
      <c r="B112" s="106" t="s">
        <v>115</v>
      </c>
      <c r="C112" s="25" t="s">
        <v>116</v>
      </c>
      <c r="D112" s="25" t="s">
        <v>117</v>
      </c>
      <c r="E112" s="25" t="s">
        <v>316</v>
      </c>
      <c r="F112" s="25" t="s">
        <v>139</v>
      </c>
      <c r="G112" s="25" t="s">
        <v>557</v>
      </c>
      <c r="H112" s="30" t="s">
        <v>227</v>
      </c>
      <c r="I112" s="107">
        <v>6.2480474851608903E-2</v>
      </c>
      <c r="J112" s="44" t="s">
        <v>227</v>
      </c>
    </row>
    <row r="113" spans="1:25" ht="15.75" customHeight="1" x14ac:dyDescent="0.2">
      <c r="B113" s="106" t="s">
        <v>115</v>
      </c>
      <c r="C113" s="25" t="s">
        <v>116</v>
      </c>
      <c r="D113" s="25" t="s">
        <v>117</v>
      </c>
      <c r="E113" s="25" t="s">
        <v>317</v>
      </c>
      <c r="F113" s="25" t="s">
        <v>318</v>
      </c>
      <c r="G113" s="25" t="s">
        <v>557</v>
      </c>
      <c r="H113" s="30" t="s">
        <v>227</v>
      </c>
      <c r="I113" s="107">
        <v>2.08268249505363E-2</v>
      </c>
      <c r="J113" s="44" t="s">
        <v>227</v>
      </c>
    </row>
    <row r="114" spans="1:25" ht="15.75" customHeight="1" x14ac:dyDescent="0.2">
      <c r="B114" s="106" t="s">
        <v>115</v>
      </c>
      <c r="C114" s="25" t="s">
        <v>116</v>
      </c>
      <c r="D114" s="25" t="s">
        <v>121</v>
      </c>
      <c r="E114" s="25" t="s">
        <v>286</v>
      </c>
      <c r="F114" s="25" t="s">
        <v>287</v>
      </c>
      <c r="G114" s="25" t="s">
        <v>319</v>
      </c>
      <c r="H114" s="30" t="s">
        <v>227</v>
      </c>
      <c r="I114" s="107">
        <v>6.2480474851608903E-2</v>
      </c>
      <c r="J114" s="44" t="s">
        <v>227</v>
      </c>
    </row>
    <row r="115" spans="1:25" ht="15.75" customHeight="1" x14ac:dyDescent="0.2">
      <c r="B115" s="106" t="s">
        <v>115</v>
      </c>
      <c r="C115" s="25" t="s">
        <v>116</v>
      </c>
      <c r="D115" s="25" t="s">
        <v>121</v>
      </c>
      <c r="E115" s="25" t="s">
        <v>125</v>
      </c>
      <c r="F115" s="25" t="s">
        <v>320</v>
      </c>
      <c r="G115" s="25" t="s">
        <v>321</v>
      </c>
      <c r="H115" s="30" t="s">
        <v>227</v>
      </c>
      <c r="I115" s="107">
        <v>1.04134124752681E-2</v>
      </c>
      <c r="J115" s="44" t="s">
        <v>227</v>
      </c>
    </row>
    <row r="116" spans="1:25" ht="15.75" customHeight="1" x14ac:dyDescent="0.2">
      <c r="B116" s="106" t="s">
        <v>115</v>
      </c>
      <c r="C116" s="25" t="s">
        <v>116</v>
      </c>
      <c r="D116" s="25" t="s">
        <v>121</v>
      </c>
      <c r="E116" s="25" t="s">
        <v>125</v>
      </c>
      <c r="F116" s="25" t="s">
        <v>322</v>
      </c>
      <c r="G116" s="25" t="s">
        <v>322</v>
      </c>
      <c r="H116" s="30" t="s">
        <v>227</v>
      </c>
      <c r="I116" s="107">
        <v>4.1653649901072599E-2</v>
      </c>
      <c r="J116" s="44" t="s">
        <v>227</v>
      </c>
    </row>
    <row r="117" spans="1:25" ht="15.75" customHeight="1" x14ac:dyDescent="0.2">
      <c r="A117" s="2"/>
      <c r="B117" s="106" t="s">
        <v>115</v>
      </c>
      <c r="C117" s="25" t="s">
        <v>116</v>
      </c>
      <c r="D117" s="25" t="s">
        <v>121</v>
      </c>
      <c r="E117" s="25" t="s">
        <v>125</v>
      </c>
      <c r="F117" s="25" t="s">
        <v>323</v>
      </c>
      <c r="G117" s="25" t="s">
        <v>324</v>
      </c>
      <c r="H117" s="30" t="s">
        <v>227</v>
      </c>
      <c r="I117" s="107">
        <v>2.08268249505363E-2</v>
      </c>
      <c r="J117" s="44" t="s">
        <v>227</v>
      </c>
      <c r="M117" s="2"/>
      <c r="N117" s="2"/>
      <c r="O117" s="2"/>
      <c r="P117" s="2"/>
      <c r="Q117" s="2"/>
      <c r="R117" s="2"/>
      <c r="S117" s="2"/>
      <c r="T117" s="2"/>
      <c r="U117" s="2"/>
      <c r="V117" s="2"/>
      <c r="W117" s="2"/>
      <c r="X117" s="2"/>
      <c r="Y117" s="2"/>
    </row>
    <row r="118" spans="1:25" ht="15.75" customHeight="1" x14ac:dyDescent="0.2">
      <c r="B118" s="106" t="s">
        <v>115</v>
      </c>
      <c r="C118" s="25" t="s">
        <v>166</v>
      </c>
      <c r="D118" s="25" t="s">
        <v>167</v>
      </c>
      <c r="E118" s="25" t="s">
        <v>325</v>
      </c>
      <c r="F118" s="25" t="s">
        <v>326</v>
      </c>
      <c r="G118" s="25" t="s">
        <v>327</v>
      </c>
      <c r="H118" s="30" t="s">
        <v>227</v>
      </c>
      <c r="I118" s="107">
        <v>2.08268249505363E-2</v>
      </c>
      <c r="J118" s="44" t="s">
        <v>227</v>
      </c>
    </row>
    <row r="119" spans="1:25" ht="15.75" customHeight="1" x14ac:dyDescent="0.2">
      <c r="B119" s="114" t="s">
        <v>115</v>
      </c>
      <c r="C119" s="91" t="s">
        <v>166</v>
      </c>
      <c r="D119" s="91" t="s">
        <v>167</v>
      </c>
      <c r="E119" s="91" t="s">
        <v>328</v>
      </c>
      <c r="F119" s="91" t="s">
        <v>329</v>
      </c>
      <c r="G119" s="91" t="s">
        <v>330</v>
      </c>
      <c r="H119" s="96" t="s">
        <v>227</v>
      </c>
      <c r="I119" s="92">
        <v>3.1240237425804399E-2</v>
      </c>
      <c r="J119" s="93" t="s">
        <v>227</v>
      </c>
    </row>
    <row r="120" spans="1:25" ht="15.75" customHeight="1" x14ac:dyDescent="0.2">
      <c r="B120" s="115" t="s">
        <v>222</v>
      </c>
      <c r="C120" s="91"/>
      <c r="D120" s="91"/>
      <c r="E120" s="91"/>
      <c r="F120" s="91"/>
      <c r="G120" s="91"/>
      <c r="H120" s="94" t="s">
        <v>227</v>
      </c>
      <c r="I120" s="94">
        <f>SUM(I108:I119)</f>
        <v>0.43736332396126221</v>
      </c>
      <c r="J120" s="95" t="s">
        <v>227</v>
      </c>
      <c r="L120" s="3"/>
    </row>
    <row r="121" spans="1:25" ht="15.75" customHeight="1" x14ac:dyDescent="0.2">
      <c r="H121" s="89"/>
      <c r="I121" s="89"/>
      <c r="J121" s="89"/>
    </row>
    <row r="122" spans="1:25" ht="15.75" customHeight="1" x14ac:dyDescent="0.2"/>
    <row r="123" spans="1:25" ht="20" customHeight="1" x14ac:dyDescent="0.2">
      <c r="B123" s="109" t="s">
        <v>105</v>
      </c>
      <c r="C123" s="80" t="s">
        <v>106</v>
      </c>
      <c r="D123" s="80" t="s">
        <v>107</v>
      </c>
      <c r="E123" s="80" t="s">
        <v>108</v>
      </c>
      <c r="F123" s="80" t="s">
        <v>109</v>
      </c>
      <c r="G123" s="80" t="s">
        <v>110</v>
      </c>
      <c r="H123" s="81" t="s">
        <v>111</v>
      </c>
      <c r="I123" s="81" t="s">
        <v>112</v>
      </c>
      <c r="J123" s="81" t="s">
        <v>113</v>
      </c>
    </row>
    <row r="124" spans="1:25" ht="20" customHeight="1" x14ac:dyDescent="0.2">
      <c r="B124" s="110" t="s">
        <v>331</v>
      </c>
      <c r="C124" s="111"/>
      <c r="D124" s="111"/>
      <c r="E124" s="111"/>
      <c r="F124" s="111"/>
      <c r="G124" s="111"/>
      <c r="H124" s="112"/>
      <c r="I124" s="112"/>
      <c r="J124" s="113"/>
      <c r="K124" s="2"/>
      <c r="L124" s="2"/>
    </row>
    <row r="125" spans="1:25" ht="15.75" customHeight="1" x14ac:dyDescent="0.2">
      <c r="B125" s="105" t="s">
        <v>115</v>
      </c>
      <c r="C125" s="82" t="s">
        <v>116</v>
      </c>
      <c r="D125" s="82" t="s">
        <v>121</v>
      </c>
      <c r="E125" s="82" t="s">
        <v>332</v>
      </c>
      <c r="F125" s="82" t="s">
        <v>333</v>
      </c>
      <c r="G125" s="82" t="s">
        <v>334</v>
      </c>
      <c r="H125" s="83">
        <v>2.5362318840579698</v>
      </c>
      <c r="I125" s="83" t="s">
        <v>227</v>
      </c>
      <c r="J125" s="84">
        <v>11.9392892027951</v>
      </c>
    </row>
    <row r="126" spans="1:25" ht="15.75" customHeight="1" x14ac:dyDescent="0.2">
      <c r="B126" s="106" t="s">
        <v>115</v>
      </c>
      <c r="C126" s="25" t="s">
        <v>116</v>
      </c>
      <c r="D126" s="25" t="s">
        <v>117</v>
      </c>
      <c r="E126" s="25" t="s">
        <v>128</v>
      </c>
      <c r="F126" s="25" t="s">
        <v>335</v>
      </c>
      <c r="G126" s="25" t="s">
        <v>336</v>
      </c>
      <c r="H126" s="107">
        <v>3.7481259370314803E-2</v>
      </c>
      <c r="I126" s="107" t="s">
        <v>227</v>
      </c>
      <c r="J126" s="85">
        <v>7.5137125253587803E-2</v>
      </c>
    </row>
    <row r="127" spans="1:25" ht="15.75" customHeight="1" x14ac:dyDescent="0.2">
      <c r="B127" s="106" t="s">
        <v>115</v>
      </c>
      <c r="C127" s="25" t="s">
        <v>116</v>
      </c>
      <c r="D127" s="25" t="s">
        <v>117</v>
      </c>
      <c r="E127" s="25" t="s">
        <v>151</v>
      </c>
      <c r="F127" s="25" t="s">
        <v>337</v>
      </c>
      <c r="G127" s="25" t="s">
        <v>338</v>
      </c>
      <c r="H127" s="107">
        <v>1.2493753123438299E-2</v>
      </c>
      <c r="I127" s="107" t="s">
        <v>227</v>
      </c>
      <c r="J127" s="85">
        <v>9.3921406566984694E-2</v>
      </c>
    </row>
    <row r="128" spans="1:25" ht="15.75" customHeight="1" x14ac:dyDescent="0.2">
      <c r="B128" s="106" t="s">
        <v>115</v>
      </c>
      <c r="C128" s="25" t="s">
        <v>116</v>
      </c>
      <c r="D128" s="25" t="s">
        <v>121</v>
      </c>
      <c r="E128" s="25" t="s">
        <v>125</v>
      </c>
      <c r="F128" s="25" t="s">
        <v>339</v>
      </c>
      <c r="G128" s="25" t="s">
        <v>340</v>
      </c>
      <c r="H128" s="107">
        <v>2.4987506246876599E-2</v>
      </c>
      <c r="I128" s="107" t="s">
        <v>227</v>
      </c>
      <c r="J128" s="85">
        <v>5.2595987677511502E-2</v>
      </c>
    </row>
    <row r="129" spans="1:25" ht="15.75" customHeight="1" x14ac:dyDescent="0.2">
      <c r="A129" s="2"/>
      <c r="B129" s="106" t="s">
        <v>115</v>
      </c>
      <c r="C129" s="25" t="s">
        <v>116</v>
      </c>
      <c r="D129" s="25" t="s">
        <v>121</v>
      </c>
      <c r="E129" s="25" t="s">
        <v>125</v>
      </c>
      <c r="F129" s="25" t="s">
        <v>186</v>
      </c>
      <c r="G129" s="25" t="s">
        <v>341</v>
      </c>
      <c r="H129" s="107">
        <v>1.2493753123438299E-2</v>
      </c>
      <c r="I129" s="107" t="s">
        <v>227</v>
      </c>
      <c r="J129" s="85">
        <v>7.5137125253587804E-3</v>
      </c>
      <c r="M129" s="2"/>
      <c r="N129" s="2"/>
      <c r="O129" s="2"/>
      <c r="P129" s="2"/>
      <c r="Q129" s="2"/>
      <c r="R129" s="2"/>
      <c r="S129" s="2"/>
      <c r="T129" s="2"/>
      <c r="U129" s="2"/>
      <c r="V129" s="2"/>
      <c r="W129" s="2"/>
      <c r="X129" s="2"/>
      <c r="Y129" s="2"/>
    </row>
    <row r="130" spans="1:25" ht="15.75" customHeight="1" x14ac:dyDescent="0.2">
      <c r="B130" s="114" t="s">
        <v>115</v>
      </c>
      <c r="C130" s="91" t="s">
        <v>166</v>
      </c>
      <c r="D130" s="91" t="s">
        <v>234</v>
      </c>
      <c r="E130" s="91" t="s">
        <v>235</v>
      </c>
      <c r="F130" s="91" t="s">
        <v>236</v>
      </c>
      <c r="G130" s="91" t="s">
        <v>342</v>
      </c>
      <c r="H130" s="92">
        <v>4.99750124937531E-2</v>
      </c>
      <c r="I130" s="92" t="s">
        <v>227</v>
      </c>
      <c r="J130" s="97">
        <v>0.108948831617702</v>
      </c>
    </row>
    <row r="131" spans="1:25" ht="15.75" customHeight="1" x14ac:dyDescent="0.2">
      <c r="B131" s="115" t="s">
        <v>222</v>
      </c>
      <c r="C131" s="91"/>
      <c r="D131" s="91"/>
      <c r="E131" s="91"/>
      <c r="F131" s="91"/>
      <c r="G131" s="91"/>
      <c r="H131" s="94">
        <f>SUM(H125:H130)</f>
        <v>2.673663168415791</v>
      </c>
      <c r="I131" s="94" t="s">
        <v>227</v>
      </c>
      <c r="J131" s="95">
        <f>SUM(J125:J130)</f>
        <v>12.277406266436246</v>
      </c>
      <c r="K131" s="3"/>
      <c r="M131" s="3"/>
    </row>
    <row r="132" spans="1:25" ht="15.75" customHeight="1" x14ac:dyDescent="0.2">
      <c r="H132" s="89"/>
      <c r="I132" s="89"/>
      <c r="J132" s="89"/>
    </row>
    <row r="133" spans="1:25" ht="15.75" customHeight="1" x14ac:dyDescent="0.2"/>
    <row r="134" spans="1:25" ht="20" customHeight="1" x14ac:dyDescent="0.2">
      <c r="B134" s="109" t="s">
        <v>105</v>
      </c>
      <c r="C134" s="80" t="s">
        <v>106</v>
      </c>
      <c r="D134" s="80" t="s">
        <v>107</v>
      </c>
      <c r="E134" s="80" t="s">
        <v>108</v>
      </c>
      <c r="F134" s="80" t="s">
        <v>109</v>
      </c>
      <c r="G134" s="80" t="s">
        <v>110</v>
      </c>
      <c r="H134" s="81" t="s">
        <v>111</v>
      </c>
      <c r="I134" s="81" t="s">
        <v>112</v>
      </c>
      <c r="J134" s="81" t="s">
        <v>113</v>
      </c>
    </row>
    <row r="135" spans="1:25" ht="20" customHeight="1" x14ac:dyDescent="0.2">
      <c r="B135" s="110" t="s">
        <v>343</v>
      </c>
      <c r="C135" s="111"/>
      <c r="D135" s="111"/>
      <c r="E135" s="111"/>
      <c r="F135" s="111"/>
      <c r="G135" s="111"/>
      <c r="H135" s="112"/>
      <c r="I135" s="112"/>
      <c r="J135" s="113"/>
      <c r="K135" s="4"/>
      <c r="L135" s="2"/>
    </row>
    <row r="136" spans="1:25" ht="15.75" customHeight="1" x14ac:dyDescent="0.2">
      <c r="B136" s="105" t="s">
        <v>115</v>
      </c>
      <c r="C136" s="82" t="s">
        <v>116</v>
      </c>
      <c r="D136" s="82" t="s">
        <v>117</v>
      </c>
      <c r="E136" s="82" t="s">
        <v>128</v>
      </c>
      <c r="F136" s="82" t="s">
        <v>157</v>
      </c>
      <c r="G136" s="82" t="s">
        <v>344</v>
      </c>
      <c r="H136" s="31" t="s">
        <v>227</v>
      </c>
      <c r="I136" s="31" t="s">
        <v>227</v>
      </c>
      <c r="J136" s="84">
        <v>1.31865654820047</v>
      </c>
    </row>
    <row r="137" spans="1:25" ht="15.75" customHeight="1" x14ac:dyDescent="0.2">
      <c r="B137" s="106" t="s">
        <v>115</v>
      </c>
      <c r="C137" s="25" t="s">
        <v>140</v>
      </c>
      <c r="D137" s="25" t="s">
        <v>141</v>
      </c>
      <c r="E137" s="25" t="s">
        <v>153</v>
      </c>
      <c r="F137" s="25" t="s">
        <v>153</v>
      </c>
      <c r="G137" s="25" t="s">
        <v>345</v>
      </c>
      <c r="H137" s="30" t="s">
        <v>227</v>
      </c>
      <c r="I137" s="30" t="s">
        <v>227</v>
      </c>
      <c r="J137" s="85">
        <v>0.61236757081674098</v>
      </c>
    </row>
    <row r="138" spans="1:25" ht="15.75" customHeight="1" x14ac:dyDescent="0.2">
      <c r="B138" s="106" t="s">
        <v>115</v>
      </c>
      <c r="C138" s="25" t="s">
        <v>116</v>
      </c>
      <c r="D138" s="25" t="s">
        <v>121</v>
      </c>
      <c r="E138" s="25" t="s">
        <v>125</v>
      </c>
      <c r="F138" s="25" t="s">
        <v>246</v>
      </c>
      <c r="G138" s="25" t="s">
        <v>346</v>
      </c>
      <c r="H138" s="30" t="s">
        <v>227</v>
      </c>
      <c r="I138" s="30" t="s">
        <v>227</v>
      </c>
      <c r="J138" s="85">
        <v>0.47712074536028298</v>
      </c>
    </row>
    <row r="139" spans="1:25" ht="15.75" customHeight="1" x14ac:dyDescent="0.2">
      <c r="B139" s="106" t="s">
        <v>115</v>
      </c>
      <c r="C139" s="25" t="s">
        <v>116</v>
      </c>
      <c r="D139" s="25" t="s">
        <v>121</v>
      </c>
      <c r="E139" s="25" t="s">
        <v>347</v>
      </c>
      <c r="F139" s="25" t="s">
        <v>348</v>
      </c>
      <c r="G139" s="25" t="s">
        <v>349</v>
      </c>
      <c r="H139" s="30" t="s">
        <v>227</v>
      </c>
      <c r="I139" s="30" t="s">
        <v>227</v>
      </c>
      <c r="J139" s="85">
        <v>0.240438800811481</v>
      </c>
    </row>
    <row r="140" spans="1:25" ht="15.75" customHeight="1" x14ac:dyDescent="0.2">
      <c r="B140" s="106" t="s">
        <v>115</v>
      </c>
      <c r="C140" s="25" t="s">
        <v>116</v>
      </c>
      <c r="D140" s="25" t="s">
        <v>121</v>
      </c>
      <c r="E140" s="25" t="s">
        <v>125</v>
      </c>
      <c r="F140" s="25" t="s">
        <v>190</v>
      </c>
      <c r="G140" s="25" t="s">
        <v>350</v>
      </c>
      <c r="H140" s="30" t="s">
        <v>227</v>
      </c>
      <c r="I140" s="30" t="s">
        <v>227</v>
      </c>
      <c r="J140" s="85">
        <v>0.214140806972725</v>
      </c>
    </row>
    <row r="141" spans="1:25" ht="15.75" customHeight="1" x14ac:dyDescent="0.2">
      <c r="B141" s="106" t="s">
        <v>115</v>
      </c>
      <c r="C141" s="25" t="s">
        <v>116</v>
      </c>
      <c r="D141" s="25" t="s">
        <v>121</v>
      </c>
      <c r="E141" s="25" t="s">
        <v>286</v>
      </c>
      <c r="F141" s="25" t="s">
        <v>287</v>
      </c>
      <c r="G141" s="25" t="s">
        <v>351</v>
      </c>
      <c r="H141" s="30" t="s">
        <v>227</v>
      </c>
      <c r="I141" s="30" t="s">
        <v>227</v>
      </c>
      <c r="J141" s="85">
        <v>0.19535652565932801</v>
      </c>
    </row>
    <row r="142" spans="1:25" ht="15.75" customHeight="1" x14ac:dyDescent="0.2">
      <c r="B142" s="106" t="s">
        <v>115</v>
      </c>
      <c r="C142" s="25" t="s">
        <v>200</v>
      </c>
      <c r="D142" s="25" t="s">
        <v>282</v>
      </c>
      <c r="E142" s="25" t="s">
        <v>283</v>
      </c>
      <c r="F142" s="25" t="s">
        <v>352</v>
      </c>
      <c r="G142" s="25" t="s">
        <v>353</v>
      </c>
      <c r="H142" s="30" t="s">
        <v>227</v>
      </c>
      <c r="I142" s="30" t="s">
        <v>227</v>
      </c>
      <c r="J142" s="85">
        <v>0.16530167555789299</v>
      </c>
    </row>
    <row r="143" spans="1:25" ht="15.75" customHeight="1" x14ac:dyDescent="0.2">
      <c r="B143" s="106" t="s">
        <v>115</v>
      </c>
      <c r="C143" s="25" t="s">
        <v>116</v>
      </c>
      <c r="D143" s="25" t="s">
        <v>117</v>
      </c>
      <c r="E143" s="25" t="s">
        <v>354</v>
      </c>
      <c r="F143" s="25" t="s">
        <v>355</v>
      </c>
      <c r="G143" s="25" t="s">
        <v>356</v>
      </c>
      <c r="H143" s="30" t="s">
        <v>227</v>
      </c>
      <c r="I143" s="30" t="s">
        <v>227</v>
      </c>
      <c r="J143" s="85">
        <v>0.16530167555789299</v>
      </c>
    </row>
    <row r="144" spans="1:25" ht="15.75" customHeight="1" x14ac:dyDescent="0.2">
      <c r="B144" s="106" t="s">
        <v>115</v>
      </c>
      <c r="C144" s="25" t="s">
        <v>116</v>
      </c>
      <c r="D144" s="25" t="s">
        <v>121</v>
      </c>
      <c r="E144" s="25" t="s">
        <v>357</v>
      </c>
      <c r="F144" s="25" t="s">
        <v>358</v>
      </c>
      <c r="G144" s="25" t="s">
        <v>359</v>
      </c>
      <c r="H144" s="30" t="s">
        <v>227</v>
      </c>
      <c r="I144" s="30" t="s">
        <v>227</v>
      </c>
      <c r="J144" s="85">
        <v>0.16530167555789299</v>
      </c>
    </row>
    <row r="145" spans="2:10" ht="15.75" customHeight="1" x14ac:dyDescent="0.2">
      <c r="B145" s="106" t="s">
        <v>115</v>
      </c>
      <c r="C145" s="25" t="s">
        <v>360</v>
      </c>
      <c r="D145" s="25" t="s">
        <v>361</v>
      </c>
      <c r="E145" s="25" t="s">
        <v>362</v>
      </c>
      <c r="F145" s="25" t="s">
        <v>363</v>
      </c>
      <c r="G145" s="25" t="s">
        <v>364</v>
      </c>
      <c r="H145" s="30" t="s">
        <v>227</v>
      </c>
      <c r="I145" s="30" t="s">
        <v>227</v>
      </c>
      <c r="J145" s="85">
        <v>0.14276053798181701</v>
      </c>
    </row>
    <row r="146" spans="2:10" ht="15.75" customHeight="1" x14ac:dyDescent="0.2">
      <c r="B146" s="106" t="s">
        <v>115</v>
      </c>
      <c r="C146" s="25" t="s">
        <v>266</v>
      </c>
      <c r="D146" s="25" t="s">
        <v>267</v>
      </c>
      <c r="E146" s="25" t="s">
        <v>268</v>
      </c>
      <c r="F146" s="25" t="s">
        <v>139</v>
      </c>
      <c r="G146" s="25" t="s">
        <v>557</v>
      </c>
      <c r="H146" s="30" t="s">
        <v>227</v>
      </c>
      <c r="I146" s="30" t="s">
        <v>227</v>
      </c>
      <c r="J146" s="85">
        <v>0.12397625666842001</v>
      </c>
    </row>
    <row r="147" spans="2:10" ht="15.75" customHeight="1" x14ac:dyDescent="0.2">
      <c r="B147" s="106" t="s">
        <v>115</v>
      </c>
      <c r="C147" s="25" t="s">
        <v>365</v>
      </c>
      <c r="D147" s="25" t="s">
        <v>366</v>
      </c>
      <c r="E147" s="25" t="s">
        <v>367</v>
      </c>
      <c r="F147" s="25" t="s">
        <v>368</v>
      </c>
      <c r="G147" s="25" t="s">
        <v>369</v>
      </c>
      <c r="H147" s="30" t="s">
        <v>227</v>
      </c>
      <c r="I147" s="30" t="s">
        <v>227</v>
      </c>
      <c r="J147" s="85">
        <v>0.11646254414306099</v>
      </c>
    </row>
    <row r="148" spans="2:10" ht="15.75" customHeight="1" x14ac:dyDescent="0.2">
      <c r="B148" s="106" t="s">
        <v>115</v>
      </c>
      <c r="C148" s="25" t="s">
        <v>116</v>
      </c>
      <c r="D148" s="25" t="s">
        <v>121</v>
      </c>
      <c r="E148" s="25" t="s">
        <v>125</v>
      </c>
      <c r="F148" s="25" t="s">
        <v>294</v>
      </c>
      <c r="G148" s="25" t="s">
        <v>370</v>
      </c>
      <c r="H148" s="30" t="s">
        <v>227</v>
      </c>
      <c r="I148" s="30" t="s">
        <v>227</v>
      </c>
      <c r="J148" s="85">
        <v>0.112705687880382</v>
      </c>
    </row>
    <row r="149" spans="2:10" ht="15.75" customHeight="1" x14ac:dyDescent="0.2">
      <c r="B149" s="106" t="s">
        <v>115</v>
      </c>
      <c r="C149" s="25" t="s">
        <v>140</v>
      </c>
      <c r="D149" s="25" t="s">
        <v>371</v>
      </c>
      <c r="E149" s="25" t="s">
        <v>372</v>
      </c>
      <c r="F149" s="25" t="s">
        <v>373</v>
      </c>
      <c r="G149" s="25" t="s">
        <v>374</v>
      </c>
      <c r="H149" s="30" t="s">
        <v>227</v>
      </c>
      <c r="I149" s="30" t="s">
        <v>227</v>
      </c>
      <c r="J149" s="85">
        <v>0.105191975355023</v>
      </c>
    </row>
    <row r="150" spans="2:10" ht="15.75" customHeight="1" x14ac:dyDescent="0.2">
      <c r="B150" s="106" t="s">
        <v>115</v>
      </c>
      <c r="C150" s="25" t="s">
        <v>159</v>
      </c>
      <c r="D150" s="25" t="s">
        <v>160</v>
      </c>
      <c r="E150" s="25" t="s">
        <v>375</v>
      </c>
      <c r="F150" s="25" t="s">
        <v>376</v>
      </c>
      <c r="G150" s="25" t="s">
        <v>377</v>
      </c>
      <c r="H150" s="30" t="s">
        <v>227</v>
      </c>
      <c r="I150" s="30" t="s">
        <v>227</v>
      </c>
      <c r="J150" s="85">
        <v>9.0164550304305396E-2</v>
      </c>
    </row>
    <row r="151" spans="2:10" ht="15.75" customHeight="1" x14ac:dyDescent="0.2">
      <c r="B151" s="106" t="s">
        <v>115</v>
      </c>
      <c r="C151" s="25" t="s">
        <v>159</v>
      </c>
      <c r="D151" s="25" t="s">
        <v>160</v>
      </c>
      <c r="E151" s="25" t="s">
        <v>180</v>
      </c>
      <c r="F151" s="25" t="s">
        <v>378</v>
      </c>
      <c r="G151" s="25" t="s">
        <v>379</v>
      </c>
      <c r="H151" s="30" t="s">
        <v>227</v>
      </c>
      <c r="I151" s="30" t="s">
        <v>227</v>
      </c>
      <c r="J151" s="85">
        <v>8.6407694041626001E-2</v>
      </c>
    </row>
    <row r="152" spans="2:10" ht="15.75" customHeight="1" x14ac:dyDescent="0.2">
      <c r="B152" s="106" t="s">
        <v>115</v>
      </c>
      <c r="C152" s="25" t="s">
        <v>116</v>
      </c>
      <c r="D152" s="25" t="s">
        <v>121</v>
      </c>
      <c r="E152" s="25" t="s">
        <v>125</v>
      </c>
      <c r="F152" s="25" t="s">
        <v>339</v>
      </c>
      <c r="G152" s="25" t="s">
        <v>380</v>
      </c>
      <c r="H152" s="30" t="s">
        <v>227</v>
      </c>
      <c r="I152" s="30" t="s">
        <v>227</v>
      </c>
      <c r="J152" s="85">
        <v>8.6407694041626001E-2</v>
      </c>
    </row>
    <row r="153" spans="2:10" ht="15.75" customHeight="1" x14ac:dyDescent="0.2">
      <c r="B153" s="106" t="s">
        <v>115</v>
      </c>
      <c r="C153" s="25" t="s">
        <v>200</v>
      </c>
      <c r="D153" s="25" t="s">
        <v>201</v>
      </c>
      <c r="E153" s="25" t="s">
        <v>381</v>
      </c>
      <c r="F153" s="25" t="s">
        <v>382</v>
      </c>
      <c r="G153" s="25" t="s">
        <v>383</v>
      </c>
      <c r="H153" s="30" t="s">
        <v>227</v>
      </c>
      <c r="I153" s="30" t="s">
        <v>227</v>
      </c>
      <c r="J153" s="85">
        <v>8.2650837778946606E-2</v>
      </c>
    </row>
    <row r="154" spans="2:10" ht="15.75" customHeight="1" x14ac:dyDescent="0.2">
      <c r="B154" s="106" t="s">
        <v>115</v>
      </c>
      <c r="C154" s="25" t="s">
        <v>116</v>
      </c>
      <c r="D154" s="25" t="s">
        <v>121</v>
      </c>
      <c r="E154" s="25" t="s">
        <v>125</v>
      </c>
      <c r="F154" s="25" t="s">
        <v>126</v>
      </c>
      <c r="G154" s="25" t="s">
        <v>384</v>
      </c>
      <c r="H154" s="30" t="s">
        <v>227</v>
      </c>
      <c r="I154" s="30" t="s">
        <v>227</v>
      </c>
      <c r="J154" s="85">
        <v>7.8893981516267198E-2</v>
      </c>
    </row>
    <row r="155" spans="2:10" ht="15.75" customHeight="1" x14ac:dyDescent="0.2">
      <c r="B155" s="106" t="s">
        <v>115</v>
      </c>
      <c r="C155" s="25" t="s">
        <v>116</v>
      </c>
      <c r="D155" s="25" t="s">
        <v>117</v>
      </c>
      <c r="E155" s="25" t="s">
        <v>128</v>
      </c>
      <c r="F155" s="25" t="s">
        <v>385</v>
      </c>
      <c r="G155" s="25" t="s">
        <v>386</v>
      </c>
      <c r="H155" s="30" t="s">
        <v>227</v>
      </c>
      <c r="I155" s="30" t="s">
        <v>227</v>
      </c>
      <c r="J155" s="85">
        <v>7.5137125253587803E-2</v>
      </c>
    </row>
    <row r="156" spans="2:10" ht="15.75" customHeight="1" x14ac:dyDescent="0.2">
      <c r="B156" s="106" t="s">
        <v>115</v>
      </c>
      <c r="C156" s="25" t="s">
        <v>200</v>
      </c>
      <c r="D156" s="25" t="s">
        <v>201</v>
      </c>
      <c r="E156" s="25" t="s">
        <v>202</v>
      </c>
      <c r="F156" s="25" t="s">
        <v>203</v>
      </c>
      <c r="G156" s="25" t="s">
        <v>387</v>
      </c>
      <c r="H156" s="30" t="s">
        <v>227</v>
      </c>
      <c r="I156" s="30" t="s">
        <v>227</v>
      </c>
      <c r="J156" s="85">
        <v>7.1380268990908394E-2</v>
      </c>
    </row>
    <row r="157" spans="2:10" ht="15.75" customHeight="1" x14ac:dyDescent="0.2">
      <c r="B157" s="106" t="s">
        <v>115</v>
      </c>
      <c r="C157" s="25" t="s">
        <v>200</v>
      </c>
      <c r="D157" s="25" t="s">
        <v>201</v>
      </c>
      <c r="E157" s="25" t="s">
        <v>202</v>
      </c>
      <c r="F157" s="25" t="s">
        <v>388</v>
      </c>
      <c r="G157" s="25" t="s">
        <v>557</v>
      </c>
      <c r="H157" s="30" t="s">
        <v>227</v>
      </c>
      <c r="I157" s="30" t="s">
        <v>227</v>
      </c>
      <c r="J157" s="85">
        <v>7.1380268990908394E-2</v>
      </c>
    </row>
    <row r="158" spans="2:10" ht="15.75" customHeight="1" x14ac:dyDescent="0.2">
      <c r="B158" s="106" t="s">
        <v>115</v>
      </c>
      <c r="C158" s="25" t="s">
        <v>159</v>
      </c>
      <c r="D158" s="25" t="s">
        <v>160</v>
      </c>
      <c r="E158" s="25" t="s">
        <v>180</v>
      </c>
      <c r="F158" s="25" t="s">
        <v>378</v>
      </c>
      <c r="G158" s="25" t="s">
        <v>389</v>
      </c>
      <c r="H158" s="30" t="s">
        <v>227</v>
      </c>
      <c r="I158" s="30" t="s">
        <v>227</v>
      </c>
      <c r="J158" s="85">
        <v>6.7623412728228999E-2</v>
      </c>
    </row>
    <row r="159" spans="2:10" ht="15.75" customHeight="1" x14ac:dyDescent="0.2">
      <c r="B159" s="106" t="s">
        <v>115</v>
      </c>
      <c r="C159" s="25" t="s">
        <v>200</v>
      </c>
      <c r="D159" s="25" t="s">
        <v>201</v>
      </c>
      <c r="E159" s="25" t="s">
        <v>202</v>
      </c>
      <c r="F159" s="25" t="s">
        <v>139</v>
      </c>
      <c r="G159" s="25" t="s">
        <v>557</v>
      </c>
      <c r="H159" s="30" t="s">
        <v>227</v>
      </c>
      <c r="I159" s="30" t="s">
        <v>227</v>
      </c>
      <c r="J159" s="85">
        <v>6.3866556465549604E-2</v>
      </c>
    </row>
    <row r="160" spans="2:10" ht="15.75" customHeight="1" x14ac:dyDescent="0.2">
      <c r="B160" s="106" t="s">
        <v>115</v>
      </c>
      <c r="C160" s="25" t="s">
        <v>116</v>
      </c>
      <c r="D160" s="25" t="s">
        <v>117</v>
      </c>
      <c r="E160" s="25" t="s">
        <v>390</v>
      </c>
      <c r="F160" s="25" t="s">
        <v>391</v>
      </c>
      <c r="G160" s="25" t="s">
        <v>392</v>
      </c>
      <c r="H160" s="30" t="s">
        <v>227</v>
      </c>
      <c r="I160" s="30" t="s">
        <v>227</v>
      </c>
      <c r="J160" s="85">
        <v>6.0109700202870202E-2</v>
      </c>
    </row>
    <row r="161" spans="2:10" ht="15.75" customHeight="1" x14ac:dyDescent="0.2">
      <c r="B161" s="106" t="s">
        <v>115</v>
      </c>
      <c r="C161" s="25" t="s">
        <v>159</v>
      </c>
      <c r="D161" s="25" t="s">
        <v>160</v>
      </c>
      <c r="E161" s="25" t="s">
        <v>393</v>
      </c>
      <c r="F161" s="25" t="s">
        <v>394</v>
      </c>
      <c r="G161" s="25" t="s">
        <v>394</v>
      </c>
      <c r="H161" s="30" t="s">
        <v>227</v>
      </c>
      <c r="I161" s="30" t="s">
        <v>227</v>
      </c>
      <c r="J161" s="85">
        <v>5.2595987677511502E-2</v>
      </c>
    </row>
    <row r="162" spans="2:10" ht="15.75" customHeight="1" x14ac:dyDescent="0.2">
      <c r="B162" s="106" t="s">
        <v>115</v>
      </c>
      <c r="C162" s="25" t="s">
        <v>159</v>
      </c>
      <c r="D162" s="25" t="s">
        <v>160</v>
      </c>
      <c r="E162" s="25" t="s">
        <v>375</v>
      </c>
      <c r="F162" s="25" t="s">
        <v>376</v>
      </c>
      <c r="G162" s="25" t="s">
        <v>395</v>
      </c>
      <c r="H162" s="30" t="s">
        <v>227</v>
      </c>
      <c r="I162" s="30" t="s">
        <v>227</v>
      </c>
      <c r="J162" s="85">
        <v>5.2595987677511502E-2</v>
      </c>
    </row>
    <row r="163" spans="2:10" ht="15.75" customHeight="1" x14ac:dyDescent="0.2">
      <c r="B163" s="106" t="s">
        <v>115</v>
      </c>
      <c r="C163" s="25" t="s">
        <v>116</v>
      </c>
      <c r="D163" s="25" t="s">
        <v>117</v>
      </c>
      <c r="E163" s="25" t="s">
        <v>118</v>
      </c>
      <c r="F163" s="25" t="s">
        <v>119</v>
      </c>
      <c r="G163" s="25" t="s">
        <v>557</v>
      </c>
      <c r="H163" s="30" t="s">
        <v>227</v>
      </c>
      <c r="I163" s="30" t="s">
        <v>227</v>
      </c>
      <c r="J163" s="85">
        <v>5.2595987677511502E-2</v>
      </c>
    </row>
    <row r="164" spans="2:10" ht="15.75" customHeight="1" x14ac:dyDescent="0.2">
      <c r="B164" s="106" t="s">
        <v>115</v>
      </c>
      <c r="C164" s="25" t="s">
        <v>116</v>
      </c>
      <c r="D164" s="25" t="s">
        <v>121</v>
      </c>
      <c r="E164" s="25" t="s">
        <v>125</v>
      </c>
      <c r="F164" s="25" t="s">
        <v>294</v>
      </c>
      <c r="G164" s="25" t="s">
        <v>557</v>
      </c>
      <c r="H164" s="30" t="s">
        <v>227</v>
      </c>
      <c r="I164" s="30" t="s">
        <v>227</v>
      </c>
      <c r="J164" s="85">
        <v>5.2595987677511502E-2</v>
      </c>
    </row>
    <row r="165" spans="2:10" ht="15.75" customHeight="1" x14ac:dyDescent="0.2">
      <c r="B165" s="106" t="s">
        <v>115</v>
      </c>
      <c r="C165" s="25" t="s">
        <v>116</v>
      </c>
      <c r="D165" s="25" t="s">
        <v>121</v>
      </c>
      <c r="E165" s="25" t="s">
        <v>125</v>
      </c>
      <c r="F165" s="25" t="s">
        <v>126</v>
      </c>
      <c r="G165" s="25" t="s">
        <v>396</v>
      </c>
      <c r="H165" s="30" t="s">
        <v>227</v>
      </c>
      <c r="I165" s="30" t="s">
        <v>227</v>
      </c>
      <c r="J165" s="85">
        <v>5.2595987677511502E-2</v>
      </c>
    </row>
    <row r="166" spans="2:10" ht="15.75" customHeight="1" x14ac:dyDescent="0.2">
      <c r="B166" s="106" t="s">
        <v>115</v>
      </c>
      <c r="C166" s="25" t="s">
        <v>116</v>
      </c>
      <c r="D166" s="25" t="s">
        <v>121</v>
      </c>
      <c r="E166" s="25" t="s">
        <v>125</v>
      </c>
      <c r="F166" s="25" t="s">
        <v>190</v>
      </c>
      <c r="G166" s="25" t="s">
        <v>397</v>
      </c>
      <c r="H166" s="30" t="s">
        <v>227</v>
      </c>
      <c r="I166" s="30" t="s">
        <v>227</v>
      </c>
      <c r="J166" s="85">
        <v>4.88391314148321E-2</v>
      </c>
    </row>
    <row r="167" spans="2:10" ht="15.75" customHeight="1" x14ac:dyDescent="0.2">
      <c r="B167" s="106" t="s">
        <v>115</v>
      </c>
      <c r="C167" s="25" t="s">
        <v>398</v>
      </c>
      <c r="D167" s="25" t="s">
        <v>399</v>
      </c>
      <c r="E167" s="25" t="s">
        <v>400</v>
      </c>
      <c r="F167" s="25" t="s">
        <v>401</v>
      </c>
      <c r="G167" s="25" t="s">
        <v>557</v>
      </c>
      <c r="H167" s="30" t="s">
        <v>227</v>
      </c>
      <c r="I167" s="30" t="s">
        <v>227</v>
      </c>
      <c r="J167" s="85">
        <v>4.8839131414832086E-2</v>
      </c>
    </row>
    <row r="168" spans="2:10" ht="15.75" customHeight="1" x14ac:dyDescent="0.2">
      <c r="B168" s="106" t="s">
        <v>115</v>
      </c>
      <c r="C168" s="25" t="s">
        <v>116</v>
      </c>
      <c r="D168" s="25" t="s">
        <v>117</v>
      </c>
      <c r="E168" s="25" t="s">
        <v>118</v>
      </c>
      <c r="F168" s="25" t="s">
        <v>119</v>
      </c>
      <c r="G168" s="25" t="s">
        <v>402</v>
      </c>
      <c r="H168" s="30" t="s">
        <v>227</v>
      </c>
      <c r="I168" s="30" t="s">
        <v>227</v>
      </c>
      <c r="J168" s="85">
        <v>4.5082275152152698E-2</v>
      </c>
    </row>
    <row r="169" spans="2:10" ht="15.75" customHeight="1" x14ac:dyDescent="0.2">
      <c r="B169" s="106" t="s">
        <v>115</v>
      </c>
      <c r="C169" s="25" t="s">
        <v>159</v>
      </c>
      <c r="D169" s="25" t="s">
        <v>160</v>
      </c>
      <c r="E169" s="25" t="s">
        <v>180</v>
      </c>
      <c r="F169" s="25" t="s">
        <v>378</v>
      </c>
      <c r="G169" s="25" t="s">
        <v>557</v>
      </c>
      <c r="H169" s="30" t="s">
        <v>227</v>
      </c>
      <c r="I169" s="30" t="s">
        <v>227</v>
      </c>
      <c r="J169" s="85">
        <v>4.1325418889473303E-2</v>
      </c>
    </row>
    <row r="170" spans="2:10" ht="15.75" customHeight="1" x14ac:dyDescent="0.2">
      <c r="B170" s="106" t="s">
        <v>115</v>
      </c>
      <c r="C170" s="25" t="s">
        <v>159</v>
      </c>
      <c r="D170" s="25" t="s">
        <v>160</v>
      </c>
      <c r="E170" s="25" t="s">
        <v>161</v>
      </c>
      <c r="F170" s="25" t="s">
        <v>139</v>
      </c>
      <c r="G170" s="25" t="s">
        <v>557</v>
      </c>
      <c r="H170" s="30" t="s">
        <v>227</v>
      </c>
      <c r="I170" s="30" t="s">
        <v>227</v>
      </c>
      <c r="J170" s="85">
        <v>4.1325418889473303E-2</v>
      </c>
    </row>
    <row r="171" spans="2:10" ht="15.75" customHeight="1" x14ac:dyDescent="0.2">
      <c r="B171" s="106" t="s">
        <v>115</v>
      </c>
      <c r="C171" s="25" t="s">
        <v>116</v>
      </c>
      <c r="D171" s="25" t="s">
        <v>121</v>
      </c>
      <c r="E171" s="25" t="s">
        <v>231</v>
      </c>
      <c r="F171" s="25" t="s">
        <v>403</v>
      </c>
      <c r="G171" s="25" t="s">
        <v>404</v>
      </c>
      <c r="H171" s="30" t="s">
        <v>227</v>
      </c>
      <c r="I171" s="30" t="s">
        <v>227</v>
      </c>
      <c r="J171" s="85">
        <v>4.1325418889473303E-2</v>
      </c>
    </row>
    <row r="172" spans="2:10" ht="15.75" customHeight="1" x14ac:dyDescent="0.2">
      <c r="B172" s="106" t="s">
        <v>115</v>
      </c>
      <c r="C172" s="25" t="s">
        <v>200</v>
      </c>
      <c r="D172" s="25" t="s">
        <v>282</v>
      </c>
      <c r="E172" s="25" t="s">
        <v>283</v>
      </c>
      <c r="F172" s="25" t="s">
        <v>284</v>
      </c>
      <c r="G172" s="25" t="s">
        <v>557</v>
      </c>
      <c r="H172" s="30" t="s">
        <v>227</v>
      </c>
      <c r="I172" s="30" t="s">
        <v>227</v>
      </c>
      <c r="J172" s="85">
        <v>3.7568562626793901E-2</v>
      </c>
    </row>
    <row r="173" spans="2:10" ht="15.75" customHeight="1" x14ac:dyDescent="0.2">
      <c r="B173" s="106" t="s">
        <v>115</v>
      </c>
      <c r="C173" s="25" t="s">
        <v>116</v>
      </c>
      <c r="D173" s="25" t="s">
        <v>117</v>
      </c>
      <c r="E173" s="25" t="s">
        <v>405</v>
      </c>
      <c r="F173" s="25" t="s">
        <v>406</v>
      </c>
      <c r="G173" s="25" t="s">
        <v>407</v>
      </c>
      <c r="H173" s="30" t="s">
        <v>227</v>
      </c>
      <c r="I173" s="30" t="s">
        <v>227</v>
      </c>
      <c r="J173" s="85">
        <v>3.7568562626793901E-2</v>
      </c>
    </row>
    <row r="174" spans="2:10" ht="15.75" customHeight="1" x14ac:dyDescent="0.2">
      <c r="B174" s="106" t="s">
        <v>115</v>
      </c>
      <c r="C174" s="25" t="s">
        <v>200</v>
      </c>
      <c r="D174" s="25" t="s">
        <v>201</v>
      </c>
      <c r="E174" s="25" t="s">
        <v>202</v>
      </c>
      <c r="F174" s="25" t="s">
        <v>203</v>
      </c>
      <c r="G174" s="25" t="s">
        <v>408</v>
      </c>
      <c r="H174" s="30" t="s">
        <v>227</v>
      </c>
      <c r="I174" s="30" t="s">
        <v>227</v>
      </c>
      <c r="J174" s="85">
        <v>3.3811706364114499E-2</v>
      </c>
    </row>
    <row r="175" spans="2:10" ht="15.75" customHeight="1" x14ac:dyDescent="0.2">
      <c r="B175" s="106" t="s">
        <v>115</v>
      </c>
      <c r="C175" s="25" t="s">
        <v>116</v>
      </c>
      <c r="D175" s="25" t="s">
        <v>121</v>
      </c>
      <c r="E175" s="25" t="s">
        <v>125</v>
      </c>
      <c r="F175" s="25" t="s">
        <v>186</v>
      </c>
      <c r="G175" s="25" t="s">
        <v>409</v>
      </c>
      <c r="H175" s="30" t="s">
        <v>227</v>
      </c>
      <c r="I175" s="30" t="s">
        <v>227</v>
      </c>
      <c r="J175" s="85">
        <v>3.3811706364114499E-2</v>
      </c>
    </row>
    <row r="176" spans="2:10" ht="15.75" customHeight="1" x14ac:dyDescent="0.2">
      <c r="B176" s="106" t="s">
        <v>115</v>
      </c>
      <c r="C176" s="25" t="s">
        <v>116</v>
      </c>
      <c r="D176" s="25" t="s">
        <v>121</v>
      </c>
      <c r="E176" s="25" t="s">
        <v>122</v>
      </c>
      <c r="F176" s="25" t="s">
        <v>220</v>
      </c>
      <c r="G176" s="25" t="s">
        <v>410</v>
      </c>
      <c r="H176" s="30" t="s">
        <v>227</v>
      </c>
      <c r="I176" s="30" t="s">
        <v>227</v>
      </c>
      <c r="J176" s="85">
        <v>3.3811706364114499E-2</v>
      </c>
    </row>
    <row r="177" spans="2:10" ht="15.75" customHeight="1" x14ac:dyDescent="0.2">
      <c r="B177" s="106" t="s">
        <v>115</v>
      </c>
      <c r="C177" s="25" t="s">
        <v>116</v>
      </c>
      <c r="D177" s="25" t="s">
        <v>121</v>
      </c>
      <c r="E177" s="25" t="s">
        <v>357</v>
      </c>
      <c r="F177" s="25" t="s">
        <v>358</v>
      </c>
      <c r="G177" s="25" t="s">
        <v>557</v>
      </c>
      <c r="H177" s="30" t="s">
        <v>227</v>
      </c>
      <c r="I177" s="30" t="s">
        <v>227</v>
      </c>
      <c r="J177" s="85">
        <v>3.3811706364114499E-2</v>
      </c>
    </row>
    <row r="178" spans="2:10" ht="15.75" customHeight="1" x14ac:dyDescent="0.2">
      <c r="B178" s="106" t="s">
        <v>115</v>
      </c>
      <c r="C178" s="25" t="s">
        <v>208</v>
      </c>
      <c r="D178" s="25" t="s">
        <v>291</v>
      </c>
      <c r="E178" s="25" t="s">
        <v>411</v>
      </c>
      <c r="F178" s="25" t="s">
        <v>412</v>
      </c>
      <c r="G178" s="25" t="s">
        <v>413</v>
      </c>
      <c r="H178" s="30" t="s">
        <v>227</v>
      </c>
      <c r="I178" s="30" t="s">
        <v>227</v>
      </c>
      <c r="J178" s="85">
        <v>3.3811706364114499E-2</v>
      </c>
    </row>
    <row r="179" spans="2:10" ht="15.75" customHeight="1" x14ac:dyDescent="0.2">
      <c r="B179" s="106" t="s">
        <v>115</v>
      </c>
      <c r="C179" s="25" t="s">
        <v>194</v>
      </c>
      <c r="D179" s="25" t="s">
        <v>195</v>
      </c>
      <c r="E179" s="25" t="s">
        <v>196</v>
      </c>
      <c r="F179" s="25" t="s">
        <v>414</v>
      </c>
      <c r="G179" s="25" t="s">
        <v>415</v>
      </c>
      <c r="H179" s="30" t="s">
        <v>227</v>
      </c>
      <c r="I179" s="30" t="s">
        <v>227</v>
      </c>
      <c r="J179" s="85">
        <v>3.0054850101435101E-2</v>
      </c>
    </row>
    <row r="180" spans="2:10" ht="15.75" customHeight="1" x14ac:dyDescent="0.2">
      <c r="B180" s="106" t="s">
        <v>115</v>
      </c>
      <c r="C180" s="25" t="s">
        <v>116</v>
      </c>
      <c r="D180" s="25" t="s">
        <v>117</v>
      </c>
      <c r="E180" s="25" t="s">
        <v>118</v>
      </c>
      <c r="F180" s="25" t="s">
        <v>119</v>
      </c>
      <c r="G180" s="25" t="s">
        <v>557</v>
      </c>
      <c r="H180" s="30" t="s">
        <v>227</v>
      </c>
      <c r="I180" s="30" t="s">
        <v>227</v>
      </c>
      <c r="J180" s="85">
        <v>3.0054850101435101E-2</v>
      </c>
    </row>
    <row r="181" spans="2:10" ht="15.75" customHeight="1" x14ac:dyDescent="0.2">
      <c r="B181" s="106" t="s">
        <v>115</v>
      </c>
      <c r="C181" s="25" t="s">
        <v>116</v>
      </c>
      <c r="D181" s="25" t="s">
        <v>117</v>
      </c>
      <c r="E181" s="25" t="s">
        <v>118</v>
      </c>
      <c r="F181" s="25" t="s">
        <v>119</v>
      </c>
      <c r="G181" s="25" t="s">
        <v>416</v>
      </c>
      <c r="H181" s="30" t="s">
        <v>227</v>
      </c>
      <c r="I181" s="30" t="s">
        <v>227</v>
      </c>
      <c r="J181" s="85">
        <v>3.0054850101435101E-2</v>
      </c>
    </row>
    <row r="182" spans="2:10" ht="15.75" customHeight="1" x14ac:dyDescent="0.2">
      <c r="B182" s="106" t="s">
        <v>115</v>
      </c>
      <c r="C182" s="25" t="s">
        <v>116</v>
      </c>
      <c r="D182" s="25" t="s">
        <v>121</v>
      </c>
      <c r="E182" s="25" t="s">
        <v>417</v>
      </c>
      <c r="F182" s="25" t="s">
        <v>418</v>
      </c>
      <c r="G182" s="25" t="s">
        <v>419</v>
      </c>
      <c r="H182" s="30" t="s">
        <v>227</v>
      </c>
      <c r="I182" s="30" t="s">
        <v>227</v>
      </c>
      <c r="J182" s="85">
        <v>3.0054850101435101E-2</v>
      </c>
    </row>
    <row r="183" spans="2:10" ht="15.75" customHeight="1" x14ac:dyDescent="0.2">
      <c r="B183" s="106" t="s">
        <v>115</v>
      </c>
      <c r="C183" s="25" t="s">
        <v>116</v>
      </c>
      <c r="D183" s="25" t="s">
        <v>121</v>
      </c>
      <c r="E183" s="25" t="s">
        <v>122</v>
      </c>
      <c r="F183" s="25" t="s">
        <v>220</v>
      </c>
      <c r="G183" s="25" t="s">
        <v>420</v>
      </c>
      <c r="H183" s="30" t="s">
        <v>227</v>
      </c>
      <c r="I183" s="30" t="s">
        <v>227</v>
      </c>
      <c r="J183" s="85">
        <v>3.0054850101435101E-2</v>
      </c>
    </row>
    <row r="184" spans="2:10" ht="15.75" customHeight="1" x14ac:dyDescent="0.2">
      <c r="B184" s="106" t="s">
        <v>115</v>
      </c>
      <c r="C184" s="25" t="s">
        <v>398</v>
      </c>
      <c r="D184" s="25" t="s">
        <v>421</v>
      </c>
      <c r="E184" s="25" t="s">
        <v>422</v>
      </c>
      <c r="F184" s="25" t="s">
        <v>423</v>
      </c>
      <c r="G184" s="25" t="s">
        <v>424</v>
      </c>
      <c r="H184" s="30" t="s">
        <v>227</v>
      </c>
      <c r="I184" s="30" t="s">
        <v>227</v>
      </c>
      <c r="J184" s="85">
        <v>2.62979938387558E-2</v>
      </c>
    </row>
    <row r="185" spans="2:10" ht="15.75" customHeight="1" x14ac:dyDescent="0.2">
      <c r="B185" s="106" t="s">
        <v>115</v>
      </c>
      <c r="C185" s="25" t="s">
        <v>398</v>
      </c>
      <c r="D185" s="25" t="s">
        <v>421</v>
      </c>
      <c r="E185" s="25" t="s">
        <v>422</v>
      </c>
      <c r="F185" s="25" t="s">
        <v>423</v>
      </c>
      <c r="G185" s="25" t="s">
        <v>425</v>
      </c>
      <c r="H185" s="30" t="s">
        <v>227</v>
      </c>
      <c r="I185" s="30" t="s">
        <v>227</v>
      </c>
      <c r="J185" s="85">
        <v>2.6297993838755699E-2</v>
      </c>
    </row>
    <row r="186" spans="2:10" ht="15.75" customHeight="1" x14ac:dyDescent="0.2">
      <c r="B186" s="106" t="s">
        <v>115</v>
      </c>
      <c r="C186" s="25" t="s">
        <v>365</v>
      </c>
      <c r="D186" s="25" t="s">
        <v>426</v>
      </c>
      <c r="E186" s="25" t="s">
        <v>427</v>
      </c>
      <c r="F186" s="25" t="s">
        <v>428</v>
      </c>
      <c r="G186" s="25" t="s">
        <v>429</v>
      </c>
      <c r="H186" s="30" t="s">
        <v>227</v>
      </c>
      <c r="I186" s="30" t="s">
        <v>227</v>
      </c>
      <c r="J186" s="85">
        <v>2.6297993838755699E-2</v>
      </c>
    </row>
    <row r="187" spans="2:10" ht="15.75" customHeight="1" x14ac:dyDescent="0.2">
      <c r="B187" s="106" t="s">
        <v>115</v>
      </c>
      <c r="C187" s="25" t="s">
        <v>200</v>
      </c>
      <c r="D187" s="25" t="s">
        <v>201</v>
      </c>
      <c r="E187" s="25" t="s">
        <v>202</v>
      </c>
      <c r="F187" s="25" t="s">
        <v>203</v>
      </c>
      <c r="G187" s="25" t="s">
        <v>557</v>
      </c>
      <c r="H187" s="30" t="s">
        <v>227</v>
      </c>
      <c r="I187" s="30" t="s">
        <v>227</v>
      </c>
      <c r="J187" s="85">
        <v>2.6297993838755699E-2</v>
      </c>
    </row>
    <row r="188" spans="2:10" ht="15.75" customHeight="1" x14ac:dyDescent="0.2">
      <c r="B188" s="106" t="s">
        <v>115</v>
      </c>
      <c r="C188" s="25" t="s">
        <v>116</v>
      </c>
      <c r="D188" s="25" t="s">
        <v>121</v>
      </c>
      <c r="E188" s="25" t="s">
        <v>125</v>
      </c>
      <c r="F188" s="25" t="s">
        <v>339</v>
      </c>
      <c r="G188" s="25" t="s">
        <v>430</v>
      </c>
      <c r="H188" s="30" t="s">
        <v>227</v>
      </c>
      <c r="I188" s="30" t="s">
        <v>227</v>
      </c>
      <c r="J188" s="85">
        <v>2.6297993838755699E-2</v>
      </c>
    </row>
    <row r="189" spans="2:10" ht="15.75" customHeight="1" x14ac:dyDescent="0.2">
      <c r="B189" s="106" t="s">
        <v>115</v>
      </c>
      <c r="C189" s="25" t="s">
        <v>116</v>
      </c>
      <c r="D189" s="25" t="s">
        <v>121</v>
      </c>
      <c r="E189" s="25" t="s">
        <v>139</v>
      </c>
      <c r="F189" s="25" t="s">
        <v>139</v>
      </c>
      <c r="G189" s="25" t="s">
        <v>557</v>
      </c>
      <c r="H189" s="30" t="s">
        <v>227</v>
      </c>
      <c r="I189" s="30" t="s">
        <v>227</v>
      </c>
      <c r="J189" s="85">
        <v>2.6297993838755699E-2</v>
      </c>
    </row>
    <row r="190" spans="2:10" ht="15.75" customHeight="1" x14ac:dyDescent="0.2">
      <c r="B190" s="106" t="s">
        <v>115</v>
      </c>
      <c r="C190" s="25" t="s">
        <v>208</v>
      </c>
      <c r="D190" s="25" t="s">
        <v>291</v>
      </c>
      <c r="E190" s="25" t="s">
        <v>431</v>
      </c>
      <c r="F190" s="25" t="s">
        <v>432</v>
      </c>
      <c r="G190" s="25" t="s">
        <v>557</v>
      </c>
      <c r="H190" s="30" t="s">
        <v>227</v>
      </c>
      <c r="I190" s="30" t="s">
        <v>227</v>
      </c>
      <c r="J190" s="85">
        <v>2.6297993838755699E-2</v>
      </c>
    </row>
    <row r="191" spans="2:10" ht="15.75" customHeight="1" x14ac:dyDescent="0.2">
      <c r="B191" s="106" t="s">
        <v>115</v>
      </c>
      <c r="C191" s="25" t="s">
        <v>116</v>
      </c>
      <c r="D191" s="25" t="s">
        <v>121</v>
      </c>
      <c r="E191" s="25" t="s">
        <v>139</v>
      </c>
      <c r="F191" s="25" t="s">
        <v>139</v>
      </c>
      <c r="G191" s="25" t="s">
        <v>557</v>
      </c>
      <c r="H191" s="30" t="s">
        <v>227</v>
      </c>
      <c r="I191" s="30" t="s">
        <v>227</v>
      </c>
      <c r="J191" s="85">
        <v>2.254113757607638E-2</v>
      </c>
    </row>
    <row r="192" spans="2:10" ht="15.75" customHeight="1" x14ac:dyDescent="0.2">
      <c r="B192" s="106" t="s">
        <v>115</v>
      </c>
      <c r="C192" s="25" t="s">
        <v>398</v>
      </c>
      <c r="D192" s="25" t="s">
        <v>433</v>
      </c>
      <c r="E192" s="25" t="s">
        <v>434</v>
      </c>
      <c r="F192" s="25" t="s">
        <v>435</v>
      </c>
      <c r="G192" s="25" t="s">
        <v>436</v>
      </c>
      <c r="H192" s="30" t="s">
        <v>227</v>
      </c>
      <c r="I192" s="30" t="s">
        <v>227</v>
      </c>
      <c r="J192" s="85">
        <v>2.2541137576076301E-2</v>
      </c>
    </row>
    <row r="193" spans="2:10" ht="15.75" customHeight="1" x14ac:dyDescent="0.2">
      <c r="B193" s="106" t="s">
        <v>115</v>
      </c>
      <c r="C193" s="25" t="s">
        <v>200</v>
      </c>
      <c r="D193" s="25" t="s">
        <v>282</v>
      </c>
      <c r="E193" s="25" t="s">
        <v>283</v>
      </c>
      <c r="F193" s="25" t="s">
        <v>284</v>
      </c>
      <c r="G193" s="25" t="s">
        <v>437</v>
      </c>
      <c r="H193" s="30" t="s">
        <v>227</v>
      </c>
      <c r="I193" s="30" t="s">
        <v>227</v>
      </c>
      <c r="J193" s="85">
        <v>2.2541137576076301E-2</v>
      </c>
    </row>
    <row r="194" spans="2:10" ht="15.75" customHeight="1" x14ac:dyDescent="0.2">
      <c r="B194" s="106" t="s">
        <v>115</v>
      </c>
      <c r="C194" s="25" t="s">
        <v>116</v>
      </c>
      <c r="D194" s="25" t="s">
        <v>117</v>
      </c>
      <c r="E194" s="25" t="s">
        <v>438</v>
      </c>
      <c r="F194" s="25" t="s">
        <v>439</v>
      </c>
      <c r="G194" s="25" t="s">
        <v>440</v>
      </c>
      <c r="H194" s="30" t="s">
        <v>227</v>
      </c>
      <c r="I194" s="30" t="s">
        <v>227</v>
      </c>
      <c r="J194" s="85">
        <v>2.2541137576076301E-2</v>
      </c>
    </row>
    <row r="195" spans="2:10" ht="15.75" customHeight="1" x14ac:dyDescent="0.2">
      <c r="B195" s="106" t="s">
        <v>115</v>
      </c>
      <c r="C195" s="25" t="s">
        <v>116</v>
      </c>
      <c r="D195" s="25" t="s">
        <v>117</v>
      </c>
      <c r="E195" s="25" t="s">
        <v>441</v>
      </c>
      <c r="F195" s="25" t="s">
        <v>442</v>
      </c>
      <c r="G195" s="25" t="s">
        <v>443</v>
      </c>
      <c r="H195" s="30" t="s">
        <v>227</v>
      </c>
      <c r="I195" s="30" t="s">
        <v>227</v>
      </c>
      <c r="J195" s="85">
        <v>2.2541137576076301E-2</v>
      </c>
    </row>
    <row r="196" spans="2:10" ht="15.75" customHeight="1" x14ac:dyDescent="0.2">
      <c r="B196" s="106" t="s">
        <v>115</v>
      </c>
      <c r="C196" s="25" t="s">
        <v>116</v>
      </c>
      <c r="D196" s="25" t="s">
        <v>121</v>
      </c>
      <c r="E196" s="25" t="s">
        <v>125</v>
      </c>
      <c r="F196" s="25" t="s">
        <v>339</v>
      </c>
      <c r="G196" s="25" t="s">
        <v>444</v>
      </c>
      <c r="H196" s="30" t="s">
        <v>227</v>
      </c>
      <c r="I196" s="30" t="s">
        <v>227</v>
      </c>
      <c r="J196" s="85">
        <v>2.2541137576076301E-2</v>
      </c>
    </row>
    <row r="197" spans="2:10" ht="15.75" customHeight="1" x14ac:dyDescent="0.2">
      <c r="B197" s="106" t="s">
        <v>115</v>
      </c>
      <c r="C197" s="25" t="s">
        <v>116</v>
      </c>
      <c r="D197" s="25" t="s">
        <v>121</v>
      </c>
      <c r="E197" s="25" t="s">
        <v>125</v>
      </c>
      <c r="F197" s="25" t="s">
        <v>126</v>
      </c>
      <c r="G197" s="25" t="s">
        <v>445</v>
      </c>
      <c r="H197" s="30" t="s">
        <v>227</v>
      </c>
      <c r="I197" s="30" t="s">
        <v>227</v>
      </c>
      <c r="J197" s="85">
        <v>2.2541137576076301E-2</v>
      </c>
    </row>
    <row r="198" spans="2:10" ht="15.75" customHeight="1" x14ac:dyDescent="0.2">
      <c r="B198" s="106" t="s">
        <v>115</v>
      </c>
      <c r="C198" s="25" t="s">
        <v>116</v>
      </c>
      <c r="D198" s="25" t="s">
        <v>121</v>
      </c>
      <c r="E198" s="25" t="s">
        <v>125</v>
      </c>
      <c r="F198" s="25" t="s">
        <v>139</v>
      </c>
      <c r="G198" s="25" t="s">
        <v>557</v>
      </c>
      <c r="H198" s="30" t="s">
        <v>227</v>
      </c>
      <c r="I198" s="30" t="s">
        <v>227</v>
      </c>
      <c r="J198" s="85">
        <v>2.2541137576076301E-2</v>
      </c>
    </row>
    <row r="199" spans="2:10" ht="15.75" customHeight="1" x14ac:dyDescent="0.2">
      <c r="B199" s="106" t="s">
        <v>115</v>
      </c>
      <c r="C199" s="25" t="s">
        <v>139</v>
      </c>
      <c r="D199" s="25" t="s">
        <v>139</v>
      </c>
      <c r="E199" s="25" t="s">
        <v>139</v>
      </c>
      <c r="F199" s="25" t="s">
        <v>139</v>
      </c>
      <c r="G199" s="25" t="s">
        <v>557</v>
      </c>
      <c r="H199" s="30" t="s">
        <v>227</v>
      </c>
      <c r="I199" s="30" t="s">
        <v>227</v>
      </c>
      <c r="J199" s="85">
        <v>2.2541137576076301E-2</v>
      </c>
    </row>
    <row r="200" spans="2:10" ht="15.75" customHeight="1" x14ac:dyDescent="0.2">
      <c r="B200" s="106" t="s">
        <v>115</v>
      </c>
      <c r="C200" s="25" t="s">
        <v>159</v>
      </c>
      <c r="D200" s="25" t="s">
        <v>160</v>
      </c>
      <c r="E200" s="25" t="s">
        <v>375</v>
      </c>
      <c r="F200" s="25" t="s">
        <v>446</v>
      </c>
      <c r="G200" s="25" t="s">
        <v>557</v>
      </c>
      <c r="H200" s="30" t="s">
        <v>227</v>
      </c>
      <c r="I200" s="30" t="s">
        <v>227</v>
      </c>
      <c r="J200" s="85">
        <v>1.8784281313396999E-2</v>
      </c>
    </row>
    <row r="201" spans="2:10" ht="15.75" customHeight="1" x14ac:dyDescent="0.2">
      <c r="B201" s="106" t="s">
        <v>115</v>
      </c>
      <c r="C201" s="25" t="s">
        <v>116</v>
      </c>
      <c r="D201" s="25" t="s">
        <v>117</v>
      </c>
      <c r="E201" s="25" t="s">
        <v>447</v>
      </c>
      <c r="F201" s="25" t="s">
        <v>448</v>
      </c>
      <c r="G201" s="25" t="s">
        <v>449</v>
      </c>
      <c r="H201" s="30" t="s">
        <v>227</v>
      </c>
      <c r="I201" s="30" t="s">
        <v>227</v>
      </c>
      <c r="J201" s="85">
        <v>1.8784281313396999E-2</v>
      </c>
    </row>
    <row r="202" spans="2:10" ht="15.75" customHeight="1" x14ac:dyDescent="0.2">
      <c r="B202" s="106" t="s">
        <v>115</v>
      </c>
      <c r="C202" s="25" t="s">
        <v>398</v>
      </c>
      <c r="D202" s="25" t="s">
        <v>399</v>
      </c>
      <c r="E202" s="25" t="s">
        <v>450</v>
      </c>
      <c r="F202" s="25" t="s">
        <v>451</v>
      </c>
      <c r="G202" s="25" t="s">
        <v>452</v>
      </c>
      <c r="H202" s="30" t="s">
        <v>227</v>
      </c>
      <c r="I202" s="30" t="s">
        <v>227</v>
      </c>
      <c r="J202" s="85">
        <v>1.8784281313396899E-2</v>
      </c>
    </row>
    <row r="203" spans="2:10" ht="15.75" customHeight="1" x14ac:dyDescent="0.2">
      <c r="B203" s="106" t="s">
        <v>115</v>
      </c>
      <c r="C203" s="25" t="s">
        <v>159</v>
      </c>
      <c r="D203" s="25" t="s">
        <v>160</v>
      </c>
      <c r="E203" s="25" t="s">
        <v>161</v>
      </c>
      <c r="F203" s="25" t="s">
        <v>162</v>
      </c>
      <c r="G203" s="25" t="s">
        <v>453</v>
      </c>
      <c r="H203" s="30" t="s">
        <v>227</v>
      </c>
      <c r="I203" s="30" t="s">
        <v>227</v>
      </c>
      <c r="J203" s="85">
        <v>1.8784281313396899E-2</v>
      </c>
    </row>
    <row r="204" spans="2:10" ht="15.75" customHeight="1" x14ac:dyDescent="0.2">
      <c r="B204" s="106" t="s">
        <v>115</v>
      </c>
      <c r="C204" s="25" t="s">
        <v>365</v>
      </c>
      <c r="D204" s="25" t="s">
        <v>454</v>
      </c>
      <c r="E204" s="25" t="s">
        <v>455</v>
      </c>
      <c r="F204" s="25" t="s">
        <v>456</v>
      </c>
      <c r="G204" s="25" t="s">
        <v>457</v>
      </c>
      <c r="H204" s="30" t="s">
        <v>227</v>
      </c>
      <c r="I204" s="30" t="s">
        <v>227</v>
      </c>
      <c r="J204" s="85">
        <v>1.8784281313396899E-2</v>
      </c>
    </row>
    <row r="205" spans="2:10" ht="15.75" customHeight="1" x14ac:dyDescent="0.2">
      <c r="B205" s="106" t="s">
        <v>115</v>
      </c>
      <c r="C205" s="25" t="s">
        <v>116</v>
      </c>
      <c r="D205" s="25" t="s">
        <v>117</v>
      </c>
      <c r="E205" s="25" t="s">
        <v>151</v>
      </c>
      <c r="F205" s="25" t="s">
        <v>337</v>
      </c>
      <c r="G205" s="25" t="s">
        <v>458</v>
      </c>
      <c r="H205" s="30" t="s">
        <v>227</v>
      </c>
      <c r="I205" s="30" t="s">
        <v>227</v>
      </c>
      <c r="J205" s="85">
        <v>1.8784281313396899E-2</v>
      </c>
    </row>
    <row r="206" spans="2:10" ht="15.75" customHeight="1" x14ac:dyDescent="0.2">
      <c r="B206" s="106" t="s">
        <v>115</v>
      </c>
      <c r="C206" s="25" t="s">
        <v>116</v>
      </c>
      <c r="D206" s="25" t="s">
        <v>117</v>
      </c>
      <c r="E206" s="25" t="s">
        <v>128</v>
      </c>
      <c r="F206" s="25" t="s">
        <v>385</v>
      </c>
      <c r="G206" s="25" t="s">
        <v>459</v>
      </c>
      <c r="H206" s="30" t="s">
        <v>227</v>
      </c>
      <c r="I206" s="30" t="s">
        <v>227</v>
      </c>
      <c r="J206" s="85">
        <v>1.8784281313396899E-2</v>
      </c>
    </row>
    <row r="207" spans="2:10" ht="15.75" customHeight="1" x14ac:dyDescent="0.2">
      <c r="B207" s="106" t="s">
        <v>115</v>
      </c>
      <c r="C207" s="25" t="s">
        <v>116</v>
      </c>
      <c r="D207" s="25" t="s">
        <v>121</v>
      </c>
      <c r="E207" s="25" t="s">
        <v>125</v>
      </c>
      <c r="F207" s="25" t="s">
        <v>339</v>
      </c>
      <c r="G207" s="25" t="s">
        <v>460</v>
      </c>
      <c r="H207" s="30" t="s">
        <v>227</v>
      </c>
      <c r="I207" s="30" t="s">
        <v>227</v>
      </c>
      <c r="J207" s="85">
        <v>1.8784281313396899E-2</v>
      </c>
    </row>
    <row r="208" spans="2:10" ht="15.75" customHeight="1" x14ac:dyDescent="0.2">
      <c r="B208" s="106" t="s">
        <v>115</v>
      </c>
      <c r="C208" s="25" t="s">
        <v>116</v>
      </c>
      <c r="D208" s="25" t="s">
        <v>121</v>
      </c>
      <c r="E208" s="25" t="s">
        <v>125</v>
      </c>
      <c r="F208" s="25" t="s">
        <v>186</v>
      </c>
      <c r="G208" s="25" t="s">
        <v>461</v>
      </c>
      <c r="H208" s="30" t="s">
        <v>227</v>
      </c>
      <c r="I208" s="30" t="s">
        <v>227</v>
      </c>
      <c r="J208" s="85">
        <v>1.8784281313396899E-2</v>
      </c>
    </row>
    <row r="209" spans="2:10" ht="15.75" customHeight="1" x14ac:dyDescent="0.2">
      <c r="B209" s="106" t="s">
        <v>115</v>
      </c>
      <c r="C209" s="25" t="s">
        <v>116</v>
      </c>
      <c r="D209" s="25" t="s">
        <v>121</v>
      </c>
      <c r="E209" s="25" t="s">
        <v>347</v>
      </c>
      <c r="F209" s="25" t="s">
        <v>462</v>
      </c>
      <c r="G209" s="25" t="s">
        <v>463</v>
      </c>
      <c r="H209" s="30" t="s">
        <v>227</v>
      </c>
      <c r="I209" s="30" t="s">
        <v>227</v>
      </c>
      <c r="J209" s="85">
        <v>1.8784281313396899E-2</v>
      </c>
    </row>
    <row r="210" spans="2:10" ht="15.75" customHeight="1" x14ac:dyDescent="0.2">
      <c r="B210" s="106" t="s">
        <v>115</v>
      </c>
      <c r="C210" s="25" t="s">
        <v>116</v>
      </c>
      <c r="D210" s="25" t="s">
        <v>121</v>
      </c>
      <c r="E210" s="25" t="s">
        <v>286</v>
      </c>
      <c r="F210" s="25" t="s">
        <v>287</v>
      </c>
      <c r="G210" s="25" t="s">
        <v>464</v>
      </c>
      <c r="H210" s="30" t="s">
        <v>227</v>
      </c>
      <c r="I210" s="30" t="s">
        <v>227</v>
      </c>
      <c r="J210" s="85">
        <v>1.8784281313396899E-2</v>
      </c>
    </row>
    <row r="211" spans="2:10" ht="15.75" customHeight="1" x14ac:dyDescent="0.2">
      <c r="B211" s="106" t="s">
        <v>115</v>
      </c>
      <c r="C211" s="25" t="s">
        <v>140</v>
      </c>
      <c r="D211" s="25" t="s">
        <v>371</v>
      </c>
      <c r="E211" s="25" t="s">
        <v>372</v>
      </c>
      <c r="F211" s="25" t="s">
        <v>373</v>
      </c>
      <c r="G211" s="25" t="s">
        <v>557</v>
      </c>
      <c r="H211" s="30" t="s">
        <v>227</v>
      </c>
      <c r="I211" s="30" t="s">
        <v>227</v>
      </c>
      <c r="J211" s="85">
        <v>1.5027425050717601E-2</v>
      </c>
    </row>
    <row r="212" spans="2:10" ht="15.75" customHeight="1" x14ac:dyDescent="0.2">
      <c r="B212" s="106" t="s">
        <v>115</v>
      </c>
      <c r="C212" s="25" t="s">
        <v>140</v>
      </c>
      <c r="D212" s="25" t="s">
        <v>371</v>
      </c>
      <c r="E212" s="25" t="s">
        <v>465</v>
      </c>
      <c r="F212" s="25" t="s">
        <v>466</v>
      </c>
      <c r="G212" s="25" t="s">
        <v>467</v>
      </c>
      <c r="H212" s="30" t="s">
        <v>227</v>
      </c>
      <c r="I212" s="30" t="s">
        <v>227</v>
      </c>
      <c r="J212" s="85">
        <v>1.5027425050717601E-2</v>
      </c>
    </row>
    <row r="213" spans="2:10" ht="15.75" customHeight="1" x14ac:dyDescent="0.2">
      <c r="B213" s="106" t="s">
        <v>115</v>
      </c>
      <c r="C213" s="25" t="s">
        <v>299</v>
      </c>
      <c r="D213" s="25" t="s">
        <v>300</v>
      </c>
      <c r="E213" s="25" t="s">
        <v>468</v>
      </c>
      <c r="F213" s="25" t="s">
        <v>469</v>
      </c>
      <c r="G213" s="25" t="s">
        <v>470</v>
      </c>
      <c r="H213" s="30" t="s">
        <v>227</v>
      </c>
      <c r="I213" s="30" t="s">
        <v>227</v>
      </c>
      <c r="J213" s="85">
        <v>1.5027425050717601E-2</v>
      </c>
    </row>
    <row r="214" spans="2:10" ht="15.75" customHeight="1" x14ac:dyDescent="0.2">
      <c r="B214" s="106" t="s">
        <v>115</v>
      </c>
      <c r="C214" s="25" t="s">
        <v>166</v>
      </c>
      <c r="D214" s="25" t="s">
        <v>167</v>
      </c>
      <c r="E214" s="25" t="s">
        <v>262</v>
      </c>
      <c r="F214" s="25" t="s">
        <v>263</v>
      </c>
      <c r="G214" s="25" t="s">
        <v>471</v>
      </c>
      <c r="H214" s="30" t="s">
        <v>227</v>
      </c>
      <c r="I214" s="30" t="s">
        <v>227</v>
      </c>
      <c r="J214" s="85">
        <v>1.5027425050717601E-2</v>
      </c>
    </row>
    <row r="215" spans="2:10" ht="15.75" customHeight="1" x14ac:dyDescent="0.2">
      <c r="B215" s="106" t="s">
        <v>115</v>
      </c>
      <c r="C215" s="25" t="s">
        <v>116</v>
      </c>
      <c r="D215" s="25" t="s">
        <v>117</v>
      </c>
      <c r="E215" s="25" t="s">
        <v>151</v>
      </c>
      <c r="F215" s="25" t="s">
        <v>337</v>
      </c>
      <c r="G215" s="25" t="s">
        <v>472</v>
      </c>
      <c r="H215" s="30" t="s">
        <v>227</v>
      </c>
      <c r="I215" s="30" t="s">
        <v>227</v>
      </c>
      <c r="J215" s="85">
        <v>1.5027425050717601E-2</v>
      </c>
    </row>
    <row r="216" spans="2:10" ht="15.75" customHeight="1" x14ac:dyDescent="0.2">
      <c r="B216" s="106" t="s">
        <v>115</v>
      </c>
      <c r="C216" s="25" t="s">
        <v>116</v>
      </c>
      <c r="D216" s="25" t="s">
        <v>121</v>
      </c>
      <c r="E216" s="25" t="s">
        <v>125</v>
      </c>
      <c r="F216" s="25" t="s">
        <v>251</v>
      </c>
      <c r="G216" s="25" t="s">
        <v>473</v>
      </c>
      <c r="H216" s="30" t="s">
        <v>227</v>
      </c>
      <c r="I216" s="30" t="s">
        <v>227</v>
      </c>
      <c r="J216" s="85">
        <v>1.5027425050717601E-2</v>
      </c>
    </row>
    <row r="217" spans="2:10" ht="15.75" customHeight="1" x14ac:dyDescent="0.2">
      <c r="B217" s="106" t="s">
        <v>115</v>
      </c>
      <c r="C217" s="25" t="s">
        <v>116</v>
      </c>
      <c r="D217" s="25" t="s">
        <v>121</v>
      </c>
      <c r="E217" s="25" t="s">
        <v>125</v>
      </c>
      <c r="F217" s="25" t="s">
        <v>139</v>
      </c>
      <c r="G217" s="25" t="s">
        <v>557</v>
      </c>
      <c r="H217" s="30" t="s">
        <v>227</v>
      </c>
      <c r="I217" s="30" t="s">
        <v>227</v>
      </c>
      <c r="J217" s="85">
        <v>1.5027425050717601E-2</v>
      </c>
    </row>
    <row r="218" spans="2:10" ht="15.75" customHeight="1" x14ac:dyDescent="0.2">
      <c r="B218" s="106" t="s">
        <v>115</v>
      </c>
      <c r="C218" s="25" t="s">
        <v>116</v>
      </c>
      <c r="D218" s="25" t="s">
        <v>121</v>
      </c>
      <c r="E218" s="25" t="s">
        <v>275</v>
      </c>
      <c r="F218" s="25" t="s">
        <v>276</v>
      </c>
      <c r="G218" s="25" t="s">
        <v>557</v>
      </c>
      <c r="H218" s="30" t="s">
        <v>227</v>
      </c>
      <c r="I218" s="30" t="s">
        <v>227</v>
      </c>
      <c r="J218" s="85">
        <v>1.5027425050717601E-2</v>
      </c>
    </row>
    <row r="219" spans="2:10" ht="15.75" customHeight="1" x14ac:dyDescent="0.2">
      <c r="B219" s="106" t="s">
        <v>115</v>
      </c>
      <c r="C219" s="25" t="s">
        <v>116</v>
      </c>
      <c r="D219" s="25" t="s">
        <v>121</v>
      </c>
      <c r="E219" s="25" t="s">
        <v>122</v>
      </c>
      <c r="F219" s="25" t="s">
        <v>220</v>
      </c>
      <c r="G219" s="25" t="s">
        <v>557</v>
      </c>
      <c r="H219" s="30" t="s">
        <v>227</v>
      </c>
      <c r="I219" s="30" t="s">
        <v>227</v>
      </c>
      <c r="J219" s="85">
        <v>1.5027425050717601E-2</v>
      </c>
    </row>
    <row r="220" spans="2:10" ht="15.75" customHeight="1" x14ac:dyDescent="0.2">
      <c r="B220" s="106" t="s">
        <v>115</v>
      </c>
      <c r="C220" s="25" t="s">
        <v>159</v>
      </c>
      <c r="D220" s="25" t="s">
        <v>160</v>
      </c>
      <c r="E220" s="25" t="s">
        <v>375</v>
      </c>
      <c r="F220" s="25" t="s">
        <v>376</v>
      </c>
      <c r="G220" s="25" t="s">
        <v>474</v>
      </c>
      <c r="H220" s="30" t="s">
        <v>227</v>
      </c>
      <c r="I220" s="30" t="s">
        <v>227</v>
      </c>
      <c r="J220" s="85">
        <v>1.1270568788038201E-2</v>
      </c>
    </row>
    <row r="221" spans="2:10" ht="15.75" customHeight="1" x14ac:dyDescent="0.2">
      <c r="B221" s="106" t="s">
        <v>115</v>
      </c>
      <c r="C221" s="25" t="s">
        <v>299</v>
      </c>
      <c r="D221" s="25" t="s">
        <v>300</v>
      </c>
      <c r="E221" s="25" t="s">
        <v>468</v>
      </c>
      <c r="F221" s="25" t="s">
        <v>469</v>
      </c>
      <c r="G221" s="25" t="s">
        <v>557</v>
      </c>
      <c r="H221" s="30" t="s">
        <v>227</v>
      </c>
      <c r="I221" s="30" t="s">
        <v>227</v>
      </c>
      <c r="J221" s="85">
        <v>1.1270568788038201E-2</v>
      </c>
    </row>
    <row r="222" spans="2:10" ht="15.75" customHeight="1" x14ac:dyDescent="0.2">
      <c r="B222" s="106" t="s">
        <v>115</v>
      </c>
      <c r="C222" s="25" t="s">
        <v>365</v>
      </c>
      <c r="D222" s="25" t="s">
        <v>475</v>
      </c>
      <c r="E222" s="25" t="s">
        <v>476</v>
      </c>
      <c r="F222" s="25" t="s">
        <v>477</v>
      </c>
      <c r="G222" s="25" t="s">
        <v>478</v>
      </c>
      <c r="H222" s="30" t="s">
        <v>227</v>
      </c>
      <c r="I222" s="30" t="s">
        <v>227</v>
      </c>
      <c r="J222" s="85">
        <v>1.1270568788038201E-2</v>
      </c>
    </row>
    <row r="223" spans="2:10" ht="15.75" customHeight="1" x14ac:dyDescent="0.2">
      <c r="B223" s="106" t="s">
        <v>115</v>
      </c>
      <c r="C223" s="25" t="s">
        <v>365</v>
      </c>
      <c r="D223" s="25" t="s">
        <v>426</v>
      </c>
      <c r="E223" s="25" t="s">
        <v>427</v>
      </c>
      <c r="F223" s="25" t="s">
        <v>428</v>
      </c>
      <c r="G223" s="25" t="s">
        <v>479</v>
      </c>
      <c r="H223" s="30" t="s">
        <v>227</v>
      </c>
      <c r="I223" s="30" t="s">
        <v>227</v>
      </c>
      <c r="J223" s="85">
        <v>1.1270568788038201E-2</v>
      </c>
    </row>
    <row r="224" spans="2:10" ht="15.75" customHeight="1" x14ac:dyDescent="0.2">
      <c r="B224" s="106" t="s">
        <v>115</v>
      </c>
      <c r="C224" s="25" t="s">
        <v>166</v>
      </c>
      <c r="D224" s="25" t="s">
        <v>234</v>
      </c>
      <c r="E224" s="25" t="s">
        <v>235</v>
      </c>
      <c r="F224" s="25" t="s">
        <v>236</v>
      </c>
      <c r="G224" s="25" t="s">
        <v>480</v>
      </c>
      <c r="H224" s="30" t="s">
        <v>227</v>
      </c>
      <c r="I224" s="30" t="s">
        <v>227</v>
      </c>
      <c r="J224" s="85">
        <v>1.1270568788038201E-2</v>
      </c>
    </row>
    <row r="225" spans="2:10" ht="15.75" customHeight="1" x14ac:dyDescent="0.2">
      <c r="B225" s="106" t="s">
        <v>115</v>
      </c>
      <c r="C225" s="25" t="s">
        <v>172</v>
      </c>
      <c r="D225" s="25" t="s">
        <v>481</v>
      </c>
      <c r="E225" s="25" t="s">
        <v>482</v>
      </c>
      <c r="F225" s="25" t="s">
        <v>483</v>
      </c>
      <c r="G225" s="25" t="s">
        <v>484</v>
      </c>
      <c r="H225" s="30" t="s">
        <v>227</v>
      </c>
      <c r="I225" s="30" t="s">
        <v>227</v>
      </c>
      <c r="J225" s="85">
        <v>1.1270568788038201E-2</v>
      </c>
    </row>
    <row r="226" spans="2:10" ht="15.75" customHeight="1" x14ac:dyDescent="0.2">
      <c r="B226" s="106" t="s">
        <v>115</v>
      </c>
      <c r="C226" s="25" t="s">
        <v>116</v>
      </c>
      <c r="D226" s="25" t="s">
        <v>121</v>
      </c>
      <c r="E226" s="25" t="s">
        <v>125</v>
      </c>
      <c r="F226" s="25" t="s">
        <v>339</v>
      </c>
      <c r="G226" s="25" t="s">
        <v>485</v>
      </c>
      <c r="H226" s="30" t="s">
        <v>227</v>
      </c>
      <c r="I226" s="30" t="s">
        <v>227</v>
      </c>
      <c r="J226" s="85">
        <v>1.1270568788038201E-2</v>
      </c>
    </row>
    <row r="227" spans="2:10" ht="15.75" customHeight="1" x14ac:dyDescent="0.2">
      <c r="B227" s="106" t="s">
        <v>115</v>
      </c>
      <c r="C227" s="25" t="s">
        <v>116</v>
      </c>
      <c r="D227" s="25" t="s">
        <v>121</v>
      </c>
      <c r="E227" s="25" t="s">
        <v>125</v>
      </c>
      <c r="F227" s="25" t="s">
        <v>294</v>
      </c>
      <c r="G227" s="25" t="s">
        <v>486</v>
      </c>
      <c r="H227" s="30" t="s">
        <v>227</v>
      </c>
      <c r="I227" s="30" t="s">
        <v>227</v>
      </c>
      <c r="J227" s="85">
        <v>1.1270568788038201E-2</v>
      </c>
    </row>
    <row r="228" spans="2:10" ht="15.75" customHeight="1" x14ac:dyDescent="0.2">
      <c r="B228" s="106" t="s">
        <v>115</v>
      </c>
      <c r="C228" s="25" t="s">
        <v>116</v>
      </c>
      <c r="D228" s="25" t="s">
        <v>121</v>
      </c>
      <c r="E228" s="25" t="s">
        <v>125</v>
      </c>
      <c r="F228" s="25" t="s">
        <v>186</v>
      </c>
      <c r="G228" s="25" t="s">
        <v>487</v>
      </c>
      <c r="H228" s="30" t="s">
        <v>227</v>
      </c>
      <c r="I228" s="30" t="s">
        <v>227</v>
      </c>
      <c r="J228" s="85">
        <v>1.1270568788038201E-2</v>
      </c>
    </row>
    <row r="229" spans="2:10" ht="15.75" customHeight="1" x14ac:dyDescent="0.2">
      <c r="B229" s="106" t="s">
        <v>115</v>
      </c>
      <c r="C229" s="25" t="s">
        <v>116</v>
      </c>
      <c r="D229" s="25" t="s">
        <v>121</v>
      </c>
      <c r="E229" s="25" t="s">
        <v>125</v>
      </c>
      <c r="F229" s="25" t="s">
        <v>488</v>
      </c>
      <c r="G229" s="25" t="s">
        <v>557</v>
      </c>
      <c r="H229" s="30" t="s">
        <v>227</v>
      </c>
      <c r="I229" s="30" t="s">
        <v>227</v>
      </c>
      <c r="J229" s="85">
        <v>1.1270568788038201E-2</v>
      </c>
    </row>
    <row r="230" spans="2:10" ht="15.75" customHeight="1" x14ac:dyDescent="0.2">
      <c r="B230" s="106" t="s">
        <v>115</v>
      </c>
      <c r="C230" s="25" t="s">
        <v>116</v>
      </c>
      <c r="D230" s="25" t="s">
        <v>121</v>
      </c>
      <c r="E230" s="25" t="s">
        <v>347</v>
      </c>
      <c r="F230" s="25" t="s">
        <v>489</v>
      </c>
      <c r="G230" s="25" t="s">
        <v>490</v>
      </c>
      <c r="H230" s="30" t="s">
        <v>227</v>
      </c>
      <c r="I230" s="30" t="s">
        <v>227</v>
      </c>
      <c r="J230" s="85">
        <v>1.1270568788038201E-2</v>
      </c>
    </row>
    <row r="231" spans="2:10" ht="15.75" customHeight="1" x14ac:dyDescent="0.2">
      <c r="B231" s="106" t="s">
        <v>115</v>
      </c>
      <c r="C231" s="25" t="s">
        <v>491</v>
      </c>
      <c r="D231" s="25" t="s">
        <v>492</v>
      </c>
      <c r="E231" s="25" t="s">
        <v>493</v>
      </c>
      <c r="F231" s="25" t="s">
        <v>494</v>
      </c>
      <c r="G231" s="25" t="s">
        <v>557</v>
      </c>
      <c r="H231" s="30" t="s">
        <v>227</v>
      </c>
      <c r="I231" s="30" t="s">
        <v>227</v>
      </c>
      <c r="J231" s="85">
        <v>1.1270568788038201E-2</v>
      </c>
    </row>
    <row r="232" spans="2:10" ht="15.75" customHeight="1" x14ac:dyDescent="0.2">
      <c r="B232" s="106" t="s">
        <v>115</v>
      </c>
      <c r="C232" s="25" t="s">
        <v>208</v>
      </c>
      <c r="D232" s="25" t="s">
        <v>291</v>
      </c>
      <c r="E232" s="25" t="s">
        <v>411</v>
      </c>
      <c r="F232" s="25" t="s">
        <v>495</v>
      </c>
      <c r="G232" s="25" t="s">
        <v>496</v>
      </c>
      <c r="H232" s="30" t="s">
        <v>227</v>
      </c>
      <c r="I232" s="30" t="s">
        <v>227</v>
      </c>
      <c r="J232" s="85">
        <v>1.1270568788038201E-2</v>
      </c>
    </row>
    <row r="233" spans="2:10" ht="15.75" customHeight="1" x14ac:dyDescent="0.2">
      <c r="B233" s="106" t="s">
        <v>115</v>
      </c>
      <c r="C233" s="25" t="s">
        <v>194</v>
      </c>
      <c r="D233" s="25" t="s">
        <v>195</v>
      </c>
      <c r="E233" s="25" t="s">
        <v>497</v>
      </c>
      <c r="F233" s="25" t="s">
        <v>498</v>
      </c>
      <c r="G233" s="25" t="s">
        <v>499</v>
      </c>
      <c r="H233" s="30" t="s">
        <v>227</v>
      </c>
      <c r="I233" s="30" t="s">
        <v>227</v>
      </c>
      <c r="J233" s="85">
        <v>7.5137125253587804E-3</v>
      </c>
    </row>
    <row r="234" spans="2:10" ht="15.75" customHeight="1" x14ac:dyDescent="0.2">
      <c r="B234" s="106" t="s">
        <v>115</v>
      </c>
      <c r="C234" s="25" t="s">
        <v>159</v>
      </c>
      <c r="D234" s="25" t="s">
        <v>160</v>
      </c>
      <c r="E234" s="25" t="s">
        <v>393</v>
      </c>
      <c r="F234" s="25" t="s">
        <v>500</v>
      </c>
      <c r="G234" s="25" t="s">
        <v>397</v>
      </c>
      <c r="H234" s="30" t="s">
        <v>227</v>
      </c>
      <c r="I234" s="30" t="s">
        <v>227</v>
      </c>
      <c r="J234" s="85">
        <v>7.5137125253587804E-3</v>
      </c>
    </row>
    <row r="235" spans="2:10" ht="15.75" customHeight="1" x14ac:dyDescent="0.2">
      <c r="B235" s="106" t="s">
        <v>115</v>
      </c>
      <c r="C235" s="25" t="s">
        <v>159</v>
      </c>
      <c r="D235" s="25" t="s">
        <v>160</v>
      </c>
      <c r="E235" s="25" t="s">
        <v>375</v>
      </c>
      <c r="F235" s="25" t="s">
        <v>376</v>
      </c>
      <c r="G235" s="25" t="s">
        <v>501</v>
      </c>
      <c r="H235" s="30" t="s">
        <v>227</v>
      </c>
      <c r="I235" s="30" t="s">
        <v>227</v>
      </c>
      <c r="J235" s="85">
        <v>7.5137125253587804E-3</v>
      </c>
    </row>
    <row r="236" spans="2:10" ht="15.75" customHeight="1" x14ac:dyDescent="0.2">
      <c r="B236" s="106" t="s">
        <v>115</v>
      </c>
      <c r="C236" s="25" t="s">
        <v>159</v>
      </c>
      <c r="D236" s="25" t="s">
        <v>160</v>
      </c>
      <c r="E236" s="25" t="s">
        <v>375</v>
      </c>
      <c r="F236" s="25" t="s">
        <v>376</v>
      </c>
      <c r="G236" s="25" t="s">
        <v>502</v>
      </c>
      <c r="H236" s="30" t="s">
        <v>227</v>
      </c>
      <c r="I236" s="30" t="s">
        <v>227</v>
      </c>
      <c r="J236" s="85">
        <v>7.5137125253587804E-3</v>
      </c>
    </row>
    <row r="237" spans="2:10" ht="15.75" customHeight="1" x14ac:dyDescent="0.2">
      <c r="B237" s="106" t="s">
        <v>115</v>
      </c>
      <c r="C237" s="25" t="s">
        <v>159</v>
      </c>
      <c r="D237" s="25" t="s">
        <v>160</v>
      </c>
      <c r="E237" s="25" t="s">
        <v>180</v>
      </c>
      <c r="F237" s="25" t="s">
        <v>181</v>
      </c>
      <c r="G237" s="25" t="s">
        <v>557</v>
      </c>
      <c r="H237" s="30" t="s">
        <v>227</v>
      </c>
      <c r="I237" s="30" t="s">
        <v>227</v>
      </c>
      <c r="J237" s="85">
        <v>7.5137125253587804E-3</v>
      </c>
    </row>
    <row r="238" spans="2:10" ht="15.75" customHeight="1" x14ac:dyDescent="0.2">
      <c r="B238" s="106" t="s">
        <v>115</v>
      </c>
      <c r="C238" s="25" t="s">
        <v>159</v>
      </c>
      <c r="D238" s="25" t="s">
        <v>160</v>
      </c>
      <c r="E238" s="25" t="s">
        <v>180</v>
      </c>
      <c r="F238" s="25" t="s">
        <v>378</v>
      </c>
      <c r="G238" s="25" t="s">
        <v>503</v>
      </c>
      <c r="H238" s="30" t="s">
        <v>227</v>
      </c>
      <c r="I238" s="30" t="s">
        <v>227</v>
      </c>
      <c r="J238" s="85">
        <v>7.5137125253587804E-3</v>
      </c>
    </row>
    <row r="239" spans="2:10" ht="15.75" customHeight="1" x14ac:dyDescent="0.2">
      <c r="B239" s="106" t="s">
        <v>115</v>
      </c>
      <c r="C239" s="25" t="s">
        <v>166</v>
      </c>
      <c r="D239" s="25" t="s">
        <v>167</v>
      </c>
      <c r="E239" s="25" t="s">
        <v>504</v>
      </c>
      <c r="F239" s="25" t="s">
        <v>505</v>
      </c>
      <c r="G239" s="25" t="s">
        <v>506</v>
      </c>
      <c r="H239" s="30" t="s">
        <v>227</v>
      </c>
      <c r="I239" s="30" t="s">
        <v>227</v>
      </c>
      <c r="J239" s="85">
        <v>7.5137125253587804E-3</v>
      </c>
    </row>
    <row r="240" spans="2:10" ht="15.75" customHeight="1" x14ac:dyDescent="0.2">
      <c r="B240" s="106" t="s">
        <v>115</v>
      </c>
      <c r="C240" s="25" t="s">
        <v>200</v>
      </c>
      <c r="D240" s="25" t="s">
        <v>282</v>
      </c>
      <c r="E240" s="25" t="s">
        <v>283</v>
      </c>
      <c r="F240" s="25" t="s">
        <v>284</v>
      </c>
      <c r="G240" s="25" t="s">
        <v>507</v>
      </c>
      <c r="H240" s="30" t="s">
        <v>227</v>
      </c>
      <c r="I240" s="30" t="s">
        <v>227</v>
      </c>
      <c r="J240" s="85">
        <v>7.5137125253587804E-3</v>
      </c>
    </row>
    <row r="241" spans="2:10" ht="15.75" customHeight="1" x14ac:dyDescent="0.2">
      <c r="B241" s="106" t="s">
        <v>115</v>
      </c>
      <c r="C241" s="25" t="s">
        <v>200</v>
      </c>
      <c r="D241" s="25" t="s">
        <v>201</v>
      </c>
      <c r="E241" s="25" t="s">
        <v>202</v>
      </c>
      <c r="F241" s="25" t="s">
        <v>508</v>
      </c>
      <c r="G241" s="25" t="s">
        <v>509</v>
      </c>
      <c r="H241" s="30" t="s">
        <v>227</v>
      </c>
      <c r="I241" s="30" t="s">
        <v>227</v>
      </c>
      <c r="J241" s="85">
        <v>7.5137125253587804E-3</v>
      </c>
    </row>
    <row r="242" spans="2:10" ht="15.75" customHeight="1" x14ac:dyDescent="0.2">
      <c r="B242" s="106" t="s">
        <v>115</v>
      </c>
      <c r="C242" s="25" t="s">
        <v>310</v>
      </c>
      <c r="D242" s="25" t="s">
        <v>510</v>
      </c>
      <c r="E242" s="25" t="s">
        <v>510</v>
      </c>
      <c r="F242" s="25" t="s">
        <v>510</v>
      </c>
      <c r="G242" s="25" t="s">
        <v>510</v>
      </c>
      <c r="H242" s="30" t="s">
        <v>227</v>
      </c>
      <c r="I242" s="30" t="s">
        <v>227</v>
      </c>
      <c r="J242" s="85">
        <v>7.5137125253587804E-3</v>
      </c>
    </row>
    <row r="243" spans="2:10" ht="15.75" customHeight="1" x14ac:dyDescent="0.2">
      <c r="B243" s="106" t="s">
        <v>115</v>
      </c>
      <c r="C243" s="25" t="s">
        <v>172</v>
      </c>
      <c r="D243" s="25" t="s">
        <v>173</v>
      </c>
      <c r="E243" s="25" t="s">
        <v>192</v>
      </c>
      <c r="F243" s="25" t="s">
        <v>193</v>
      </c>
      <c r="G243" s="25" t="s">
        <v>511</v>
      </c>
      <c r="H243" s="30" t="s">
        <v>227</v>
      </c>
      <c r="I243" s="30" t="s">
        <v>227</v>
      </c>
      <c r="J243" s="85">
        <v>7.5137125253587804E-3</v>
      </c>
    </row>
    <row r="244" spans="2:10" ht="15.75" customHeight="1" x14ac:dyDescent="0.2">
      <c r="B244" s="106" t="s">
        <v>115</v>
      </c>
      <c r="C244" s="25" t="s">
        <v>172</v>
      </c>
      <c r="D244" s="25" t="s">
        <v>173</v>
      </c>
      <c r="E244" s="25" t="s">
        <v>174</v>
      </c>
      <c r="F244" s="25" t="s">
        <v>175</v>
      </c>
      <c r="G244" s="25" t="s">
        <v>512</v>
      </c>
      <c r="H244" s="30" t="s">
        <v>227</v>
      </c>
      <c r="I244" s="30" t="s">
        <v>227</v>
      </c>
      <c r="J244" s="85">
        <v>7.5137125253587804E-3</v>
      </c>
    </row>
    <row r="245" spans="2:10" ht="15.75" customHeight="1" x14ac:dyDescent="0.2">
      <c r="B245" s="106" t="s">
        <v>115</v>
      </c>
      <c r="C245" s="25" t="s">
        <v>116</v>
      </c>
      <c r="D245" s="25" t="s">
        <v>117</v>
      </c>
      <c r="E245" s="25" t="s">
        <v>131</v>
      </c>
      <c r="F245" s="25" t="s">
        <v>513</v>
      </c>
      <c r="G245" s="25" t="s">
        <v>514</v>
      </c>
      <c r="H245" s="30" t="s">
        <v>227</v>
      </c>
      <c r="I245" s="30" t="s">
        <v>227</v>
      </c>
      <c r="J245" s="85">
        <v>7.5137125253587804E-3</v>
      </c>
    </row>
    <row r="246" spans="2:10" ht="15.75" customHeight="1" x14ac:dyDescent="0.2">
      <c r="B246" s="106" t="s">
        <v>115</v>
      </c>
      <c r="C246" s="25" t="s">
        <v>116</v>
      </c>
      <c r="D246" s="25" t="s">
        <v>117</v>
      </c>
      <c r="E246" s="25" t="s">
        <v>118</v>
      </c>
      <c r="F246" s="25" t="s">
        <v>119</v>
      </c>
      <c r="G246" s="25" t="s">
        <v>515</v>
      </c>
      <c r="H246" s="30" t="s">
        <v>227</v>
      </c>
      <c r="I246" s="30" t="s">
        <v>227</v>
      </c>
      <c r="J246" s="85">
        <v>7.5137125253587804E-3</v>
      </c>
    </row>
    <row r="247" spans="2:10" ht="15.75" customHeight="1" x14ac:dyDescent="0.2">
      <c r="B247" s="106" t="s">
        <v>115</v>
      </c>
      <c r="C247" s="25" t="s">
        <v>116</v>
      </c>
      <c r="D247" s="25" t="s">
        <v>121</v>
      </c>
      <c r="E247" s="25" t="s">
        <v>125</v>
      </c>
      <c r="F247" s="25" t="s">
        <v>186</v>
      </c>
      <c r="G247" s="25" t="s">
        <v>516</v>
      </c>
      <c r="H247" s="30" t="s">
        <v>227</v>
      </c>
      <c r="I247" s="30" t="s">
        <v>227</v>
      </c>
      <c r="J247" s="85">
        <v>7.5137125253587804E-3</v>
      </c>
    </row>
    <row r="248" spans="2:10" ht="15.75" customHeight="1" x14ac:dyDescent="0.2">
      <c r="B248" s="106" t="s">
        <v>115</v>
      </c>
      <c r="C248" s="25" t="s">
        <v>116</v>
      </c>
      <c r="D248" s="25" t="s">
        <v>121</v>
      </c>
      <c r="E248" s="25" t="s">
        <v>122</v>
      </c>
      <c r="F248" s="25" t="s">
        <v>220</v>
      </c>
      <c r="G248" s="25" t="s">
        <v>517</v>
      </c>
      <c r="H248" s="30" t="s">
        <v>227</v>
      </c>
      <c r="I248" s="30" t="s">
        <v>227</v>
      </c>
      <c r="J248" s="85">
        <v>7.5137125253587804E-3</v>
      </c>
    </row>
    <row r="249" spans="2:10" ht="15.75" customHeight="1" x14ac:dyDescent="0.2">
      <c r="B249" s="106" t="s">
        <v>115</v>
      </c>
      <c r="C249" s="25" t="s">
        <v>398</v>
      </c>
      <c r="D249" s="25" t="s">
        <v>518</v>
      </c>
      <c r="E249" s="25" t="s">
        <v>519</v>
      </c>
      <c r="F249" s="25" t="s">
        <v>520</v>
      </c>
      <c r="G249" s="25" t="s">
        <v>557</v>
      </c>
      <c r="H249" s="30" t="s">
        <v>227</v>
      </c>
      <c r="I249" s="30" t="s">
        <v>227</v>
      </c>
      <c r="J249" s="85">
        <v>3.7568562626793902E-3</v>
      </c>
    </row>
    <row r="250" spans="2:10" ht="15.75" customHeight="1" x14ac:dyDescent="0.2">
      <c r="B250" s="106" t="s">
        <v>115</v>
      </c>
      <c r="C250" s="25" t="s">
        <v>194</v>
      </c>
      <c r="D250" s="25" t="s">
        <v>195</v>
      </c>
      <c r="E250" s="25" t="s">
        <v>224</v>
      </c>
      <c r="F250" s="25" t="s">
        <v>521</v>
      </c>
      <c r="G250" s="25" t="s">
        <v>522</v>
      </c>
      <c r="H250" s="30" t="s">
        <v>227</v>
      </c>
      <c r="I250" s="30" t="s">
        <v>227</v>
      </c>
      <c r="J250" s="85">
        <v>3.7568562626793902E-3</v>
      </c>
    </row>
    <row r="251" spans="2:10" ht="15.75" customHeight="1" x14ac:dyDescent="0.2">
      <c r="B251" s="106" t="s">
        <v>115</v>
      </c>
      <c r="C251" s="25" t="s">
        <v>159</v>
      </c>
      <c r="D251" s="25" t="s">
        <v>160</v>
      </c>
      <c r="E251" s="25" t="s">
        <v>393</v>
      </c>
      <c r="F251" s="25" t="s">
        <v>523</v>
      </c>
      <c r="G251" s="25" t="s">
        <v>557</v>
      </c>
      <c r="H251" s="30" t="s">
        <v>227</v>
      </c>
      <c r="I251" s="30" t="s">
        <v>227</v>
      </c>
      <c r="J251" s="85">
        <v>3.7568562626793902E-3</v>
      </c>
    </row>
    <row r="252" spans="2:10" ht="15.75" customHeight="1" x14ac:dyDescent="0.2">
      <c r="B252" s="106" t="s">
        <v>115</v>
      </c>
      <c r="C252" s="25" t="s">
        <v>159</v>
      </c>
      <c r="D252" s="25" t="s">
        <v>160</v>
      </c>
      <c r="E252" s="25" t="s">
        <v>375</v>
      </c>
      <c r="F252" s="25" t="s">
        <v>376</v>
      </c>
      <c r="G252" s="25" t="s">
        <v>524</v>
      </c>
      <c r="H252" s="30" t="s">
        <v>227</v>
      </c>
      <c r="I252" s="30" t="s">
        <v>227</v>
      </c>
      <c r="J252" s="85">
        <v>3.7568562626793902E-3</v>
      </c>
    </row>
    <row r="253" spans="2:10" ht="15.75" customHeight="1" x14ac:dyDescent="0.2">
      <c r="B253" s="106" t="s">
        <v>115</v>
      </c>
      <c r="C253" s="25" t="s">
        <v>159</v>
      </c>
      <c r="D253" s="25" t="s">
        <v>160</v>
      </c>
      <c r="E253" s="25" t="s">
        <v>375</v>
      </c>
      <c r="F253" s="25" t="s">
        <v>376</v>
      </c>
      <c r="G253" s="25" t="s">
        <v>525</v>
      </c>
      <c r="H253" s="30" t="s">
        <v>227</v>
      </c>
      <c r="I253" s="30" t="s">
        <v>227</v>
      </c>
      <c r="J253" s="85">
        <v>3.7568562626793902E-3</v>
      </c>
    </row>
    <row r="254" spans="2:10" ht="15.75" customHeight="1" x14ac:dyDescent="0.2">
      <c r="B254" s="106" t="s">
        <v>115</v>
      </c>
      <c r="C254" s="25" t="s">
        <v>159</v>
      </c>
      <c r="D254" s="25" t="s">
        <v>160</v>
      </c>
      <c r="E254" s="25" t="s">
        <v>279</v>
      </c>
      <c r="F254" s="25" t="s">
        <v>526</v>
      </c>
      <c r="G254" s="25" t="s">
        <v>527</v>
      </c>
      <c r="H254" s="30" t="s">
        <v>227</v>
      </c>
      <c r="I254" s="30" t="s">
        <v>227</v>
      </c>
      <c r="J254" s="85">
        <v>3.7568562626793902E-3</v>
      </c>
    </row>
    <row r="255" spans="2:10" ht="15.75" customHeight="1" x14ac:dyDescent="0.2">
      <c r="B255" s="106" t="s">
        <v>115</v>
      </c>
      <c r="C255" s="25" t="s">
        <v>159</v>
      </c>
      <c r="D255" s="25" t="s">
        <v>160</v>
      </c>
      <c r="E255" s="25" t="s">
        <v>279</v>
      </c>
      <c r="F255" s="25" t="s">
        <v>528</v>
      </c>
      <c r="G255" s="25" t="s">
        <v>529</v>
      </c>
      <c r="H255" s="30" t="s">
        <v>227</v>
      </c>
      <c r="I255" s="30" t="s">
        <v>227</v>
      </c>
      <c r="J255" s="85">
        <v>3.7568562626793902E-3</v>
      </c>
    </row>
    <row r="256" spans="2:10" ht="15.75" customHeight="1" x14ac:dyDescent="0.2">
      <c r="B256" s="106" t="s">
        <v>115</v>
      </c>
      <c r="C256" s="25" t="s">
        <v>530</v>
      </c>
      <c r="D256" s="25" t="s">
        <v>531</v>
      </c>
      <c r="E256" s="25" t="s">
        <v>532</v>
      </c>
      <c r="F256" s="25" t="s">
        <v>533</v>
      </c>
      <c r="G256" s="25" t="s">
        <v>557</v>
      </c>
      <c r="H256" s="30" t="s">
        <v>227</v>
      </c>
      <c r="I256" s="30" t="s">
        <v>227</v>
      </c>
      <c r="J256" s="85">
        <v>3.7568562626793902E-3</v>
      </c>
    </row>
    <row r="257" spans="2:10" ht="15.75" customHeight="1" x14ac:dyDescent="0.2">
      <c r="B257" s="106" t="s">
        <v>115</v>
      </c>
      <c r="C257" s="25" t="s">
        <v>534</v>
      </c>
      <c r="D257" s="25" t="s">
        <v>535</v>
      </c>
      <c r="E257" s="25" t="s">
        <v>536</v>
      </c>
      <c r="F257" s="25" t="s">
        <v>537</v>
      </c>
      <c r="G257" s="25" t="s">
        <v>557</v>
      </c>
      <c r="H257" s="30" t="s">
        <v>227</v>
      </c>
      <c r="I257" s="30" t="s">
        <v>227</v>
      </c>
      <c r="J257" s="85">
        <v>3.7568562626793902E-3</v>
      </c>
    </row>
    <row r="258" spans="2:10" ht="15.75" customHeight="1" x14ac:dyDescent="0.2">
      <c r="B258" s="106" t="s">
        <v>115</v>
      </c>
      <c r="C258" s="25" t="s">
        <v>172</v>
      </c>
      <c r="D258" s="25" t="s">
        <v>173</v>
      </c>
      <c r="E258" s="25" t="s">
        <v>304</v>
      </c>
      <c r="F258" s="25" t="s">
        <v>305</v>
      </c>
      <c r="G258" s="25" t="s">
        <v>538</v>
      </c>
      <c r="H258" s="30" t="s">
        <v>227</v>
      </c>
      <c r="I258" s="30" t="s">
        <v>227</v>
      </c>
      <c r="J258" s="85">
        <v>3.7568562626793902E-3</v>
      </c>
    </row>
    <row r="259" spans="2:10" ht="15.75" customHeight="1" x14ac:dyDescent="0.2">
      <c r="B259" s="106" t="s">
        <v>115</v>
      </c>
      <c r="C259" s="25" t="s">
        <v>172</v>
      </c>
      <c r="D259" s="25" t="s">
        <v>173</v>
      </c>
      <c r="E259" s="25" t="s">
        <v>539</v>
      </c>
      <c r="F259" s="25" t="s">
        <v>139</v>
      </c>
      <c r="G259" s="25" t="s">
        <v>557</v>
      </c>
      <c r="H259" s="30" t="s">
        <v>227</v>
      </c>
      <c r="I259" s="30" t="s">
        <v>227</v>
      </c>
      <c r="J259" s="85">
        <v>3.7568562626793902E-3</v>
      </c>
    </row>
    <row r="260" spans="2:10" ht="15.75" customHeight="1" x14ac:dyDescent="0.2">
      <c r="B260" s="106" t="s">
        <v>115</v>
      </c>
      <c r="C260" s="25" t="s">
        <v>116</v>
      </c>
      <c r="D260" s="25" t="s">
        <v>117</v>
      </c>
      <c r="E260" s="25" t="s">
        <v>151</v>
      </c>
      <c r="F260" s="25" t="s">
        <v>152</v>
      </c>
      <c r="G260" s="25" t="s">
        <v>540</v>
      </c>
      <c r="H260" s="30" t="s">
        <v>227</v>
      </c>
      <c r="I260" s="30" t="s">
        <v>227</v>
      </c>
      <c r="J260" s="85">
        <v>3.7568562626793902E-3</v>
      </c>
    </row>
    <row r="261" spans="2:10" ht="15.75" customHeight="1" x14ac:dyDescent="0.2">
      <c r="B261" s="106" t="s">
        <v>115</v>
      </c>
      <c r="C261" s="25" t="s">
        <v>116</v>
      </c>
      <c r="D261" s="25" t="s">
        <v>121</v>
      </c>
      <c r="E261" s="25" t="s">
        <v>125</v>
      </c>
      <c r="F261" s="25" t="s">
        <v>541</v>
      </c>
      <c r="G261" s="25" t="s">
        <v>542</v>
      </c>
      <c r="H261" s="30" t="s">
        <v>227</v>
      </c>
      <c r="I261" s="30" t="s">
        <v>227</v>
      </c>
      <c r="J261" s="85">
        <v>3.7568562626793902E-3</v>
      </c>
    </row>
    <row r="262" spans="2:10" ht="15.75" customHeight="1" x14ac:dyDescent="0.2">
      <c r="B262" s="106" t="s">
        <v>115</v>
      </c>
      <c r="C262" s="25" t="s">
        <v>116</v>
      </c>
      <c r="D262" s="25" t="s">
        <v>121</v>
      </c>
      <c r="E262" s="25" t="s">
        <v>125</v>
      </c>
      <c r="F262" s="25" t="s">
        <v>186</v>
      </c>
      <c r="G262" s="25" t="s">
        <v>557</v>
      </c>
      <c r="H262" s="30" t="s">
        <v>227</v>
      </c>
      <c r="I262" s="30" t="s">
        <v>227</v>
      </c>
      <c r="J262" s="85">
        <v>3.7568562626793902E-3</v>
      </c>
    </row>
    <row r="263" spans="2:10" ht="15.75" customHeight="1" x14ac:dyDescent="0.2">
      <c r="B263" s="106" t="s">
        <v>115</v>
      </c>
      <c r="C263" s="25" t="s">
        <v>116</v>
      </c>
      <c r="D263" s="25" t="s">
        <v>121</v>
      </c>
      <c r="E263" s="25" t="s">
        <v>543</v>
      </c>
      <c r="F263" s="25" t="s">
        <v>544</v>
      </c>
      <c r="G263" s="25" t="s">
        <v>545</v>
      </c>
      <c r="H263" s="30" t="s">
        <v>227</v>
      </c>
      <c r="I263" s="30" t="s">
        <v>227</v>
      </c>
      <c r="J263" s="85">
        <v>3.7568562626793902E-3</v>
      </c>
    </row>
    <row r="264" spans="2:10" ht="15.75" customHeight="1" x14ac:dyDescent="0.2">
      <c r="B264" s="106" t="s">
        <v>115</v>
      </c>
      <c r="C264" s="25" t="s">
        <v>116</v>
      </c>
      <c r="D264" s="25" t="s">
        <v>121</v>
      </c>
      <c r="E264" s="25" t="s">
        <v>543</v>
      </c>
      <c r="F264" s="25" t="s">
        <v>544</v>
      </c>
      <c r="G264" s="25" t="s">
        <v>546</v>
      </c>
      <c r="H264" s="30" t="s">
        <v>227</v>
      </c>
      <c r="I264" s="30" t="s">
        <v>227</v>
      </c>
      <c r="J264" s="85">
        <v>3.7568562626793902E-3</v>
      </c>
    </row>
    <row r="265" spans="2:10" ht="15.75" customHeight="1" x14ac:dyDescent="0.2">
      <c r="B265" s="106" t="s">
        <v>115</v>
      </c>
      <c r="C265" s="25" t="s">
        <v>116</v>
      </c>
      <c r="D265" s="25" t="s">
        <v>121</v>
      </c>
      <c r="E265" s="25" t="s">
        <v>543</v>
      </c>
      <c r="F265" s="25" t="s">
        <v>544</v>
      </c>
      <c r="G265" s="25" t="s">
        <v>547</v>
      </c>
      <c r="H265" s="30" t="s">
        <v>227</v>
      </c>
      <c r="I265" s="30" t="s">
        <v>227</v>
      </c>
      <c r="J265" s="85">
        <v>3.7568562626793902E-3</v>
      </c>
    </row>
    <row r="266" spans="2:10" ht="15.75" customHeight="1" x14ac:dyDescent="0.2">
      <c r="B266" s="106" t="s">
        <v>115</v>
      </c>
      <c r="C266" s="25" t="s">
        <v>491</v>
      </c>
      <c r="D266" s="25" t="s">
        <v>548</v>
      </c>
      <c r="E266" s="25" t="s">
        <v>549</v>
      </c>
      <c r="F266" s="25" t="s">
        <v>550</v>
      </c>
      <c r="G266" s="25" t="s">
        <v>551</v>
      </c>
      <c r="H266" s="30" t="s">
        <v>227</v>
      </c>
      <c r="I266" s="30" t="s">
        <v>227</v>
      </c>
      <c r="J266" s="85">
        <v>3.7568562626793902E-3</v>
      </c>
    </row>
    <row r="267" spans="2:10" ht="15.75" customHeight="1" x14ac:dyDescent="0.2">
      <c r="B267" s="106" t="s">
        <v>115</v>
      </c>
      <c r="C267" s="25" t="s">
        <v>208</v>
      </c>
      <c r="D267" s="25" t="s">
        <v>291</v>
      </c>
      <c r="E267" s="25" t="s">
        <v>552</v>
      </c>
      <c r="F267" s="25" t="s">
        <v>553</v>
      </c>
      <c r="G267" s="25" t="s">
        <v>554</v>
      </c>
      <c r="H267" s="30" t="s">
        <v>227</v>
      </c>
      <c r="I267" s="30" t="s">
        <v>227</v>
      </c>
      <c r="J267" s="85">
        <v>3.7568562626793902E-3</v>
      </c>
    </row>
    <row r="268" spans="2:10" ht="15.75" customHeight="1" x14ac:dyDescent="0.2">
      <c r="B268" s="114" t="s">
        <v>115</v>
      </c>
      <c r="C268" s="91" t="s">
        <v>208</v>
      </c>
      <c r="D268" s="91" t="s">
        <v>291</v>
      </c>
      <c r="E268" s="91" t="s">
        <v>431</v>
      </c>
      <c r="F268" s="91" t="s">
        <v>432</v>
      </c>
      <c r="G268" s="91" t="s">
        <v>432</v>
      </c>
      <c r="H268" s="96" t="s">
        <v>227</v>
      </c>
      <c r="I268" s="96" t="s">
        <v>227</v>
      </c>
      <c r="J268" s="97">
        <v>3.7568562626793902E-3</v>
      </c>
    </row>
    <row r="269" spans="2:10" ht="15.75" customHeight="1" x14ac:dyDescent="0.2">
      <c r="B269" s="108" t="s">
        <v>222</v>
      </c>
      <c r="C269" s="86"/>
      <c r="D269" s="86"/>
      <c r="E269" s="86"/>
      <c r="F269" s="86"/>
      <c r="G269" s="86"/>
      <c r="H269" s="98" t="s">
        <v>227</v>
      </c>
      <c r="I269" s="98" t="s">
        <v>227</v>
      </c>
      <c r="J269" s="88">
        <f>SUM(J136:J268)</f>
        <v>6.9839957923209983</v>
      </c>
    </row>
    <row r="270" spans="2:10" ht="15.75" customHeight="1" x14ac:dyDescent="0.2"/>
    <row r="271" spans="2:10" ht="15.75" customHeight="1" x14ac:dyDescent="0.2"/>
    <row r="272" spans="2:10"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J3"/>
    <mergeCell ref="H5:J5"/>
    <mergeCell ref="K2:T3"/>
    <mergeCell ref="B5:G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Supp. Table 2</vt:lpstr>
      <vt:lpstr>Supp. 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2023-03-09T13:45:08Z</dcterms:created>
  <dcterms:modified xsi:type="dcterms:W3CDTF">2023-03-31T13:47:15Z</dcterms:modified>
</cp:coreProperties>
</file>