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47DD965-F42C-40F7-BBAB-558AFA75A2F6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2" i="1"/>
</calcChain>
</file>

<file path=xl/sharedStrings.xml><?xml version="1.0" encoding="utf-8"?>
<sst xmlns="http://schemas.openxmlformats.org/spreadsheetml/2006/main" count="78" uniqueCount="66">
  <si>
    <t>OGTT</t>
  </si>
  <si>
    <t>ND_1</t>
  </si>
  <si>
    <t>ND_3</t>
  </si>
  <si>
    <t>ND_5</t>
  </si>
  <si>
    <t>HFHS_1</t>
  </si>
  <si>
    <t>HFHS_3</t>
  </si>
  <si>
    <t>HFHS_6</t>
  </si>
  <si>
    <t>Lachnospiraceae_UCG-006</t>
  </si>
  <si>
    <t>unclassified_f__Lachnospiraceae</t>
  </si>
  <si>
    <t>Coriobacteriaceae_UCG-002</t>
  </si>
  <si>
    <t>Parasutterella</t>
  </si>
  <si>
    <t>Ileibacterium</t>
  </si>
  <si>
    <t>Mucispirillum</t>
  </si>
  <si>
    <t>Anaerotruncus</t>
  </si>
  <si>
    <t>Blautia</t>
  </si>
  <si>
    <t>norank_f__Desulfovibrionaceae</t>
  </si>
  <si>
    <t>Lachnospiraceae_NK4A136_group</t>
  </si>
  <si>
    <t>norank_f__Lachnospiraceae</t>
  </si>
  <si>
    <t>Dubosiella</t>
  </si>
  <si>
    <t>Helicobacter</t>
  </si>
  <si>
    <t>Eubacterium_coprostanoligenes_group</t>
  </si>
  <si>
    <t>Clostridium_sensu_stricto_1</t>
  </si>
  <si>
    <t>unclassified_f__Erysipelotrichaceae</t>
  </si>
  <si>
    <t>Eubacterium_brachy_group</t>
  </si>
  <si>
    <t>Faecalibaculum</t>
  </si>
  <si>
    <t>Allobaculum</t>
  </si>
  <si>
    <t>Bifidobacterium</t>
  </si>
  <si>
    <t>Enterococcus</t>
  </si>
  <si>
    <t>norank_f__Muribaculaceae</t>
  </si>
  <si>
    <t>Muribaculum</t>
  </si>
  <si>
    <t>Turicibacter</t>
  </si>
  <si>
    <t>Lachnoclostridium</t>
  </si>
  <si>
    <t>Romboutsia</t>
  </si>
  <si>
    <t>Lactobacillus</t>
  </si>
  <si>
    <t>Jeotgalicoccus</t>
  </si>
  <si>
    <t>norank_f__norank_o__Clostridia_UCG-014</t>
  </si>
  <si>
    <t>Acinetobacter</t>
  </si>
  <si>
    <t>Candidatus_Saccharimonas</t>
  </si>
  <si>
    <t>Alloprevotella</t>
  </si>
  <si>
    <t>Anaeroplasma</t>
  </si>
  <si>
    <t>Enterorhabdus</t>
  </si>
  <si>
    <t>Prevotellaceae_NK3B31_group</t>
  </si>
  <si>
    <t>Colidextribacter</t>
  </si>
  <si>
    <t>Eubacterium_xylanophilum_group</t>
  </si>
  <si>
    <t>Desulfovibrio</t>
  </si>
  <si>
    <t>norank_f__Oscillospiraceae</t>
  </si>
  <si>
    <t>HFHS_BC69_2_5</t>
  </si>
  <si>
    <t>HFHS_BC69_1_1</t>
  </si>
  <si>
    <t>HFHS_BC69_1_3</t>
  </si>
  <si>
    <t>HFHS_BC69_2_3</t>
  </si>
  <si>
    <t>HFHS_BC69_2_4</t>
  </si>
  <si>
    <t>HFHS_BC69_1_8</t>
  </si>
  <si>
    <t>bodyweight gain (g)</t>
    <phoneticPr fontId="1" type="noConversion"/>
  </si>
  <si>
    <t>FBG (mmol/L)</t>
    <phoneticPr fontId="1" type="noConversion"/>
  </si>
  <si>
    <t>Liver weight (g)</t>
    <phoneticPr fontId="1" type="noConversion"/>
  </si>
  <si>
    <t>Epididymal fat (g)</t>
    <phoneticPr fontId="1" type="noConversion"/>
  </si>
  <si>
    <t>perirenal fat (g)</t>
    <phoneticPr fontId="1" type="noConversion"/>
  </si>
  <si>
    <t>TC  (mmol/L)</t>
    <phoneticPr fontId="1" type="noConversion"/>
  </si>
  <si>
    <t>LDLC (mmol/L)</t>
    <phoneticPr fontId="1" type="noConversion"/>
  </si>
  <si>
    <t>HDLC (mmol/L)</t>
    <phoneticPr fontId="1" type="noConversion"/>
  </si>
  <si>
    <t>Acetic acid (μmol/g)</t>
    <phoneticPr fontId="1" type="noConversion"/>
  </si>
  <si>
    <t>Pentanoic acid (μmol/g)</t>
    <phoneticPr fontId="1" type="noConversion"/>
  </si>
  <si>
    <t>Butyric acid (μmol/g)</t>
    <phoneticPr fontId="1" type="noConversion"/>
  </si>
  <si>
    <t>SCFAs (μmol/g)</t>
    <phoneticPr fontId="1" type="noConversion"/>
  </si>
  <si>
    <t>TNF-α (ng/L)</t>
    <phoneticPr fontId="1" type="noConversion"/>
  </si>
  <si>
    <t>IL-6 (ng/L)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</si>
</sst>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workbookViewId="0">
      <selection activeCell="D15" sqref="D15"/>
    </sheetView>
  </sheetViews>
  <sheetFormatPr defaultColWidth="18.58203125" defaultRowHeight="14" x14ac:dyDescent="0.3"/>
  <cols>
    <col min="1" max="1" width="14.08203125" customWidth="1"/>
  </cols>
  <sheetData>
    <row r="1" spans="1:18" x14ac:dyDescent="0.3">
      <c r="A1" s="3"/>
      <c r="B1" s="3" t="s">
        <v>52</v>
      </c>
      <c r="C1" s="3" t="s">
        <v>53</v>
      </c>
      <c r="D1" s="3" t="s">
        <v>0</v>
      </c>
      <c r="E1" s="3" t="s">
        <v>54</v>
      </c>
      <c r="F1" s="3" t="s">
        <v>55</v>
      </c>
      <c r="G1" s="3" t="s">
        <v>56</v>
      </c>
      <c r="H1" s="3" t="s">
        <v>57</v>
      </c>
      <c r="I1" s="3" t="s">
        <v>58</v>
      </c>
      <c r="J1" s="3" t="s">
        <v>59</v>
      </c>
      <c r="K1" s="3" t="s">
        <v>64</v>
      </c>
      <c r="L1" s="3" t="s">
        <v>65</v>
      </c>
      <c r="M1" s="3" t="s">
        <v>60</v>
      </c>
      <c r="N1" s="3" t="s">
        <v>61</v>
      </c>
      <c r="O1" s="3" t="s">
        <v>62</v>
      </c>
      <c r="P1" s="3" t="s">
        <v>63</v>
      </c>
      <c r="Q1" s="4"/>
      <c r="R1" s="4"/>
    </row>
    <row r="2" spans="1:18" x14ac:dyDescent="0.3">
      <c r="A2" s="3" t="s">
        <v>1</v>
      </c>
      <c r="B2" s="3">
        <v>3.5</v>
      </c>
      <c r="C2" s="3">
        <v>4.4000000000000004</v>
      </c>
      <c r="D2" s="3">
        <v>996</v>
      </c>
      <c r="E2" s="3">
        <v>0.88</v>
      </c>
      <c r="F2" s="3">
        <v>0.42</v>
      </c>
      <c r="G2" s="3">
        <v>0.05</v>
      </c>
      <c r="H2" s="3">
        <v>3.0747894740000001</v>
      </c>
      <c r="I2" s="3">
        <v>0.518471338</v>
      </c>
      <c r="J2" s="3">
        <v>3.0354545449999999</v>
      </c>
      <c r="K2" s="3">
        <v>94.676500000000004</v>
      </c>
      <c r="L2" s="3">
        <v>53.777500000000003</v>
      </c>
      <c r="M2" s="4">
        <v>134.16919999999999</v>
      </c>
      <c r="N2" s="3">
        <v>11.651540000000001</v>
      </c>
      <c r="O2" s="3">
        <v>9.0585620000000002</v>
      </c>
      <c r="P2" s="3">
        <f>SUM(M2:O2)</f>
        <v>154.879302</v>
      </c>
      <c r="Q2" s="4"/>
      <c r="R2" s="4"/>
    </row>
    <row r="3" spans="1:18" x14ac:dyDescent="0.3">
      <c r="A3" s="3" t="s">
        <v>2</v>
      </c>
      <c r="B3" s="3">
        <v>4.3</v>
      </c>
      <c r="C3" s="3">
        <v>4.7</v>
      </c>
      <c r="D3" s="3">
        <v>1114.5</v>
      </c>
      <c r="E3" s="3">
        <v>0.8</v>
      </c>
      <c r="F3" s="3">
        <v>0.37</v>
      </c>
      <c r="G3" s="3">
        <v>0.08</v>
      </c>
      <c r="H3" s="3">
        <v>2.8026842109999999</v>
      </c>
      <c r="I3" s="3">
        <v>0.36433121000000002</v>
      </c>
      <c r="J3" s="3">
        <v>2.7</v>
      </c>
      <c r="K3" s="3">
        <v>89.113299999999995</v>
      </c>
      <c r="L3" s="3">
        <v>44.550199999999997</v>
      </c>
      <c r="M3" s="3">
        <v>119.8563973</v>
      </c>
      <c r="N3" s="3">
        <v>4.6927076440000004</v>
      </c>
      <c r="O3" s="3">
        <v>8.6154702089999997</v>
      </c>
      <c r="P3" s="3">
        <f t="shared" ref="P3:P13" si="0">SUM(M3:O3)</f>
        <v>133.16457515299999</v>
      </c>
      <c r="Q3" s="4"/>
      <c r="R3" s="4"/>
    </row>
    <row r="4" spans="1:18" x14ac:dyDescent="0.3">
      <c r="A4" s="3" t="s">
        <v>3</v>
      </c>
      <c r="B4" s="3">
        <v>2.9</v>
      </c>
      <c r="C4" s="3">
        <v>4.0999999999999996</v>
      </c>
      <c r="D4" s="3">
        <v>999.75</v>
      </c>
      <c r="E4" s="3">
        <v>0.71</v>
      </c>
      <c r="F4" s="3">
        <v>0.4</v>
      </c>
      <c r="G4" s="3">
        <v>0.08</v>
      </c>
      <c r="H4" s="3">
        <v>2.8026842109999999</v>
      </c>
      <c r="I4" s="3">
        <v>0.56050955400000002</v>
      </c>
      <c r="J4" s="3">
        <v>3.1118181819999999</v>
      </c>
      <c r="K4" s="3">
        <v>88.011899999999997</v>
      </c>
      <c r="L4" s="3">
        <v>48.655900000000003</v>
      </c>
      <c r="M4" s="3">
        <v>165.0485965</v>
      </c>
      <c r="N4" s="3">
        <v>8.9652436089999998</v>
      </c>
      <c r="O4" s="3">
        <v>7.9756602589999996</v>
      </c>
      <c r="P4" s="3">
        <f t="shared" si="0"/>
        <v>181.98950036799999</v>
      </c>
      <c r="Q4" s="4"/>
      <c r="R4" s="4"/>
    </row>
    <row r="5" spans="1:18" s="4" customFormat="1" x14ac:dyDescent="0.3">
      <c r="A5" s="3" t="s">
        <v>4</v>
      </c>
      <c r="B5" s="3">
        <v>6.3</v>
      </c>
      <c r="C5" s="3">
        <v>6.8</v>
      </c>
      <c r="D5" s="3">
        <v>1487.25</v>
      </c>
      <c r="E5" s="3">
        <v>1.2</v>
      </c>
      <c r="F5" s="3">
        <v>0.92</v>
      </c>
      <c r="G5" s="3">
        <v>0.33</v>
      </c>
      <c r="H5" s="3">
        <v>5.6053684209999997</v>
      </c>
      <c r="I5" s="3">
        <v>0.85477707000000003</v>
      </c>
      <c r="J5" s="3">
        <v>2.9972727269999999</v>
      </c>
      <c r="K5" s="3">
        <v>104.2837</v>
      </c>
      <c r="L5" s="3">
        <v>57.427999999999997</v>
      </c>
      <c r="M5" s="3">
        <v>136.000517</v>
      </c>
      <c r="N5" s="3">
        <v>4.5391907050000002</v>
      </c>
      <c r="O5" s="3">
        <v>28.514293850000001</v>
      </c>
      <c r="P5" s="3">
        <f t="shared" si="0"/>
        <v>169.05400155500001</v>
      </c>
    </row>
    <row r="6" spans="1:18" s="4" customFormat="1" x14ac:dyDescent="0.3">
      <c r="A6" s="3" t="s">
        <v>5</v>
      </c>
      <c r="B6" s="3">
        <v>8.9</v>
      </c>
      <c r="C6" s="3">
        <v>7</v>
      </c>
      <c r="D6" s="3">
        <v>1488.75</v>
      </c>
      <c r="E6" s="3">
        <v>1.2</v>
      </c>
      <c r="F6" s="3">
        <v>0.86</v>
      </c>
      <c r="G6" s="3">
        <v>0.31</v>
      </c>
      <c r="H6" s="3">
        <v>6.0679473679999996</v>
      </c>
      <c r="I6" s="3">
        <v>0.79872611500000001</v>
      </c>
      <c r="J6" s="3">
        <v>2.0618181820000001</v>
      </c>
      <c r="K6" s="3">
        <v>110.1328</v>
      </c>
      <c r="L6" s="3">
        <v>63.018900000000002</v>
      </c>
      <c r="M6" s="3">
        <v>66.993200770000001</v>
      </c>
      <c r="N6" s="3">
        <v>4.8503275260000001</v>
      </c>
      <c r="O6" s="3">
        <v>3.606197892</v>
      </c>
      <c r="P6" s="3">
        <f t="shared" si="0"/>
        <v>75.449726188</v>
      </c>
    </row>
    <row r="7" spans="1:18" s="4" customFormat="1" x14ac:dyDescent="0.3">
      <c r="A7" s="3" t="s">
        <v>6</v>
      </c>
      <c r="B7" s="3">
        <v>9.6999999999999993</v>
      </c>
      <c r="C7" s="3">
        <v>6.3</v>
      </c>
      <c r="D7" s="3">
        <v>1555.5</v>
      </c>
      <c r="E7" s="3">
        <v>1.06</v>
      </c>
      <c r="F7" s="3">
        <v>1.01</v>
      </c>
      <c r="G7" s="3">
        <v>0.34</v>
      </c>
      <c r="H7" s="3">
        <v>5.7958421050000002</v>
      </c>
      <c r="I7" s="3">
        <v>0.95286624200000003</v>
      </c>
      <c r="J7" s="3">
        <v>3.2836363639999999</v>
      </c>
      <c r="K7" s="3">
        <v>109.1216618</v>
      </c>
      <c r="L7" s="3">
        <v>52.879199999999997</v>
      </c>
      <c r="M7" s="3">
        <v>72.40796426</v>
      </c>
      <c r="N7" s="3">
        <v>7.9657810659999999</v>
      </c>
      <c r="O7" s="3">
        <v>5.4407815770000001</v>
      </c>
      <c r="P7" s="3">
        <f t="shared" si="0"/>
        <v>85.814526903000001</v>
      </c>
    </row>
    <row r="8" spans="1:18" s="4" customFormat="1" x14ac:dyDescent="0.3">
      <c r="A8" s="3" t="s">
        <v>47</v>
      </c>
      <c r="B8" s="3">
        <v>3.7</v>
      </c>
      <c r="C8" s="3">
        <v>6.5</v>
      </c>
      <c r="D8" s="3">
        <v>1338</v>
      </c>
      <c r="E8" s="3">
        <v>0.96</v>
      </c>
      <c r="F8" s="3">
        <v>0.85</v>
      </c>
      <c r="G8" s="3">
        <v>0.21</v>
      </c>
      <c r="H8" s="3">
        <v>5.414894737</v>
      </c>
      <c r="I8" s="3">
        <v>0.84076433100000003</v>
      </c>
      <c r="J8" s="3">
        <v>3.014454545</v>
      </c>
      <c r="K8" s="3">
        <v>95.800830000000005</v>
      </c>
      <c r="L8" s="3">
        <v>69.8523</v>
      </c>
      <c r="M8" s="3">
        <v>115.44254650000001</v>
      </c>
      <c r="N8" s="3">
        <v>14.428742079999999</v>
      </c>
      <c r="O8" s="3">
        <v>7.7146219570000003</v>
      </c>
      <c r="P8" s="3">
        <f t="shared" si="0"/>
        <v>137.58591053699999</v>
      </c>
    </row>
    <row r="9" spans="1:18" s="4" customFormat="1" x14ac:dyDescent="0.3">
      <c r="A9" s="3" t="s">
        <v>48</v>
      </c>
      <c r="B9" s="3">
        <v>8.1</v>
      </c>
      <c r="C9" s="3">
        <v>5.9</v>
      </c>
      <c r="D9" s="3">
        <v>1405.5</v>
      </c>
      <c r="E9" s="3">
        <v>1.1399999999999999</v>
      </c>
      <c r="F9" s="3">
        <v>1.02</v>
      </c>
      <c r="G9" s="3">
        <v>0.33</v>
      </c>
      <c r="H9" s="3">
        <v>5.5237368419999999</v>
      </c>
      <c r="I9" s="3">
        <v>0.88280254800000002</v>
      </c>
      <c r="J9" s="3">
        <v>3.0354545449999999</v>
      </c>
      <c r="K9" s="3">
        <v>90.218369999999993</v>
      </c>
      <c r="L9" s="3">
        <v>53.199399999999997</v>
      </c>
      <c r="M9" s="3">
        <v>78.008236929999995</v>
      </c>
      <c r="N9" s="3">
        <v>12.93927</v>
      </c>
      <c r="O9" s="3">
        <v>9.1222379999999994</v>
      </c>
      <c r="P9" s="3">
        <f t="shared" si="0"/>
        <v>100.06974493</v>
      </c>
    </row>
    <row r="10" spans="1:18" s="4" customFormat="1" x14ac:dyDescent="0.3">
      <c r="A10" s="3" t="s">
        <v>51</v>
      </c>
      <c r="B10" s="3">
        <v>8</v>
      </c>
      <c r="C10" s="3">
        <v>6.4</v>
      </c>
      <c r="D10" s="3">
        <v>1320</v>
      </c>
      <c r="E10" s="3">
        <v>1.25</v>
      </c>
      <c r="F10" s="3">
        <v>0.69</v>
      </c>
      <c r="G10" s="3">
        <v>0.47</v>
      </c>
      <c r="H10" s="3">
        <v>5.8502631579999997</v>
      </c>
      <c r="I10" s="3">
        <v>0.91082802500000004</v>
      </c>
      <c r="J10" s="3">
        <v>3.1156363640000002</v>
      </c>
      <c r="K10" s="3">
        <v>92.646039999999999</v>
      </c>
      <c r="L10" s="3">
        <v>57.494</v>
      </c>
      <c r="M10" s="3">
        <v>101.0680389</v>
      </c>
      <c r="N10" s="3">
        <v>11.49943532</v>
      </c>
      <c r="O10" s="3">
        <v>9.3324620780000007</v>
      </c>
      <c r="P10" s="3">
        <f t="shared" si="0"/>
        <v>121.89993629800001</v>
      </c>
    </row>
    <row r="11" spans="1:18" s="4" customFormat="1" x14ac:dyDescent="0.3">
      <c r="A11" s="3" t="s">
        <v>49</v>
      </c>
      <c r="B11" s="3">
        <v>6.9</v>
      </c>
      <c r="C11" s="3">
        <v>7.3</v>
      </c>
      <c r="D11" s="3">
        <v>1290</v>
      </c>
      <c r="E11" s="3">
        <v>1.1200000000000001</v>
      </c>
      <c r="F11" s="3">
        <v>0.94</v>
      </c>
      <c r="G11" s="3">
        <v>0.24</v>
      </c>
      <c r="H11" s="3">
        <v>5.414894737</v>
      </c>
      <c r="I11" s="3">
        <v>0.77070063700000002</v>
      </c>
      <c r="J11" s="3">
        <v>3.1729090910000002</v>
      </c>
      <c r="K11" s="3">
        <v>113.70073530000001</v>
      </c>
      <c r="L11" s="3">
        <v>62.264916339999999</v>
      </c>
      <c r="M11" s="3">
        <v>95.120920870000006</v>
      </c>
      <c r="N11" s="3">
        <v>14.336646010000001</v>
      </c>
      <c r="O11" s="3">
        <v>3.6610383689999999</v>
      </c>
      <c r="P11" s="3">
        <f t="shared" si="0"/>
        <v>113.118605249</v>
      </c>
    </row>
    <row r="12" spans="1:18" x14ac:dyDescent="0.3">
      <c r="A12" s="3" t="s">
        <v>50</v>
      </c>
      <c r="B12" s="3">
        <v>9.3000000000000007</v>
      </c>
      <c r="C12" s="3">
        <v>7.1</v>
      </c>
      <c r="D12" s="3">
        <v>1459.5</v>
      </c>
      <c r="E12" s="3">
        <v>1.1100000000000001</v>
      </c>
      <c r="F12" s="3">
        <v>0.9</v>
      </c>
      <c r="G12" s="3">
        <v>0.34</v>
      </c>
      <c r="H12" s="3">
        <v>5.8502631579999997</v>
      </c>
      <c r="I12" s="3">
        <v>0.95286624200000003</v>
      </c>
      <c r="J12" s="3">
        <v>2.691818182</v>
      </c>
      <c r="K12" s="3">
        <v>117.3150277</v>
      </c>
      <c r="L12" s="3">
        <v>61.923547020000001</v>
      </c>
      <c r="M12" s="3">
        <v>93.533462990000004</v>
      </c>
      <c r="N12" s="3">
        <v>10.989702019999999</v>
      </c>
      <c r="O12" s="3">
        <v>6.1443593700000001</v>
      </c>
      <c r="P12" s="3">
        <f t="shared" si="0"/>
        <v>110.66752438</v>
      </c>
      <c r="Q12" s="4"/>
      <c r="R12" s="4"/>
    </row>
    <row r="13" spans="1:18" x14ac:dyDescent="0.3">
      <c r="A13" s="3" t="s">
        <v>46</v>
      </c>
      <c r="B13" s="3">
        <v>9.6999999999999993</v>
      </c>
      <c r="C13" s="3">
        <v>7.4</v>
      </c>
      <c r="D13" s="3">
        <v>1439.25</v>
      </c>
      <c r="E13" s="3">
        <v>1.2</v>
      </c>
      <c r="F13" s="3">
        <v>0.96</v>
      </c>
      <c r="G13" s="3">
        <v>0.34</v>
      </c>
      <c r="H13" s="3">
        <v>5.7414210529999998</v>
      </c>
      <c r="I13" s="3">
        <v>0.75668789800000003</v>
      </c>
      <c r="J13" s="3">
        <v>2.672727273</v>
      </c>
      <c r="K13" s="3">
        <v>113.52980049999999</v>
      </c>
      <c r="L13" s="3">
        <v>61.447034449999997</v>
      </c>
      <c r="M13" s="3">
        <v>77.983459999999994</v>
      </c>
      <c r="N13" s="3">
        <v>8.9313280000000006</v>
      </c>
      <c r="O13" s="3">
        <v>4.2863980000000002</v>
      </c>
      <c r="P13" s="3">
        <f t="shared" si="0"/>
        <v>91.201185999999993</v>
      </c>
      <c r="Q13" s="4"/>
      <c r="R13" s="4"/>
    </row>
    <row r="14" spans="1:18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  <c r="N17" s="5"/>
      <c r="O17" s="5"/>
      <c r="P17" s="5"/>
      <c r="Q17" s="5"/>
      <c r="R17" s="4"/>
    </row>
    <row r="18" spans="1:18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5"/>
      <c r="M18" s="4"/>
      <c r="N18" s="4"/>
      <c r="O18" s="4"/>
      <c r="P18" s="4"/>
      <c r="Q18" s="4"/>
      <c r="R18" s="4"/>
    </row>
    <row r="19" spans="1:18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1913-8751-456A-A015-51F0D5C01398}">
  <dimension ref="A1:M40"/>
  <sheetViews>
    <sheetView workbookViewId="0">
      <selection activeCell="J10" sqref="J10"/>
    </sheetView>
  </sheetViews>
  <sheetFormatPr defaultRowHeight="14" x14ac:dyDescent="0.3"/>
  <sheetData>
    <row r="1" spans="1:13" x14ac:dyDescent="0.3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46</v>
      </c>
      <c r="H1" s="1" t="s">
        <v>47</v>
      </c>
      <c r="I1" s="1" t="s">
        <v>48</v>
      </c>
      <c r="J1" s="1" t="s">
        <v>6</v>
      </c>
      <c r="K1" s="1" t="s">
        <v>49</v>
      </c>
      <c r="L1" s="1" t="s">
        <v>50</v>
      </c>
      <c r="M1" s="1" t="s">
        <v>51</v>
      </c>
    </row>
    <row r="2" spans="1:13" x14ac:dyDescent="0.3">
      <c r="A2" s="1" t="s">
        <v>36</v>
      </c>
      <c r="B2" s="1">
        <v>3.5446499999999999E-4</v>
      </c>
      <c r="C2" s="1">
        <v>1.4783400000000001E-4</v>
      </c>
      <c r="D2" s="2">
        <v>4.6275900000000002E-5</v>
      </c>
      <c r="E2" s="2">
        <v>2.1966900000000001E-5</v>
      </c>
      <c r="F2" s="2">
        <v>2.17576E-5</v>
      </c>
      <c r="G2" s="1">
        <v>0</v>
      </c>
      <c r="H2" s="1">
        <v>1.1372511E-2</v>
      </c>
      <c r="I2" s="2">
        <v>2.33907E-5</v>
      </c>
      <c r="J2" s="1">
        <v>0</v>
      </c>
      <c r="K2" s="1">
        <v>0</v>
      </c>
      <c r="L2" s="2">
        <v>2.13484E-5</v>
      </c>
      <c r="M2" s="1">
        <v>0</v>
      </c>
    </row>
    <row r="3" spans="1:13" x14ac:dyDescent="0.3">
      <c r="A3" s="1" t="s">
        <v>25</v>
      </c>
      <c r="B3" s="1">
        <v>2.2358550000000001E-3</v>
      </c>
      <c r="C3" s="1">
        <v>6.7757349999999997E-3</v>
      </c>
      <c r="D3" s="1">
        <v>4.7988152999999999E-2</v>
      </c>
      <c r="E3" s="1">
        <v>0.128792039</v>
      </c>
      <c r="F3" s="1">
        <v>1.7406100000000001E-4</v>
      </c>
      <c r="G3" s="1">
        <v>0.112527376</v>
      </c>
      <c r="H3" s="1">
        <v>0.21319796999999999</v>
      </c>
      <c r="I3" s="1">
        <v>0.26815119799999998</v>
      </c>
      <c r="J3" s="1">
        <v>0.16224824099999999</v>
      </c>
      <c r="K3" s="1">
        <v>0.16525552199999999</v>
      </c>
      <c r="L3" s="1">
        <v>0.39116604799999999</v>
      </c>
      <c r="M3" s="1">
        <v>3.9862066000000002E-2</v>
      </c>
    </row>
    <row r="4" spans="1:13" x14ac:dyDescent="0.3">
      <c r="A4" s="1" t="s">
        <v>38</v>
      </c>
      <c r="B4" s="1">
        <v>1.635992E-3</v>
      </c>
      <c r="C4" s="1">
        <v>1.0791899000000001E-2</v>
      </c>
      <c r="D4" s="2">
        <v>4.6275900000000002E-5</v>
      </c>
      <c r="E4" s="1">
        <v>3.7343800000000003E-4</v>
      </c>
      <c r="F4" s="2">
        <v>4.35152E-5</v>
      </c>
      <c r="G4" s="1">
        <v>0</v>
      </c>
      <c r="H4" s="1">
        <v>2.6356890000000001E-3</v>
      </c>
      <c r="I4" s="1">
        <v>1.63735E-4</v>
      </c>
      <c r="J4" s="1">
        <v>2.864148E-3</v>
      </c>
      <c r="K4" s="1">
        <v>5.5979300000000005E-4</v>
      </c>
      <c r="L4" s="1">
        <v>1.7078699999999999E-4</v>
      </c>
      <c r="M4" s="1">
        <v>9.1088499999999995E-4</v>
      </c>
    </row>
    <row r="5" spans="1:13" x14ac:dyDescent="0.3">
      <c r="A5" s="1" t="s">
        <v>39</v>
      </c>
      <c r="B5" s="1">
        <v>6.2713000000000005E-4</v>
      </c>
      <c r="C5" s="1">
        <v>1.1974573000000001E-2</v>
      </c>
      <c r="D5" s="2">
        <v>2.3138000000000001E-5</v>
      </c>
      <c r="E5" s="1">
        <v>1.1422800000000001E-3</v>
      </c>
      <c r="F5" s="2">
        <v>2.17576E-5</v>
      </c>
      <c r="G5" s="1">
        <v>0</v>
      </c>
      <c r="H5" s="1">
        <v>0</v>
      </c>
      <c r="I5" s="1">
        <v>0</v>
      </c>
      <c r="J5" s="1">
        <v>1.489357E-3</v>
      </c>
      <c r="K5" s="1">
        <v>0</v>
      </c>
      <c r="L5" s="1">
        <v>0</v>
      </c>
      <c r="M5" s="2">
        <v>4.3375499999999998E-5</v>
      </c>
    </row>
    <row r="6" spans="1:13" x14ac:dyDescent="0.3">
      <c r="A6" s="1" t="s">
        <v>13</v>
      </c>
      <c r="B6" s="1">
        <v>9.8159500000000004E-4</v>
      </c>
      <c r="C6" s="1">
        <v>1.1826740000000001E-3</v>
      </c>
      <c r="D6" s="1">
        <v>2.8228329999999999E-3</v>
      </c>
      <c r="E6" s="1">
        <v>3.3587417000000001E-2</v>
      </c>
      <c r="F6" s="1">
        <v>2.0038727999999999E-2</v>
      </c>
      <c r="G6" s="1">
        <v>2.1901009999999999E-3</v>
      </c>
      <c r="H6" s="1">
        <v>1.7083199999999999E-4</v>
      </c>
      <c r="I6" s="1">
        <v>2.2665606000000001E-2</v>
      </c>
      <c r="J6" s="1">
        <v>1.260225E-3</v>
      </c>
      <c r="K6" s="1">
        <v>1.1032584999999999E-2</v>
      </c>
      <c r="L6" s="1">
        <v>1.6651719999999999E-3</v>
      </c>
      <c r="M6" s="1">
        <v>1.3251209E-2</v>
      </c>
    </row>
    <row r="7" spans="1:13" x14ac:dyDescent="0.3">
      <c r="A7" s="1" t="s">
        <v>26</v>
      </c>
      <c r="B7" s="1">
        <v>3.980913E-3</v>
      </c>
      <c r="C7" s="1">
        <v>2.6881190999999999E-2</v>
      </c>
      <c r="D7" s="1">
        <v>4.6437908999999999E-2</v>
      </c>
      <c r="E7" s="1">
        <v>7.8202229999999994E-3</v>
      </c>
      <c r="F7" s="1">
        <v>5.2435759999999998E-3</v>
      </c>
      <c r="G7" s="1">
        <v>3.4734998000000003E-2</v>
      </c>
      <c r="H7" s="1">
        <v>3.5972275999999997E-2</v>
      </c>
      <c r="I7" s="1">
        <v>7.2043410000000004E-3</v>
      </c>
      <c r="J7" s="1">
        <v>2.974131E-2</v>
      </c>
      <c r="K7" s="1">
        <v>1.2572015000000001E-2</v>
      </c>
      <c r="L7" s="1">
        <v>1.6267452000000002E-2</v>
      </c>
      <c r="M7" s="1">
        <v>8.8702859999999998E-3</v>
      </c>
    </row>
    <row r="8" spans="1:13" x14ac:dyDescent="0.3">
      <c r="A8" s="1" t="s">
        <v>14</v>
      </c>
      <c r="B8" s="1">
        <v>1.09066E-4</v>
      </c>
      <c r="C8" s="1">
        <v>2.4638999999999998E-4</v>
      </c>
      <c r="D8" s="1">
        <v>7.8669099999999995E-4</v>
      </c>
      <c r="E8" s="1">
        <v>4.39338E-4</v>
      </c>
      <c r="F8" s="1">
        <v>1.3054550000000001E-3</v>
      </c>
      <c r="G8" s="1">
        <v>2.4748140000000001E-3</v>
      </c>
      <c r="H8" s="1">
        <v>1.7083199999999999E-4</v>
      </c>
      <c r="I8" s="1">
        <v>2.9004489999999998E-3</v>
      </c>
      <c r="J8" s="1">
        <v>1.6039200000000001E-4</v>
      </c>
      <c r="K8" s="1">
        <v>1.7493529999999999E-3</v>
      </c>
      <c r="L8" s="1">
        <v>1.4943899999999999E-4</v>
      </c>
      <c r="M8" s="1">
        <v>5.6062807999999999E-2</v>
      </c>
    </row>
    <row r="9" spans="1:13" x14ac:dyDescent="0.3">
      <c r="A9" s="1" t="s">
        <v>37</v>
      </c>
      <c r="B9" s="1">
        <v>2.8602590000000001E-2</v>
      </c>
      <c r="C9" s="1">
        <v>3.3780121000000003E-2</v>
      </c>
      <c r="D9" s="1">
        <v>1.7469169E-2</v>
      </c>
      <c r="E9" s="1">
        <v>2.2406259999999999E-3</v>
      </c>
      <c r="F9" s="1">
        <v>4.5038179999999997E-3</v>
      </c>
      <c r="G9" s="1">
        <v>1.1125711999999999E-2</v>
      </c>
      <c r="H9" s="1">
        <v>6.320773E-3</v>
      </c>
      <c r="I9" s="1">
        <v>5.1693490000000002E-3</v>
      </c>
      <c r="J9" s="1">
        <v>3.0932799999999999E-3</v>
      </c>
      <c r="K9" s="1">
        <v>6.2976700000000004E-4</v>
      </c>
      <c r="L9" s="1">
        <v>2.2415780000000001E-3</v>
      </c>
      <c r="M9" s="1">
        <v>3.6001649999999998E-3</v>
      </c>
    </row>
    <row r="10" spans="1:13" x14ac:dyDescent="0.3">
      <c r="A10" s="1" t="s">
        <v>21</v>
      </c>
      <c r="B10" s="2">
        <v>5.4533100000000001E-5</v>
      </c>
      <c r="C10" s="1">
        <v>0</v>
      </c>
      <c r="D10" s="2">
        <v>2.3138000000000001E-5</v>
      </c>
      <c r="E10" s="1">
        <v>1.120313E-3</v>
      </c>
      <c r="F10" s="2">
        <v>6.5272700000000003E-5</v>
      </c>
      <c r="G10" s="1">
        <v>1.5549715E-2</v>
      </c>
      <c r="H10" s="1">
        <v>7.6386179999999998E-3</v>
      </c>
      <c r="I10" s="1">
        <v>1.1438060999999999E-2</v>
      </c>
      <c r="J10" s="1">
        <v>1.0540059999999999E-3</v>
      </c>
      <c r="K10" s="1">
        <v>7.8370999999999996E-3</v>
      </c>
      <c r="L10" s="1">
        <v>2.6941633999999999E-2</v>
      </c>
      <c r="M10" s="1">
        <v>1.3012639999999999E-3</v>
      </c>
    </row>
    <row r="11" spans="1:13" x14ac:dyDescent="0.3">
      <c r="A11" s="1" t="s">
        <v>42</v>
      </c>
      <c r="B11" s="1">
        <v>5.6987050000000001E-3</v>
      </c>
      <c r="C11" s="1">
        <v>1.8725669999999999E-3</v>
      </c>
      <c r="D11" s="1">
        <v>7.4041500000000002E-4</v>
      </c>
      <c r="E11" s="1">
        <v>1.8232540000000001E-3</v>
      </c>
      <c r="F11" s="1">
        <v>1.131394E-3</v>
      </c>
      <c r="G11" s="1">
        <v>5.1686379999999997E-3</v>
      </c>
      <c r="H11" s="1">
        <v>8.2975400000000004E-4</v>
      </c>
      <c r="I11" s="1">
        <v>3.6021709999999999E-3</v>
      </c>
      <c r="J11" s="1">
        <v>3.0703660000000002E-3</v>
      </c>
      <c r="K11" s="1">
        <v>1.3551653E-2</v>
      </c>
      <c r="L11" s="1">
        <v>1.6438239999999999E-3</v>
      </c>
      <c r="M11" s="1">
        <v>1.7783950000000001E-3</v>
      </c>
    </row>
    <row r="12" spans="1:13" x14ac:dyDescent="0.3">
      <c r="A12" s="1" t="s">
        <v>9</v>
      </c>
      <c r="B12" s="1">
        <v>1.0361280000000001E-3</v>
      </c>
      <c r="C12" s="1">
        <v>2.7349330000000002E-3</v>
      </c>
      <c r="D12" s="1">
        <v>5.0903500000000002E-4</v>
      </c>
      <c r="E12" s="1">
        <v>6.1968675000000001E-2</v>
      </c>
      <c r="F12" s="1">
        <v>1.3206849E-2</v>
      </c>
      <c r="G12" s="1">
        <v>5.0810339999999999E-3</v>
      </c>
      <c r="H12" s="1">
        <v>0.14037485399999999</v>
      </c>
      <c r="I12" s="1">
        <v>4.4442370000000002E-3</v>
      </c>
      <c r="J12" s="1">
        <v>2.1905002E-2</v>
      </c>
      <c r="K12" s="1">
        <v>1.5114407999999999E-2</v>
      </c>
      <c r="L12" s="1">
        <v>6.9723752E-2</v>
      </c>
      <c r="M12" s="1">
        <v>5.0749310000000004E-3</v>
      </c>
    </row>
    <row r="13" spans="1:13" x14ac:dyDescent="0.3">
      <c r="A13" s="1" t="s">
        <v>44</v>
      </c>
      <c r="B13" s="1">
        <v>8.0845262000000001E-2</v>
      </c>
      <c r="C13" s="1">
        <v>5.3047849000000001E-2</v>
      </c>
      <c r="D13" s="1">
        <v>0.114232166</v>
      </c>
      <c r="E13" s="1">
        <v>9.6215099999999998E-3</v>
      </c>
      <c r="F13" s="1">
        <v>1.7319030999999999E-2</v>
      </c>
      <c r="G13" s="1">
        <v>6.7586509000000003E-2</v>
      </c>
      <c r="H13" s="1">
        <v>8.4927760000000005E-3</v>
      </c>
      <c r="I13" s="1">
        <v>3.9881174999999998E-2</v>
      </c>
      <c r="J13" s="1">
        <v>1.6955754999999999E-2</v>
      </c>
      <c r="K13" s="1">
        <v>9.6261050000000001E-2</v>
      </c>
      <c r="L13" s="1">
        <v>1.3513514000000001E-2</v>
      </c>
      <c r="M13" s="1">
        <v>5.0185430000000003E-2</v>
      </c>
    </row>
    <row r="14" spans="1:13" x14ac:dyDescent="0.3">
      <c r="A14" s="1" t="s">
        <v>18</v>
      </c>
      <c r="B14" s="1">
        <v>2.5821403999999999E-2</v>
      </c>
      <c r="C14" s="1">
        <v>7.1157542000000004E-2</v>
      </c>
      <c r="D14" s="1">
        <v>9.7410859999999995E-3</v>
      </c>
      <c r="E14" s="1">
        <v>0.11110867000000001</v>
      </c>
      <c r="F14" s="1">
        <v>9.5733339000000001E-2</v>
      </c>
      <c r="G14" s="1">
        <v>6.5768725E-2</v>
      </c>
      <c r="H14" s="1">
        <v>2.2183716999999999E-2</v>
      </c>
      <c r="I14" s="1">
        <v>9.3328969999999997E-3</v>
      </c>
      <c r="J14" s="1">
        <v>5.047774E-2</v>
      </c>
      <c r="K14" s="1">
        <v>2.7010006E-2</v>
      </c>
      <c r="L14" s="1">
        <v>4.3379872999999999E-2</v>
      </c>
      <c r="M14" s="1">
        <v>5.5477238999999998E-2</v>
      </c>
    </row>
    <row r="15" spans="1:13" x14ac:dyDescent="0.3">
      <c r="A15" s="1" t="s">
        <v>27</v>
      </c>
      <c r="B15" s="1">
        <v>1.3633300000000001E-4</v>
      </c>
      <c r="C15" s="2">
        <v>4.9278099999999998E-5</v>
      </c>
      <c r="D15" s="1">
        <v>1.1569E-4</v>
      </c>
      <c r="E15" s="1">
        <v>1.0983499999999999E-4</v>
      </c>
      <c r="F15" s="2">
        <v>2.17576E-5</v>
      </c>
      <c r="G15" s="1">
        <v>0</v>
      </c>
      <c r="H15" s="1">
        <v>9.4274697000000005E-2</v>
      </c>
      <c r="I15" s="1">
        <v>7.2651571999999998E-2</v>
      </c>
      <c r="J15" s="1">
        <v>5.9574300000000003E-4</v>
      </c>
      <c r="K15" s="1">
        <v>1.5161057E-2</v>
      </c>
      <c r="L15" s="1">
        <v>1.1720250999999999E-2</v>
      </c>
      <c r="M15" s="2">
        <v>2.1687699999999999E-5</v>
      </c>
    </row>
    <row r="16" spans="1:13" x14ac:dyDescent="0.3">
      <c r="A16" s="1" t="s">
        <v>40</v>
      </c>
      <c r="B16" s="1">
        <v>1.6877982E-2</v>
      </c>
      <c r="C16" s="1">
        <v>1.4142808E-2</v>
      </c>
      <c r="D16" s="1">
        <v>1.140702E-2</v>
      </c>
      <c r="E16" s="1">
        <v>1.1290995999999999E-2</v>
      </c>
      <c r="F16" s="1">
        <v>1.3206849E-2</v>
      </c>
      <c r="G16" s="1">
        <v>1.0468682E-2</v>
      </c>
      <c r="H16" s="1">
        <v>1.4447481E-2</v>
      </c>
      <c r="I16" s="1">
        <v>2.1285549999999999E-3</v>
      </c>
      <c r="J16" s="1">
        <v>1.209816E-2</v>
      </c>
      <c r="K16" s="1">
        <v>3.1721599999999998E-3</v>
      </c>
      <c r="L16" s="1">
        <v>4.1842789999999999E-3</v>
      </c>
      <c r="M16" s="1">
        <v>9.9763600000000001E-3</v>
      </c>
    </row>
    <row r="17" spans="1:13" x14ac:dyDescent="0.3">
      <c r="A17" s="1" t="s">
        <v>23</v>
      </c>
      <c r="B17" s="1">
        <v>2.7811860000000002E-3</v>
      </c>
      <c r="C17" s="1">
        <v>1.9711199999999999E-4</v>
      </c>
      <c r="D17" s="1">
        <v>1.5039680000000001E-3</v>
      </c>
      <c r="E17" s="1">
        <v>3.5366740000000001E-3</v>
      </c>
      <c r="F17" s="1">
        <v>5.2218179999999996E-3</v>
      </c>
      <c r="G17" s="1">
        <v>6.3950939999999996E-3</v>
      </c>
      <c r="H17" s="1">
        <v>1.2202299999999999E-4</v>
      </c>
      <c r="I17" s="1">
        <v>1.4946668999999999E-2</v>
      </c>
      <c r="J17" s="1">
        <v>4.1243699999999998E-4</v>
      </c>
      <c r="K17" s="1">
        <v>5.5512790000000001E-3</v>
      </c>
      <c r="L17" s="1">
        <v>4.077537E-3</v>
      </c>
      <c r="M17" s="1">
        <v>3.2965360000000001E-3</v>
      </c>
    </row>
    <row r="18" spans="1:13" x14ac:dyDescent="0.3">
      <c r="A18" s="1" t="s">
        <v>20</v>
      </c>
      <c r="B18" s="1">
        <v>3.5446499999999999E-4</v>
      </c>
      <c r="C18" s="1">
        <v>2.71029E-4</v>
      </c>
      <c r="D18" s="1">
        <v>2.0361419999999999E-3</v>
      </c>
      <c r="E18" s="1">
        <v>3.6025749999999998E-3</v>
      </c>
      <c r="F18" s="1">
        <v>1.6318179999999999E-3</v>
      </c>
      <c r="G18" s="1">
        <v>1.0775296E-2</v>
      </c>
      <c r="H18" s="1">
        <v>1.5130810000000001E-3</v>
      </c>
      <c r="I18" s="1">
        <v>1.7309129999999999E-3</v>
      </c>
      <c r="J18" s="1">
        <v>8.6611829999999994E-3</v>
      </c>
      <c r="K18" s="1">
        <v>5.2713830000000001E-3</v>
      </c>
      <c r="L18" s="1">
        <v>7.0449599999999999E-4</v>
      </c>
      <c r="M18" s="1">
        <v>3.2748489999999998E-3</v>
      </c>
    </row>
    <row r="19" spans="1:13" x14ac:dyDescent="0.3">
      <c r="A19" s="1" t="s">
        <v>43</v>
      </c>
      <c r="B19" s="1">
        <v>1.0579414000000001E-2</v>
      </c>
      <c r="C19" s="1">
        <v>4.6321390000000004E-3</v>
      </c>
      <c r="D19" s="1">
        <v>1.2332539E-2</v>
      </c>
      <c r="E19" s="1">
        <v>3.0753680000000002E-3</v>
      </c>
      <c r="F19" s="1">
        <v>8.2678799999999996E-4</v>
      </c>
      <c r="G19" s="1">
        <v>1.160753E-3</v>
      </c>
      <c r="H19" s="1">
        <v>2.0743850000000002E-3</v>
      </c>
      <c r="I19" s="1">
        <v>3.8360780000000001E-3</v>
      </c>
      <c r="J19" s="1">
        <v>1.00818E-3</v>
      </c>
      <c r="K19" s="1">
        <v>1.6980384000000001E-2</v>
      </c>
      <c r="L19" s="1">
        <v>1.3022501000000001E-2</v>
      </c>
      <c r="M19" s="1">
        <v>2.255525E-3</v>
      </c>
    </row>
    <row r="20" spans="1:13" x14ac:dyDescent="0.3">
      <c r="A20" s="1" t="s">
        <v>24</v>
      </c>
      <c r="B20" s="1">
        <v>2.3176550000000001E-3</v>
      </c>
      <c r="C20" s="1">
        <v>8.0816039999999992E-3</v>
      </c>
      <c r="D20" s="1">
        <v>1.920452E-3</v>
      </c>
      <c r="E20" s="1">
        <v>1.8671880000000001E-3</v>
      </c>
      <c r="F20" s="1">
        <v>9.7909100000000008E-4</v>
      </c>
      <c r="G20" s="1">
        <v>7.4704335999999996E-2</v>
      </c>
      <c r="H20" s="1">
        <v>1.4837954E-2</v>
      </c>
      <c r="I20" s="1">
        <v>1.0642777000000001E-2</v>
      </c>
      <c r="J20" s="1">
        <v>3.031414E-2</v>
      </c>
      <c r="K20" s="1">
        <v>8.1636499999999999E-4</v>
      </c>
      <c r="L20" s="1">
        <v>1.814611E-3</v>
      </c>
      <c r="M20" s="1">
        <v>2.0104535E-2</v>
      </c>
    </row>
    <row r="21" spans="1:13" x14ac:dyDescent="0.3">
      <c r="A21" s="1" t="s">
        <v>19</v>
      </c>
      <c r="B21" s="1">
        <v>1.4533061E-2</v>
      </c>
      <c r="C21" s="1">
        <v>1.1087569999999999E-3</v>
      </c>
      <c r="D21" s="1">
        <v>4.211111E-3</v>
      </c>
      <c r="E21" s="1">
        <v>4.1297809999999999E-3</v>
      </c>
      <c r="F21" s="1">
        <v>7.0864429000000007E-2</v>
      </c>
      <c r="G21" s="1">
        <v>1.8593954999999999E-2</v>
      </c>
      <c r="H21" s="1">
        <v>2.147599E-3</v>
      </c>
      <c r="I21" s="1">
        <v>8.8650819999999998E-3</v>
      </c>
      <c r="J21" s="1">
        <v>3.3911509999999998E-3</v>
      </c>
      <c r="K21" s="1">
        <v>4.6649400000000002E-4</v>
      </c>
      <c r="L21" s="1">
        <v>1.0460700000000001E-3</v>
      </c>
      <c r="M21" s="1">
        <v>5.1812010999999998E-2</v>
      </c>
    </row>
    <row r="22" spans="1:13" x14ac:dyDescent="0.3">
      <c r="A22" s="1" t="s">
        <v>11</v>
      </c>
      <c r="B22" s="1">
        <v>9.2269938999999995E-2</v>
      </c>
      <c r="C22" s="1">
        <v>0.21822796</v>
      </c>
      <c r="D22" s="1">
        <v>0.107660982</v>
      </c>
      <c r="E22" s="1">
        <v>0.22217340699999999</v>
      </c>
      <c r="F22" s="1">
        <v>0.323796262</v>
      </c>
      <c r="G22" s="1">
        <v>0.27706964499999998</v>
      </c>
      <c r="H22" s="1">
        <v>0.14920929299999999</v>
      </c>
      <c r="I22" s="1">
        <v>0.121935816</v>
      </c>
      <c r="J22" s="1">
        <v>0.199298857</v>
      </c>
      <c r="K22" s="1">
        <v>9.2972266999999997E-2</v>
      </c>
      <c r="L22" s="1">
        <v>0.22893984000000001</v>
      </c>
      <c r="M22" s="1">
        <v>6.2113687000000001E-2</v>
      </c>
    </row>
    <row r="23" spans="1:13" x14ac:dyDescent="0.3">
      <c r="A23" s="1" t="s">
        <v>34</v>
      </c>
      <c r="B23" s="1">
        <v>2.9038854999999999E-2</v>
      </c>
      <c r="C23" s="1">
        <v>0</v>
      </c>
      <c r="D23" s="1">
        <v>8.5610500000000002E-4</v>
      </c>
      <c r="E23" s="1">
        <v>1.3180200000000001E-4</v>
      </c>
      <c r="F23" s="2">
        <v>6.5272700000000003E-5</v>
      </c>
      <c r="G23" s="2">
        <v>4.3801999999999998E-5</v>
      </c>
      <c r="H23" s="1">
        <v>3.1725900000000002E-4</v>
      </c>
      <c r="I23" s="1">
        <v>2.10516E-4</v>
      </c>
      <c r="J23" s="1">
        <v>2.7495800000000001E-4</v>
      </c>
      <c r="K23" s="1">
        <v>1.3994800000000001E-4</v>
      </c>
      <c r="L23" s="1">
        <v>1.06742E-4</v>
      </c>
      <c r="M23" s="1">
        <v>5.2050600000000001E-4</v>
      </c>
    </row>
    <row r="24" spans="1:13" x14ac:dyDescent="0.3">
      <c r="A24" s="1" t="s">
        <v>31</v>
      </c>
      <c r="B24" s="1">
        <v>9.4860259000000002E-2</v>
      </c>
      <c r="C24" s="1">
        <v>1.2738383000000001E-2</v>
      </c>
      <c r="D24" s="1">
        <v>5.8307690000000004E-3</v>
      </c>
      <c r="E24" s="1">
        <v>2.3416734000000002E-2</v>
      </c>
      <c r="F24" s="1">
        <v>1.7340788999999999E-2</v>
      </c>
      <c r="G24" s="1">
        <v>1.5549715E-2</v>
      </c>
      <c r="H24" s="1">
        <v>8.7124170000000001E-3</v>
      </c>
      <c r="I24" s="1">
        <v>1.8385104999999999E-2</v>
      </c>
      <c r="J24" s="1">
        <v>1.1777376000000001E-2</v>
      </c>
      <c r="K24" s="1">
        <v>2.3627924000000002E-2</v>
      </c>
      <c r="L24" s="1">
        <v>1.0503393999999999E-2</v>
      </c>
      <c r="M24" s="1">
        <v>1.1190874E-2</v>
      </c>
    </row>
    <row r="25" spans="1:13" x14ac:dyDescent="0.3">
      <c r="A25" s="1" t="s">
        <v>16</v>
      </c>
      <c r="B25" s="1">
        <v>2.8902522E-2</v>
      </c>
      <c r="C25" s="1">
        <v>4.4103877999999999E-2</v>
      </c>
      <c r="D25" s="1">
        <v>4.7710497999999997E-2</v>
      </c>
      <c r="E25" s="1">
        <v>0.141818421</v>
      </c>
      <c r="F25" s="1">
        <v>8.3549096000000003E-2</v>
      </c>
      <c r="G25" s="1">
        <v>7.3149364999999994E-2</v>
      </c>
      <c r="H25" s="1">
        <v>2.0743850000000002E-3</v>
      </c>
      <c r="I25" s="1">
        <v>5.9739895000000001E-2</v>
      </c>
      <c r="J25" s="1">
        <v>2.6945902000000001E-2</v>
      </c>
      <c r="K25" s="1">
        <v>0.273085625</v>
      </c>
      <c r="L25" s="1">
        <v>5.5740575000000001E-2</v>
      </c>
      <c r="M25" s="1">
        <v>5.7906265999999998E-2</v>
      </c>
    </row>
    <row r="26" spans="1:13" x14ac:dyDescent="0.3">
      <c r="A26" s="1" t="s">
        <v>7</v>
      </c>
      <c r="B26" s="1">
        <v>1.33606E-3</v>
      </c>
      <c r="C26" s="1">
        <v>2.4638999999999998E-4</v>
      </c>
      <c r="D26" s="1">
        <v>1.1036812999999999E-2</v>
      </c>
      <c r="E26" s="1">
        <v>6.8097399999999999E-4</v>
      </c>
      <c r="F26" s="1">
        <v>1.8711520000000001E-3</v>
      </c>
      <c r="G26" s="1">
        <v>1.182654E-3</v>
      </c>
      <c r="H26" s="2">
        <v>9.7618100000000006E-5</v>
      </c>
      <c r="I26" s="1">
        <v>1.029192E-3</v>
      </c>
      <c r="J26" s="1">
        <v>2.29132E-4</v>
      </c>
      <c r="K26" s="1">
        <v>2.3557949999999999E-3</v>
      </c>
      <c r="L26" s="1">
        <v>3.2662989999999999E-3</v>
      </c>
      <c r="M26" s="1">
        <v>2.7543429999999998E-3</v>
      </c>
    </row>
    <row r="27" spans="1:13" x14ac:dyDescent="0.3">
      <c r="A27" s="1" t="s">
        <v>33</v>
      </c>
      <c r="B27" s="1">
        <v>5.3742330999999997E-2</v>
      </c>
      <c r="C27" s="1">
        <v>0.22138175700000001</v>
      </c>
      <c r="D27" s="1">
        <v>0.37175779199999998</v>
      </c>
      <c r="E27" s="1">
        <v>1.1422800000000001E-3</v>
      </c>
      <c r="F27" s="1">
        <v>1.8929089999999999E-3</v>
      </c>
      <c r="G27" s="1">
        <v>7.88436E-4</v>
      </c>
      <c r="H27" s="1">
        <v>1.6912338999999998E-2</v>
      </c>
      <c r="I27" s="1">
        <v>2.830277E-3</v>
      </c>
      <c r="J27" s="1">
        <v>1.5695529999999999E-2</v>
      </c>
      <c r="K27" s="1">
        <v>3.475381E-3</v>
      </c>
      <c r="L27" s="1">
        <v>5.273046E-3</v>
      </c>
      <c r="M27" s="1">
        <v>2.4290269999999998E-3</v>
      </c>
    </row>
    <row r="28" spans="1:13" x14ac:dyDescent="0.3">
      <c r="A28" s="1" t="s">
        <v>12</v>
      </c>
      <c r="B28" s="1">
        <v>2.0722560000000002E-3</v>
      </c>
      <c r="C28" s="1">
        <v>2.6117380000000002E-3</v>
      </c>
      <c r="D28" s="2">
        <v>2.3138000000000001E-5</v>
      </c>
      <c r="E28" s="1">
        <v>1.2081800000000001E-3</v>
      </c>
      <c r="F28" s="1">
        <v>8.0938190000000004E-3</v>
      </c>
      <c r="G28" s="1">
        <v>2.2777050000000001E-3</v>
      </c>
      <c r="H28" s="1">
        <v>2.1964099999999999E-4</v>
      </c>
      <c r="I28" s="1">
        <v>1.7519647999999999E-2</v>
      </c>
      <c r="J28" s="1">
        <v>4.81177E-4</v>
      </c>
      <c r="K28" s="1">
        <v>3.03221E-4</v>
      </c>
      <c r="L28" s="1">
        <v>9.8202500000000009E-4</v>
      </c>
      <c r="M28" s="1">
        <v>3.68692E-4</v>
      </c>
    </row>
    <row r="29" spans="1:13" x14ac:dyDescent="0.3">
      <c r="A29" s="1" t="s">
        <v>29</v>
      </c>
      <c r="B29" s="1">
        <v>4.7989089999999996E-3</v>
      </c>
      <c r="C29" s="1">
        <v>1.6261769999999999E-3</v>
      </c>
      <c r="D29" s="1">
        <v>3.2393199999999997E-4</v>
      </c>
      <c r="E29" s="1">
        <v>2.4822619999999998E-3</v>
      </c>
      <c r="F29" s="1">
        <v>1.5883029999999999E-3</v>
      </c>
      <c r="G29" s="1">
        <v>5.2562400000000003E-4</v>
      </c>
      <c r="H29" s="1">
        <v>8.3463489999999994E-3</v>
      </c>
      <c r="I29" s="1">
        <v>7.5552019999999996E-3</v>
      </c>
      <c r="J29" s="1">
        <v>2.1515478000000001E-2</v>
      </c>
      <c r="K29" s="1">
        <v>3.2654599999999999E-4</v>
      </c>
      <c r="L29" s="1">
        <v>2.7752899999999999E-4</v>
      </c>
      <c r="M29" s="1">
        <v>2.0386480000000001E-3</v>
      </c>
    </row>
    <row r="30" spans="1:13" x14ac:dyDescent="0.3">
      <c r="A30" s="1" t="s">
        <v>15</v>
      </c>
      <c r="B30" s="1">
        <v>3.2174510000000001E-3</v>
      </c>
      <c r="C30" s="1">
        <v>5.2973930000000001E-3</v>
      </c>
      <c r="D30" s="1">
        <v>2.3138E-4</v>
      </c>
      <c r="E30" s="1">
        <v>3.3038244000000001E-2</v>
      </c>
      <c r="F30" s="1">
        <v>1.7166727999999999E-2</v>
      </c>
      <c r="G30" s="1">
        <v>1.0468682E-2</v>
      </c>
      <c r="H30" s="1">
        <v>5.5886369999999996E-3</v>
      </c>
      <c r="I30" s="1">
        <v>5.5669910000000003E-3</v>
      </c>
      <c r="J30" s="1">
        <v>5.155466E-3</v>
      </c>
      <c r="K30" s="1">
        <v>2.5820446E-2</v>
      </c>
      <c r="L30" s="1">
        <v>5.9988899999999998E-3</v>
      </c>
      <c r="M30" s="1">
        <v>6.1159427000000002E-2</v>
      </c>
    </row>
    <row r="31" spans="1:13" x14ac:dyDescent="0.3">
      <c r="A31" s="1" t="s">
        <v>17</v>
      </c>
      <c r="B31" s="1">
        <v>1.390593E-2</v>
      </c>
      <c r="C31" s="1">
        <v>2.661016E-3</v>
      </c>
      <c r="D31" s="1">
        <v>5.1134919999999999E-3</v>
      </c>
      <c r="E31" s="1">
        <v>1.6013883E-2</v>
      </c>
      <c r="F31" s="1">
        <v>1.4164183E-2</v>
      </c>
      <c r="G31" s="1">
        <v>1.8265440000000001E-2</v>
      </c>
      <c r="H31" s="1">
        <v>1.1470129999999999E-3</v>
      </c>
      <c r="I31" s="1">
        <v>1.6584018999999998E-2</v>
      </c>
      <c r="J31" s="1">
        <v>4.9721599999999998E-3</v>
      </c>
      <c r="K31" s="1">
        <v>6.3419868000000004E-2</v>
      </c>
      <c r="L31" s="1">
        <v>3.6932670000000001E-3</v>
      </c>
      <c r="M31" s="1">
        <v>0.10381921099999999</v>
      </c>
    </row>
    <row r="32" spans="1:13" x14ac:dyDescent="0.3">
      <c r="A32" s="1" t="s">
        <v>28</v>
      </c>
      <c r="B32" s="1">
        <v>0.16651670099999999</v>
      </c>
      <c r="C32" s="1">
        <v>0.125363426</v>
      </c>
      <c r="D32" s="1">
        <v>4.5119045000000003E-2</v>
      </c>
      <c r="E32" s="1">
        <v>6.7262701999999994E-2</v>
      </c>
      <c r="F32" s="1">
        <v>0.16344291899999999</v>
      </c>
      <c r="G32" s="1">
        <v>3.4625493E-2</v>
      </c>
      <c r="H32" s="1">
        <v>0.16019133199999999</v>
      </c>
      <c r="I32" s="1">
        <v>0.140344311</v>
      </c>
      <c r="J32" s="1">
        <v>0.261806017</v>
      </c>
      <c r="K32" s="1">
        <v>2.0805634999999999E-2</v>
      </c>
      <c r="L32" s="1">
        <v>1.7057342E-2</v>
      </c>
      <c r="M32" s="1">
        <v>0.16625821399999999</v>
      </c>
    </row>
    <row r="33" spans="1:13" x14ac:dyDescent="0.3">
      <c r="A33" s="1" t="s">
        <v>35</v>
      </c>
      <c r="B33" s="1">
        <v>1.1097477999999999E-2</v>
      </c>
      <c r="C33" s="1">
        <v>6.7510959999999998E-3</v>
      </c>
      <c r="D33" s="1">
        <v>4.0491449999999997E-3</v>
      </c>
      <c r="E33" s="1">
        <v>3.009468E-3</v>
      </c>
      <c r="F33" s="1">
        <v>3.1766059999999998E-3</v>
      </c>
      <c r="G33" s="1">
        <v>3.8107750000000002E-3</v>
      </c>
      <c r="H33" s="1">
        <v>4.368411E-3</v>
      </c>
      <c r="I33" s="1">
        <v>3.2747010000000001E-3</v>
      </c>
      <c r="J33" s="1">
        <v>1.8559679999999999E-3</v>
      </c>
      <c r="K33" s="1">
        <v>6.9974100000000003E-4</v>
      </c>
      <c r="L33" s="1">
        <v>5.1022589999999996E-3</v>
      </c>
      <c r="M33" s="1">
        <v>2.60253E-4</v>
      </c>
    </row>
    <row r="34" spans="1:13" x14ac:dyDescent="0.3">
      <c r="A34" s="1" t="s">
        <v>45</v>
      </c>
      <c r="B34" s="1">
        <v>8.2999318000000002E-2</v>
      </c>
      <c r="C34" s="1">
        <v>2.5969546E-2</v>
      </c>
      <c r="D34" s="1">
        <v>1.7816240000000001E-3</v>
      </c>
      <c r="E34" s="1">
        <v>1.7353869999999999E-3</v>
      </c>
      <c r="F34" s="1">
        <v>2.2410300000000002E-3</v>
      </c>
      <c r="G34" s="1">
        <v>5.1029350000000003E-3</v>
      </c>
      <c r="H34" s="1">
        <v>3.1725900000000002E-4</v>
      </c>
      <c r="I34" s="1">
        <v>6.3388849999999998E-3</v>
      </c>
      <c r="J34" s="1">
        <v>7.1030900000000001E-4</v>
      </c>
      <c r="K34" s="1">
        <v>9.306557E-3</v>
      </c>
      <c r="L34" s="1">
        <v>1.7719140000000001E-3</v>
      </c>
      <c r="M34" s="1">
        <v>2.0169599999999999E-3</v>
      </c>
    </row>
    <row r="35" spans="1:13" x14ac:dyDescent="0.3">
      <c r="A35" s="1" t="s">
        <v>10</v>
      </c>
      <c r="B35" s="1">
        <v>2.4539899999999999E-4</v>
      </c>
      <c r="C35" s="1">
        <v>4.68142E-4</v>
      </c>
      <c r="D35" s="1">
        <v>1.6196599999999999E-4</v>
      </c>
      <c r="E35" s="1">
        <v>2.2625929999999998E-3</v>
      </c>
      <c r="F35" s="1">
        <v>5.8745459999999996E-3</v>
      </c>
      <c r="G35" s="1">
        <v>4.5992100000000002E-4</v>
      </c>
      <c r="H35" s="1">
        <v>5.6130420000000004E-3</v>
      </c>
      <c r="I35" s="1">
        <v>2.8068860000000002E-3</v>
      </c>
      <c r="J35" s="1">
        <v>1.2396031E-2</v>
      </c>
      <c r="K35" s="1">
        <v>3.4987100000000003E-4</v>
      </c>
      <c r="L35" s="1">
        <v>1.6224760000000001E-3</v>
      </c>
      <c r="M35" s="1">
        <v>1.5615169999999999E-3</v>
      </c>
    </row>
    <row r="36" spans="1:13" x14ac:dyDescent="0.3">
      <c r="A36" s="1" t="s">
        <v>41</v>
      </c>
      <c r="B36" s="1">
        <v>1.7341512999999999E-2</v>
      </c>
      <c r="C36" s="1">
        <v>1.2319499999999999E-4</v>
      </c>
      <c r="D36" s="2">
        <v>4.6275900000000002E-5</v>
      </c>
      <c r="E36" s="1">
        <v>2.19669E-4</v>
      </c>
      <c r="F36" s="1">
        <v>6.7448499999999995E-4</v>
      </c>
      <c r="G36" s="1">
        <v>0</v>
      </c>
      <c r="H36" s="1">
        <v>1.46427E-4</v>
      </c>
      <c r="I36" s="1">
        <v>0</v>
      </c>
      <c r="J36" s="1">
        <v>3.139106E-3</v>
      </c>
      <c r="K36" s="2">
        <v>9.3298800000000002E-5</v>
      </c>
      <c r="L36" s="2">
        <v>4.2696700000000001E-5</v>
      </c>
      <c r="M36" s="1">
        <v>0</v>
      </c>
    </row>
    <row r="37" spans="1:13" x14ac:dyDescent="0.3">
      <c r="A37" s="1" t="s">
        <v>32</v>
      </c>
      <c r="B37" s="1">
        <v>9.1070209999999999E-3</v>
      </c>
      <c r="C37" s="1">
        <v>8.5990240000000003E-3</v>
      </c>
      <c r="D37" s="1">
        <v>3.2393199999999997E-4</v>
      </c>
      <c r="E37" s="1">
        <v>3.8661780000000001E-3</v>
      </c>
      <c r="F37" s="1">
        <v>1.5099758E-2</v>
      </c>
      <c r="G37" s="1">
        <v>0</v>
      </c>
      <c r="H37" s="1">
        <v>8.5415899999999995E-4</v>
      </c>
      <c r="I37" s="1">
        <v>1.4034430000000001E-3</v>
      </c>
      <c r="J37" s="1">
        <v>5.0409000000000001E-4</v>
      </c>
      <c r="K37" s="1">
        <v>4.0118489999999996E-3</v>
      </c>
      <c r="L37" s="1">
        <v>2.647197E-3</v>
      </c>
      <c r="M37" s="1">
        <v>2.9061569999999999E-3</v>
      </c>
    </row>
    <row r="38" spans="1:13" x14ac:dyDescent="0.3">
      <c r="A38" s="1" t="s">
        <v>30</v>
      </c>
      <c r="B38" s="1">
        <v>6.7157464E-2</v>
      </c>
      <c r="C38" s="1">
        <v>1.0841177E-2</v>
      </c>
      <c r="D38" s="1">
        <v>2.8899326999999999E-2</v>
      </c>
      <c r="E38" s="1">
        <v>1.9023351000000001E-2</v>
      </c>
      <c r="F38" s="1">
        <v>1.7188485999999999E-2</v>
      </c>
      <c r="G38" s="1">
        <v>1.2593079E-2</v>
      </c>
      <c r="H38" s="1">
        <v>1.952362E-3</v>
      </c>
      <c r="I38" s="1">
        <v>1.5929078999999999E-2</v>
      </c>
      <c r="J38" s="1">
        <v>1.6497491E-2</v>
      </c>
      <c r="K38" s="1">
        <v>1.2502041E-2</v>
      </c>
      <c r="L38" s="1">
        <v>1.0097775999999999E-2</v>
      </c>
      <c r="M38" s="1">
        <v>3.3572620999999997E-2</v>
      </c>
    </row>
    <row r="39" spans="1:13" x14ac:dyDescent="0.3">
      <c r="A39" s="1" t="s">
        <v>22</v>
      </c>
      <c r="B39" s="1">
        <v>7.0892999999999998E-4</v>
      </c>
      <c r="C39" s="1">
        <v>3.005963E-3</v>
      </c>
      <c r="D39" s="1">
        <v>1.434554E-3</v>
      </c>
      <c r="E39" s="1">
        <v>2.1307909999999999E-3</v>
      </c>
      <c r="F39" s="1">
        <v>2.872E-3</v>
      </c>
      <c r="G39" s="1">
        <v>1.6447657000000001E-2</v>
      </c>
      <c r="H39" s="1">
        <v>2.6844999999999999E-4</v>
      </c>
      <c r="I39" s="1">
        <v>5.3330840000000001E-3</v>
      </c>
      <c r="J39" s="1">
        <v>8.0196100000000001E-4</v>
      </c>
      <c r="K39" s="1">
        <v>5.6912280000000004E-3</v>
      </c>
      <c r="L39" s="1">
        <v>8.4326030000000003E-3</v>
      </c>
      <c r="M39" s="1">
        <v>4.6845519999999998E-3</v>
      </c>
    </row>
    <row r="40" spans="1:13" x14ac:dyDescent="0.3">
      <c r="A40" s="1" t="s">
        <v>8</v>
      </c>
      <c r="B40" s="1">
        <v>4.0736196000000002E-2</v>
      </c>
      <c r="C40" s="1">
        <v>4.8046119999999998E-3</v>
      </c>
      <c r="D40" s="1">
        <v>1.9644137999999998E-2</v>
      </c>
      <c r="E40" s="1">
        <v>2.6733738999999999E-2</v>
      </c>
      <c r="F40" s="1">
        <v>1.7928243999999999E-2</v>
      </c>
      <c r="G40" s="1">
        <v>3.1230837000000001E-2</v>
      </c>
      <c r="H40" s="1">
        <v>2.196408E-3</v>
      </c>
      <c r="I40" s="1">
        <v>2.3367328E-2</v>
      </c>
      <c r="J40" s="1">
        <v>6.461517E-3</v>
      </c>
      <c r="K40" s="1">
        <v>1.9616075E-2</v>
      </c>
      <c r="L40" s="1">
        <v>8.3045129999999995E-3</v>
      </c>
      <c r="M40" s="1">
        <v>0.119738012</v>
      </c>
    </row>
  </sheetData>
  <sortState xmlns:xlrd2="http://schemas.microsoft.com/office/spreadsheetml/2017/richdata2" ref="A2:M40">
    <sortCondition ref="A2:A40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2023-05-15T11:33:01Z</dcterms:modified>
</cp:coreProperties>
</file>