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Body weight of mice" sheetId="1" r:id="rId1"/>
    <sheet name="DAI" sheetId="2" r:id="rId2"/>
    <sheet name="Colon length" sheetId="3" r:id="rId3"/>
    <sheet name="Organ Index" sheetId="9" r:id="rId4"/>
    <sheet name="Oxidative stress indicators" sheetId="5" r:id="rId5"/>
    <sheet name="ELISA" sheetId="6" r:id="rId6"/>
    <sheet name="RT-qPCR" sheetId="10" r:id="rId7"/>
    <sheet name="Sheet4" sheetId="7" r:id="rId8"/>
  </sheets>
  <calcPr calcId="145621"/>
</workbook>
</file>

<file path=xl/calcChain.xml><?xml version="1.0" encoding="utf-8"?>
<calcChain xmlns="http://schemas.openxmlformats.org/spreadsheetml/2006/main">
  <c r="G27" i="9" l="1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F4" i="9"/>
  <c r="G3" i="9"/>
  <c r="F3" i="9"/>
</calcChain>
</file>

<file path=xl/sharedStrings.xml><?xml version="1.0" encoding="utf-8"?>
<sst xmlns="http://schemas.openxmlformats.org/spreadsheetml/2006/main" count="198" uniqueCount="128">
  <si>
    <t>o</t>
    <phoneticPr fontId="1" type="noConversion"/>
  </si>
  <si>
    <t>HATFP</t>
    <phoneticPr fontId="1" type="noConversion"/>
  </si>
  <si>
    <t>LATFP</t>
    <phoneticPr fontId="1" type="noConversion"/>
  </si>
  <si>
    <t>SASP</t>
    <phoneticPr fontId="1" type="noConversion"/>
  </si>
  <si>
    <t>DSS</t>
    <phoneticPr fontId="1" type="noConversion"/>
  </si>
  <si>
    <t>Normal</t>
    <phoneticPr fontId="1" type="noConversion"/>
  </si>
  <si>
    <t>CAT activity (U/g)</t>
    <phoneticPr fontId="1" type="noConversion"/>
  </si>
  <si>
    <t>Number</t>
    <phoneticPr fontId="1" type="noConversion"/>
  </si>
  <si>
    <t>Groups</t>
    <phoneticPr fontId="1" type="noConversion"/>
  </si>
  <si>
    <t>MDA content (nmol/mg prot)</t>
    <phoneticPr fontId="1" type="noConversion"/>
  </si>
  <si>
    <t>MPO</t>
    <phoneticPr fontId="1" type="noConversion"/>
  </si>
  <si>
    <t>MDA</t>
    <phoneticPr fontId="1" type="noConversion"/>
  </si>
  <si>
    <t>HATFP</t>
    <phoneticPr fontId="1" type="noConversion"/>
  </si>
  <si>
    <t>LATFP</t>
    <phoneticPr fontId="1" type="noConversion"/>
  </si>
  <si>
    <t>SASP</t>
    <phoneticPr fontId="1" type="noConversion"/>
  </si>
  <si>
    <t>DSS</t>
    <phoneticPr fontId="1" type="noConversion"/>
  </si>
  <si>
    <t>Normal</t>
    <phoneticPr fontId="1" type="noConversion"/>
  </si>
  <si>
    <t>GSH-PX activity (U/mg prot)</t>
    <phoneticPr fontId="1" type="noConversion"/>
  </si>
  <si>
    <t>Number</t>
    <phoneticPr fontId="1" type="noConversion"/>
  </si>
  <si>
    <t>Groups</t>
    <phoneticPr fontId="1" type="noConversion"/>
  </si>
  <si>
    <t>CAT activity (U/mg prot)</t>
    <phoneticPr fontId="1" type="noConversion"/>
  </si>
  <si>
    <t>SOD activity (U/mg prot)</t>
    <phoneticPr fontId="1" type="noConversion"/>
  </si>
  <si>
    <t>GSH-PX</t>
    <phoneticPr fontId="1" type="noConversion"/>
  </si>
  <si>
    <t>CAT</t>
    <phoneticPr fontId="1" type="noConversion"/>
  </si>
  <si>
    <t>SOD</t>
    <phoneticPr fontId="1" type="noConversion"/>
  </si>
  <si>
    <t>HATFP</t>
    <phoneticPr fontId="1" type="noConversion"/>
  </si>
  <si>
    <t>LATFP</t>
    <phoneticPr fontId="1" type="noConversion"/>
  </si>
  <si>
    <t>SASP</t>
    <phoneticPr fontId="1" type="noConversion"/>
  </si>
  <si>
    <t>DSS</t>
    <phoneticPr fontId="1" type="noConversion"/>
  </si>
  <si>
    <t>Normal</t>
    <phoneticPr fontId="1" type="noConversion"/>
  </si>
  <si>
    <t>IL-10 (pg/mL)</t>
    <phoneticPr fontId="1" type="noConversion"/>
  </si>
  <si>
    <t>Number</t>
    <phoneticPr fontId="1" type="noConversion"/>
  </si>
  <si>
    <t>Groups</t>
    <phoneticPr fontId="1" type="noConversion"/>
  </si>
  <si>
    <t>IL-6 (pg/mL)</t>
    <phoneticPr fontId="1" type="noConversion"/>
  </si>
  <si>
    <t>IL-10</t>
    <phoneticPr fontId="1" type="noConversion"/>
  </si>
  <si>
    <t>IL-6</t>
    <phoneticPr fontId="1" type="noConversion"/>
  </si>
  <si>
    <t>IL-1β (pg/mL)</t>
    <phoneticPr fontId="1" type="noConversion"/>
  </si>
  <si>
    <t>TNF-α (pg/mL)</t>
    <phoneticPr fontId="1" type="noConversion"/>
  </si>
  <si>
    <t>IL-1β</t>
    <phoneticPr fontId="1" type="noConversion"/>
  </si>
  <si>
    <t>TNF-α</t>
    <phoneticPr fontId="1" type="noConversion"/>
  </si>
  <si>
    <t>Number</t>
    <phoneticPr fontId="1" type="noConversion"/>
  </si>
  <si>
    <t>Groups</t>
    <phoneticPr fontId="1" type="noConversion"/>
  </si>
  <si>
    <t>Normal</t>
    <phoneticPr fontId="3" type="noConversion"/>
  </si>
  <si>
    <t>1d</t>
    <phoneticPr fontId="1" type="noConversion"/>
  </si>
  <si>
    <t>2d</t>
    <phoneticPr fontId="1" type="noConversion"/>
  </si>
  <si>
    <t>3d</t>
    <phoneticPr fontId="1" type="noConversion"/>
  </si>
  <si>
    <t>4d</t>
    <phoneticPr fontId="1" type="noConversion"/>
  </si>
  <si>
    <t>5d</t>
    <phoneticPr fontId="1" type="noConversion"/>
  </si>
  <si>
    <t>6d</t>
    <phoneticPr fontId="1" type="noConversion"/>
  </si>
  <si>
    <t>7d</t>
    <phoneticPr fontId="1" type="noConversion"/>
  </si>
  <si>
    <t>8d</t>
    <phoneticPr fontId="1" type="noConversion"/>
  </si>
  <si>
    <t>9d</t>
    <phoneticPr fontId="1" type="noConversion"/>
  </si>
  <si>
    <t>10d</t>
    <phoneticPr fontId="1" type="noConversion"/>
  </si>
  <si>
    <t>11d</t>
    <phoneticPr fontId="1" type="noConversion"/>
  </si>
  <si>
    <t>12d</t>
    <phoneticPr fontId="1" type="noConversion"/>
  </si>
  <si>
    <t>13d</t>
    <phoneticPr fontId="1" type="noConversion"/>
  </si>
  <si>
    <t>14d</t>
    <phoneticPr fontId="1" type="noConversion"/>
  </si>
  <si>
    <t>DSS</t>
    <phoneticPr fontId="3" type="noConversion"/>
  </si>
  <si>
    <t>SASP</t>
    <phoneticPr fontId="3" type="noConversion"/>
  </si>
  <si>
    <t>LATFP</t>
    <phoneticPr fontId="3" type="noConversion"/>
  </si>
  <si>
    <t>HATFP</t>
    <phoneticPr fontId="3" type="noConversion"/>
  </si>
  <si>
    <t>10d</t>
  </si>
  <si>
    <t>11d</t>
  </si>
  <si>
    <t>14d</t>
  </si>
  <si>
    <t>Normal</t>
    <phoneticPr fontId="1" type="noConversion"/>
  </si>
  <si>
    <t>DSS</t>
    <phoneticPr fontId="1" type="noConversion"/>
  </si>
  <si>
    <t>SASP</t>
    <phoneticPr fontId="1" type="noConversion"/>
  </si>
  <si>
    <t>LATFP</t>
    <phoneticPr fontId="1" type="noConversion"/>
  </si>
  <si>
    <t>HATFP</t>
    <phoneticPr fontId="1" type="noConversion"/>
  </si>
  <si>
    <t>1d</t>
    <phoneticPr fontId="1" type="noConversion"/>
  </si>
  <si>
    <t>2d</t>
    <phoneticPr fontId="1" type="noConversion"/>
  </si>
  <si>
    <t>3d</t>
    <phoneticPr fontId="1" type="noConversion"/>
  </si>
  <si>
    <t>7d</t>
    <phoneticPr fontId="1" type="noConversion"/>
  </si>
  <si>
    <t>8d</t>
    <phoneticPr fontId="1" type="noConversion"/>
  </si>
  <si>
    <t>9d</t>
    <phoneticPr fontId="1" type="noConversion"/>
  </si>
  <si>
    <t>12d</t>
    <phoneticPr fontId="1" type="noConversion"/>
  </si>
  <si>
    <t>13d</t>
    <phoneticPr fontId="1" type="noConversion"/>
  </si>
  <si>
    <t>4d</t>
    <phoneticPr fontId="1" type="noConversion"/>
  </si>
  <si>
    <t>5d</t>
    <phoneticPr fontId="1" type="noConversion"/>
  </si>
  <si>
    <t>6d</t>
    <phoneticPr fontId="1" type="noConversion"/>
  </si>
  <si>
    <t>Groups</t>
    <phoneticPr fontId="1" type="noConversion"/>
  </si>
  <si>
    <t>Number</t>
    <phoneticPr fontId="1" type="noConversion"/>
  </si>
  <si>
    <r>
      <rPr>
        <sz val="11"/>
        <color theme="1"/>
        <rFont val="宋体"/>
        <family val="2"/>
      </rPr>
      <t>体重</t>
    </r>
  </si>
  <si>
    <t>Body weight change (%)</t>
    <phoneticPr fontId="1" type="noConversion"/>
  </si>
  <si>
    <t>Normal</t>
    <phoneticPr fontId="3" type="noConversion"/>
  </si>
  <si>
    <t>DSS</t>
    <phoneticPr fontId="1" type="noConversion"/>
  </si>
  <si>
    <t>SASP</t>
    <phoneticPr fontId="3" type="noConversion"/>
  </si>
  <si>
    <t>LATFP</t>
    <phoneticPr fontId="3" type="noConversion"/>
  </si>
  <si>
    <t>HATFP</t>
    <phoneticPr fontId="3" type="noConversion"/>
  </si>
  <si>
    <t>Groups</t>
    <phoneticPr fontId="1" type="noConversion"/>
  </si>
  <si>
    <t>Number</t>
    <phoneticPr fontId="3" type="noConversion"/>
  </si>
  <si>
    <t>Weight</t>
    <phoneticPr fontId="3" type="noConversion"/>
  </si>
  <si>
    <t>Spleen index</t>
  </si>
  <si>
    <t>Thymus Index</t>
    <phoneticPr fontId="1" type="noConversion"/>
  </si>
  <si>
    <t>Spleen (g)</t>
    <phoneticPr fontId="3" type="noConversion"/>
  </si>
  <si>
    <t>Thymus (g)</t>
    <phoneticPr fontId="3" type="noConversion"/>
  </si>
  <si>
    <t>Colon length</t>
  </si>
  <si>
    <t>length (cm)</t>
    <phoneticPr fontId="3" type="noConversion"/>
  </si>
  <si>
    <t>Group</t>
    <phoneticPr fontId="1" type="noConversion"/>
  </si>
  <si>
    <t>Relative mRNA expression of TLR4</t>
    <phoneticPr fontId="1" type="noConversion"/>
  </si>
  <si>
    <t>Relative mRNA expression of MyD88</t>
    <phoneticPr fontId="1" type="noConversion"/>
  </si>
  <si>
    <t>Relative mRNA expression of NF-κB p65</t>
    <phoneticPr fontId="1" type="noConversion"/>
  </si>
  <si>
    <t>Relative mRNA expression of IκBα</t>
    <phoneticPr fontId="1" type="noConversion"/>
  </si>
  <si>
    <t>Normal1</t>
    <phoneticPr fontId="1" type="noConversion"/>
  </si>
  <si>
    <t>Normal2</t>
    <phoneticPr fontId="1" type="noConversion"/>
  </si>
  <si>
    <t>Normal3</t>
    <phoneticPr fontId="1" type="noConversion"/>
  </si>
  <si>
    <t>Normal4</t>
    <phoneticPr fontId="1" type="noConversion"/>
  </si>
  <si>
    <t>Normal5</t>
    <phoneticPr fontId="1" type="noConversion"/>
  </si>
  <si>
    <t>DSS1</t>
    <phoneticPr fontId="1" type="noConversion"/>
  </si>
  <si>
    <t>DSS2</t>
    <phoneticPr fontId="1" type="noConversion"/>
  </si>
  <si>
    <t>DSS3</t>
    <phoneticPr fontId="1" type="noConversion"/>
  </si>
  <si>
    <t>DSS4</t>
    <phoneticPr fontId="1" type="noConversion"/>
  </si>
  <si>
    <t>DSS5</t>
    <phoneticPr fontId="1" type="noConversion"/>
  </si>
  <si>
    <t>SASP1</t>
    <phoneticPr fontId="1" type="noConversion"/>
  </si>
  <si>
    <t>SASP2</t>
    <phoneticPr fontId="1" type="noConversion"/>
  </si>
  <si>
    <t>SASP3</t>
    <phoneticPr fontId="1" type="noConversion"/>
  </si>
  <si>
    <t>SASP4</t>
    <phoneticPr fontId="1" type="noConversion"/>
  </si>
  <si>
    <t>SASP5</t>
    <phoneticPr fontId="1" type="noConversion"/>
  </si>
  <si>
    <t>LATFP1</t>
    <phoneticPr fontId="1" type="noConversion"/>
  </si>
  <si>
    <t>LATFP2</t>
    <phoneticPr fontId="1" type="noConversion"/>
  </si>
  <si>
    <t>LATFP3</t>
    <phoneticPr fontId="1" type="noConversion"/>
  </si>
  <si>
    <t>LATFP4</t>
    <phoneticPr fontId="1" type="noConversion"/>
  </si>
  <si>
    <t>LATFP5</t>
    <phoneticPr fontId="1" type="noConversion"/>
  </si>
  <si>
    <t>HATFP1</t>
    <phoneticPr fontId="1" type="noConversion"/>
  </si>
  <si>
    <t>HATFP2</t>
    <phoneticPr fontId="1" type="noConversion"/>
  </si>
  <si>
    <t>HATFP3</t>
    <phoneticPr fontId="1" type="noConversion"/>
  </si>
  <si>
    <t>HATFP4</t>
    <phoneticPr fontId="1" type="noConversion"/>
  </si>
  <si>
    <t>HATFP5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</si>
</sst>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_ "/>
    <numFmt numFmtId="177" formatCode="0.00_ "/>
    <numFmt numFmtId="178" formatCode="0.00_);[Red]\(0.00\)"/>
    <numFmt numFmtId="179" formatCode="0.00000_);[Red]\(0.00000\)"/>
    <numFmt numFmtId="180" formatCode="0.0000_);[Red]\(0.0000\)"/>
    <numFmt numFmtId="181" formatCode="0.00000_ 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2"/>
    </font>
    <font>
      <b/>
      <sz val="11"/>
      <color theme="1"/>
      <name val="Times New Roman"/>
      <family val="1"/>
    </font>
    <font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/>
    <xf numFmtId="176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76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1"/>
  <sheetViews>
    <sheetView topLeftCell="A19" workbookViewId="0">
      <selection activeCell="E9" sqref="E9"/>
    </sheetView>
  </sheetViews>
  <sheetFormatPr defaultRowHeight="15" x14ac:dyDescent="0.25"/>
  <cols>
    <col min="1" max="16384" width="9" style="2"/>
  </cols>
  <sheetData>
    <row r="1" spans="1:16" x14ac:dyDescent="0.25">
      <c r="A1" s="6" t="s">
        <v>82</v>
      </c>
      <c r="B1" s="6"/>
    </row>
    <row r="2" spans="1:16" x14ac:dyDescent="0.25">
      <c r="A2" s="2" t="s">
        <v>80</v>
      </c>
      <c r="B2" s="2" t="s">
        <v>81</v>
      </c>
      <c r="C2" s="2" t="s">
        <v>69</v>
      </c>
      <c r="D2" s="2" t="s">
        <v>70</v>
      </c>
      <c r="E2" s="2" t="s">
        <v>71</v>
      </c>
      <c r="F2" s="2" t="s">
        <v>77</v>
      </c>
      <c r="G2" s="2" t="s">
        <v>78</v>
      </c>
      <c r="H2" s="2" t="s">
        <v>79</v>
      </c>
      <c r="I2" s="2" t="s">
        <v>72</v>
      </c>
      <c r="J2" s="2" t="s">
        <v>73</v>
      </c>
      <c r="K2" s="2" t="s">
        <v>74</v>
      </c>
      <c r="L2" s="2" t="s">
        <v>61</v>
      </c>
      <c r="M2" s="2" t="s">
        <v>62</v>
      </c>
      <c r="N2" s="2" t="s">
        <v>75</v>
      </c>
      <c r="O2" s="2" t="s">
        <v>76</v>
      </c>
      <c r="P2" s="2" t="s">
        <v>63</v>
      </c>
    </row>
    <row r="3" spans="1:16" x14ac:dyDescent="0.25">
      <c r="A3" s="28" t="s">
        <v>64</v>
      </c>
      <c r="B3" s="2">
        <v>1</v>
      </c>
      <c r="C3" s="2">
        <v>40.9</v>
      </c>
      <c r="D3" s="2">
        <v>41.5</v>
      </c>
      <c r="E3" s="2">
        <v>42.1</v>
      </c>
      <c r="F3" s="2">
        <v>42.1</v>
      </c>
      <c r="G3" s="2">
        <v>42.7</v>
      </c>
      <c r="H3" s="2">
        <v>43.3</v>
      </c>
      <c r="I3" s="2">
        <v>43.7</v>
      </c>
      <c r="J3" s="2">
        <v>43.7</v>
      </c>
      <c r="K3" s="2">
        <v>44.4</v>
      </c>
      <c r="L3" s="2">
        <v>45.9</v>
      </c>
      <c r="M3" s="2">
        <v>45.1</v>
      </c>
      <c r="N3" s="2">
        <v>45.4</v>
      </c>
      <c r="O3" s="2">
        <v>46.2</v>
      </c>
      <c r="P3" s="2">
        <v>47.4</v>
      </c>
    </row>
    <row r="4" spans="1:16" x14ac:dyDescent="0.25">
      <c r="A4" s="28"/>
      <c r="B4" s="2">
        <v>2</v>
      </c>
      <c r="C4" s="2">
        <v>41.2</v>
      </c>
      <c r="D4" s="2">
        <v>41.2</v>
      </c>
      <c r="E4" s="2">
        <v>42</v>
      </c>
      <c r="F4" s="2">
        <v>42.9</v>
      </c>
      <c r="G4" s="2">
        <v>42.9</v>
      </c>
      <c r="H4" s="2">
        <v>42.9</v>
      </c>
      <c r="I4" s="2">
        <v>43.7</v>
      </c>
      <c r="J4" s="2">
        <v>43.8</v>
      </c>
      <c r="K4" s="2">
        <v>44.5</v>
      </c>
      <c r="L4" s="2">
        <v>46.8</v>
      </c>
      <c r="M4" s="2">
        <v>46.4</v>
      </c>
      <c r="N4" s="2">
        <v>46.8</v>
      </c>
      <c r="O4" s="2">
        <v>46.2</v>
      </c>
      <c r="P4" s="2">
        <v>47.7</v>
      </c>
    </row>
    <row r="5" spans="1:16" x14ac:dyDescent="0.25">
      <c r="A5" s="28"/>
      <c r="B5" s="2">
        <v>3</v>
      </c>
      <c r="C5" s="2">
        <v>41.4</v>
      </c>
      <c r="D5" s="2">
        <v>41.2</v>
      </c>
      <c r="E5" s="2">
        <v>42.4</v>
      </c>
      <c r="F5" s="2">
        <v>43.8</v>
      </c>
      <c r="G5" s="2">
        <v>44</v>
      </c>
      <c r="H5" s="2">
        <v>44.6</v>
      </c>
      <c r="I5" s="2">
        <v>44.8</v>
      </c>
      <c r="J5" s="2">
        <v>45.2</v>
      </c>
      <c r="K5" s="2">
        <v>46.2</v>
      </c>
      <c r="L5" s="2">
        <v>46.7</v>
      </c>
      <c r="M5" s="2">
        <v>46.9</v>
      </c>
      <c r="N5" s="2">
        <v>47.5</v>
      </c>
      <c r="O5" s="2">
        <v>47.5</v>
      </c>
      <c r="P5" s="2">
        <v>48.2</v>
      </c>
    </row>
    <row r="6" spans="1:16" x14ac:dyDescent="0.25">
      <c r="A6" s="28"/>
      <c r="B6" s="2">
        <v>4</v>
      </c>
      <c r="C6" s="2">
        <v>40.4</v>
      </c>
      <c r="D6" s="2">
        <v>40.9</v>
      </c>
      <c r="E6" s="2">
        <v>41.8</v>
      </c>
      <c r="F6" s="2">
        <v>42.3</v>
      </c>
      <c r="G6" s="2">
        <v>42.8</v>
      </c>
      <c r="H6" s="2">
        <v>42.7</v>
      </c>
      <c r="I6" s="2">
        <v>43.4</v>
      </c>
      <c r="J6" s="2">
        <v>44.2</v>
      </c>
      <c r="K6" s="2">
        <v>44.8</v>
      </c>
      <c r="L6" s="2">
        <v>45.9</v>
      </c>
      <c r="M6" s="2">
        <v>46.6</v>
      </c>
      <c r="N6" s="2">
        <v>46.7</v>
      </c>
      <c r="O6" s="2">
        <v>46.8</v>
      </c>
      <c r="P6" s="2">
        <v>47.2</v>
      </c>
    </row>
    <row r="7" spans="1:16" x14ac:dyDescent="0.25">
      <c r="A7" s="28"/>
      <c r="B7" s="2">
        <v>5</v>
      </c>
      <c r="C7" s="2">
        <v>41.2</v>
      </c>
      <c r="D7" s="2">
        <v>41.3</v>
      </c>
      <c r="E7" s="2">
        <v>42</v>
      </c>
      <c r="F7" s="2">
        <v>42.6</v>
      </c>
      <c r="G7" s="2">
        <v>43</v>
      </c>
      <c r="H7" s="2">
        <v>43.2</v>
      </c>
      <c r="I7" s="2">
        <v>44.3</v>
      </c>
      <c r="J7" s="2">
        <v>44.7</v>
      </c>
      <c r="K7" s="2">
        <v>45.7</v>
      </c>
      <c r="L7" s="2">
        <v>46.5</v>
      </c>
      <c r="M7" s="2">
        <v>47.1</v>
      </c>
      <c r="N7" s="2">
        <v>47.6</v>
      </c>
      <c r="O7" s="2">
        <v>48.1</v>
      </c>
      <c r="P7" s="2">
        <v>48.7</v>
      </c>
    </row>
    <row r="8" spans="1:16" x14ac:dyDescent="0.25">
      <c r="A8" s="28" t="s">
        <v>65</v>
      </c>
      <c r="B8" s="2">
        <v>1</v>
      </c>
      <c r="C8" s="2">
        <v>41</v>
      </c>
      <c r="D8" s="2">
        <v>41.9</v>
      </c>
      <c r="E8" s="2">
        <v>42.3</v>
      </c>
      <c r="F8" s="2">
        <v>42.9</v>
      </c>
      <c r="G8" s="2">
        <v>42.1</v>
      </c>
      <c r="H8" s="2">
        <v>42</v>
      </c>
      <c r="I8" s="2">
        <v>40.1</v>
      </c>
      <c r="J8" s="2">
        <v>37.9</v>
      </c>
      <c r="K8" s="2">
        <v>37.299999999999997</v>
      </c>
      <c r="L8" s="2">
        <v>37.15</v>
      </c>
      <c r="M8" s="2">
        <v>37.9</v>
      </c>
      <c r="N8" s="2">
        <v>37.799999999999997</v>
      </c>
      <c r="O8" s="2">
        <v>38.1</v>
      </c>
      <c r="P8" s="2">
        <v>38.9</v>
      </c>
    </row>
    <row r="9" spans="1:16" x14ac:dyDescent="0.25">
      <c r="A9" s="28"/>
      <c r="B9" s="2">
        <v>2</v>
      </c>
      <c r="C9" s="2">
        <v>40.299999999999997</v>
      </c>
      <c r="D9" s="2">
        <v>41.7</v>
      </c>
      <c r="E9" s="2">
        <v>41.9</v>
      </c>
      <c r="F9" s="2">
        <v>42.6</v>
      </c>
      <c r="G9" s="2">
        <v>42.1</v>
      </c>
      <c r="H9" s="2">
        <v>41.6</v>
      </c>
      <c r="I9" s="2">
        <v>39.299999999999997</v>
      </c>
      <c r="J9" s="2">
        <v>37.5</v>
      </c>
      <c r="K9" s="2">
        <v>37.6</v>
      </c>
      <c r="L9" s="2">
        <v>37.619999999999997</v>
      </c>
      <c r="M9" s="2">
        <v>37</v>
      </c>
      <c r="N9" s="2">
        <v>36.9</v>
      </c>
      <c r="O9" s="2">
        <v>36.4</v>
      </c>
      <c r="P9" s="2">
        <v>37.9</v>
      </c>
    </row>
    <row r="10" spans="1:16" x14ac:dyDescent="0.25">
      <c r="A10" s="28"/>
      <c r="B10" s="2">
        <v>3</v>
      </c>
      <c r="C10" s="2">
        <v>41.6</v>
      </c>
      <c r="D10" s="2">
        <v>42.1</v>
      </c>
      <c r="E10" s="2">
        <v>42.9</v>
      </c>
      <c r="F10" s="2">
        <v>42.8</v>
      </c>
      <c r="G10" s="2">
        <v>43.3</v>
      </c>
      <c r="H10" s="2">
        <v>42.7</v>
      </c>
      <c r="I10" s="2">
        <v>40.5</v>
      </c>
      <c r="J10" s="2">
        <v>38.299999999999997</v>
      </c>
      <c r="K10" s="2">
        <v>37.1</v>
      </c>
      <c r="L10" s="2">
        <v>36.65</v>
      </c>
      <c r="M10" s="2">
        <v>36.4</v>
      </c>
      <c r="N10" s="2">
        <v>36.9</v>
      </c>
      <c r="O10" s="2">
        <v>37.1</v>
      </c>
      <c r="P10" s="2">
        <v>38.799999999999997</v>
      </c>
    </row>
    <row r="11" spans="1:16" x14ac:dyDescent="0.25">
      <c r="A11" s="28"/>
      <c r="B11" s="2">
        <v>4</v>
      </c>
      <c r="C11" s="2">
        <v>41.6</v>
      </c>
      <c r="D11" s="2">
        <v>42.4</v>
      </c>
      <c r="E11" s="2">
        <v>43.3</v>
      </c>
      <c r="F11" s="2">
        <v>43</v>
      </c>
      <c r="G11" s="2">
        <v>43</v>
      </c>
      <c r="H11" s="2">
        <v>42.6</v>
      </c>
      <c r="I11" s="2">
        <v>40.6</v>
      </c>
      <c r="J11" s="2">
        <v>38.1</v>
      </c>
      <c r="K11" s="2">
        <v>37.200000000000003</v>
      </c>
      <c r="L11" s="2">
        <v>37.86</v>
      </c>
      <c r="M11" s="2">
        <v>37.200000000000003</v>
      </c>
      <c r="N11" s="2">
        <v>37.700000000000003</v>
      </c>
      <c r="O11" s="2">
        <v>38.4</v>
      </c>
      <c r="P11" s="2">
        <v>39.700000000000003</v>
      </c>
    </row>
    <row r="12" spans="1:16" x14ac:dyDescent="0.25">
      <c r="A12" s="28"/>
      <c r="B12" s="2">
        <v>5</v>
      </c>
      <c r="C12" s="2">
        <v>41.1</v>
      </c>
      <c r="D12" s="2">
        <v>41.4</v>
      </c>
      <c r="E12" s="2">
        <v>42.6</v>
      </c>
      <c r="F12" s="2">
        <v>42.7</v>
      </c>
      <c r="G12" s="2">
        <v>42.9</v>
      </c>
      <c r="H12" s="2">
        <v>42</v>
      </c>
      <c r="I12" s="2">
        <v>40.299999999999997</v>
      </c>
      <c r="J12" s="2">
        <v>38.1</v>
      </c>
      <c r="K12" s="2">
        <v>37.4</v>
      </c>
      <c r="L12" s="2">
        <v>37.36</v>
      </c>
      <c r="M12" s="2">
        <v>37.1</v>
      </c>
      <c r="N12" s="2">
        <v>36.4</v>
      </c>
      <c r="O12" s="2">
        <v>37.200000000000003</v>
      </c>
      <c r="P12" s="2">
        <v>38.200000000000003</v>
      </c>
    </row>
    <row r="13" spans="1:16" x14ac:dyDescent="0.25">
      <c r="A13" s="28" t="s">
        <v>66</v>
      </c>
      <c r="B13" s="2">
        <v>1</v>
      </c>
      <c r="C13" s="2">
        <v>41.3</v>
      </c>
      <c r="D13" s="2">
        <v>41.7</v>
      </c>
      <c r="E13" s="2">
        <v>42.5</v>
      </c>
      <c r="F13" s="2">
        <v>42.6</v>
      </c>
      <c r="G13" s="2">
        <v>42.7</v>
      </c>
      <c r="H13" s="2">
        <v>42</v>
      </c>
      <c r="I13" s="2">
        <v>40</v>
      </c>
      <c r="J13" s="2">
        <v>38.1</v>
      </c>
      <c r="K13" s="2">
        <v>40.9</v>
      </c>
      <c r="L13" s="2">
        <v>41.47</v>
      </c>
      <c r="M13" s="2">
        <v>43</v>
      </c>
      <c r="N13" s="2">
        <v>44.1</v>
      </c>
      <c r="O13" s="2">
        <v>44.6</v>
      </c>
      <c r="P13" s="2">
        <v>45.4</v>
      </c>
    </row>
    <row r="14" spans="1:16" x14ac:dyDescent="0.25">
      <c r="A14" s="28"/>
      <c r="B14" s="2">
        <v>2</v>
      </c>
      <c r="C14" s="2">
        <v>40.799999999999997</v>
      </c>
      <c r="D14" s="2">
        <v>41.4</v>
      </c>
      <c r="E14" s="2">
        <v>41.8</v>
      </c>
      <c r="F14" s="2">
        <v>42.6</v>
      </c>
      <c r="G14" s="2">
        <v>42.7</v>
      </c>
      <c r="H14" s="2">
        <v>42.1</v>
      </c>
      <c r="I14" s="2">
        <v>39.799999999999997</v>
      </c>
      <c r="J14" s="2">
        <v>37.299999999999997</v>
      </c>
      <c r="K14" s="2">
        <v>40.200000000000003</v>
      </c>
      <c r="L14" s="2">
        <v>41</v>
      </c>
      <c r="M14" s="2">
        <v>42.9</v>
      </c>
      <c r="N14" s="2">
        <v>43.6</v>
      </c>
      <c r="O14" s="2">
        <v>44.9</v>
      </c>
      <c r="P14" s="2">
        <v>45.8</v>
      </c>
    </row>
    <row r="15" spans="1:16" x14ac:dyDescent="0.25">
      <c r="A15" s="28"/>
      <c r="B15" s="2">
        <v>3</v>
      </c>
      <c r="C15" s="2">
        <v>40.299999999999997</v>
      </c>
      <c r="D15" s="2">
        <v>41.7</v>
      </c>
      <c r="E15" s="2">
        <v>42</v>
      </c>
      <c r="F15" s="2">
        <v>42.8</v>
      </c>
      <c r="G15" s="2">
        <v>42.7</v>
      </c>
      <c r="H15" s="2">
        <v>41.6</v>
      </c>
      <c r="I15" s="2">
        <v>39.4</v>
      </c>
      <c r="J15" s="2">
        <v>38</v>
      </c>
      <c r="K15" s="2">
        <v>40.4</v>
      </c>
      <c r="L15" s="2">
        <v>40.619999999999997</v>
      </c>
      <c r="M15" s="2">
        <v>42.6</v>
      </c>
      <c r="N15" s="2">
        <v>43.6</v>
      </c>
      <c r="O15" s="2">
        <v>44.7</v>
      </c>
      <c r="P15" s="2">
        <v>45.4</v>
      </c>
    </row>
    <row r="16" spans="1:16" x14ac:dyDescent="0.25">
      <c r="A16" s="28"/>
      <c r="B16" s="2">
        <v>4</v>
      </c>
      <c r="C16" s="2">
        <v>41.4</v>
      </c>
      <c r="D16" s="2">
        <v>42.4</v>
      </c>
      <c r="E16" s="2">
        <v>43.1</v>
      </c>
      <c r="F16" s="2">
        <v>43.5</v>
      </c>
      <c r="G16" s="2">
        <v>43</v>
      </c>
      <c r="H16" s="2">
        <v>42.4</v>
      </c>
      <c r="I16" s="2">
        <v>40.799999999999997</v>
      </c>
      <c r="J16" s="2">
        <v>38.700000000000003</v>
      </c>
      <c r="K16" s="2">
        <v>40.700000000000003</v>
      </c>
      <c r="L16" s="2">
        <v>41.91</v>
      </c>
      <c r="M16" s="2">
        <v>43.1</v>
      </c>
      <c r="N16" s="2">
        <v>43.9</v>
      </c>
      <c r="O16" s="2">
        <v>44.8</v>
      </c>
      <c r="P16" s="2">
        <v>45.6</v>
      </c>
    </row>
    <row r="17" spans="1:16" x14ac:dyDescent="0.25">
      <c r="A17" s="28"/>
      <c r="B17" s="2">
        <v>5</v>
      </c>
      <c r="C17" s="2">
        <v>40.299999999999997</v>
      </c>
      <c r="D17" s="2">
        <v>40.6</v>
      </c>
      <c r="E17" s="2">
        <v>41.5</v>
      </c>
      <c r="F17" s="2">
        <v>42.5</v>
      </c>
      <c r="G17" s="2">
        <v>42.2</v>
      </c>
      <c r="H17" s="2">
        <v>41.8</v>
      </c>
      <c r="I17" s="2">
        <v>38.799999999999997</v>
      </c>
      <c r="J17" s="2">
        <v>37.1</v>
      </c>
      <c r="K17" s="2">
        <v>40.799999999999997</v>
      </c>
      <c r="L17" s="2">
        <v>41.32</v>
      </c>
      <c r="M17" s="2">
        <v>42.7</v>
      </c>
      <c r="N17" s="2">
        <v>43.7</v>
      </c>
      <c r="O17" s="2">
        <v>44.9</v>
      </c>
      <c r="P17" s="2">
        <v>45.5</v>
      </c>
    </row>
    <row r="18" spans="1:16" x14ac:dyDescent="0.25">
      <c r="A18" s="28"/>
      <c r="B18" s="2">
        <v>6</v>
      </c>
      <c r="C18" s="2">
        <v>40.200000000000003</v>
      </c>
      <c r="D18" s="2">
        <v>40.799999999999997</v>
      </c>
      <c r="E18" s="2">
        <v>41.6</v>
      </c>
      <c r="F18" s="2">
        <v>42.2</v>
      </c>
      <c r="G18" s="2">
        <v>41.8</v>
      </c>
      <c r="H18" s="2">
        <v>41.4</v>
      </c>
      <c r="I18" s="2">
        <v>39.9</v>
      </c>
      <c r="J18" s="2">
        <v>37.799999999999997</v>
      </c>
      <c r="K18" s="2">
        <v>40.1</v>
      </c>
      <c r="L18" s="2">
        <v>41.12</v>
      </c>
      <c r="M18" s="2">
        <v>42.4</v>
      </c>
      <c r="N18" s="2">
        <v>43.8</v>
      </c>
      <c r="O18" s="2">
        <v>44.1</v>
      </c>
      <c r="P18" s="2">
        <v>45.7</v>
      </c>
    </row>
    <row r="19" spans="1:16" x14ac:dyDescent="0.25">
      <c r="A19" s="28" t="s">
        <v>67</v>
      </c>
      <c r="B19" s="2">
        <v>1</v>
      </c>
      <c r="C19" s="2">
        <v>40.700000000000003</v>
      </c>
      <c r="D19" s="2">
        <v>41.2</v>
      </c>
      <c r="E19" s="2">
        <v>42.6</v>
      </c>
      <c r="F19" s="2">
        <v>43.1</v>
      </c>
      <c r="G19" s="2">
        <v>42.7</v>
      </c>
      <c r="H19" s="2">
        <v>42.4</v>
      </c>
      <c r="I19" s="2">
        <v>38.9</v>
      </c>
      <c r="J19" s="2">
        <v>37</v>
      </c>
      <c r="K19" s="2">
        <v>37.200000000000003</v>
      </c>
      <c r="L19" s="2">
        <v>36.799999999999997</v>
      </c>
      <c r="M19" s="2">
        <v>37.9</v>
      </c>
      <c r="N19" s="2">
        <v>38.299999999999997</v>
      </c>
      <c r="O19" s="2">
        <v>39.5</v>
      </c>
      <c r="P19" s="2">
        <v>40.9</v>
      </c>
    </row>
    <row r="20" spans="1:16" x14ac:dyDescent="0.25">
      <c r="A20" s="28"/>
      <c r="B20" s="2">
        <v>2</v>
      </c>
      <c r="C20" s="2">
        <v>40</v>
      </c>
      <c r="D20" s="2">
        <v>40.9</v>
      </c>
      <c r="E20" s="2">
        <v>41.2</v>
      </c>
      <c r="F20" s="2">
        <v>42</v>
      </c>
      <c r="G20" s="2">
        <v>42.3</v>
      </c>
      <c r="H20" s="2">
        <v>42.1</v>
      </c>
      <c r="I20" s="2">
        <v>39.5</v>
      </c>
      <c r="J20" s="2">
        <v>37.299999999999997</v>
      </c>
      <c r="K20" s="2">
        <v>37.700000000000003</v>
      </c>
      <c r="L20" s="2">
        <v>36.58</v>
      </c>
      <c r="M20" s="2">
        <v>37.6</v>
      </c>
      <c r="N20" s="2">
        <v>38.200000000000003</v>
      </c>
      <c r="O20" s="2">
        <v>39.299999999999997</v>
      </c>
      <c r="P20" s="2">
        <v>41.1</v>
      </c>
    </row>
    <row r="21" spans="1:16" x14ac:dyDescent="0.25">
      <c r="A21" s="28"/>
      <c r="B21" s="2">
        <v>3</v>
      </c>
      <c r="C21" s="2">
        <v>41.1</v>
      </c>
      <c r="D21" s="2">
        <v>41</v>
      </c>
      <c r="E21" s="2">
        <v>42.4</v>
      </c>
      <c r="F21" s="2">
        <v>42.7</v>
      </c>
      <c r="G21" s="2">
        <v>42.4</v>
      </c>
      <c r="H21" s="2">
        <v>42.2</v>
      </c>
      <c r="I21" s="2">
        <v>40.4</v>
      </c>
      <c r="J21" s="2">
        <v>38.799999999999997</v>
      </c>
      <c r="K21" s="2">
        <v>38.299999999999997</v>
      </c>
      <c r="L21" s="2">
        <v>37.28</v>
      </c>
      <c r="M21" s="2">
        <v>38.1</v>
      </c>
      <c r="N21" s="2">
        <v>38.4</v>
      </c>
      <c r="O21" s="2">
        <v>38.9</v>
      </c>
      <c r="P21" s="2">
        <v>40.5</v>
      </c>
    </row>
    <row r="22" spans="1:16" x14ac:dyDescent="0.25">
      <c r="A22" s="28"/>
      <c r="B22" s="2">
        <v>4</v>
      </c>
      <c r="C22" s="2">
        <v>41.1</v>
      </c>
      <c r="D22" s="2">
        <v>42.7</v>
      </c>
      <c r="E22" s="2">
        <v>43</v>
      </c>
      <c r="F22" s="2">
        <v>43</v>
      </c>
      <c r="G22" s="2">
        <v>42.9</v>
      </c>
      <c r="H22" s="2">
        <v>42.1</v>
      </c>
      <c r="I22" s="2">
        <v>40.700000000000003</v>
      </c>
      <c r="J22" s="2">
        <v>38.1</v>
      </c>
      <c r="K22" s="2">
        <v>38</v>
      </c>
      <c r="L22" s="2">
        <v>37.42</v>
      </c>
      <c r="M22" s="2">
        <v>38.299999999999997</v>
      </c>
      <c r="N22" s="2">
        <v>38.799999999999997</v>
      </c>
      <c r="O22" s="2">
        <v>39.200000000000003</v>
      </c>
      <c r="P22" s="2">
        <v>40.700000000000003</v>
      </c>
    </row>
    <row r="23" spans="1:16" x14ac:dyDescent="0.25">
      <c r="A23" s="28"/>
      <c r="B23" s="2">
        <v>5</v>
      </c>
      <c r="C23" s="2">
        <v>41.1</v>
      </c>
      <c r="D23" s="2">
        <v>41.4</v>
      </c>
      <c r="E23" s="2">
        <v>42.1</v>
      </c>
      <c r="F23" s="2">
        <v>42.8</v>
      </c>
      <c r="G23" s="2">
        <v>42.7</v>
      </c>
      <c r="H23" s="2">
        <v>42.2</v>
      </c>
      <c r="I23" s="2">
        <v>40.5</v>
      </c>
      <c r="J23" s="2">
        <v>39.299999999999997</v>
      </c>
      <c r="K23" s="2">
        <v>38.700000000000003</v>
      </c>
      <c r="L23" s="2">
        <v>37.75</v>
      </c>
      <c r="M23" s="2">
        <v>38.1</v>
      </c>
      <c r="N23" s="2">
        <v>38.4</v>
      </c>
      <c r="O23" s="2">
        <v>39.5</v>
      </c>
      <c r="P23" s="2">
        <v>40.799999999999997</v>
      </c>
    </row>
    <row r="24" spans="1:16" x14ac:dyDescent="0.25">
      <c r="A24" s="28"/>
      <c r="B24" s="2">
        <v>6</v>
      </c>
      <c r="C24" s="2">
        <v>40</v>
      </c>
      <c r="D24" s="2">
        <v>41.2</v>
      </c>
      <c r="E24" s="2">
        <v>41.8</v>
      </c>
      <c r="F24" s="2">
        <v>42.3</v>
      </c>
      <c r="G24" s="2">
        <v>41.6</v>
      </c>
      <c r="H24" s="2">
        <v>41.2</v>
      </c>
      <c r="I24" s="2">
        <v>39.700000000000003</v>
      </c>
      <c r="J24" s="2">
        <v>37.9</v>
      </c>
      <c r="K24" s="2">
        <v>37.200000000000003</v>
      </c>
      <c r="L24" s="2">
        <v>37.93</v>
      </c>
      <c r="M24" s="2">
        <v>37.799999999999997</v>
      </c>
      <c r="N24" s="2">
        <v>38.299999999999997</v>
      </c>
      <c r="O24" s="2">
        <v>39.4</v>
      </c>
      <c r="P24" s="2">
        <v>40.4</v>
      </c>
    </row>
    <row r="25" spans="1:16" x14ac:dyDescent="0.25">
      <c r="A25" s="28" t="s">
        <v>68</v>
      </c>
      <c r="B25" s="2">
        <v>1</v>
      </c>
      <c r="C25" s="2">
        <v>40.6</v>
      </c>
      <c r="D25" s="2">
        <v>41.6</v>
      </c>
      <c r="E25" s="2">
        <v>42.5</v>
      </c>
      <c r="F25" s="2">
        <v>42.4</v>
      </c>
      <c r="G25" s="2">
        <v>42</v>
      </c>
      <c r="H25" s="2">
        <v>41.2</v>
      </c>
      <c r="I25" s="2">
        <v>39.799999999999997</v>
      </c>
      <c r="J25" s="2">
        <v>37.799999999999997</v>
      </c>
      <c r="K25" s="2">
        <v>40.4</v>
      </c>
      <c r="L25" s="2">
        <v>40.5</v>
      </c>
      <c r="M25" s="2">
        <v>41.5</v>
      </c>
      <c r="N25" s="2">
        <v>42.8</v>
      </c>
      <c r="O25" s="2">
        <v>43.6</v>
      </c>
      <c r="P25" s="2">
        <v>44.8</v>
      </c>
    </row>
    <row r="26" spans="1:16" x14ac:dyDescent="0.25">
      <c r="A26" s="28"/>
      <c r="B26" s="2">
        <v>2</v>
      </c>
      <c r="C26" s="2">
        <v>39.6</v>
      </c>
      <c r="D26" s="2">
        <v>41.5</v>
      </c>
      <c r="E26" s="2">
        <v>41</v>
      </c>
      <c r="F26" s="2">
        <v>41.9</v>
      </c>
      <c r="G26" s="2">
        <v>41.4</v>
      </c>
      <c r="H26" s="2">
        <v>41.5</v>
      </c>
      <c r="I26" s="2">
        <v>39</v>
      </c>
      <c r="J26" s="2">
        <v>37.1</v>
      </c>
      <c r="K26" s="2">
        <v>39.6</v>
      </c>
      <c r="L26" s="2">
        <v>40</v>
      </c>
      <c r="M26" s="2">
        <v>41.8</v>
      </c>
      <c r="N26" s="2">
        <v>42.7</v>
      </c>
      <c r="O26" s="2">
        <v>43.6</v>
      </c>
      <c r="P26" s="2">
        <v>44.8</v>
      </c>
    </row>
    <row r="27" spans="1:16" x14ac:dyDescent="0.25">
      <c r="A27" s="28"/>
      <c r="B27" s="2">
        <v>3</v>
      </c>
      <c r="C27" s="2">
        <v>41.3</v>
      </c>
      <c r="D27" s="2">
        <v>42.7</v>
      </c>
      <c r="E27" s="2">
        <v>43</v>
      </c>
      <c r="F27" s="2">
        <v>43</v>
      </c>
      <c r="G27" s="2">
        <v>42.4</v>
      </c>
      <c r="H27" s="2">
        <v>42</v>
      </c>
      <c r="I27" s="2">
        <v>40.200000000000003</v>
      </c>
      <c r="J27" s="2">
        <v>38</v>
      </c>
      <c r="K27" s="2">
        <v>40.5</v>
      </c>
      <c r="L27" s="2">
        <v>41</v>
      </c>
      <c r="M27" s="2">
        <v>42.4</v>
      </c>
      <c r="N27" s="2">
        <v>43.6</v>
      </c>
      <c r="O27" s="2">
        <v>44.5</v>
      </c>
      <c r="P27" s="2">
        <v>45</v>
      </c>
    </row>
    <row r="28" spans="1:16" x14ac:dyDescent="0.25">
      <c r="A28" s="28"/>
      <c r="B28" s="2">
        <v>4</v>
      </c>
      <c r="C28" s="2">
        <v>41</v>
      </c>
      <c r="D28" s="2">
        <v>42.4</v>
      </c>
      <c r="E28" s="2">
        <v>43</v>
      </c>
      <c r="F28" s="2">
        <v>43.3</v>
      </c>
      <c r="G28" s="2">
        <v>42.8</v>
      </c>
      <c r="H28" s="2">
        <v>42.1</v>
      </c>
      <c r="I28" s="2">
        <v>40.4</v>
      </c>
      <c r="J28" s="2">
        <v>38.4</v>
      </c>
      <c r="K28" s="2">
        <v>40.700000000000003</v>
      </c>
      <c r="L28" s="2">
        <v>40.9</v>
      </c>
      <c r="M28" s="2">
        <v>42.2</v>
      </c>
      <c r="N28" s="2">
        <v>43.1</v>
      </c>
      <c r="O28" s="2">
        <v>43.7</v>
      </c>
      <c r="P28" s="2">
        <v>44.8</v>
      </c>
    </row>
    <row r="29" spans="1:16" x14ac:dyDescent="0.25">
      <c r="A29" s="28"/>
      <c r="B29" s="2">
        <v>5</v>
      </c>
      <c r="C29" s="2">
        <v>41.6</v>
      </c>
      <c r="D29" s="2">
        <v>42.9</v>
      </c>
      <c r="E29" s="2">
        <v>43.4</v>
      </c>
      <c r="F29" s="2">
        <v>43</v>
      </c>
      <c r="G29" s="2">
        <v>42.7</v>
      </c>
      <c r="H29" s="2">
        <v>42.2</v>
      </c>
      <c r="I29" s="2">
        <v>40.799999999999997</v>
      </c>
      <c r="J29" s="2">
        <v>38.4</v>
      </c>
      <c r="K29" s="2">
        <v>40.700000000000003</v>
      </c>
      <c r="L29" s="2">
        <v>41.2</v>
      </c>
      <c r="M29" s="2">
        <v>43.1</v>
      </c>
      <c r="N29" s="2">
        <v>44.8</v>
      </c>
      <c r="O29" s="2">
        <v>44.6</v>
      </c>
      <c r="P29" s="2">
        <v>45.7</v>
      </c>
    </row>
    <row r="30" spans="1:16" x14ac:dyDescent="0.25">
      <c r="A30" s="28"/>
      <c r="B30" s="2">
        <v>6</v>
      </c>
      <c r="C30" s="2">
        <v>41.1</v>
      </c>
      <c r="D30" s="2">
        <v>42.6</v>
      </c>
      <c r="E30" s="2">
        <v>43.1</v>
      </c>
      <c r="F30" s="2">
        <v>43.3</v>
      </c>
      <c r="G30" s="2">
        <v>43.3</v>
      </c>
      <c r="H30" s="2">
        <v>42.1</v>
      </c>
      <c r="I30" s="2">
        <v>40.5</v>
      </c>
      <c r="J30" s="2">
        <v>37.799999999999997</v>
      </c>
      <c r="K30" s="2">
        <v>40.700000000000003</v>
      </c>
      <c r="L30" s="2">
        <v>41.3</v>
      </c>
      <c r="M30" s="2">
        <v>41.7</v>
      </c>
      <c r="N30" s="2">
        <v>43.8</v>
      </c>
      <c r="O30" s="2">
        <v>44.4</v>
      </c>
      <c r="P30" s="2">
        <v>45.7</v>
      </c>
    </row>
    <row r="32" spans="1:16" x14ac:dyDescent="0.25">
      <c r="A32" s="6" t="s">
        <v>83</v>
      </c>
      <c r="B32" s="6"/>
    </row>
    <row r="33" spans="1:16" x14ac:dyDescent="0.25">
      <c r="A33" s="2" t="s">
        <v>80</v>
      </c>
      <c r="B33" s="2" t="s">
        <v>81</v>
      </c>
      <c r="C33" s="2" t="s">
        <v>69</v>
      </c>
      <c r="D33" s="2" t="s">
        <v>70</v>
      </c>
      <c r="E33" s="2" t="s">
        <v>71</v>
      </c>
      <c r="F33" s="2" t="s">
        <v>77</v>
      </c>
      <c r="G33" s="2" t="s">
        <v>78</v>
      </c>
      <c r="H33" s="2" t="s">
        <v>79</v>
      </c>
      <c r="I33" s="2" t="s">
        <v>72</v>
      </c>
      <c r="J33" s="2" t="s">
        <v>73</v>
      </c>
      <c r="K33" s="2" t="s">
        <v>74</v>
      </c>
      <c r="L33" s="2" t="s">
        <v>61</v>
      </c>
      <c r="M33" s="2" t="s">
        <v>62</v>
      </c>
      <c r="N33" s="2" t="s">
        <v>75</v>
      </c>
      <c r="O33" s="2" t="s">
        <v>76</v>
      </c>
      <c r="P33" s="2" t="s">
        <v>63</v>
      </c>
    </row>
    <row r="34" spans="1:16" x14ac:dyDescent="0.25">
      <c r="A34" s="28" t="s">
        <v>64</v>
      </c>
      <c r="B34" s="2">
        <v>1</v>
      </c>
      <c r="C34" s="2">
        <v>101.46699266503667</v>
      </c>
      <c r="D34" s="2">
        <v>102.93398533007337</v>
      </c>
      <c r="E34" s="2">
        <v>102.93398533007337</v>
      </c>
      <c r="F34" s="2">
        <v>104.40097799511004</v>
      </c>
      <c r="G34" s="2">
        <v>105.86797066014671</v>
      </c>
      <c r="H34" s="2">
        <v>106.84596577017116</v>
      </c>
      <c r="I34" s="2">
        <v>106.84596577017116</v>
      </c>
      <c r="J34" s="2">
        <v>108.55745721271393</v>
      </c>
      <c r="K34" s="2">
        <v>112.22493887530563</v>
      </c>
      <c r="L34" s="2">
        <v>110.26894865525674</v>
      </c>
      <c r="M34" s="2">
        <v>111.00244498777505</v>
      </c>
      <c r="N34" s="2">
        <v>112.95843520782398</v>
      </c>
      <c r="O34" s="2">
        <v>115.89242053789729</v>
      </c>
    </row>
    <row r="35" spans="1:16" x14ac:dyDescent="0.25">
      <c r="A35" s="28"/>
      <c r="B35" s="2">
        <v>2</v>
      </c>
      <c r="C35" s="2">
        <v>100</v>
      </c>
      <c r="D35" s="2">
        <v>101.94174757281553</v>
      </c>
      <c r="E35" s="2">
        <v>104.126213592233</v>
      </c>
      <c r="F35" s="2">
        <v>104.126213592233</v>
      </c>
      <c r="G35" s="2">
        <v>104.126213592233</v>
      </c>
      <c r="H35" s="2">
        <v>106.06796116504856</v>
      </c>
      <c r="I35" s="2">
        <v>106.31067961165046</v>
      </c>
      <c r="J35" s="2">
        <v>108.00970873786406</v>
      </c>
      <c r="K35" s="2">
        <v>113.59223300970874</v>
      </c>
      <c r="L35" s="2">
        <v>112.62135922330097</v>
      </c>
      <c r="M35" s="2">
        <v>113.59223300970874</v>
      </c>
      <c r="N35" s="2">
        <v>112.13592233009709</v>
      </c>
      <c r="O35" s="2">
        <v>115.77669902912622</v>
      </c>
    </row>
    <row r="36" spans="1:16" x14ac:dyDescent="0.25">
      <c r="A36" s="28"/>
      <c r="B36" s="2">
        <v>3</v>
      </c>
      <c r="C36" s="2">
        <v>99.516908212560395</v>
      </c>
      <c r="D36" s="2">
        <v>102.41545893719808</v>
      </c>
      <c r="E36" s="2">
        <v>105.79710144927536</v>
      </c>
      <c r="F36" s="2">
        <v>106.28019323671498</v>
      </c>
      <c r="G36" s="2">
        <v>107.72946859903382</v>
      </c>
      <c r="H36" s="2">
        <v>108.21256038647343</v>
      </c>
      <c r="I36" s="2">
        <v>109.17874396135268</v>
      </c>
      <c r="J36" s="2">
        <v>111.59420289855073</v>
      </c>
      <c r="K36" s="2">
        <v>112.80193236714977</v>
      </c>
      <c r="L36" s="2">
        <v>113.28502415458937</v>
      </c>
      <c r="M36" s="2">
        <v>114.73429951690821</v>
      </c>
      <c r="N36" s="2">
        <v>114.73429951690821</v>
      </c>
      <c r="O36" s="2">
        <v>116.42512077294687</v>
      </c>
    </row>
    <row r="37" spans="1:16" x14ac:dyDescent="0.25">
      <c r="A37" s="28"/>
      <c r="B37" s="2">
        <v>4</v>
      </c>
      <c r="C37" s="2">
        <v>101.23762376237624</v>
      </c>
      <c r="D37" s="2">
        <v>103.46534653465346</v>
      </c>
      <c r="E37" s="2">
        <v>104.70297029702971</v>
      </c>
      <c r="F37" s="2">
        <v>105.94059405940595</v>
      </c>
      <c r="G37" s="2">
        <v>105.6930693069307</v>
      </c>
      <c r="H37" s="2">
        <v>107.42574257425743</v>
      </c>
      <c r="I37" s="2">
        <v>109.40594059405942</v>
      </c>
      <c r="J37" s="2">
        <v>110.89108910891088</v>
      </c>
      <c r="K37" s="2">
        <v>113.61386138613861</v>
      </c>
      <c r="L37" s="2">
        <v>115.34653465346535</v>
      </c>
      <c r="M37" s="2">
        <v>115.59405940594061</v>
      </c>
      <c r="N37" s="2">
        <v>115.84158415841583</v>
      </c>
      <c r="O37" s="2">
        <v>116.83168316831684</v>
      </c>
    </row>
    <row r="38" spans="1:16" x14ac:dyDescent="0.25">
      <c r="A38" s="28"/>
      <c r="B38" s="2">
        <v>5</v>
      </c>
      <c r="C38" s="2">
        <v>100.24271844660193</v>
      </c>
      <c r="D38" s="2">
        <v>101.94174757281553</v>
      </c>
      <c r="E38" s="2">
        <v>103.39805825242718</v>
      </c>
      <c r="F38" s="2">
        <v>104.36893203883496</v>
      </c>
      <c r="G38" s="2">
        <v>104.85436893203884</v>
      </c>
      <c r="H38" s="2">
        <v>107.52427184466018</v>
      </c>
      <c r="I38" s="2">
        <v>108.49514563106797</v>
      </c>
      <c r="J38" s="2">
        <v>110.92233009708738</v>
      </c>
      <c r="K38" s="2">
        <v>112.8640776699029</v>
      </c>
      <c r="L38" s="2">
        <v>114.32038834951457</v>
      </c>
      <c r="M38" s="2">
        <v>115.53398058252426</v>
      </c>
      <c r="N38" s="2">
        <v>116.74757281553399</v>
      </c>
      <c r="O38" s="2">
        <v>118.20388349514563</v>
      </c>
    </row>
    <row r="39" spans="1:16" x14ac:dyDescent="0.25">
      <c r="A39" s="28" t="s">
        <v>65</v>
      </c>
      <c r="B39" s="2">
        <v>1</v>
      </c>
      <c r="C39" s="2">
        <v>102.19512195121952</v>
      </c>
      <c r="D39" s="2">
        <v>103.17073170731707</v>
      </c>
      <c r="E39" s="2">
        <v>104.63414634146342</v>
      </c>
      <c r="F39" s="2">
        <v>102.6829268292683</v>
      </c>
      <c r="G39" s="2">
        <v>102.4390243902439</v>
      </c>
      <c r="H39" s="2">
        <v>97.804878048780481</v>
      </c>
      <c r="I39" s="2">
        <v>92.439024390243901</v>
      </c>
      <c r="J39" s="2">
        <v>90.975609756097555</v>
      </c>
      <c r="K39" s="2">
        <v>90.609756097560961</v>
      </c>
      <c r="L39" s="2">
        <v>92.439024390243901</v>
      </c>
      <c r="M39" s="2">
        <v>92.195121951219505</v>
      </c>
      <c r="N39" s="2">
        <v>92.926829268292693</v>
      </c>
      <c r="O39" s="2">
        <v>94.878048780487802</v>
      </c>
    </row>
    <row r="40" spans="1:16" x14ac:dyDescent="0.25">
      <c r="A40" s="28"/>
      <c r="B40" s="2">
        <v>2</v>
      </c>
      <c r="C40" s="2">
        <v>103.47394540942929</v>
      </c>
      <c r="D40" s="2">
        <v>103.97022332506202</v>
      </c>
      <c r="E40" s="2">
        <v>105.7071960297767</v>
      </c>
      <c r="F40" s="2">
        <v>104.46650124069481</v>
      </c>
      <c r="G40" s="2">
        <v>103.22580645161293</v>
      </c>
      <c r="H40" s="2">
        <v>97.518610421836229</v>
      </c>
      <c r="I40" s="2">
        <v>93.052109181141446</v>
      </c>
      <c r="J40" s="2">
        <v>93.300248138957826</v>
      </c>
      <c r="K40" s="2">
        <v>93.34987593052108</v>
      </c>
      <c r="L40" s="2">
        <v>91.811414392059561</v>
      </c>
      <c r="M40" s="2">
        <v>91.563275434243181</v>
      </c>
      <c r="N40" s="2">
        <v>90.322580645161281</v>
      </c>
      <c r="O40" s="2">
        <v>94.044665012406952</v>
      </c>
    </row>
    <row r="41" spans="1:16" x14ac:dyDescent="0.25">
      <c r="A41" s="28"/>
      <c r="B41" s="2">
        <v>3</v>
      </c>
      <c r="C41" s="2">
        <v>101.20192307692308</v>
      </c>
      <c r="D41" s="2">
        <v>103.125</v>
      </c>
      <c r="E41" s="2">
        <v>102.88461538461537</v>
      </c>
      <c r="F41" s="2">
        <v>104.08653846153845</v>
      </c>
      <c r="G41" s="2">
        <v>102.64423076923077</v>
      </c>
      <c r="H41" s="2">
        <v>97.355769230769226</v>
      </c>
      <c r="I41" s="2">
        <v>92.067307692307693</v>
      </c>
      <c r="J41" s="2">
        <v>89.182692307692307</v>
      </c>
      <c r="K41" s="2">
        <v>88.100961538461533</v>
      </c>
      <c r="L41" s="2">
        <v>87.499999999999986</v>
      </c>
      <c r="M41" s="2">
        <v>88.701923076923066</v>
      </c>
      <c r="N41" s="2">
        <v>89.182692307692307</v>
      </c>
      <c r="O41" s="2">
        <v>93.269230769230759</v>
      </c>
    </row>
    <row r="42" spans="1:16" x14ac:dyDescent="0.25">
      <c r="A42" s="28"/>
      <c r="B42" s="2">
        <v>4</v>
      </c>
      <c r="C42" s="2">
        <v>101.92307692307692</v>
      </c>
      <c r="D42" s="2">
        <v>104.08653846153845</v>
      </c>
      <c r="E42" s="2">
        <v>103.3653846153846</v>
      </c>
      <c r="F42" s="2">
        <v>103.3653846153846</v>
      </c>
      <c r="G42" s="2">
        <v>102.40384615384615</v>
      </c>
      <c r="H42" s="2">
        <v>97.59615384615384</v>
      </c>
      <c r="I42" s="2">
        <v>91.586538461538453</v>
      </c>
      <c r="J42" s="2">
        <v>89.423076923076934</v>
      </c>
      <c r="K42" s="2">
        <v>91.009615384615387</v>
      </c>
      <c r="L42" s="2">
        <v>89.423076923076934</v>
      </c>
      <c r="M42" s="2">
        <v>90.625</v>
      </c>
      <c r="N42" s="2">
        <v>92.307692307692307</v>
      </c>
      <c r="O42" s="2">
        <v>95.432692307692307</v>
      </c>
    </row>
    <row r="43" spans="1:16" x14ac:dyDescent="0.25">
      <c r="A43" s="28"/>
      <c r="B43" s="2">
        <v>5</v>
      </c>
      <c r="C43" s="2">
        <v>100.72992700729925</v>
      </c>
      <c r="D43" s="2">
        <v>103.64963503649636</v>
      </c>
      <c r="E43" s="2">
        <v>103.89294403892944</v>
      </c>
      <c r="F43" s="2">
        <v>104.37956204379562</v>
      </c>
      <c r="G43" s="2">
        <v>102.1897810218978</v>
      </c>
      <c r="H43" s="2">
        <v>98.053527980535264</v>
      </c>
      <c r="I43" s="2">
        <v>92.700729927007302</v>
      </c>
      <c r="J43" s="2">
        <v>90.99756690997566</v>
      </c>
      <c r="K43" s="2">
        <v>90.90024330900242</v>
      </c>
      <c r="L43" s="2">
        <v>90.267639902676393</v>
      </c>
      <c r="M43" s="2">
        <v>88.564476885644766</v>
      </c>
      <c r="N43" s="2">
        <v>90.510948905109487</v>
      </c>
      <c r="O43" s="2">
        <v>92.944038929440396</v>
      </c>
    </row>
    <row r="44" spans="1:16" x14ac:dyDescent="0.25">
      <c r="A44" s="28" t="s">
        <v>66</v>
      </c>
      <c r="B44" s="2">
        <v>1</v>
      </c>
      <c r="C44" s="2">
        <v>100.96852300242132</v>
      </c>
      <c r="D44" s="2">
        <v>102.90556900726394</v>
      </c>
      <c r="E44" s="2">
        <v>103.14769975786926</v>
      </c>
      <c r="F44" s="2">
        <v>103.38983050847459</v>
      </c>
      <c r="G44" s="2">
        <v>101.6949152542373</v>
      </c>
      <c r="H44" s="2">
        <v>96.852300242130767</v>
      </c>
      <c r="I44" s="2">
        <v>92.251815980629544</v>
      </c>
      <c r="J44" s="2">
        <v>99.031476997578693</v>
      </c>
      <c r="K44" s="2">
        <v>100.41162227602906</v>
      </c>
      <c r="L44" s="2">
        <v>104.11622276029055</v>
      </c>
      <c r="M44" s="2">
        <v>106.77966101694916</v>
      </c>
      <c r="N44" s="2">
        <v>107.99031476997581</v>
      </c>
      <c r="O44" s="2">
        <v>109.92736077481841</v>
      </c>
    </row>
    <row r="45" spans="1:16" x14ac:dyDescent="0.25">
      <c r="A45" s="28"/>
      <c r="B45" s="2">
        <v>2</v>
      </c>
      <c r="C45" s="2">
        <v>101.47058823529412</v>
      </c>
      <c r="D45" s="2">
        <v>102.45098039215685</v>
      </c>
      <c r="E45" s="2">
        <v>104.41176470588236</v>
      </c>
      <c r="F45" s="2">
        <v>104.65686274509804</v>
      </c>
      <c r="G45" s="2">
        <v>103.18627450980394</v>
      </c>
      <c r="H45" s="2">
        <v>97.549019607843135</v>
      </c>
      <c r="I45" s="2">
        <v>91.421568627450981</v>
      </c>
      <c r="J45" s="2">
        <v>98.529411764705898</v>
      </c>
      <c r="K45" s="2">
        <v>100.49019607843137</v>
      </c>
      <c r="L45" s="2">
        <v>105.14705882352942</v>
      </c>
      <c r="M45" s="2">
        <v>106.86274509803924</v>
      </c>
      <c r="N45" s="2">
        <v>110.04901960784315</v>
      </c>
      <c r="O45" s="2">
        <v>112.25490196078431</v>
      </c>
    </row>
    <row r="46" spans="1:16" x14ac:dyDescent="0.25">
      <c r="A46" s="28"/>
      <c r="B46" s="2">
        <v>3</v>
      </c>
      <c r="C46" s="2">
        <v>103.47394540942929</v>
      </c>
      <c r="D46" s="2">
        <v>104.21836228287842</v>
      </c>
      <c r="E46" s="2">
        <v>106.20347394540943</v>
      </c>
      <c r="F46" s="2">
        <v>105.95533498759306</v>
      </c>
      <c r="G46" s="2">
        <v>103.22580645161293</v>
      </c>
      <c r="H46" s="2">
        <v>97.766749379652609</v>
      </c>
      <c r="I46" s="2">
        <v>94.292803970223332</v>
      </c>
      <c r="J46" s="2">
        <v>100.24813895781639</v>
      </c>
      <c r="K46" s="2">
        <v>100.79404466501241</v>
      </c>
      <c r="L46" s="2">
        <v>105.7071960297767</v>
      </c>
      <c r="M46" s="2">
        <v>108.18858560794047</v>
      </c>
      <c r="N46" s="2">
        <v>110.9181141439206</v>
      </c>
      <c r="O46" s="2">
        <v>112.65508684863524</v>
      </c>
    </row>
    <row r="47" spans="1:16" x14ac:dyDescent="0.25">
      <c r="A47" s="28"/>
      <c r="B47" s="2">
        <v>4</v>
      </c>
      <c r="C47" s="2">
        <v>102.41545893719808</v>
      </c>
      <c r="D47" s="2">
        <v>104.10628019323671</v>
      </c>
      <c r="E47" s="2">
        <v>105.07246376811594</v>
      </c>
      <c r="F47" s="2">
        <v>103.8647342995169</v>
      </c>
      <c r="G47" s="2">
        <v>102.41545893719808</v>
      </c>
      <c r="H47" s="2">
        <v>98.550724637681157</v>
      </c>
      <c r="I47" s="2">
        <v>93.478260869565233</v>
      </c>
      <c r="J47" s="2">
        <v>98.309178743961368</v>
      </c>
      <c r="K47" s="2">
        <v>101.23188405797102</v>
      </c>
      <c r="L47" s="2">
        <v>104.10628019323671</v>
      </c>
      <c r="M47" s="2">
        <v>106.03864734299518</v>
      </c>
      <c r="N47" s="2">
        <v>108.21256038647343</v>
      </c>
      <c r="O47" s="2">
        <v>110.14492753623189</v>
      </c>
    </row>
    <row r="48" spans="1:16" x14ac:dyDescent="0.25">
      <c r="A48" s="28"/>
      <c r="B48" s="2">
        <v>5</v>
      </c>
      <c r="C48" s="2">
        <v>100.74441687344915</v>
      </c>
      <c r="D48" s="2">
        <v>102.97766749379653</v>
      </c>
      <c r="E48" s="2">
        <v>105.4590570719603</v>
      </c>
      <c r="F48" s="2">
        <v>104.71464019851118</v>
      </c>
      <c r="G48" s="2">
        <v>103.72208436724566</v>
      </c>
      <c r="H48" s="2">
        <v>96.277915632754343</v>
      </c>
      <c r="I48" s="2">
        <v>92.059553349875941</v>
      </c>
      <c r="J48" s="2">
        <v>101.24069478908189</v>
      </c>
      <c r="K48" s="2">
        <v>102.53101736972705</v>
      </c>
      <c r="L48" s="2">
        <v>105.95533498759306</v>
      </c>
      <c r="M48" s="2">
        <v>108.43672456575683</v>
      </c>
      <c r="N48" s="2">
        <v>111.41439205955335</v>
      </c>
      <c r="O48" s="2">
        <v>112.90322580645163</v>
      </c>
    </row>
    <row r="49" spans="1:15" x14ac:dyDescent="0.25">
      <c r="A49" s="28"/>
      <c r="B49" s="2">
        <v>6</v>
      </c>
      <c r="C49" s="2">
        <v>101.49253731343282</v>
      </c>
      <c r="D49" s="2">
        <v>103.48258706467661</v>
      </c>
      <c r="E49" s="2">
        <v>104.97512437810946</v>
      </c>
      <c r="F49" s="2">
        <v>103.98009950248755</v>
      </c>
      <c r="G49" s="2">
        <v>102.98507462686565</v>
      </c>
      <c r="H49" s="2">
        <v>99.253731343283562</v>
      </c>
      <c r="I49" s="2">
        <v>94.029850746268636</v>
      </c>
      <c r="J49" s="2">
        <v>99.75124378109453</v>
      </c>
      <c r="K49" s="2">
        <v>102.28855721393033</v>
      </c>
      <c r="L49" s="2">
        <v>105.47263681592038</v>
      </c>
      <c r="M49" s="2">
        <v>108.955223880597</v>
      </c>
      <c r="N49" s="2">
        <v>109.70149253731343</v>
      </c>
      <c r="O49" s="2">
        <v>113.68159203980099</v>
      </c>
    </row>
    <row r="50" spans="1:15" x14ac:dyDescent="0.25">
      <c r="A50" s="28" t="s">
        <v>67</v>
      </c>
      <c r="B50" s="2">
        <v>1</v>
      </c>
      <c r="C50" s="2">
        <v>101.22850122850122</v>
      </c>
      <c r="D50" s="2">
        <v>104.66830466830466</v>
      </c>
      <c r="E50" s="2">
        <v>105.8968058968059</v>
      </c>
      <c r="F50" s="2">
        <v>104.91400491400491</v>
      </c>
      <c r="G50" s="2">
        <v>104.17690417690417</v>
      </c>
      <c r="H50" s="2">
        <v>95.577395577395563</v>
      </c>
      <c r="I50" s="2">
        <v>90.909090909090907</v>
      </c>
      <c r="J50" s="2">
        <v>91.400491400491404</v>
      </c>
      <c r="K50" s="2">
        <v>90.417690417690395</v>
      </c>
      <c r="L50" s="2">
        <v>93.120393120393103</v>
      </c>
      <c r="M50" s="2">
        <v>94.103194103194085</v>
      </c>
      <c r="N50" s="2">
        <v>97.051597051597042</v>
      </c>
      <c r="O50" s="2">
        <v>100.49140049140048</v>
      </c>
    </row>
    <row r="51" spans="1:15" x14ac:dyDescent="0.25">
      <c r="A51" s="28"/>
      <c r="B51" s="2">
        <v>2</v>
      </c>
      <c r="C51" s="2">
        <v>102.25</v>
      </c>
      <c r="D51" s="2">
        <v>103</v>
      </c>
      <c r="E51" s="2">
        <v>105</v>
      </c>
      <c r="F51" s="2">
        <v>105.74999999999999</v>
      </c>
      <c r="G51" s="2">
        <v>105.25</v>
      </c>
      <c r="H51" s="2">
        <v>98.75</v>
      </c>
      <c r="I51" s="2">
        <v>93.249999999999986</v>
      </c>
      <c r="J51" s="2">
        <v>94.250000000000014</v>
      </c>
      <c r="K51" s="2">
        <v>91.45</v>
      </c>
      <c r="L51" s="2">
        <v>94</v>
      </c>
      <c r="M51" s="2">
        <v>95.5</v>
      </c>
      <c r="N51" s="2">
        <v>98.25</v>
      </c>
      <c r="O51" s="2">
        <v>102.75000000000001</v>
      </c>
    </row>
    <row r="52" spans="1:15" x14ac:dyDescent="0.25">
      <c r="A52" s="28"/>
      <c r="B52" s="2">
        <v>3</v>
      </c>
      <c r="C52" s="2">
        <v>99.756690997566906</v>
      </c>
      <c r="D52" s="2">
        <v>103.16301703163016</v>
      </c>
      <c r="E52" s="2">
        <v>103.89294403892944</v>
      </c>
      <c r="F52" s="2">
        <v>103.16301703163016</v>
      </c>
      <c r="G52" s="2">
        <v>102.676399026764</v>
      </c>
      <c r="H52" s="2">
        <v>98.296836982968358</v>
      </c>
      <c r="I52" s="2">
        <v>94.403892944038915</v>
      </c>
      <c r="J52" s="2">
        <v>93.187347931873461</v>
      </c>
      <c r="K52" s="2">
        <v>90.705596107055968</v>
      </c>
      <c r="L52" s="2">
        <v>92.700729927007302</v>
      </c>
      <c r="M52" s="2">
        <v>93.430656934306569</v>
      </c>
      <c r="N52" s="2">
        <v>94.647201946472009</v>
      </c>
      <c r="O52" s="2">
        <v>98.540145985401466</v>
      </c>
    </row>
    <row r="53" spans="1:15" x14ac:dyDescent="0.25">
      <c r="A53" s="28"/>
      <c r="B53" s="2">
        <v>4</v>
      </c>
      <c r="C53" s="2">
        <v>103.89294403892944</v>
      </c>
      <c r="D53" s="2">
        <v>104.62287104622871</v>
      </c>
      <c r="E53" s="2">
        <v>104.62287104622871</v>
      </c>
      <c r="F53" s="2">
        <v>104.37956204379562</v>
      </c>
      <c r="G53" s="2">
        <v>102.43309002433089</v>
      </c>
      <c r="H53" s="2">
        <v>99.026763990267639</v>
      </c>
      <c r="I53" s="2">
        <v>92.700729927007302</v>
      </c>
      <c r="J53" s="2">
        <v>92.457420924574208</v>
      </c>
      <c r="K53" s="2">
        <v>91.046228710462287</v>
      </c>
      <c r="L53" s="2">
        <v>93.187347931873461</v>
      </c>
      <c r="M53" s="2">
        <v>94.403892944038915</v>
      </c>
      <c r="N53" s="2">
        <v>95.37712895377129</v>
      </c>
      <c r="O53" s="2">
        <v>99.026763990267639</v>
      </c>
    </row>
    <row r="54" spans="1:15" x14ac:dyDescent="0.25">
      <c r="A54" s="28"/>
      <c r="B54" s="2">
        <v>5</v>
      </c>
      <c r="C54" s="2">
        <v>100.72992700729925</v>
      </c>
      <c r="D54" s="2">
        <v>102.43309002433089</v>
      </c>
      <c r="E54" s="2">
        <v>104.13625304136251</v>
      </c>
      <c r="F54" s="2">
        <v>103.89294403892944</v>
      </c>
      <c r="G54" s="2">
        <v>102.676399026764</v>
      </c>
      <c r="H54" s="2">
        <v>98.540145985401466</v>
      </c>
      <c r="I54" s="2">
        <v>95.62043795620437</v>
      </c>
      <c r="J54" s="2">
        <v>94.16058394160585</v>
      </c>
      <c r="K54" s="2">
        <v>91.849148418491481</v>
      </c>
      <c r="L54" s="2">
        <v>92.700729927007302</v>
      </c>
      <c r="M54" s="2">
        <v>93.430656934306569</v>
      </c>
      <c r="N54" s="2">
        <v>96.107055961070557</v>
      </c>
      <c r="O54" s="2">
        <v>99.270072992700719</v>
      </c>
    </row>
    <row r="55" spans="1:15" x14ac:dyDescent="0.25">
      <c r="A55" s="28"/>
      <c r="B55" s="2">
        <v>6</v>
      </c>
      <c r="C55" s="2">
        <v>103</v>
      </c>
      <c r="D55" s="2">
        <v>104.5</v>
      </c>
      <c r="E55" s="2">
        <v>105.74999999999999</v>
      </c>
      <c r="F55" s="2">
        <v>104</v>
      </c>
      <c r="G55" s="2">
        <v>103</v>
      </c>
      <c r="H55" s="2">
        <v>99.25</v>
      </c>
      <c r="I55" s="2">
        <v>94.75</v>
      </c>
      <c r="J55" s="2">
        <v>93</v>
      </c>
      <c r="K55" s="2">
        <v>94.825000000000003</v>
      </c>
      <c r="L55" s="2">
        <v>94.5</v>
      </c>
      <c r="M55" s="2">
        <v>95.749999999999986</v>
      </c>
      <c r="N55" s="2">
        <v>98.5</v>
      </c>
      <c r="O55" s="2">
        <v>101</v>
      </c>
    </row>
    <row r="56" spans="1:15" x14ac:dyDescent="0.25">
      <c r="A56" s="28" t="s">
        <v>68</v>
      </c>
      <c r="B56" s="2">
        <v>1</v>
      </c>
      <c r="C56" s="2">
        <v>102.46305418719213</v>
      </c>
      <c r="D56" s="2">
        <v>104.67980295566501</v>
      </c>
      <c r="E56" s="2">
        <v>104.43349753694579</v>
      </c>
      <c r="F56" s="2">
        <v>103.44827586206897</v>
      </c>
      <c r="G56" s="2">
        <v>101.47783251231527</v>
      </c>
      <c r="H56" s="2">
        <v>98.029556650246292</v>
      </c>
      <c r="I56" s="2">
        <v>93.10344827586205</v>
      </c>
      <c r="J56" s="2">
        <v>99.507389162561566</v>
      </c>
      <c r="K56" s="2">
        <v>99.753694581280783</v>
      </c>
      <c r="L56" s="2">
        <v>102.21674876847291</v>
      </c>
      <c r="M56" s="2">
        <v>105.41871921182265</v>
      </c>
      <c r="N56" s="2">
        <v>107.38916256157636</v>
      </c>
      <c r="O56" s="2">
        <v>110.34482758620689</v>
      </c>
    </row>
    <row r="57" spans="1:15" x14ac:dyDescent="0.25">
      <c r="A57" s="28"/>
      <c r="B57" s="2">
        <v>2</v>
      </c>
      <c r="C57" s="2">
        <v>104.79797979797981</v>
      </c>
      <c r="D57" s="2">
        <v>103.53535353535352</v>
      </c>
      <c r="E57" s="2">
        <v>105.8080808080808</v>
      </c>
      <c r="F57" s="2">
        <v>104.54545454545455</v>
      </c>
      <c r="G57" s="2">
        <v>104.79797979797981</v>
      </c>
      <c r="H57" s="2">
        <v>98.484848484848484</v>
      </c>
      <c r="I57" s="2">
        <v>93.686868686868678</v>
      </c>
      <c r="J57" s="2">
        <v>100</v>
      </c>
      <c r="K57" s="2">
        <v>101.01010101010101</v>
      </c>
      <c r="L57" s="2">
        <v>105.55555555555554</v>
      </c>
      <c r="M57" s="2">
        <v>107.82828282828282</v>
      </c>
      <c r="N57" s="2">
        <v>110.1010101010101</v>
      </c>
      <c r="O57" s="2">
        <v>113.13131313131312</v>
      </c>
    </row>
    <row r="58" spans="1:15" x14ac:dyDescent="0.25">
      <c r="A58" s="28"/>
      <c r="B58" s="2">
        <v>3</v>
      </c>
      <c r="C58" s="2">
        <v>103.38983050847459</v>
      </c>
      <c r="D58" s="2">
        <v>104.11622276029055</v>
      </c>
      <c r="E58" s="2">
        <v>104.11622276029055</v>
      </c>
      <c r="F58" s="2">
        <v>102.66343825665859</v>
      </c>
      <c r="G58" s="2">
        <v>101.6949152542373</v>
      </c>
      <c r="H58" s="2">
        <v>97.33656174334142</v>
      </c>
      <c r="I58" s="2">
        <v>92.009685230024218</v>
      </c>
      <c r="J58" s="2">
        <v>98.062953995157386</v>
      </c>
      <c r="K58" s="2">
        <v>99.27360774818402</v>
      </c>
      <c r="L58" s="2">
        <v>102.66343825665859</v>
      </c>
      <c r="M58" s="2">
        <v>105.56900726392253</v>
      </c>
      <c r="N58" s="2">
        <v>107.74818401937047</v>
      </c>
      <c r="O58" s="2">
        <v>108.9588377723971</v>
      </c>
    </row>
    <row r="59" spans="1:15" x14ac:dyDescent="0.25">
      <c r="A59" s="28"/>
      <c r="B59" s="2">
        <v>4</v>
      </c>
      <c r="C59" s="2">
        <v>103.41463414634147</v>
      </c>
      <c r="D59" s="2">
        <v>104.8780487804878</v>
      </c>
      <c r="E59" s="2">
        <v>105.60975609756096</v>
      </c>
      <c r="F59" s="2">
        <v>104.39024390243902</v>
      </c>
      <c r="G59" s="2">
        <v>102.6829268292683</v>
      </c>
      <c r="H59" s="2">
        <v>98.536585365853654</v>
      </c>
      <c r="I59" s="2">
        <v>93.658536585365852</v>
      </c>
      <c r="J59" s="2">
        <v>99.268292682926841</v>
      </c>
      <c r="K59" s="2">
        <v>99.756097560975604</v>
      </c>
      <c r="L59" s="2">
        <v>102.92682926829269</v>
      </c>
      <c r="M59" s="2">
        <v>105.1219512195122</v>
      </c>
      <c r="N59" s="2">
        <v>106.58536585365854</v>
      </c>
      <c r="O59" s="2">
        <v>109.26829268292681</v>
      </c>
    </row>
    <row r="60" spans="1:15" x14ac:dyDescent="0.25">
      <c r="A60" s="28"/>
      <c r="B60" s="2">
        <v>5</v>
      </c>
      <c r="C60" s="2">
        <v>103.125</v>
      </c>
      <c r="D60" s="2">
        <v>104.32692307692307</v>
      </c>
      <c r="E60" s="2">
        <v>103.3653846153846</v>
      </c>
      <c r="F60" s="2">
        <v>102.64423076923077</v>
      </c>
      <c r="G60" s="2">
        <v>101.44230769230769</v>
      </c>
      <c r="H60" s="2">
        <v>98.076923076923066</v>
      </c>
      <c r="I60" s="2">
        <v>92.307692307692307</v>
      </c>
      <c r="J60" s="2">
        <v>97.836538461538467</v>
      </c>
      <c r="K60" s="2">
        <v>99.038461538461547</v>
      </c>
      <c r="L60" s="2">
        <v>103.60576923076923</v>
      </c>
      <c r="M60" s="2">
        <v>107.69230769230769</v>
      </c>
      <c r="N60" s="2">
        <v>107.21153846153845</v>
      </c>
      <c r="O60" s="2">
        <v>109.85576923076923</v>
      </c>
    </row>
    <row r="61" spans="1:15" x14ac:dyDescent="0.25">
      <c r="A61" s="28"/>
      <c r="B61" s="2">
        <v>6</v>
      </c>
      <c r="C61" s="2">
        <v>103.64963503649636</v>
      </c>
      <c r="D61" s="2">
        <v>104.86618004866179</v>
      </c>
      <c r="E61" s="2">
        <v>105.35279805352798</v>
      </c>
      <c r="F61" s="2">
        <v>105.35279805352798</v>
      </c>
      <c r="G61" s="2">
        <v>102.43309002433089</v>
      </c>
      <c r="H61" s="2">
        <v>98.540145985401466</v>
      </c>
      <c r="I61" s="2">
        <v>91.970802919708021</v>
      </c>
      <c r="J61" s="2">
        <v>99.026763990267639</v>
      </c>
      <c r="K61" s="2">
        <v>100.48661800486617</v>
      </c>
      <c r="L61" s="2">
        <v>101.45985401459853</v>
      </c>
      <c r="M61" s="2">
        <v>106.56934306569342</v>
      </c>
      <c r="N61" s="2">
        <v>108.02919708029196</v>
      </c>
      <c r="O61" s="2">
        <v>111.19221411192215</v>
      </c>
    </row>
  </sheetData>
  <mergeCells count="10">
    <mergeCell ref="A3:A7"/>
    <mergeCell ref="A8:A12"/>
    <mergeCell ref="A13:A18"/>
    <mergeCell ref="A19:A24"/>
    <mergeCell ref="A25:A30"/>
    <mergeCell ref="A34:A38"/>
    <mergeCell ref="A39:A43"/>
    <mergeCell ref="A44:A49"/>
    <mergeCell ref="A50:A55"/>
    <mergeCell ref="A56:A6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6"/>
  <sheetViews>
    <sheetView workbookViewId="0">
      <selection activeCell="K1" sqref="K1:K1048576"/>
    </sheetView>
  </sheetViews>
  <sheetFormatPr defaultRowHeight="15" x14ac:dyDescent="0.25"/>
  <cols>
    <col min="1" max="16384" width="9" style="2"/>
  </cols>
  <sheetData>
    <row r="1" spans="1:16" x14ac:dyDescent="0.25">
      <c r="A1" s="23" t="s">
        <v>41</v>
      </c>
      <c r="B1" s="22" t="s">
        <v>40</v>
      </c>
      <c r="C1" s="22" t="s">
        <v>43</v>
      </c>
      <c r="D1" s="22" t="s">
        <v>44</v>
      </c>
      <c r="E1" s="22" t="s">
        <v>45</v>
      </c>
      <c r="F1" s="22" t="s">
        <v>46</v>
      </c>
      <c r="G1" s="22" t="s">
        <v>47</v>
      </c>
      <c r="H1" s="22" t="s">
        <v>48</v>
      </c>
      <c r="I1" s="22" t="s">
        <v>49</v>
      </c>
      <c r="J1" s="22" t="s">
        <v>50</v>
      </c>
      <c r="K1" s="22" t="s">
        <v>51</v>
      </c>
      <c r="L1" s="22" t="s">
        <v>52</v>
      </c>
      <c r="M1" s="22" t="s">
        <v>53</v>
      </c>
      <c r="N1" s="22" t="s">
        <v>54</v>
      </c>
      <c r="O1" s="22" t="s">
        <v>55</v>
      </c>
      <c r="P1" s="24" t="s">
        <v>56</v>
      </c>
    </row>
    <row r="2" spans="1:16" x14ac:dyDescent="0.25">
      <c r="A2" s="29" t="s">
        <v>42</v>
      </c>
      <c r="B2" s="15">
        <v>1</v>
      </c>
      <c r="C2" s="16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1">
        <v>0</v>
      </c>
      <c r="L2" s="15">
        <v>0</v>
      </c>
      <c r="M2" s="15">
        <v>0</v>
      </c>
      <c r="N2" s="15">
        <v>0</v>
      </c>
      <c r="O2" s="15">
        <v>0</v>
      </c>
      <c r="P2" s="25">
        <v>0</v>
      </c>
    </row>
    <row r="3" spans="1:16" x14ac:dyDescent="0.25">
      <c r="A3" s="29"/>
      <c r="B3" s="15">
        <v>2</v>
      </c>
      <c r="C3" s="15">
        <v>0.33333333333333331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1">
        <v>0</v>
      </c>
      <c r="L3" s="15">
        <v>0</v>
      </c>
      <c r="M3" s="15">
        <v>0</v>
      </c>
      <c r="N3" s="15">
        <v>0</v>
      </c>
      <c r="O3" s="15">
        <v>0</v>
      </c>
      <c r="P3" s="25">
        <v>0</v>
      </c>
    </row>
    <row r="4" spans="1:16" x14ac:dyDescent="0.25">
      <c r="A4" s="29"/>
      <c r="B4" s="15">
        <v>3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1">
        <v>0</v>
      </c>
      <c r="L4" s="15">
        <v>0</v>
      </c>
      <c r="M4" s="15">
        <v>0</v>
      </c>
      <c r="N4" s="15">
        <v>0</v>
      </c>
      <c r="O4" s="15">
        <v>0</v>
      </c>
      <c r="P4" s="25">
        <v>0</v>
      </c>
    </row>
    <row r="5" spans="1:16" x14ac:dyDescent="0.25">
      <c r="A5" s="29"/>
      <c r="B5" s="15">
        <v>4</v>
      </c>
      <c r="C5" s="15">
        <v>0.33333333333333331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1">
        <v>0</v>
      </c>
      <c r="L5" s="15">
        <v>0</v>
      </c>
      <c r="M5" s="15">
        <v>0</v>
      </c>
      <c r="N5" s="15">
        <v>0</v>
      </c>
      <c r="O5" s="15">
        <v>0</v>
      </c>
      <c r="P5" s="25">
        <v>0</v>
      </c>
    </row>
    <row r="6" spans="1:16" x14ac:dyDescent="0.25">
      <c r="A6" s="29"/>
      <c r="B6" s="15">
        <v>5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1">
        <v>0</v>
      </c>
      <c r="L6" s="15">
        <v>0</v>
      </c>
      <c r="M6" s="15">
        <v>0</v>
      </c>
      <c r="N6" s="15">
        <v>0</v>
      </c>
      <c r="O6" s="15">
        <v>0</v>
      </c>
      <c r="P6" s="25">
        <v>0</v>
      </c>
    </row>
    <row r="7" spans="1:16" x14ac:dyDescent="0.25">
      <c r="A7" s="29" t="s">
        <v>57</v>
      </c>
      <c r="B7" s="15">
        <v>1</v>
      </c>
      <c r="C7" s="15">
        <v>0</v>
      </c>
      <c r="D7" s="15">
        <v>0</v>
      </c>
      <c r="E7" s="15">
        <v>0</v>
      </c>
      <c r="F7" s="15">
        <v>1</v>
      </c>
      <c r="G7" s="15">
        <v>1.6666666666666667</v>
      </c>
      <c r="H7" s="15">
        <v>3</v>
      </c>
      <c r="I7" s="15">
        <v>3.6666666666666665</v>
      </c>
      <c r="J7" s="15">
        <v>4</v>
      </c>
      <c r="K7" s="11">
        <v>4</v>
      </c>
      <c r="L7" s="15">
        <v>3.6666666666666665</v>
      </c>
      <c r="M7" s="15">
        <v>3.6666666666666665</v>
      </c>
      <c r="N7" s="15">
        <v>3.6666666666666665</v>
      </c>
      <c r="O7" s="15">
        <v>3.6666666666666665</v>
      </c>
      <c r="P7" s="25">
        <v>3.6666666666666665</v>
      </c>
    </row>
    <row r="8" spans="1:16" x14ac:dyDescent="0.25">
      <c r="A8" s="29"/>
      <c r="B8" s="15">
        <v>2</v>
      </c>
      <c r="C8" s="15">
        <v>0</v>
      </c>
      <c r="D8" s="15">
        <v>0.33333333333333331</v>
      </c>
      <c r="E8" s="15">
        <v>0</v>
      </c>
      <c r="F8" s="15">
        <v>0.66666666666666663</v>
      </c>
      <c r="G8" s="15">
        <v>1.3333333333333333</v>
      </c>
      <c r="H8" s="15">
        <v>2.6666666666666665</v>
      </c>
      <c r="I8" s="15">
        <v>2.6666666666666665</v>
      </c>
      <c r="J8" s="15">
        <v>3.3333333333333335</v>
      </c>
      <c r="K8" s="11">
        <v>3.3333333333333335</v>
      </c>
      <c r="L8" s="15">
        <v>3.6666666666666665</v>
      </c>
      <c r="M8" s="15">
        <v>3.6666666666666665</v>
      </c>
      <c r="N8" s="15">
        <v>3.6666666666666665</v>
      </c>
      <c r="O8" s="15">
        <v>4</v>
      </c>
      <c r="P8" s="25">
        <v>4</v>
      </c>
    </row>
    <row r="9" spans="1:16" x14ac:dyDescent="0.25">
      <c r="A9" s="29"/>
      <c r="B9" s="15">
        <v>3</v>
      </c>
      <c r="C9" s="15">
        <v>0</v>
      </c>
      <c r="D9" s="15">
        <v>0</v>
      </c>
      <c r="E9" s="15">
        <v>0</v>
      </c>
      <c r="F9" s="15">
        <v>1</v>
      </c>
      <c r="G9" s="15">
        <v>2</v>
      </c>
      <c r="H9" s="15">
        <v>3.3333333333333335</v>
      </c>
      <c r="I9" s="15">
        <v>2.3333333333333335</v>
      </c>
      <c r="J9" s="15">
        <v>2.3333333333333335</v>
      </c>
      <c r="K9" s="11">
        <v>3.6666666666666665</v>
      </c>
      <c r="L9" s="15">
        <v>4</v>
      </c>
      <c r="M9" s="15">
        <v>4</v>
      </c>
      <c r="N9" s="15">
        <v>4</v>
      </c>
      <c r="O9" s="15">
        <v>4</v>
      </c>
      <c r="P9" s="25">
        <v>4</v>
      </c>
    </row>
    <row r="10" spans="1:16" x14ac:dyDescent="0.25">
      <c r="A10" s="29"/>
      <c r="B10" s="15">
        <v>4</v>
      </c>
      <c r="C10" s="15">
        <v>0</v>
      </c>
      <c r="D10" s="15">
        <v>0.33333333333333331</v>
      </c>
      <c r="E10" s="15">
        <v>0</v>
      </c>
      <c r="F10" s="15">
        <v>0.66666666666666663</v>
      </c>
      <c r="G10" s="15">
        <v>1.3333333333333333</v>
      </c>
      <c r="H10" s="15">
        <v>2.6666666666666665</v>
      </c>
      <c r="I10" s="17">
        <v>3.3333333333333335</v>
      </c>
      <c r="J10" s="15">
        <v>4</v>
      </c>
      <c r="K10" s="11">
        <v>4</v>
      </c>
      <c r="L10" s="15">
        <v>3.3333333333333335</v>
      </c>
      <c r="M10" s="15">
        <v>3.6666666666666665</v>
      </c>
      <c r="N10" s="15">
        <v>3.6666666666666665</v>
      </c>
      <c r="O10" s="15">
        <v>3.3333333333333335</v>
      </c>
      <c r="P10" s="25">
        <v>3.6666666666666665</v>
      </c>
    </row>
    <row r="11" spans="1:16" x14ac:dyDescent="0.25">
      <c r="A11" s="29"/>
      <c r="B11" s="15">
        <v>5</v>
      </c>
      <c r="C11" s="15">
        <v>0</v>
      </c>
      <c r="D11" s="15">
        <v>0</v>
      </c>
      <c r="E11" s="15">
        <v>0</v>
      </c>
      <c r="F11" s="15">
        <v>1</v>
      </c>
      <c r="G11" s="15">
        <v>1.3333333333333333</v>
      </c>
      <c r="H11" s="15">
        <v>2.3333333333333335</v>
      </c>
      <c r="I11" s="15">
        <v>2.3333333333333335</v>
      </c>
      <c r="J11" s="15">
        <v>3</v>
      </c>
      <c r="K11" s="11">
        <v>3</v>
      </c>
      <c r="L11" s="15">
        <v>3.6666666666666665</v>
      </c>
      <c r="M11" s="15">
        <v>3.6666666666666665</v>
      </c>
      <c r="N11" s="15">
        <v>3.6666666666666665</v>
      </c>
      <c r="O11" s="15">
        <v>3.6666666666666665</v>
      </c>
      <c r="P11" s="25">
        <v>3.6666666666666665</v>
      </c>
    </row>
    <row r="12" spans="1:16" x14ac:dyDescent="0.25">
      <c r="A12" s="29" t="s">
        <v>58</v>
      </c>
      <c r="B12" s="15">
        <v>1</v>
      </c>
      <c r="C12" s="15">
        <v>0</v>
      </c>
      <c r="D12" s="16">
        <v>0</v>
      </c>
      <c r="E12" s="15">
        <v>0</v>
      </c>
      <c r="F12" s="15">
        <v>0.66666666666666663</v>
      </c>
      <c r="G12" s="15">
        <v>1</v>
      </c>
      <c r="H12" s="15">
        <v>2.3333333333333335</v>
      </c>
      <c r="I12" s="15">
        <v>3</v>
      </c>
      <c r="J12" s="15">
        <v>3</v>
      </c>
      <c r="K12" s="11">
        <v>3</v>
      </c>
      <c r="L12" s="15">
        <v>3</v>
      </c>
      <c r="M12" s="15">
        <v>2.6666666666666665</v>
      </c>
      <c r="N12" s="15">
        <v>2</v>
      </c>
      <c r="O12" s="15">
        <v>2</v>
      </c>
      <c r="P12" s="25">
        <v>1.6666666666666667</v>
      </c>
    </row>
    <row r="13" spans="1:16" x14ac:dyDescent="0.25">
      <c r="A13" s="29"/>
      <c r="B13" s="15">
        <v>2</v>
      </c>
      <c r="C13" s="15">
        <v>0</v>
      </c>
      <c r="D13" s="16">
        <v>0.66666666666666663</v>
      </c>
      <c r="E13" s="15">
        <v>0.66666666666666663</v>
      </c>
      <c r="F13" s="15">
        <v>0.33333333333333331</v>
      </c>
      <c r="G13" s="15">
        <v>2</v>
      </c>
      <c r="H13" s="15">
        <v>3.3333333333333335</v>
      </c>
      <c r="I13" s="15">
        <v>2.6666666666666665</v>
      </c>
      <c r="J13" s="15">
        <v>3.6666666666666665</v>
      </c>
      <c r="K13" s="11">
        <v>3</v>
      </c>
      <c r="L13" s="15">
        <v>2.3333333333333335</v>
      </c>
      <c r="M13" s="15">
        <v>2.3333333333333335</v>
      </c>
      <c r="N13" s="15">
        <v>1.6666666666666667</v>
      </c>
      <c r="O13" s="15">
        <v>1.3333333333333333</v>
      </c>
      <c r="P13" s="25">
        <v>1.3333333333333333</v>
      </c>
    </row>
    <row r="14" spans="1:16" x14ac:dyDescent="0.25">
      <c r="A14" s="29"/>
      <c r="B14" s="15">
        <v>3</v>
      </c>
      <c r="C14" s="15">
        <v>0</v>
      </c>
      <c r="D14" s="15">
        <v>0.33333333333333331</v>
      </c>
      <c r="E14" s="15">
        <v>0.33333333333333331</v>
      </c>
      <c r="F14" s="15">
        <v>1</v>
      </c>
      <c r="G14" s="15">
        <v>1</v>
      </c>
      <c r="H14" s="15">
        <v>3</v>
      </c>
      <c r="I14" s="15">
        <v>3.6666666666666665</v>
      </c>
      <c r="J14" s="15">
        <v>3.6666666666666665</v>
      </c>
      <c r="K14" s="11">
        <v>3.3333333333333335</v>
      </c>
      <c r="L14" s="15">
        <v>3.3333333333333335</v>
      </c>
      <c r="M14" s="15">
        <v>2.6666666666666665</v>
      </c>
      <c r="N14" s="15">
        <v>2.3333333333333335</v>
      </c>
      <c r="O14" s="15">
        <v>1.6666666666666667</v>
      </c>
      <c r="P14" s="25">
        <v>1.3333333333333333</v>
      </c>
    </row>
    <row r="15" spans="1:16" x14ac:dyDescent="0.25">
      <c r="A15" s="29"/>
      <c r="B15" s="15"/>
      <c r="C15" s="15">
        <v>0</v>
      </c>
      <c r="D15" s="15">
        <v>0.33333333333333331</v>
      </c>
      <c r="E15" s="15">
        <v>0.33333333333333331</v>
      </c>
      <c r="F15" s="15">
        <v>1</v>
      </c>
      <c r="G15" s="15">
        <v>2</v>
      </c>
      <c r="H15" s="15">
        <v>2.3333333333333335</v>
      </c>
      <c r="I15" s="15">
        <v>2.6666666666666665</v>
      </c>
      <c r="J15" s="15">
        <v>3</v>
      </c>
      <c r="K15" s="11">
        <v>3.3333333333333335</v>
      </c>
      <c r="L15" s="15">
        <v>3</v>
      </c>
      <c r="M15" s="15">
        <v>2.6666666666666665</v>
      </c>
      <c r="N15" s="15">
        <v>2.3333333333333335</v>
      </c>
      <c r="O15" s="15">
        <v>2</v>
      </c>
      <c r="P15" s="25">
        <v>1.6666666666666667</v>
      </c>
    </row>
    <row r="16" spans="1:16" x14ac:dyDescent="0.25">
      <c r="A16" s="29"/>
      <c r="B16" s="15"/>
      <c r="C16" s="15">
        <v>0</v>
      </c>
      <c r="D16" s="15">
        <v>0.33333333333333331</v>
      </c>
      <c r="E16" s="15">
        <v>0.33333333333333331</v>
      </c>
      <c r="F16" s="15">
        <v>0.66666666666666663</v>
      </c>
      <c r="G16" s="15">
        <v>0.66666666666666663</v>
      </c>
      <c r="H16" s="15">
        <v>2.3333333333333335</v>
      </c>
      <c r="I16" s="15">
        <v>2.6666666666666665</v>
      </c>
      <c r="J16" s="15">
        <v>3</v>
      </c>
      <c r="K16" s="11">
        <v>2.6666666666666665</v>
      </c>
      <c r="L16" s="15">
        <v>2.3333333333333335</v>
      </c>
      <c r="M16" s="15">
        <v>2.3333333333333335</v>
      </c>
      <c r="N16" s="15">
        <v>2</v>
      </c>
      <c r="O16" s="15">
        <v>1.6666666666666667</v>
      </c>
      <c r="P16" s="25">
        <v>1</v>
      </c>
    </row>
    <row r="17" spans="1:16" x14ac:dyDescent="0.25">
      <c r="A17" s="29" t="s">
        <v>59</v>
      </c>
      <c r="B17" s="15">
        <v>1</v>
      </c>
      <c r="C17" s="15">
        <v>0</v>
      </c>
      <c r="D17" s="16">
        <v>0</v>
      </c>
      <c r="E17" s="16">
        <v>0</v>
      </c>
      <c r="F17" s="15">
        <v>0.33333333333333331</v>
      </c>
      <c r="G17" s="15">
        <v>0.66666666666666663</v>
      </c>
      <c r="H17" s="15">
        <v>3</v>
      </c>
      <c r="I17" s="15">
        <v>3</v>
      </c>
      <c r="J17" s="15">
        <v>3</v>
      </c>
      <c r="K17" s="11">
        <v>3.3333333333333335</v>
      </c>
      <c r="L17" s="15">
        <v>3.6666666666666665</v>
      </c>
      <c r="M17" s="15">
        <v>2.6666666666666665</v>
      </c>
      <c r="N17" s="15">
        <v>2.3333333333333335</v>
      </c>
      <c r="O17" s="15">
        <v>2</v>
      </c>
      <c r="P17" s="25">
        <v>2</v>
      </c>
    </row>
    <row r="18" spans="1:16" x14ac:dyDescent="0.25">
      <c r="A18" s="29"/>
      <c r="B18" s="15">
        <v>2</v>
      </c>
      <c r="C18" s="15">
        <v>0</v>
      </c>
      <c r="D18" s="16">
        <v>0.33333333333333331</v>
      </c>
      <c r="E18" s="15">
        <v>0.33333333333333331</v>
      </c>
      <c r="F18" s="15">
        <v>0.66666666666666663</v>
      </c>
      <c r="G18" s="15">
        <v>2.3333333333333335</v>
      </c>
      <c r="H18" s="15">
        <v>3</v>
      </c>
      <c r="I18" s="15">
        <v>2.6666666666666665</v>
      </c>
      <c r="J18" s="15">
        <v>3</v>
      </c>
      <c r="K18" s="11">
        <v>3.6666666666666665</v>
      </c>
      <c r="L18" s="15">
        <v>3.3333333333333335</v>
      </c>
      <c r="M18" s="15">
        <v>3.3333333333333335</v>
      </c>
      <c r="N18" s="15">
        <v>3</v>
      </c>
      <c r="O18" s="15">
        <v>2.3333333333333335</v>
      </c>
      <c r="P18" s="25">
        <v>2</v>
      </c>
    </row>
    <row r="19" spans="1:16" x14ac:dyDescent="0.25">
      <c r="A19" s="29"/>
      <c r="B19" s="15">
        <v>3</v>
      </c>
      <c r="C19" s="15">
        <v>0</v>
      </c>
      <c r="D19" s="15">
        <v>0</v>
      </c>
      <c r="E19" s="15">
        <v>0.33333333333333331</v>
      </c>
      <c r="F19" s="15">
        <v>0.33333333333333331</v>
      </c>
      <c r="G19" s="15">
        <v>1.6666666666666667</v>
      </c>
      <c r="H19" s="15">
        <v>2.6666666666666665</v>
      </c>
      <c r="I19" s="18">
        <v>3.3333333333333335</v>
      </c>
      <c r="J19" s="19">
        <v>3.3333333333333335</v>
      </c>
      <c r="K19" s="11">
        <v>3.3333333333333335</v>
      </c>
      <c r="L19" s="15">
        <v>3.3333333333333335</v>
      </c>
      <c r="M19" s="15">
        <v>3</v>
      </c>
      <c r="N19" s="15">
        <v>2</v>
      </c>
      <c r="O19" s="15">
        <v>1.6666666666666667</v>
      </c>
      <c r="P19" s="25">
        <v>1</v>
      </c>
    </row>
    <row r="20" spans="1:16" x14ac:dyDescent="0.25">
      <c r="A20" s="29"/>
      <c r="B20" s="15"/>
      <c r="C20" s="15">
        <v>0</v>
      </c>
      <c r="D20" s="16">
        <v>0.33333333333333331</v>
      </c>
      <c r="E20" s="16">
        <v>0.33333333333333331</v>
      </c>
      <c r="F20" s="16">
        <v>0.33333333333333331</v>
      </c>
      <c r="G20" s="15">
        <v>0.66666666666666663</v>
      </c>
      <c r="H20" s="15">
        <v>2.3333333333333335</v>
      </c>
      <c r="I20" s="15">
        <v>2.6666666666666665</v>
      </c>
      <c r="J20" s="19">
        <v>3</v>
      </c>
      <c r="K20" s="11">
        <v>3</v>
      </c>
      <c r="L20" s="15">
        <v>3</v>
      </c>
      <c r="M20" s="15">
        <v>2.6666666666666665</v>
      </c>
      <c r="N20" s="15">
        <v>2</v>
      </c>
      <c r="O20" s="15">
        <v>2</v>
      </c>
      <c r="P20" s="25">
        <v>1.6666666666666667</v>
      </c>
    </row>
    <row r="21" spans="1:16" x14ac:dyDescent="0.25">
      <c r="A21" s="29"/>
      <c r="B21" s="15"/>
      <c r="C21" s="15">
        <v>0</v>
      </c>
      <c r="D21" s="16">
        <v>0</v>
      </c>
      <c r="E21" s="15">
        <v>0</v>
      </c>
      <c r="F21" s="16">
        <v>0.33333333333333331</v>
      </c>
      <c r="G21" s="16">
        <v>0.33333333333333331</v>
      </c>
      <c r="H21" s="15">
        <v>2.6666666666666665</v>
      </c>
      <c r="I21" s="15">
        <v>3.3333333333333335</v>
      </c>
      <c r="J21" s="15">
        <v>3.6666666666666665</v>
      </c>
      <c r="K21" s="11">
        <v>3.6666666666666665</v>
      </c>
      <c r="L21" s="15">
        <v>3.3333333333333335</v>
      </c>
      <c r="M21" s="15">
        <v>3</v>
      </c>
      <c r="N21" s="15">
        <v>2.6666666666666665</v>
      </c>
      <c r="O21" s="15">
        <v>2.3333333333333335</v>
      </c>
      <c r="P21" s="25">
        <v>1.6666666666666667</v>
      </c>
    </row>
    <row r="22" spans="1:16" x14ac:dyDescent="0.25">
      <c r="A22" s="29" t="s">
        <v>60</v>
      </c>
      <c r="B22" s="15">
        <v>1</v>
      </c>
      <c r="C22" s="15">
        <v>0</v>
      </c>
      <c r="D22" s="15">
        <v>0</v>
      </c>
      <c r="E22" s="15">
        <v>0</v>
      </c>
      <c r="F22" s="15">
        <v>0.66666666666666663</v>
      </c>
      <c r="G22" s="15">
        <v>2</v>
      </c>
      <c r="H22" s="15">
        <v>2.3333333333333335</v>
      </c>
      <c r="I22" s="16">
        <v>3</v>
      </c>
      <c r="J22" s="15">
        <v>3.6666666666666665</v>
      </c>
      <c r="K22" s="11">
        <v>3</v>
      </c>
      <c r="L22" s="15">
        <v>3</v>
      </c>
      <c r="M22" s="15">
        <v>2.6666666666666665</v>
      </c>
      <c r="N22" s="15">
        <v>1.6666666666666667</v>
      </c>
      <c r="O22" s="15">
        <v>1.3333333333333333</v>
      </c>
      <c r="P22" s="25">
        <v>1.3333333333333333</v>
      </c>
    </row>
    <row r="23" spans="1:16" x14ac:dyDescent="0.25">
      <c r="A23" s="29"/>
      <c r="B23" s="15">
        <v>2</v>
      </c>
      <c r="C23" s="15">
        <v>0</v>
      </c>
      <c r="D23" s="15">
        <v>0.66666666666666663</v>
      </c>
      <c r="E23" s="16">
        <v>0</v>
      </c>
      <c r="F23" s="15">
        <v>0.33333333333333331</v>
      </c>
      <c r="G23" s="15">
        <v>2</v>
      </c>
      <c r="H23" s="15">
        <v>2.6666666666666665</v>
      </c>
      <c r="I23" s="15">
        <v>2.6666666666666665</v>
      </c>
      <c r="J23" s="15">
        <v>3</v>
      </c>
      <c r="K23" s="11">
        <v>2.6666666666666665</v>
      </c>
      <c r="L23" s="15">
        <v>3</v>
      </c>
      <c r="M23" s="15">
        <v>2.3333333333333335</v>
      </c>
      <c r="N23" s="15">
        <v>2</v>
      </c>
      <c r="O23" s="15">
        <v>1.6666666666666667</v>
      </c>
      <c r="P23" s="25">
        <v>1.3333333333333333</v>
      </c>
    </row>
    <row r="24" spans="1:16" x14ac:dyDescent="0.25">
      <c r="A24" s="29"/>
      <c r="B24" s="15">
        <v>3</v>
      </c>
      <c r="C24" s="15">
        <v>0</v>
      </c>
      <c r="D24" s="15">
        <v>0.66666666666666663</v>
      </c>
      <c r="E24" s="15">
        <v>0.33333333333333331</v>
      </c>
      <c r="F24" s="15">
        <v>1</v>
      </c>
      <c r="G24" s="15">
        <v>2.3333333333333335</v>
      </c>
      <c r="H24" s="15">
        <v>3</v>
      </c>
      <c r="I24" s="18">
        <v>3.6666666666666665</v>
      </c>
      <c r="J24" s="18">
        <v>3.6666666666666665</v>
      </c>
      <c r="K24" s="11">
        <v>3</v>
      </c>
      <c r="L24" s="15">
        <v>3</v>
      </c>
      <c r="M24" s="15">
        <v>2.6666666666666665</v>
      </c>
      <c r="N24" s="15">
        <v>2.6666666666666665</v>
      </c>
      <c r="O24" s="15">
        <v>2.3333333333333335</v>
      </c>
      <c r="P24" s="25">
        <v>2</v>
      </c>
    </row>
    <row r="25" spans="1:16" x14ac:dyDescent="0.25">
      <c r="A25" s="29"/>
      <c r="B25" s="15"/>
      <c r="C25" s="15">
        <v>0</v>
      </c>
      <c r="D25" s="15">
        <v>0.33333333333333331</v>
      </c>
      <c r="E25" s="15">
        <v>0.33333333333333331</v>
      </c>
      <c r="F25" s="15">
        <v>0.33333333333333331</v>
      </c>
      <c r="G25" s="15">
        <v>1</v>
      </c>
      <c r="H25" s="15">
        <v>2.6666666666666665</v>
      </c>
      <c r="I25" s="15">
        <v>2.6666666666666665</v>
      </c>
      <c r="J25" s="15">
        <v>3</v>
      </c>
      <c r="K25" s="11">
        <v>3</v>
      </c>
      <c r="L25" s="15">
        <v>2.6666666666666665</v>
      </c>
      <c r="M25" s="15">
        <v>2.3333333333333335</v>
      </c>
      <c r="N25" s="15">
        <v>2</v>
      </c>
      <c r="O25" s="15">
        <v>1.6666666666666667</v>
      </c>
      <c r="P25" s="25">
        <v>1.3333333333333333</v>
      </c>
    </row>
    <row r="26" spans="1:16" x14ac:dyDescent="0.25">
      <c r="A26" s="30"/>
      <c r="B26" s="20"/>
      <c r="C26" s="20">
        <v>0</v>
      </c>
      <c r="D26" s="20">
        <v>0.66666666666666663</v>
      </c>
      <c r="E26" s="20">
        <v>0.66666666666666663</v>
      </c>
      <c r="F26" s="20">
        <v>1</v>
      </c>
      <c r="G26" s="20">
        <v>2.3333333333333335</v>
      </c>
      <c r="H26" s="20">
        <v>2.6666666666666665</v>
      </c>
      <c r="I26" s="21">
        <v>3</v>
      </c>
      <c r="J26" s="20">
        <v>3</v>
      </c>
      <c r="K26" s="11">
        <v>3.3333333333333335</v>
      </c>
      <c r="L26" s="20">
        <v>3</v>
      </c>
      <c r="M26" s="20">
        <v>2.6666666666666665</v>
      </c>
      <c r="N26" s="20">
        <v>2</v>
      </c>
      <c r="O26" s="20">
        <v>1.6666666666666667</v>
      </c>
      <c r="P26" s="26">
        <v>1.3333333333333333</v>
      </c>
    </row>
  </sheetData>
  <mergeCells count="5">
    <mergeCell ref="A2:A6"/>
    <mergeCell ref="A7:A11"/>
    <mergeCell ref="A12:A16"/>
    <mergeCell ref="A17:A21"/>
    <mergeCell ref="A22:A2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workbookViewId="0">
      <selection activeCell="E28" sqref="E28"/>
    </sheetView>
  </sheetViews>
  <sheetFormatPr defaultRowHeight="13.5" x14ac:dyDescent="0.15"/>
  <sheetData>
    <row r="1" spans="1:3" ht="39" x14ac:dyDescent="0.15">
      <c r="A1" s="12" t="s">
        <v>96</v>
      </c>
    </row>
    <row r="2" spans="1:3" ht="14.25" x14ac:dyDescent="0.2">
      <c r="A2" s="9" t="s">
        <v>8</v>
      </c>
      <c r="B2" s="9" t="s">
        <v>90</v>
      </c>
      <c r="C2" s="9" t="s">
        <v>97</v>
      </c>
    </row>
    <row r="3" spans="1:3" ht="15" x14ac:dyDescent="0.25">
      <c r="A3" s="31" t="s">
        <v>42</v>
      </c>
      <c r="B3" s="9">
        <v>1</v>
      </c>
      <c r="C3" s="8">
        <v>10.3</v>
      </c>
    </row>
    <row r="4" spans="1:3" ht="15" x14ac:dyDescent="0.25">
      <c r="A4" s="32"/>
      <c r="B4" s="9">
        <v>2</v>
      </c>
      <c r="C4" s="8">
        <v>9.6</v>
      </c>
    </row>
    <row r="5" spans="1:3" ht="15" x14ac:dyDescent="0.25">
      <c r="A5" s="32"/>
      <c r="B5" s="9">
        <v>3</v>
      </c>
      <c r="C5" s="8">
        <v>10</v>
      </c>
    </row>
    <row r="6" spans="1:3" ht="15" x14ac:dyDescent="0.25">
      <c r="A6" s="32"/>
      <c r="B6" s="9">
        <v>4</v>
      </c>
      <c r="C6" s="8">
        <v>11.1</v>
      </c>
    </row>
    <row r="7" spans="1:3" ht="15" x14ac:dyDescent="0.25">
      <c r="A7" s="32"/>
      <c r="B7" s="9">
        <v>5</v>
      </c>
      <c r="C7" s="8">
        <v>9.1999999999999993</v>
      </c>
    </row>
    <row r="8" spans="1:3" ht="15" x14ac:dyDescent="0.25">
      <c r="A8" s="33"/>
      <c r="B8" s="13">
        <v>6</v>
      </c>
      <c r="C8" s="14">
        <v>9</v>
      </c>
    </row>
    <row r="9" spans="1:3" ht="15" x14ac:dyDescent="0.25">
      <c r="A9" s="32" t="s">
        <v>4</v>
      </c>
      <c r="B9" s="9">
        <v>1</v>
      </c>
      <c r="C9" s="8">
        <v>5.6</v>
      </c>
    </row>
    <row r="10" spans="1:3" ht="15" x14ac:dyDescent="0.25">
      <c r="A10" s="32"/>
      <c r="B10" s="9">
        <v>2</v>
      </c>
      <c r="C10" s="8">
        <v>7.2</v>
      </c>
    </row>
    <row r="11" spans="1:3" ht="15" x14ac:dyDescent="0.25">
      <c r="A11" s="32"/>
      <c r="B11" s="9">
        <v>3</v>
      </c>
      <c r="C11" s="8">
        <v>6.5</v>
      </c>
    </row>
    <row r="12" spans="1:3" ht="15" x14ac:dyDescent="0.25">
      <c r="A12" s="32"/>
      <c r="B12" s="9">
        <v>4</v>
      </c>
      <c r="C12" s="8">
        <v>5.7</v>
      </c>
    </row>
    <row r="13" spans="1:3" ht="15" x14ac:dyDescent="0.25">
      <c r="A13" s="32"/>
      <c r="B13" s="9">
        <v>5</v>
      </c>
      <c r="C13" s="8">
        <v>6.1</v>
      </c>
    </row>
    <row r="14" spans="1:3" ht="15" x14ac:dyDescent="0.25">
      <c r="A14" s="32"/>
      <c r="B14" s="9">
        <v>6</v>
      </c>
      <c r="C14" s="8">
        <v>6</v>
      </c>
    </row>
    <row r="15" spans="1:3" ht="15" x14ac:dyDescent="0.25">
      <c r="A15" s="31" t="s">
        <v>58</v>
      </c>
      <c r="B15" s="9">
        <v>1</v>
      </c>
      <c r="C15" s="8">
        <v>7.5</v>
      </c>
    </row>
    <row r="16" spans="1:3" ht="15" x14ac:dyDescent="0.25">
      <c r="A16" s="32"/>
      <c r="B16" s="9">
        <v>2</v>
      </c>
      <c r="C16" s="8">
        <v>8</v>
      </c>
    </row>
    <row r="17" spans="1:9" ht="15" x14ac:dyDescent="0.25">
      <c r="A17" s="32"/>
      <c r="B17" s="9">
        <v>3</v>
      </c>
      <c r="C17" s="8">
        <v>7.4</v>
      </c>
    </row>
    <row r="18" spans="1:9" ht="15" x14ac:dyDescent="0.25">
      <c r="A18" s="32"/>
      <c r="B18" s="9">
        <v>4</v>
      </c>
      <c r="C18" s="8">
        <v>7.6</v>
      </c>
      <c r="I18" t="s">
        <v>0</v>
      </c>
    </row>
    <row r="19" spans="1:9" ht="15" x14ac:dyDescent="0.25">
      <c r="A19" s="33"/>
      <c r="B19" s="9">
        <v>5</v>
      </c>
      <c r="C19" s="8">
        <v>7.9</v>
      </c>
    </row>
    <row r="20" spans="1:9" ht="15" x14ac:dyDescent="0.25">
      <c r="A20" s="31" t="s">
        <v>59</v>
      </c>
      <c r="B20" s="9">
        <v>1</v>
      </c>
      <c r="C20" s="8">
        <v>6.8</v>
      </c>
    </row>
    <row r="21" spans="1:9" ht="15" x14ac:dyDescent="0.25">
      <c r="A21" s="32"/>
      <c r="B21" s="9">
        <v>2</v>
      </c>
      <c r="C21" s="8">
        <v>8.1</v>
      </c>
    </row>
    <row r="22" spans="1:9" ht="15" x14ac:dyDescent="0.25">
      <c r="A22" s="32"/>
      <c r="B22" s="9">
        <v>3</v>
      </c>
      <c r="C22" s="8">
        <v>8.1</v>
      </c>
    </row>
    <row r="23" spans="1:9" ht="15" x14ac:dyDescent="0.25">
      <c r="A23" s="32"/>
      <c r="B23" s="9">
        <v>4</v>
      </c>
      <c r="C23" s="8">
        <v>7.8</v>
      </c>
    </row>
    <row r="24" spans="1:9" ht="15" x14ac:dyDescent="0.25">
      <c r="A24" s="32"/>
      <c r="B24" s="9">
        <v>5</v>
      </c>
      <c r="C24" s="8">
        <v>8.1999999999999993</v>
      </c>
    </row>
    <row r="25" spans="1:9" ht="15" x14ac:dyDescent="0.25">
      <c r="A25" s="31" t="s">
        <v>60</v>
      </c>
      <c r="B25" s="9">
        <v>1</v>
      </c>
      <c r="C25" s="8">
        <v>10.5</v>
      </c>
    </row>
    <row r="26" spans="1:9" ht="15" x14ac:dyDescent="0.25">
      <c r="A26" s="32"/>
      <c r="B26" s="9">
        <v>2</v>
      </c>
      <c r="C26" s="8">
        <v>8.5</v>
      </c>
    </row>
    <row r="27" spans="1:9" ht="15" x14ac:dyDescent="0.25">
      <c r="A27" s="32"/>
      <c r="B27" s="9">
        <v>3</v>
      </c>
      <c r="C27" s="8">
        <v>11.3</v>
      </c>
    </row>
    <row r="28" spans="1:9" ht="15" x14ac:dyDescent="0.25">
      <c r="A28" s="32"/>
      <c r="B28" s="9">
        <v>4</v>
      </c>
      <c r="C28" s="8">
        <v>7.6</v>
      </c>
    </row>
    <row r="29" spans="1:9" ht="15" x14ac:dyDescent="0.25">
      <c r="A29" s="33"/>
      <c r="B29" s="9">
        <v>5</v>
      </c>
      <c r="C29" s="8">
        <v>10.1</v>
      </c>
    </row>
  </sheetData>
  <mergeCells count="5">
    <mergeCell ref="A3:A8"/>
    <mergeCell ref="A9:A14"/>
    <mergeCell ref="A15:A19"/>
    <mergeCell ref="A20:A24"/>
    <mergeCell ref="A25:A29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topLeftCell="A7" workbookViewId="0">
      <selection activeCell="A2" sqref="A2:C27"/>
    </sheetView>
  </sheetViews>
  <sheetFormatPr defaultRowHeight="15" x14ac:dyDescent="0.25"/>
  <cols>
    <col min="1" max="3" width="9" style="4"/>
    <col min="4" max="4" width="14.25" style="4" customWidth="1"/>
    <col min="5" max="5" width="14.75" style="4" customWidth="1"/>
    <col min="6" max="6" width="16" style="4" customWidth="1"/>
    <col min="7" max="7" width="15.25" style="4" customWidth="1"/>
    <col min="8" max="16384" width="9" style="4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x14ac:dyDescent="0.25">
      <c r="A2" s="9" t="s">
        <v>89</v>
      </c>
      <c r="B2" s="9" t="s">
        <v>90</v>
      </c>
      <c r="C2" s="9" t="s">
        <v>91</v>
      </c>
      <c r="D2" s="9" t="s">
        <v>94</v>
      </c>
      <c r="E2" s="9" t="s">
        <v>95</v>
      </c>
      <c r="F2" s="9" t="s">
        <v>92</v>
      </c>
      <c r="G2" s="9" t="s">
        <v>93</v>
      </c>
    </row>
    <row r="3" spans="1:7" x14ac:dyDescent="0.25">
      <c r="A3" s="31" t="s">
        <v>84</v>
      </c>
      <c r="B3" s="9">
        <v>1</v>
      </c>
      <c r="C3" s="8">
        <v>47.4</v>
      </c>
      <c r="D3" s="8">
        <v>0.14269999999999999</v>
      </c>
      <c r="E3" s="8">
        <v>0.10299999999999999</v>
      </c>
      <c r="F3" s="10">
        <f>(D3/C3)*100</f>
        <v>0.30105485232067508</v>
      </c>
      <c r="G3" s="10">
        <f>(E3/C3)*100</f>
        <v>0.21729957805907171</v>
      </c>
    </row>
    <row r="4" spans="1:7" x14ac:dyDescent="0.25">
      <c r="A4" s="32"/>
      <c r="B4" s="9">
        <v>2</v>
      </c>
      <c r="C4" s="8">
        <v>48.7</v>
      </c>
      <c r="D4" s="8">
        <v>0.1434</v>
      </c>
      <c r="E4" s="8">
        <v>0.1038</v>
      </c>
      <c r="F4" s="10">
        <f t="shared" ref="F4:F7" si="0">(D4/C4)*100</f>
        <v>0.29445585215605746</v>
      </c>
      <c r="G4" s="10">
        <f t="shared" ref="G4:G7" si="1">(E4/C4)*100</f>
        <v>0.21314168377823411</v>
      </c>
    </row>
    <row r="5" spans="1:7" x14ac:dyDescent="0.25">
      <c r="A5" s="32"/>
      <c r="B5" s="9">
        <v>3</v>
      </c>
      <c r="C5" s="8">
        <v>48.2</v>
      </c>
      <c r="D5" s="8">
        <v>0.14030000000000001</v>
      </c>
      <c r="E5" s="8">
        <v>0.10249999999999999</v>
      </c>
      <c r="F5" s="10">
        <f t="shared" si="0"/>
        <v>0.29107883817427388</v>
      </c>
      <c r="G5" s="10">
        <f t="shared" si="1"/>
        <v>0.21265560165975103</v>
      </c>
    </row>
    <row r="6" spans="1:7" x14ac:dyDescent="0.25">
      <c r="A6" s="32"/>
      <c r="B6" s="9">
        <v>4</v>
      </c>
      <c r="C6" s="8">
        <v>47.7</v>
      </c>
      <c r="D6" s="8">
        <v>0.1497</v>
      </c>
      <c r="E6" s="8">
        <v>7.6799999999999993E-2</v>
      </c>
      <c r="F6" s="10">
        <f t="shared" si="0"/>
        <v>0.31383647798742137</v>
      </c>
      <c r="G6" s="10">
        <f t="shared" si="1"/>
        <v>0.16100628930817606</v>
      </c>
    </row>
    <row r="7" spans="1:7" x14ac:dyDescent="0.25">
      <c r="A7" s="33"/>
      <c r="B7" s="9">
        <v>5</v>
      </c>
      <c r="C7" s="8">
        <v>47.2</v>
      </c>
      <c r="D7" s="8">
        <v>0.1308</v>
      </c>
      <c r="E7" s="8">
        <v>0.1028</v>
      </c>
      <c r="F7" s="10">
        <f t="shared" si="0"/>
        <v>0.27711864406779663</v>
      </c>
      <c r="G7" s="10">
        <f t="shared" si="1"/>
        <v>0.21779661016949151</v>
      </c>
    </row>
    <row r="8" spans="1:7" x14ac:dyDescent="0.25">
      <c r="A8" s="32" t="s">
        <v>85</v>
      </c>
      <c r="B8" s="9">
        <v>1</v>
      </c>
      <c r="C8" s="8">
        <v>38.9</v>
      </c>
      <c r="D8" s="8">
        <v>0.16889999999999999</v>
      </c>
      <c r="E8" s="8">
        <v>6.59E-2</v>
      </c>
      <c r="F8" s="10">
        <f>(D8/C8)*100</f>
        <v>0.43419023136246793</v>
      </c>
      <c r="G8" s="10">
        <f>(E8/C8)*100</f>
        <v>0.1694087403598972</v>
      </c>
    </row>
    <row r="9" spans="1:7" x14ac:dyDescent="0.25">
      <c r="A9" s="32"/>
      <c r="B9" s="9">
        <v>2</v>
      </c>
      <c r="C9" s="8">
        <v>37.9</v>
      </c>
      <c r="D9" s="8">
        <v>0.1784</v>
      </c>
      <c r="E9" s="8">
        <v>5.2699999999999997E-2</v>
      </c>
      <c r="F9" s="10">
        <f t="shared" ref="F9:F12" si="2">(D9/C9)*100</f>
        <v>0.47071240105540896</v>
      </c>
      <c r="G9" s="10">
        <f t="shared" ref="G9:G12" si="3">(E9/C9)*100</f>
        <v>0.13905013192612137</v>
      </c>
    </row>
    <row r="10" spans="1:7" x14ac:dyDescent="0.25">
      <c r="A10" s="32"/>
      <c r="B10" s="9">
        <v>3</v>
      </c>
      <c r="C10" s="8">
        <v>38.799999999999997</v>
      </c>
      <c r="D10" s="8">
        <v>0.16170000000000001</v>
      </c>
      <c r="E10" s="8">
        <v>5.3400000000000003E-2</v>
      </c>
      <c r="F10" s="10">
        <f t="shared" si="2"/>
        <v>0.4167525773195877</v>
      </c>
      <c r="G10" s="10">
        <f t="shared" si="3"/>
        <v>0.13762886597938145</v>
      </c>
    </row>
    <row r="11" spans="1:7" x14ac:dyDescent="0.25">
      <c r="A11" s="32"/>
      <c r="B11" s="9">
        <v>4</v>
      </c>
      <c r="C11" s="8">
        <v>39.700000000000003</v>
      </c>
      <c r="D11" s="8">
        <v>0.18690000000000001</v>
      </c>
      <c r="E11" s="8">
        <v>5.0599999999999999E-2</v>
      </c>
      <c r="F11" s="10">
        <f t="shared" si="2"/>
        <v>0.47078085642317374</v>
      </c>
      <c r="G11" s="10">
        <f t="shared" si="3"/>
        <v>0.12745591939546599</v>
      </c>
    </row>
    <row r="12" spans="1:7" x14ac:dyDescent="0.25">
      <c r="A12" s="32"/>
      <c r="B12" s="9">
        <v>5</v>
      </c>
      <c r="C12" s="8">
        <v>38.200000000000003</v>
      </c>
      <c r="D12" s="8">
        <v>0.1797</v>
      </c>
      <c r="E12" s="8">
        <v>5.3600000000000002E-2</v>
      </c>
      <c r="F12" s="10">
        <f t="shared" si="2"/>
        <v>0.47041884816753921</v>
      </c>
      <c r="G12" s="10">
        <f t="shared" si="3"/>
        <v>0.14031413612565447</v>
      </c>
    </row>
    <row r="13" spans="1:7" x14ac:dyDescent="0.25">
      <c r="A13" s="31" t="s">
        <v>86</v>
      </c>
      <c r="B13" s="9">
        <v>1</v>
      </c>
      <c r="C13" s="8">
        <v>45.4</v>
      </c>
      <c r="D13" s="8">
        <v>0.14990000000000001</v>
      </c>
      <c r="E13" s="8">
        <v>9.6299999999999997E-2</v>
      </c>
      <c r="F13" s="10">
        <f>(D13/C13)*100</f>
        <v>0.33017621145374454</v>
      </c>
      <c r="G13" s="10">
        <f>(E13/C13)*100</f>
        <v>0.21211453744493391</v>
      </c>
    </row>
    <row r="14" spans="1:7" x14ac:dyDescent="0.25">
      <c r="A14" s="32"/>
      <c r="B14" s="9">
        <v>2</v>
      </c>
      <c r="C14" s="8">
        <v>45.4</v>
      </c>
      <c r="D14" s="8">
        <v>0.158</v>
      </c>
      <c r="E14" s="8">
        <v>8.9499999999999996E-2</v>
      </c>
      <c r="F14" s="10">
        <f t="shared" ref="F14:F17" si="4">(D14/C14)*100</f>
        <v>0.34801762114537443</v>
      </c>
      <c r="G14" s="10">
        <f t="shared" ref="G14:G17" si="5">(E14/C14)*100</f>
        <v>0.19713656387665199</v>
      </c>
    </row>
    <row r="15" spans="1:7" x14ac:dyDescent="0.25">
      <c r="A15" s="32"/>
      <c r="B15" s="9">
        <v>3</v>
      </c>
      <c r="C15" s="8">
        <v>45.6</v>
      </c>
      <c r="D15" s="8">
        <v>0.1749</v>
      </c>
      <c r="E15" s="8">
        <v>9.0999999999999998E-2</v>
      </c>
      <c r="F15" s="10">
        <f t="shared" si="4"/>
        <v>0.38355263157894737</v>
      </c>
      <c r="G15" s="10">
        <f t="shared" si="5"/>
        <v>0.19956140350877194</v>
      </c>
    </row>
    <row r="16" spans="1:7" x14ac:dyDescent="0.25">
      <c r="A16" s="32"/>
      <c r="B16" s="9">
        <v>4</v>
      </c>
      <c r="C16" s="8">
        <v>45.8</v>
      </c>
      <c r="D16" s="8">
        <v>0.16320000000000001</v>
      </c>
      <c r="E16" s="8">
        <v>9.3299999999999994E-2</v>
      </c>
      <c r="F16" s="10">
        <f t="shared" si="4"/>
        <v>0.35633187772925767</v>
      </c>
      <c r="G16" s="10">
        <f t="shared" si="5"/>
        <v>0.2037117903930131</v>
      </c>
    </row>
    <row r="17" spans="1:7" x14ac:dyDescent="0.25">
      <c r="A17" s="33"/>
      <c r="B17" s="9">
        <v>5</v>
      </c>
      <c r="C17" s="8">
        <v>45.7</v>
      </c>
      <c r="D17" s="8">
        <v>0.17380000000000001</v>
      </c>
      <c r="E17" s="8">
        <v>8.8999999999999996E-2</v>
      </c>
      <c r="F17" s="10">
        <f t="shared" si="4"/>
        <v>0.38030634573304162</v>
      </c>
      <c r="G17" s="10">
        <f t="shared" si="5"/>
        <v>0.19474835886214439</v>
      </c>
    </row>
    <row r="18" spans="1:7" x14ac:dyDescent="0.25">
      <c r="A18" s="31" t="s">
        <v>87</v>
      </c>
      <c r="B18" s="9">
        <v>1</v>
      </c>
      <c r="C18" s="8">
        <v>40.4</v>
      </c>
      <c r="D18" s="8">
        <v>0.14649999999999999</v>
      </c>
      <c r="E18" s="8">
        <v>7.0400000000000004E-2</v>
      </c>
      <c r="F18" s="10">
        <f>(D18/C18)*100</f>
        <v>0.36262376237623761</v>
      </c>
      <c r="G18" s="10">
        <f>(E18/C18)*100</f>
        <v>0.17425742574257427</v>
      </c>
    </row>
    <row r="19" spans="1:7" x14ac:dyDescent="0.25">
      <c r="A19" s="32"/>
      <c r="B19" s="9">
        <v>2</v>
      </c>
      <c r="C19" s="8">
        <v>40.799999999999997</v>
      </c>
      <c r="D19" s="8">
        <v>0.17199999999999999</v>
      </c>
      <c r="E19" s="8">
        <v>6.7900000000000002E-2</v>
      </c>
      <c r="F19" s="10">
        <f t="shared" ref="F19:F22" si="6">(D19/C19)*100</f>
        <v>0.42156862745098034</v>
      </c>
      <c r="G19" s="10">
        <f t="shared" ref="G19:G22" si="7">(E19/C19)*100</f>
        <v>0.166421568627451</v>
      </c>
    </row>
    <row r="20" spans="1:7" x14ac:dyDescent="0.25">
      <c r="A20" s="32"/>
      <c r="B20" s="9">
        <v>3</v>
      </c>
      <c r="C20" s="8">
        <v>40.9</v>
      </c>
      <c r="D20" s="8">
        <v>0.19539999999999999</v>
      </c>
      <c r="E20" s="8">
        <v>6.6500000000000004E-2</v>
      </c>
      <c r="F20" s="10">
        <f t="shared" si="6"/>
        <v>0.47775061124694373</v>
      </c>
      <c r="G20" s="10">
        <f t="shared" si="7"/>
        <v>0.16259168704156479</v>
      </c>
    </row>
    <row r="21" spans="1:7" x14ac:dyDescent="0.25">
      <c r="A21" s="32"/>
      <c r="B21" s="9">
        <v>4</v>
      </c>
      <c r="C21" s="8">
        <v>41.1</v>
      </c>
      <c r="D21" s="8">
        <v>0.19089999999999999</v>
      </c>
      <c r="E21" s="8">
        <v>6.9000000000000006E-2</v>
      </c>
      <c r="F21" s="10">
        <f t="shared" si="6"/>
        <v>0.46447688564476886</v>
      </c>
      <c r="G21" s="10">
        <f t="shared" si="7"/>
        <v>0.16788321167883213</v>
      </c>
    </row>
    <row r="22" spans="1:7" x14ac:dyDescent="0.25">
      <c r="A22" s="32"/>
      <c r="B22" s="9">
        <v>5</v>
      </c>
      <c r="C22" s="8">
        <v>40.700000000000003</v>
      </c>
      <c r="D22" s="8">
        <v>0.14069999999999999</v>
      </c>
      <c r="E22" s="8">
        <v>6.1100000000000002E-2</v>
      </c>
      <c r="F22" s="10">
        <f t="shared" si="6"/>
        <v>0.34570024570024566</v>
      </c>
      <c r="G22" s="10">
        <f t="shared" si="7"/>
        <v>0.15012285012285012</v>
      </c>
    </row>
    <row r="23" spans="1:7" x14ac:dyDescent="0.25">
      <c r="A23" s="31" t="s">
        <v>88</v>
      </c>
      <c r="B23" s="9">
        <v>1</v>
      </c>
      <c r="C23" s="8">
        <v>45.7</v>
      </c>
      <c r="D23" s="8">
        <v>0.13020000000000001</v>
      </c>
      <c r="E23" s="8">
        <v>9.6600000000000005E-2</v>
      </c>
      <c r="F23" s="10">
        <f>(D23/C23)*100</f>
        <v>0.28490153172866522</v>
      </c>
      <c r="G23" s="10">
        <f>(E23/C23)*100</f>
        <v>0.21137855579868711</v>
      </c>
    </row>
    <row r="24" spans="1:7" x14ac:dyDescent="0.25">
      <c r="A24" s="32"/>
      <c r="B24" s="9">
        <v>2</v>
      </c>
      <c r="C24" s="8">
        <v>45</v>
      </c>
      <c r="D24" s="8">
        <v>0.1552</v>
      </c>
      <c r="E24" s="8">
        <v>8.8800000000000004E-2</v>
      </c>
      <c r="F24" s="10">
        <f t="shared" ref="F24:F27" si="8">(D24/C24)*100</f>
        <v>0.34488888888888891</v>
      </c>
      <c r="G24" s="10">
        <f t="shared" ref="G24:G27" si="9">(E24/C24)*100</f>
        <v>0.19733333333333333</v>
      </c>
    </row>
    <row r="25" spans="1:7" x14ac:dyDescent="0.25">
      <c r="A25" s="32"/>
      <c r="B25" s="9">
        <v>3</v>
      </c>
      <c r="C25" s="8">
        <v>44.8</v>
      </c>
      <c r="D25" s="8">
        <v>0.1603</v>
      </c>
      <c r="E25" s="8">
        <v>9.64E-2</v>
      </c>
      <c r="F25" s="10">
        <f t="shared" si="8"/>
        <v>0.35781250000000003</v>
      </c>
      <c r="G25" s="10">
        <f t="shared" si="9"/>
        <v>0.21517857142857147</v>
      </c>
    </row>
    <row r="26" spans="1:7" x14ac:dyDescent="0.25">
      <c r="A26" s="32"/>
      <c r="B26" s="9">
        <v>4</v>
      </c>
      <c r="C26" s="8">
        <v>44.8</v>
      </c>
      <c r="D26" s="8">
        <v>0.15809999999999999</v>
      </c>
      <c r="E26" s="8">
        <v>8.1699999999999995E-2</v>
      </c>
      <c r="F26" s="10">
        <f t="shared" si="8"/>
        <v>0.35290178571428571</v>
      </c>
      <c r="G26" s="10">
        <f t="shared" si="9"/>
        <v>0.18236607142857142</v>
      </c>
    </row>
    <row r="27" spans="1:7" x14ac:dyDescent="0.25">
      <c r="A27" s="33"/>
      <c r="B27" s="9">
        <v>5</v>
      </c>
      <c r="C27" s="8">
        <v>45.7</v>
      </c>
      <c r="D27" s="8">
        <v>0.1389</v>
      </c>
      <c r="E27" s="8">
        <v>8.4900000000000003E-2</v>
      </c>
      <c r="F27" s="10">
        <f t="shared" si="8"/>
        <v>0.30393873085339163</v>
      </c>
      <c r="G27" s="10">
        <f t="shared" si="9"/>
        <v>0.18577680525164111</v>
      </c>
    </row>
  </sheetData>
  <mergeCells count="5">
    <mergeCell ref="A3:A7"/>
    <mergeCell ref="A8:A12"/>
    <mergeCell ref="A13:A17"/>
    <mergeCell ref="A18:A22"/>
    <mergeCell ref="A23:A2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5"/>
  <sheetViews>
    <sheetView workbookViewId="0">
      <selection activeCell="G22" sqref="G22"/>
    </sheetView>
  </sheetViews>
  <sheetFormatPr defaultRowHeight="13.5" x14ac:dyDescent="0.15"/>
  <cols>
    <col min="3" max="3" width="22.625" customWidth="1"/>
    <col min="7" max="7" width="20.375" customWidth="1"/>
    <col min="11" max="11" width="24.25" customWidth="1"/>
  </cols>
  <sheetData>
    <row r="1" spans="1:11" ht="15" x14ac:dyDescent="0.25">
      <c r="A1" s="34" t="s">
        <v>24</v>
      </c>
      <c r="B1" s="34"/>
      <c r="C1" s="34"/>
      <c r="E1" s="34" t="s">
        <v>23</v>
      </c>
      <c r="F1" s="34"/>
      <c r="G1" s="34"/>
      <c r="I1" s="34" t="s">
        <v>22</v>
      </c>
      <c r="J1" s="34"/>
      <c r="K1" s="34"/>
    </row>
    <row r="2" spans="1:11" ht="15" x14ac:dyDescent="0.25">
      <c r="A2" s="2" t="s">
        <v>19</v>
      </c>
      <c r="B2" s="2" t="s">
        <v>18</v>
      </c>
      <c r="C2" s="2" t="s">
        <v>21</v>
      </c>
      <c r="E2" s="2" t="s">
        <v>19</v>
      </c>
      <c r="F2" s="2" t="s">
        <v>18</v>
      </c>
      <c r="G2" s="2" t="s">
        <v>20</v>
      </c>
      <c r="I2" s="2" t="s">
        <v>19</v>
      </c>
      <c r="J2" s="2" t="s">
        <v>18</v>
      </c>
      <c r="K2" s="2" t="s">
        <v>17</v>
      </c>
    </row>
    <row r="3" spans="1:11" ht="15" x14ac:dyDescent="0.25">
      <c r="A3" s="28" t="s">
        <v>16</v>
      </c>
      <c r="B3" s="2">
        <v>1</v>
      </c>
      <c r="C3" s="3">
        <v>30</v>
      </c>
      <c r="E3" s="28" t="s">
        <v>16</v>
      </c>
      <c r="F3" s="2">
        <v>1</v>
      </c>
      <c r="G3" s="1">
        <v>0.61199999999999999</v>
      </c>
      <c r="I3" s="28" t="s">
        <v>16</v>
      </c>
      <c r="J3" s="2">
        <v>1</v>
      </c>
      <c r="K3" s="1">
        <v>0.61199999999999999</v>
      </c>
    </row>
    <row r="4" spans="1:11" ht="15" x14ac:dyDescent="0.25">
      <c r="A4" s="28"/>
      <c r="B4" s="2">
        <v>2</v>
      </c>
      <c r="C4" s="3">
        <v>32.54</v>
      </c>
      <c r="E4" s="28"/>
      <c r="F4" s="2">
        <v>2</v>
      </c>
      <c r="G4" s="1">
        <v>0.505</v>
      </c>
      <c r="I4" s="28"/>
      <c r="J4" s="2">
        <v>2</v>
      </c>
      <c r="K4" s="1">
        <v>0.505</v>
      </c>
    </row>
    <row r="5" spans="1:11" ht="15" x14ac:dyDescent="0.25">
      <c r="A5" s="28"/>
      <c r="B5" s="2">
        <v>3</v>
      </c>
      <c r="C5" s="3">
        <v>38</v>
      </c>
      <c r="E5" s="28"/>
      <c r="F5" s="2">
        <v>3</v>
      </c>
      <c r="G5" s="1">
        <v>0.59117364117364202</v>
      </c>
      <c r="I5" s="28"/>
      <c r="J5" s="2">
        <v>3</v>
      </c>
      <c r="K5" s="1">
        <v>0.59117364117364202</v>
      </c>
    </row>
    <row r="6" spans="1:11" ht="15" x14ac:dyDescent="0.25">
      <c r="A6" s="28"/>
      <c r="B6" s="2">
        <v>4</v>
      </c>
      <c r="C6" s="3">
        <v>27.42</v>
      </c>
      <c r="E6" s="28"/>
      <c r="F6" s="2">
        <v>4</v>
      </c>
      <c r="G6" s="1">
        <v>0.63149999999999995</v>
      </c>
      <c r="I6" s="28"/>
      <c r="J6" s="2">
        <v>4</v>
      </c>
      <c r="K6" s="1">
        <v>0.63149999999999995</v>
      </c>
    </row>
    <row r="7" spans="1:11" ht="15" x14ac:dyDescent="0.25">
      <c r="A7" s="28"/>
      <c r="B7" s="2">
        <v>5</v>
      </c>
      <c r="C7" s="3">
        <v>29.53</v>
      </c>
      <c r="E7" s="28"/>
      <c r="F7" s="2">
        <v>5</v>
      </c>
      <c r="G7" s="1">
        <v>0.68020000000000003</v>
      </c>
      <c r="I7" s="28"/>
      <c r="J7" s="2">
        <v>5</v>
      </c>
      <c r="K7" s="1">
        <v>0.68020000000000003</v>
      </c>
    </row>
    <row r="8" spans="1:11" ht="15" x14ac:dyDescent="0.25">
      <c r="A8" s="28" t="s">
        <v>15</v>
      </c>
      <c r="B8" s="2">
        <v>1</v>
      </c>
      <c r="C8" s="3">
        <v>14</v>
      </c>
      <c r="E8" s="28" t="s">
        <v>15</v>
      </c>
      <c r="F8" s="2">
        <v>1</v>
      </c>
      <c r="G8" s="1">
        <v>0.37764423076923109</v>
      </c>
      <c r="I8" s="28" t="s">
        <v>15</v>
      </c>
      <c r="J8" s="2">
        <v>1</v>
      </c>
      <c r="K8" s="1">
        <v>0.37764423076923109</v>
      </c>
    </row>
    <row r="9" spans="1:11" ht="15" x14ac:dyDescent="0.25">
      <c r="A9" s="28"/>
      <c r="B9" s="2">
        <v>2</v>
      </c>
      <c r="C9" s="3">
        <v>13.79</v>
      </c>
      <c r="E9" s="28"/>
      <c r="F9" s="2">
        <v>2</v>
      </c>
      <c r="G9" s="1">
        <v>0.45501061981077467</v>
      </c>
      <c r="I9" s="28"/>
      <c r="J9" s="2">
        <v>2</v>
      </c>
      <c r="K9" s="1">
        <v>0.45501061981077467</v>
      </c>
    </row>
    <row r="10" spans="1:11" ht="15" x14ac:dyDescent="0.25">
      <c r="A10" s="28"/>
      <c r="B10" s="2">
        <v>3</v>
      </c>
      <c r="C10" s="3">
        <v>16.2</v>
      </c>
      <c r="E10" s="28"/>
      <c r="F10" s="2">
        <v>3</v>
      </c>
      <c r="G10" s="1">
        <v>0.32217380158933639</v>
      </c>
      <c r="I10" s="28"/>
      <c r="J10" s="2">
        <v>3</v>
      </c>
      <c r="K10" s="1">
        <v>0.32217380158933639</v>
      </c>
    </row>
    <row r="11" spans="1:11" ht="15" x14ac:dyDescent="0.25">
      <c r="A11" s="28"/>
      <c r="B11" s="2">
        <v>4</v>
      </c>
      <c r="C11" s="3">
        <v>17.18</v>
      </c>
      <c r="E11" s="28"/>
      <c r="F11" s="2">
        <v>4</v>
      </c>
      <c r="G11" s="1">
        <v>0.42180000000000001</v>
      </c>
      <c r="I11" s="28"/>
      <c r="J11" s="2">
        <v>4</v>
      </c>
      <c r="K11" s="1">
        <v>0.42180000000000001</v>
      </c>
    </row>
    <row r="12" spans="1:11" ht="15" x14ac:dyDescent="0.25">
      <c r="A12" s="28"/>
      <c r="B12" s="2">
        <v>5</v>
      </c>
      <c r="C12" s="3">
        <v>11.88</v>
      </c>
      <c r="E12" s="28"/>
      <c r="F12" s="2">
        <v>5</v>
      </c>
      <c r="G12" s="1">
        <v>0.3906</v>
      </c>
      <c r="I12" s="28"/>
      <c r="J12" s="2">
        <v>5</v>
      </c>
      <c r="K12" s="1">
        <v>0.3906</v>
      </c>
    </row>
    <row r="13" spans="1:11" ht="15" x14ac:dyDescent="0.25">
      <c r="A13" s="28" t="s">
        <v>14</v>
      </c>
      <c r="B13" s="2">
        <v>1</v>
      </c>
      <c r="C13" s="3">
        <v>21.51</v>
      </c>
      <c r="E13" s="28" t="s">
        <v>14</v>
      </c>
      <c r="F13" s="2">
        <v>1</v>
      </c>
      <c r="G13" s="1">
        <v>0.60533944954128482</v>
      </c>
      <c r="I13" s="28" t="s">
        <v>14</v>
      </c>
      <c r="J13" s="2">
        <v>1</v>
      </c>
      <c r="K13" s="1">
        <v>0.60533944954128482</v>
      </c>
    </row>
    <row r="14" spans="1:11" ht="15" x14ac:dyDescent="0.25">
      <c r="A14" s="28"/>
      <c r="B14" s="2">
        <v>2</v>
      </c>
      <c r="C14" s="3">
        <v>23.02</v>
      </c>
      <c r="E14" s="28"/>
      <c r="F14" s="2">
        <v>2</v>
      </c>
      <c r="G14" s="1">
        <v>0.82730044345898079</v>
      </c>
      <c r="I14" s="28"/>
      <c r="J14" s="2">
        <v>2</v>
      </c>
      <c r="K14" s="1">
        <v>0.82730044345898079</v>
      </c>
    </row>
    <row r="15" spans="1:11" ht="15" x14ac:dyDescent="0.25">
      <c r="A15" s="28"/>
      <c r="B15" s="2">
        <v>3</v>
      </c>
      <c r="C15" s="3">
        <v>28.31</v>
      </c>
      <c r="E15" s="28"/>
      <c r="F15" s="2">
        <v>3</v>
      </c>
      <c r="G15" s="1">
        <v>0.76687587168758786</v>
      </c>
      <c r="I15" s="28"/>
      <c r="J15" s="2">
        <v>3</v>
      </c>
      <c r="K15" s="1">
        <v>0.76687587168758786</v>
      </c>
    </row>
    <row r="16" spans="1:11" ht="15" x14ac:dyDescent="0.25">
      <c r="A16" s="28"/>
      <c r="B16" s="2">
        <v>4</v>
      </c>
      <c r="C16" s="3">
        <v>22.59</v>
      </c>
      <c r="E16" s="28"/>
      <c r="F16" s="2">
        <v>4</v>
      </c>
      <c r="G16" s="1">
        <v>0.6542</v>
      </c>
      <c r="I16" s="28"/>
      <c r="J16" s="2">
        <v>4</v>
      </c>
      <c r="K16" s="1">
        <v>0.6542</v>
      </c>
    </row>
    <row r="17" spans="1:11" ht="15" x14ac:dyDescent="0.25">
      <c r="A17" s="28"/>
      <c r="B17" s="2">
        <v>5</v>
      </c>
      <c r="C17" s="3">
        <v>26.4</v>
      </c>
      <c r="E17" s="28"/>
      <c r="F17" s="2">
        <v>5</v>
      </c>
      <c r="G17" s="1">
        <v>0.71079999999999999</v>
      </c>
      <c r="I17" s="28"/>
      <c r="J17" s="2">
        <v>5</v>
      </c>
      <c r="K17" s="1">
        <v>0.71079999999999999</v>
      </c>
    </row>
    <row r="18" spans="1:11" ht="15" x14ac:dyDescent="0.25">
      <c r="A18" s="28" t="s">
        <v>13</v>
      </c>
      <c r="B18" s="2">
        <v>1</v>
      </c>
      <c r="C18" s="3">
        <v>15.89</v>
      </c>
      <c r="E18" s="28" t="s">
        <v>13</v>
      </c>
      <c r="F18" s="2">
        <v>1</v>
      </c>
      <c r="G18" s="1">
        <v>0.49931007751938028</v>
      </c>
      <c r="I18" s="28" t="s">
        <v>13</v>
      </c>
      <c r="J18" s="2">
        <v>1</v>
      </c>
      <c r="K18" s="1">
        <v>0.49931007751938028</v>
      </c>
    </row>
    <row r="19" spans="1:11" ht="15" x14ac:dyDescent="0.25">
      <c r="A19" s="28"/>
      <c r="B19" s="2">
        <v>2</v>
      </c>
      <c r="C19" s="3">
        <v>15.91</v>
      </c>
      <c r="E19" s="28"/>
      <c r="F19" s="2">
        <v>2</v>
      </c>
      <c r="G19" s="1">
        <v>0.50519391931397428</v>
      </c>
      <c r="I19" s="28"/>
      <c r="J19" s="2">
        <v>2</v>
      </c>
      <c r="K19" s="1">
        <v>0.50519391931397428</v>
      </c>
    </row>
    <row r="20" spans="1:11" ht="15" x14ac:dyDescent="0.25">
      <c r="A20" s="28"/>
      <c r="B20" s="2">
        <v>3</v>
      </c>
      <c r="C20" s="3">
        <v>25.34</v>
      </c>
      <c r="E20" s="28"/>
      <c r="F20" s="2">
        <v>3</v>
      </c>
      <c r="G20" s="1">
        <v>0.50391718506998484</v>
      </c>
      <c r="I20" s="28"/>
      <c r="J20" s="2">
        <v>3</v>
      </c>
      <c r="K20" s="1">
        <v>0.50391718506998484</v>
      </c>
    </row>
    <row r="21" spans="1:11" ht="15" x14ac:dyDescent="0.25">
      <c r="A21" s="28"/>
      <c r="B21" s="2">
        <v>4</v>
      </c>
      <c r="C21" s="3">
        <v>15.7</v>
      </c>
      <c r="E21" s="28"/>
      <c r="F21" s="2">
        <v>4</v>
      </c>
      <c r="G21" s="1">
        <v>0.58030000000000004</v>
      </c>
      <c r="I21" s="28"/>
      <c r="J21" s="2">
        <v>4</v>
      </c>
      <c r="K21" s="1">
        <v>0.58030000000000004</v>
      </c>
    </row>
    <row r="22" spans="1:11" ht="15" x14ac:dyDescent="0.25">
      <c r="A22" s="28"/>
      <c r="B22" s="2">
        <v>5</v>
      </c>
      <c r="C22" s="3">
        <v>18.96</v>
      </c>
      <c r="E22" s="28"/>
      <c r="F22" s="2">
        <v>5</v>
      </c>
      <c r="G22" s="1">
        <v>0.53280000000000005</v>
      </c>
      <c r="I22" s="28"/>
      <c r="J22" s="2">
        <v>5</v>
      </c>
      <c r="K22" s="1">
        <v>0.53280000000000005</v>
      </c>
    </row>
    <row r="23" spans="1:11" ht="15" x14ac:dyDescent="0.25">
      <c r="A23" s="28" t="s">
        <v>12</v>
      </c>
      <c r="B23" s="2">
        <v>1</v>
      </c>
      <c r="C23" s="3">
        <v>24.29</v>
      </c>
      <c r="E23" s="28" t="s">
        <v>12</v>
      </c>
      <c r="F23" s="2">
        <v>1</v>
      </c>
      <c r="G23" s="1">
        <v>0.72690689848569889</v>
      </c>
      <c r="I23" s="28" t="s">
        <v>12</v>
      </c>
      <c r="J23" s="2">
        <v>1</v>
      </c>
      <c r="K23" s="1">
        <v>0.72690689848569889</v>
      </c>
    </row>
    <row r="24" spans="1:11" ht="15" x14ac:dyDescent="0.25">
      <c r="A24" s="28"/>
      <c r="B24" s="2">
        <v>2</v>
      </c>
      <c r="C24" s="3">
        <v>21.01</v>
      </c>
      <c r="E24" s="28"/>
      <c r="F24" s="2">
        <v>2</v>
      </c>
      <c r="G24" s="1">
        <v>0.83136355618274915</v>
      </c>
      <c r="I24" s="28"/>
      <c r="J24" s="2">
        <v>2</v>
      </c>
      <c r="K24" s="1">
        <v>0.83136355618274915</v>
      </c>
    </row>
    <row r="25" spans="1:11" ht="15" x14ac:dyDescent="0.25">
      <c r="A25" s="28"/>
      <c r="B25" s="2">
        <v>3</v>
      </c>
      <c r="C25" s="3">
        <v>25.95</v>
      </c>
      <c r="E25" s="28"/>
      <c r="F25" s="2">
        <v>3</v>
      </c>
      <c r="G25" s="1">
        <v>0.78</v>
      </c>
      <c r="I25" s="28"/>
      <c r="J25" s="2">
        <v>3</v>
      </c>
      <c r="K25" s="1">
        <v>0.78</v>
      </c>
    </row>
    <row r="26" spans="1:11" ht="15" x14ac:dyDescent="0.25">
      <c r="A26" s="28"/>
      <c r="B26" s="2">
        <v>4</v>
      </c>
      <c r="C26" s="3">
        <v>24.8</v>
      </c>
      <c r="E26" s="28"/>
      <c r="F26" s="2">
        <v>4</v>
      </c>
      <c r="G26" s="1">
        <v>0.73280000000000001</v>
      </c>
      <c r="I26" s="28"/>
      <c r="J26" s="2">
        <v>4</v>
      </c>
      <c r="K26" s="1">
        <v>0.73280000000000001</v>
      </c>
    </row>
    <row r="27" spans="1:11" ht="15" x14ac:dyDescent="0.25">
      <c r="A27" s="28"/>
      <c r="B27" s="2">
        <v>5</v>
      </c>
      <c r="C27" s="3">
        <v>29.13</v>
      </c>
      <c r="E27" s="28"/>
      <c r="F27" s="2">
        <v>5</v>
      </c>
      <c r="G27" s="1">
        <v>0.72089999999999999</v>
      </c>
      <c r="I27" s="28"/>
      <c r="J27" s="2">
        <v>5</v>
      </c>
      <c r="K27" s="1">
        <v>0.72089999999999999</v>
      </c>
    </row>
    <row r="29" spans="1:11" ht="15" x14ac:dyDescent="0.25">
      <c r="A29" s="34" t="s">
        <v>11</v>
      </c>
      <c r="B29" s="34"/>
      <c r="C29" s="34"/>
      <c r="E29" s="34" t="s">
        <v>10</v>
      </c>
      <c r="F29" s="34"/>
      <c r="G29" s="34"/>
    </row>
    <row r="30" spans="1:11" ht="15" x14ac:dyDescent="0.25">
      <c r="A30" s="2" t="s">
        <v>8</v>
      </c>
      <c r="B30" s="2" t="s">
        <v>7</v>
      </c>
      <c r="C30" s="2" t="s">
        <v>9</v>
      </c>
      <c r="E30" s="2" t="s">
        <v>8</v>
      </c>
      <c r="F30" s="2" t="s">
        <v>7</v>
      </c>
      <c r="G30" s="2" t="s">
        <v>6</v>
      </c>
    </row>
    <row r="31" spans="1:11" ht="15" x14ac:dyDescent="0.25">
      <c r="A31" s="28" t="s">
        <v>5</v>
      </c>
      <c r="B31" s="2">
        <v>1</v>
      </c>
      <c r="C31" s="1">
        <v>0.51975051975051956</v>
      </c>
      <c r="E31" s="28" t="s">
        <v>5</v>
      </c>
      <c r="F31" s="2">
        <v>1</v>
      </c>
      <c r="G31" s="1">
        <v>0.30088495575221236</v>
      </c>
    </row>
    <row r="32" spans="1:11" ht="15" x14ac:dyDescent="0.25">
      <c r="A32" s="28"/>
      <c r="B32" s="2">
        <v>2</v>
      </c>
      <c r="C32" s="1">
        <v>0.52185802330617914</v>
      </c>
      <c r="E32" s="28"/>
      <c r="F32" s="2">
        <v>2</v>
      </c>
      <c r="G32" s="1">
        <v>0.42477876106194695</v>
      </c>
    </row>
    <row r="33" spans="1:7" ht="15" x14ac:dyDescent="0.25">
      <c r="A33" s="28"/>
      <c r="B33" s="2">
        <v>3</v>
      </c>
      <c r="C33" s="1">
        <v>0.55425843685264309</v>
      </c>
      <c r="E33" s="28"/>
      <c r="F33" s="2">
        <v>3</v>
      </c>
      <c r="G33" s="1">
        <v>0.3893805309734511</v>
      </c>
    </row>
    <row r="34" spans="1:7" ht="15" x14ac:dyDescent="0.25">
      <c r="A34" s="28"/>
      <c r="B34" s="2">
        <v>4</v>
      </c>
      <c r="C34" s="1">
        <v>0.47360444556706283</v>
      </c>
      <c r="E34" s="28"/>
      <c r="F34" s="2">
        <v>4</v>
      </c>
      <c r="G34" s="1">
        <v>0.38938053097345138</v>
      </c>
    </row>
    <row r="35" spans="1:7" ht="15" x14ac:dyDescent="0.25">
      <c r="A35" s="28"/>
      <c r="B35" s="2">
        <v>5</v>
      </c>
      <c r="C35" s="1">
        <v>0.64735394076711505</v>
      </c>
      <c r="E35" s="28"/>
      <c r="F35" s="2">
        <v>5</v>
      </c>
      <c r="G35" s="1">
        <v>0.4601769911504423</v>
      </c>
    </row>
    <row r="36" spans="1:7" ht="15" x14ac:dyDescent="0.25">
      <c r="A36" s="28" t="s">
        <v>4</v>
      </c>
      <c r="B36" s="2">
        <v>1</v>
      </c>
      <c r="C36" s="1">
        <v>0.95791994526171831</v>
      </c>
      <c r="E36" s="28" t="s">
        <v>4</v>
      </c>
      <c r="F36" s="2">
        <v>1</v>
      </c>
      <c r="G36" s="1">
        <v>0.90265486725663691</v>
      </c>
    </row>
    <row r="37" spans="1:7" ht="15" x14ac:dyDescent="0.25">
      <c r="A37" s="28"/>
      <c r="B37" s="2">
        <v>2</v>
      </c>
      <c r="C37" s="1">
        <v>0.81297875415522414</v>
      </c>
      <c r="E37" s="28"/>
      <c r="F37" s="2">
        <v>2</v>
      </c>
      <c r="G37" s="1">
        <v>0.92035398230088494</v>
      </c>
    </row>
    <row r="38" spans="1:7" ht="15" x14ac:dyDescent="0.25">
      <c r="A38" s="28"/>
      <c r="B38" s="2">
        <v>3</v>
      </c>
      <c r="C38" s="1">
        <v>1.0150996066489022</v>
      </c>
      <c r="E38" s="28"/>
      <c r="F38" s="2">
        <v>3</v>
      </c>
      <c r="G38" s="1">
        <v>0.83185840707964587</v>
      </c>
    </row>
    <row r="39" spans="1:7" ht="15" x14ac:dyDescent="0.25">
      <c r="A39" s="28"/>
      <c r="B39" s="2">
        <v>4</v>
      </c>
      <c r="C39" s="1">
        <v>0.90949053371936128</v>
      </c>
      <c r="E39" s="28"/>
      <c r="F39" s="2">
        <v>4</v>
      </c>
      <c r="G39" s="1">
        <v>1.0619469026548671</v>
      </c>
    </row>
    <row r="40" spans="1:7" ht="15" x14ac:dyDescent="0.25">
      <c r="A40" s="28"/>
      <c r="B40" s="2">
        <v>5</v>
      </c>
      <c r="C40" s="1">
        <v>1.1427918404662589</v>
      </c>
      <c r="E40" s="28"/>
      <c r="F40" s="2">
        <v>5</v>
      </c>
      <c r="G40" s="1">
        <v>1.150442477876106</v>
      </c>
    </row>
    <row r="41" spans="1:7" ht="15" x14ac:dyDescent="0.25">
      <c r="A41" s="28" t="s">
        <v>3</v>
      </c>
      <c r="B41" s="2">
        <v>1</v>
      </c>
      <c r="C41" s="1">
        <v>0.59509050334738456</v>
      </c>
      <c r="E41" s="28" t="s">
        <v>3</v>
      </c>
      <c r="F41" s="2">
        <v>1</v>
      </c>
      <c r="G41" s="1">
        <v>0.49557522123893794</v>
      </c>
    </row>
    <row r="42" spans="1:7" ht="15" x14ac:dyDescent="0.25">
      <c r="A42" s="28"/>
      <c r="B42" s="2">
        <v>2</v>
      </c>
      <c r="C42" s="1">
        <v>0.44945166896386446</v>
      </c>
      <c r="E42" s="28"/>
      <c r="F42" s="2">
        <v>2</v>
      </c>
      <c r="G42" s="1">
        <v>0.60176991150442471</v>
      </c>
    </row>
    <row r="43" spans="1:7" ht="15" x14ac:dyDescent="0.25">
      <c r="A43" s="28"/>
      <c r="B43" s="2">
        <v>3</v>
      </c>
      <c r="C43" s="1">
        <v>0.41902367483762815</v>
      </c>
      <c r="E43" s="28"/>
      <c r="F43" s="2">
        <v>3</v>
      </c>
      <c r="G43" s="1">
        <v>0.65486725663716816</v>
      </c>
    </row>
    <row r="44" spans="1:7" ht="15" x14ac:dyDescent="0.25">
      <c r="A44" s="28"/>
      <c r="B44" s="2">
        <v>4</v>
      </c>
      <c r="C44" s="1">
        <v>0.63625084644085883</v>
      </c>
      <c r="E44" s="28"/>
      <c r="F44" s="2">
        <v>4</v>
      </c>
      <c r="G44" s="1">
        <v>0.47787610619469012</v>
      </c>
    </row>
    <row r="45" spans="1:7" ht="15" x14ac:dyDescent="0.25">
      <c r="A45" s="28"/>
      <c r="B45" s="2">
        <v>5</v>
      </c>
      <c r="C45" s="1">
        <v>0.55389196728108803</v>
      </c>
      <c r="E45" s="28"/>
      <c r="F45" s="2">
        <v>5</v>
      </c>
      <c r="G45" s="1">
        <v>0.69026548672566346</v>
      </c>
    </row>
    <row r="46" spans="1:7" ht="15" x14ac:dyDescent="0.25">
      <c r="A46" s="28" t="s">
        <v>2</v>
      </c>
      <c r="B46" s="2">
        <v>1</v>
      </c>
      <c r="C46" s="1">
        <v>0.70806987233500263</v>
      </c>
      <c r="E46" s="28" t="s">
        <v>2</v>
      </c>
      <c r="F46" s="2">
        <v>1</v>
      </c>
      <c r="G46" s="1">
        <v>0.5840707964601769</v>
      </c>
    </row>
    <row r="47" spans="1:7" ht="15" x14ac:dyDescent="0.25">
      <c r="A47" s="28"/>
      <c r="B47" s="2">
        <v>2</v>
      </c>
      <c r="C47" s="1">
        <v>0.64735394076711505</v>
      </c>
      <c r="E47" s="28"/>
      <c r="F47" s="2">
        <v>2</v>
      </c>
      <c r="G47" s="1">
        <v>0.53097345132743357</v>
      </c>
    </row>
    <row r="48" spans="1:7" ht="15" x14ac:dyDescent="0.25">
      <c r="A48" s="28"/>
      <c r="B48" s="2">
        <v>3</v>
      </c>
      <c r="C48" s="1">
        <v>0.60758048885538896</v>
      </c>
      <c r="E48" s="28"/>
      <c r="F48" s="2">
        <v>3</v>
      </c>
      <c r="G48" s="1">
        <v>0.5840707964601769</v>
      </c>
    </row>
    <row r="49" spans="1:7" ht="15" x14ac:dyDescent="0.25">
      <c r="A49" s="28"/>
      <c r="B49" s="2">
        <v>4</v>
      </c>
      <c r="C49" s="1">
        <v>0.58478220113967805</v>
      </c>
      <c r="E49" s="28"/>
      <c r="F49" s="2">
        <v>4</v>
      </c>
      <c r="G49" s="1">
        <v>0.54867256637168138</v>
      </c>
    </row>
    <row r="50" spans="1:7" ht="15" x14ac:dyDescent="0.25">
      <c r="A50" s="28"/>
      <c r="B50" s="2">
        <v>5</v>
      </c>
      <c r="C50" s="1">
        <v>0.66745171701954198</v>
      </c>
      <c r="E50" s="28"/>
      <c r="F50" s="2">
        <v>5</v>
      </c>
      <c r="G50" s="1">
        <v>0.51327433628318575</v>
      </c>
    </row>
    <row r="51" spans="1:7" ht="15" x14ac:dyDescent="0.25">
      <c r="A51" s="28" t="s">
        <v>1</v>
      </c>
      <c r="B51" s="2">
        <v>1</v>
      </c>
      <c r="C51" s="1">
        <v>0.39441119338966807</v>
      </c>
      <c r="E51" s="28" t="s">
        <v>1</v>
      </c>
      <c r="F51" s="2">
        <v>1</v>
      </c>
      <c r="G51" s="1">
        <v>0.42477876106194673</v>
      </c>
    </row>
    <row r="52" spans="1:7" ht="15" x14ac:dyDescent="0.25">
      <c r="A52" s="28"/>
      <c r="B52" s="2">
        <v>2</v>
      </c>
      <c r="C52" s="1">
        <v>0.56719888829017873</v>
      </c>
      <c r="E52" s="28"/>
      <c r="F52" s="2">
        <v>2</v>
      </c>
      <c r="G52" s="1">
        <v>0.47787610619469012</v>
      </c>
    </row>
    <row r="53" spans="1:7" ht="15" x14ac:dyDescent="0.25">
      <c r="A53" s="28"/>
      <c r="B53" s="2">
        <v>3</v>
      </c>
      <c r="C53" s="1">
        <v>0.4960908044608483</v>
      </c>
      <c r="E53" s="28"/>
      <c r="F53" s="2">
        <v>3</v>
      </c>
      <c r="G53" s="1">
        <v>0.53097345132743357</v>
      </c>
    </row>
    <row r="54" spans="1:7" ht="15" x14ac:dyDescent="0.25">
      <c r="A54" s="28"/>
      <c r="B54" s="2">
        <v>4</v>
      </c>
      <c r="C54" s="1">
        <v>0.41902367483762815</v>
      </c>
      <c r="E54" s="28"/>
      <c r="F54" s="2">
        <v>4</v>
      </c>
      <c r="G54" s="1">
        <v>0.4601769911504423</v>
      </c>
    </row>
    <row r="55" spans="1:7" ht="15" x14ac:dyDescent="0.25">
      <c r="A55" s="28"/>
      <c r="B55" s="2">
        <v>5</v>
      </c>
      <c r="C55" s="1">
        <v>0.52292391742143396</v>
      </c>
      <c r="E55" s="28"/>
      <c r="F55" s="2">
        <v>5</v>
      </c>
      <c r="G55" s="1">
        <v>0.4601769911504423</v>
      </c>
    </row>
  </sheetData>
  <mergeCells count="30">
    <mergeCell ref="A8:A12"/>
    <mergeCell ref="A13:A17"/>
    <mergeCell ref="A3:A7"/>
    <mergeCell ref="A1:C1"/>
    <mergeCell ref="I1:K1"/>
    <mergeCell ref="E1:G1"/>
    <mergeCell ref="E3:E7"/>
    <mergeCell ref="I3:I7"/>
    <mergeCell ref="I8:I12"/>
    <mergeCell ref="I13:I17"/>
    <mergeCell ref="I18:I22"/>
    <mergeCell ref="I23:I27"/>
    <mergeCell ref="E51:E55"/>
    <mergeCell ref="E8:E12"/>
    <mergeCell ref="E13:E17"/>
    <mergeCell ref="A36:A40"/>
    <mergeCell ref="A46:A50"/>
    <mergeCell ref="A51:A55"/>
    <mergeCell ref="E18:E22"/>
    <mergeCell ref="E23:E27"/>
    <mergeCell ref="A41:A45"/>
    <mergeCell ref="E31:E35"/>
    <mergeCell ref="E36:E40"/>
    <mergeCell ref="E41:E45"/>
    <mergeCell ref="E46:E50"/>
    <mergeCell ref="A18:A22"/>
    <mergeCell ref="A23:A27"/>
    <mergeCell ref="E29:G29"/>
    <mergeCell ref="A29:C29"/>
    <mergeCell ref="A31:A3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opLeftCell="A7" workbookViewId="0">
      <selection activeCell="I41" sqref="I41"/>
    </sheetView>
  </sheetViews>
  <sheetFormatPr defaultRowHeight="13.5" x14ac:dyDescent="0.15"/>
  <cols>
    <col min="3" max="3" width="12.125" customWidth="1"/>
    <col min="7" max="7" width="11.625" customWidth="1"/>
  </cols>
  <sheetData>
    <row r="1" spans="1:7" ht="15" x14ac:dyDescent="0.25">
      <c r="A1" s="34" t="s">
        <v>39</v>
      </c>
      <c r="B1" s="34"/>
      <c r="C1" s="34"/>
      <c r="E1" s="34" t="s">
        <v>38</v>
      </c>
      <c r="F1" s="34"/>
      <c r="G1" s="34"/>
    </row>
    <row r="2" spans="1:7" ht="15" x14ac:dyDescent="0.25">
      <c r="A2" s="2" t="s">
        <v>32</v>
      </c>
      <c r="B2" s="2" t="s">
        <v>31</v>
      </c>
      <c r="C2" s="2" t="s">
        <v>37</v>
      </c>
      <c r="E2" s="2" t="s">
        <v>32</v>
      </c>
      <c r="F2" s="2" t="s">
        <v>31</v>
      </c>
      <c r="G2" s="2" t="s">
        <v>36</v>
      </c>
    </row>
    <row r="3" spans="1:7" ht="15" x14ac:dyDescent="0.25">
      <c r="A3" s="28" t="s">
        <v>29</v>
      </c>
      <c r="B3" s="2">
        <v>1</v>
      </c>
      <c r="C3" s="1">
        <v>247.89473684210523</v>
      </c>
      <c r="E3" s="28" t="s">
        <v>29</v>
      </c>
      <c r="F3" s="2">
        <v>1</v>
      </c>
      <c r="G3" s="5">
        <v>99.047619047619051</v>
      </c>
    </row>
    <row r="4" spans="1:7" ht="15" x14ac:dyDescent="0.25">
      <c r="A4" s="28"/>
      <c r="B4" s="2">
        <v>2</v>
      </c>
      <c r="C4" s="1">
        <v>242.63157894736838</v>
      </c>
      <c r="E4" s="28"/>
      <c r="F4" s="2">
        <v>2</v>
      </c>
      <c r="G4" s="5">
        <v>80.000000000000028</v>
      </c>
    </row>
    <row r="5" spans="1:7" ht="15" x14ac:dyDescent="0.25">
      <c r="A5" s="28"/>
      <c r="B5" s="2">
        <v>3</v>
      </c>
      <c r="C5" s="1">
        <v>253.15789473684214</v>
      </c>
      <c r="E5" s="28"/>
      <c r="F5" s="2">
        <v>3</v>
      </c>
      <c r="G5" s="5">
        <v>80.000000000000028</v>
      </c>
    </row>
    <row r="6" spans="1:7" ht="15" x14ac:dyDescent="0.25">
      <c r="A6" s="28"/>
      <c r="B6" s="2">
        <v>4</v>
      </c>
      <c r="C6" s="1">
        <v>253.15789473684208</v>
      </c>
      <c r="E6" s="28"/>
      <c r="F6" s="2">
        <v>4</v>
      </c>
      <c r="G6" s="5">
        <v>68.571428571428584</v>
      </c>
    </row>
    <row r="7" spans="1:7" ht="15" x14ac:dyDescent="0.25">
      <c r="A7" s="28"/>
      <c r="B7" s="2">
        <v>5</v>
      </c>
      <c r="C7" s="1">
        <v>258.42105263157896</v>
      </c>
      <c r="E7" s="28"/>
      <c r="F7" s="2">
        <v>5</v>
      </c>
      <c r="G7" s="5">
        <v>99.047619047619094</v>
      </c>
    </row>
    <row r="8" spans="1:7" ht="15" x14ac:dyDescent="0.25">
      <c r="A8" s="28" t="s">
        <v>28</v>
      </c>
      <c r="B8" s="2">
        <v>1</v>
      </c>
      <c r="C8" s="1">
        <v>311.05263157894734</v>
      </c>
      <c r="E8" s="28" t="s">
        <v>28</v>
      </c>
      <c r="F8" s="2">
        <v>1</v>
      </c>
      <c r="G8" s="5">
        <v>213.33333333333331</v>
      </c>
    </row>
    <row r="9" spans="1:7" ht="15" x14ac:dyDescent="0.25">
      <c r="A9" s="28"/>
      <c r="B9" s="2">
        <v>2</v>
      </c>
      <c r="C9" s="1">
        <v>311.05263157894734</v>
      </c>
      <c r="E9" s="28"/>
      <c r="F9" s="2">
        <v>2</v>
      </c>
      <c r="G9" s="5">
        <v>208.57142857142858</v>
      </c>
    </row>
    <row r="10" spans="1:7" ht="15" x14ac:dyDescent="0.25">
      <c r="A10" s="28"/>
      <c r="B10" s="2">
        <v>3</v>
      </c>
      <c r="C10" s="1">
        <v>300.5263157894737</v>
      </c>
      <c r="E10" s="28"/>
      <c r="F10" s="2">
        <v>3</v>
      </c>
      <c r="G10" s="5">
        <v>184.76190476190482</v>
      </c>
    </row>
    <row r="11" spans="1:7" ht="15" x14ac:dyDescent="0.25">
      <c r="A11" s="28"/>
      <c r="B11" s="2">
        <v>4</v>
      </c>
      <c r="C11" s="1">
        <v>295.26315789473688</v>
      </c>
      <c r="E11" s="28"/>
      <c r="F11" s="2">
        <v>4</v>
      </c>
      <c r="G11" s="5">
        <v>151.42857142857144</v>
      </c>
    </row>
    <row r="12" spans="1:7" ht="15" x14ac:dyDescent="0.25">
      <c r="A12" s="28"/>
      <c r="B12" s="2">
        <v>5</v>
      </c>
      <c r="C12" s="1">
        <v>300.52631578947364</v>
      </c>
      <c r="E12" s="28"/>
      <c r="F12" s="2">
        <v>5</v>
      </c>
      <c r="G12" s="5">
        <v>160.95238095238093</v>
      </c>
    </row>
    <row r="13" spans="1:7" ht="15" x14ac:dyDescent="0.25">
      <c r="A13" s="28" t="s">
        <v>27</v>
      </c>
      <c r="B13" s="2">
        <v>1</v>
      </c>
      <c r="C13" s="1">
        <v>274.21052631578948</v>
      </c>
      <c r="E13" s="28" t="s">
        <v>27</v>
      </c>
      <c r="F13" s="2">
        <v>1</v>
      </c>
      <c r="G13" s="5">
        <v>127.61904761904761</v>
      </c>
    </row>
    <row r="14" spans="1:7" ht="15" x14ac:dyDescent="0.25">
      <c r="A14" s="28"/>
      <c r="B14" s="2">
        <v>2</v>
      </c>
      <c r="C14" s="1">
        <v>258.42105263157896</v>
      </c>
      <c r="E14" s="28"/>
      <c r="F14" s="2">
        <v>2</v>
      </c>
      <c r="G14" s="5">
        <v>122.85714285714285</v>
      </c>
    </row>
    <row r="15" spans="1:7" ht="15" x14ac:dyDescent="0.25">
      <c r="A15" s="28"/>
      <c r="B15" s="2">
        <v>3</v>
      </c>
      <c r="C15" s="1">
        <v>247.89473684210523</v>
      </c>
      <c r="E15" s="28"/>
      <c r="F15" s="2">
        <v>3</v>
      </c>
      <c r="G15" s="5">
        <v>113.33333333333334</v>
      </c>
    </row>
    <row r="16" spans="1:7" ht="15" x14ac:dyDescent="0.25">
      <c r="A16" s="28"/>
      <c r="B16" s="2">
        <v>4</v>
      </c>
      <c r="C16" s="1">
        <v>253.15789473684214</v>
      </c>
      <c r="E16" s="28"/>
      <c r="F16" s="2">
        <v>4</v>
      </c>
      <c r="G16" s="5">
        <v>89.523809523809561</v>
      </c>
    </row>
    <row r="17" spans="1:7" ht="15" x14ac:dyDescent="0.25">
      <c r="A17" s="28"/>
      <c r="B17" s="2">
        <v>5</v>
      </c>
      <c r="C17" s="1">
        <v>263.68421052631578</v>
      </c>
      <c r="E17" s="28"/>
      <c r="F17" s="2">
        <v>5</v>
      </c>
      <c r="G17" s="5">
        <v>108.57142857142863</v>
      </c>
    </row>
    <row r="18" spans="1:7" ht="15" x14ac:dyDescent="0.25">
      <c r="A18" s="28" t="s">
        <v>26</v>
      </c>
      <c r="B18" s="2">
        <v>1</v>
      </c>
      <c r="C18" s="1">
        <v>268.94736842105266</v>
      </c>
      <c r="E18" s="28" t="s">
        <v>26</v>
      </c>
      <c r="F18" s="2">
        <v>1</v>
      </c>
      <c r="G18" s="5">
        <v>127.61904761904761</v>
      </c>
    </row>
    <row r="19" spans="1:7" ht="15" x14ac:dyDescent="0.25">
      <c r="A19" s="28"/>
      <c r="B19" s="2">
        <v>2</v>
      </c>
      <c r="C19" s="1">
        <v>268.94736842105266</v>
      </c>
      <c r="E19" s="28"/>
      <c r="F19" s="2">
        <v>2</v>
      </c>
      <c r="G19" s="5">
        <v>122.85714285714285</v>
      </c>
    </row>
    <row r="20" spans="1:7" ht="15" x14ac:dyDescent="0.25">
      <c r="A20" s="28"/>
      <c r="B20" s="2">
        <v>3</v>
      </c>
      <c r="C20" s="1">
        <v>253.15789473684214</v>
      </c>
      <c r="E20" s="28"/>
      <c r="F20" s="2">
        <v>3</v>
      </c>
      <c r="G20" s="5">
        <v>103.80952380952381</v>
      </c>
    </row>
    <row r="21" spans="1:7" ht="15" x14ac:dyDescent="0.25">
      <c r="A21" s="28"/>
      <c r="B21" s="2">
        <v>4</v>
      </c>
      <c r="C21" s="1">
        <v>258.42105263157896</v>
      </c>
      <c r="E21" s="28"/>
      <c r="F21" s="2">
        <v>4</v>
      </c>
      <c r="G21" s="5">
        <v>137.14285714285717</v>
      </c>
    </row>
    <row r="22" spans="1:7" ht="15" x14ac:dyDescent="0.25">
      <c r="A22" s="28"/>
      <c r="B22" s="2">
        <v>5</v>
      </c>
      <c r="C22" s="1">
        <v>263.68421052631584</v>
      </c>
      <c r="E22" s="28"/>
      <c r="F22" s="2">
        <v>5</v>
      </c>
      <c r="G22" s="5">
        <v>99.047619047619008</v>
      </c>
    </row>
    <row r="23" spans="1:7" ht="15" x14ac:dyDescent="0.25">
      <c r="A23" s="28" t="s">
        <v>25</v>
      </c>
      <c r="B23" s="2">
        <v>1</v>
      </c>
      <c r="C23" s="1">
        <v>268.94736842105266</v>
      </c>
      <c r="E23" s="28" t="s">
        <v>25</v>
      </c>
      <c r="F23" s="2">
        <v>1</v>
      </c>
      <c r="G23" s="5">
        <v>79.999999999999986</v>
      </c>
    </row>
    <row r="24" spans="1:7" ht="15" x14ac:dyDescent="0.25">
      <c r="A24" s="28"/>
      <c r="B24" s="2">
        <v>2</v>
      </c>
      <c r="C24" s="1">
        <v>258.42105263157896</v>
      </c>
      <c r="E24" s="28"/>
      <c r="F24" s="2">
        <v>2</v>
      </c>
      <c r="G24" s="5">
        <v>94.28571428571432</v>
      </c>
    </row>
    <row r="25" spans="1:7" ht="15" x14ac:dyDescent="0.25">
      <c r="A25" s="28"/>
      <c r="B25" s="2">
        <v>3</v>
      </c>
      <c r="C25" s="1">
        <v>258.42105263157896</v>
      </c>
      <c r="E25" s="28"/>
      <c r="F25" s="2">
        <v>3</v>
      </c>
      <c r="G25" s="5">
        <v>94.285714285714278</v>
      </c>
    </row>
    <row r="26" spans="1:7" ht="15" x14ac:dyDescent="0.25">
      <c r="A26" s="28"/>
      <c r="B26" s="2">
        <v>4</v>
      </c>
      <c r="C26" s="1">
        <v>247.89473684210523</v>
      </c>
      <c r="E26" s="28"/>
      <c r="F26" s="2">
        <v>4</v>
      </c>
      <c r="G26" s="5">
        <v>84.761904761904816</v>
      </c>
    </row>
    <row r="27" spans="1:7" ht="15" x14ac:dyDescent="0.25">
      <c r="A27" s="28"/>
      <c r="B27" s="2">
        <v>5</v>
      </c>
      <c r="C27" s="1">
        <v>263.68421052631584</v>
      </c>
      <c r="E27" s="28"/>
      <c r="F27" s="2">
        <v>5</v>
      </c>
      <c r="G27" s="5">
        <v>70.47619047619051</v>
      </c>
    </row>
    <row r="28" spans="1:7" ht="15" x14ac:dyDescent="0.25">
      <c r="E28" s="4"/>
      <c r="F28" s="4"/>
      <c r="G28" s="4"/>
    </row>
    <row r="29" spans="1:7" ht="15" x14ac:dyDescent="0.25">
      <c r="A29" s="34" t="s">
        <v>35</v>
      </c>
      <c r="B29" s="34"/>
      <c r="C29" s="34"/>
      <c r="D29" s="4"/>
      <c r="E29" s="34" t="s">
        <v>34</v>
      </c>
      <c r="F29" s="34"/>
      <c r="G29" s="34"/>
    </row>
    <row r="30" spans="1:7" ht="15" x14ac:dyDescent="0.25">
      <c r="A30" s="2" t="s">
        <v>32</v>
      </c>
      <c r="B30" s="2" t="s">
        <v>31</v>
      </c>
      <c r="C30" s="2" t="s">
        <v>33</v>
      </c>
      <c r="D30" s="4"/>
      <c r="E30" s="2" t="s">
        <v>32</v>
      </c>
      <c r="F30" s="2" t="s">
        <v>31</v>
      </c>
      <c r="G30" s="2" t="s">
        <v>30</v>
      </c>
    </row>
    <row r="31" spans="1:7" ht="15" x14ac:dyDescent="0.25">
      <c r="A31" s="28" t="s">
        <v>29</v>
      </c>
      <c r="B31" s="2">
        <v>1</v>
      </c>
      <c r="C31" s="1">
        <v>62.395833333333329</v>
      </c>
      <c r="D31" s="4"/>
      <c r="E31" s="28" t="s">
        <v>29</v>
      </c>
      <c r="F31" s="2">
        <v>1</v>
      </c>
      <c r="G31" s="1">
        <v>91.666666666666686</v>
      </c>
    </row>
    <row r="32" spans="1:7" ht="15" x14ac:dyDescent="0.25">
      <c r="A32" s="28"/>
      <c r="B32" s="2">
        <v>2</v>
      </c>
      <c r="C32" s="1">
        <v>51.979166666666671</v>
      </c>
      <c r="D32" s="4"/>
      <c r="E32" s="28"/>
      <c r="F32" s="2">
        <v>2</v>
      </c>
      <c r="G32" s="1">
        <v>87.499999999999986</v>
      </c>
    </row>
    <row r="33" spans="1:7" ht="15" x14ac:dyDescent="0.25">
      <c r="A33" s="28"/>
      <c r="B33" s="2">
        <v>3</v>
      </c>
      <c r="C33" s="1">
        <v>44.687500000000007</v>
      </c>
      <c r="D33" s="4"/>
      <c r="E33" s="28"/>
      <c r="F33" s="2">
        <v>3</v>
      </c>
      <c r="G33" s="1">
        <v>100.00000000000003</v>
      </c>
    </row>
    <row r="34" spans="1:7" ht="15" x14ac:dyDescent="0.25">
      <c r="A34" s="28"/>
      <c r="B34" s="2">
        <v>4</v>
      </c>
      <c r="C34" s="1">
        <v>60.312500000000028</v>
      </c>
      <c r="D34" s="4"/>
      <c r="E34" s="28"/>
      <c r="F34" s="2">
        <v>4</v>
      </c>
      <c r="G34" s="1">
        <v>108.3333333333333</v>
      </c>
    </row>
    <row r="35" spans="1:7" ht="15" x14ac:dyDescent="0.25">
      <c r="A35" s="28"/>
      <c r="B35" s="2">
        <v>5</v>
      </c>
      <c r="C35" s="1">
        <v>50.937499999999993</v>
      </c>
      <c r="D35" s="4"/>
      <c r="E35" s="28"/>
      <c r="F35" s="2">
        <v>5</v>
      </c>
      <c r="G35" s="1">
        <v>104.16666666666666</v>
      </c>
    </row>
    <row r="36" spans="1:7" ht="15" x14ac:dyDescent="0.25">
      <c r="A36" s="28" t="s">
        <v>28</v>
      </c>
      <c r="B36" s="2">
        <v>1</v>
      </c>
      <c r="C36" s="1">
        <v>101.97916666666669</v>
      </c>
      <c r="D36" s="4"/>
      <c r="E36" s="28" t="s">
        <v>28</v>
      </c>
      <c r="F36" s="2">
        <v>1</v>
      </c>
      <c r="G36" s="1">
        <v>45.833333333333329</v>
      </c>
    </row>
    <row r="37" spans="1:7" ht="15" x14ac:dyDescent="0.25">
      <c r="A37" s="28"/>
      <c r="B37" s="2">
        <v>2</v>
      </c>
      <c r="C37" s="1">
        <v>94.687499999999986</v>
      </c>
      <c r="D37" s="4"/>
      <c r="E37" s="28"/>
      <c r="F37" s="2">
        <v>2</v>
      </c>
      <c r="G37" s="1">
        <v>45.833333333333364</v>
      </c>
    </row>
    <row r="38" spans="1:7" ht="15" x14ac:dyDescent="0.25">
      <c r="A38" s="28"/>
      <c r="B38" s="2">
        <v>3</v>
      </c>
      <c r="C38" s="1">
        <v>88.437500000000014</v>
      </c>
      <c r="D38" s="4"/>
      <c r="E38" s="28"/>
      <c r="F38" s="2">
        <v>3</v>
      </c>
      <c r="G38" s="1">
        <v>45.833333333333329</v>
      </c>
    </row>
    <row r="39" spans="1:7" ht="15" x14ac:dyDescent="0.25">
      <c r="A39" s="28"/>
      <c r="B39" s="2">
        <v>4</v>
      </c>
      <c r="C39" s="1">
        <v>95.729166666666686</v>
      </c>
      <c r="D39" s="4"/>
      <c r="E39" s="28"/>
      <c r="F39" s="2">
        <v>4</v>
      </c>
      <c r="G39" s="1">
        <v>50</v>
      </c>
    </row>
    <row r="40" spans="1:7" ht="15" x14ac:dyDescent="0.25">
      <c r="A40" s="28"/>
      <c r="B40" s="2">
        <v>5</v>
      </c>
      <c r="C40" s="1">
        <v>113.43750000000001</v>
      </c>
      <c r="D40" s="4"/>
      <c r="E40" s="28"/>
      <c r="F40" s="2">
        <v>5</v>
      </c>
      <c r="G40" s="1">
        <v>58.333333333333343</v>
      </c>
    </row>
    <row r="41" spans="1:7" ht="15" x14ac:dyDescent="0.25">
      <c r="A41" s="28" t="s">
        <v>27</v>
      </c>
      <c r="B41" s="2">
        <v>1</v>
      </c>
      <c r="C41" s="1">
        <v>72.812500000000014</v>
      </c>
      <c r="D41" s="4"/>
      <c r="E41" s="28" t="s">
        <v>27</v>
      </c>
      <c r="F41" s="2">
        <v>1</v>
      </c>
      <c r="G41" s="1">
        <v>83.333333333333371</v>
      </c>
    </row>
    <row r="42" spans="1:7" ht="15" x14ac:dyDescent="0.25">
      <c r="A42" s="28"/>
      <c r="B42" s="2">
        <v>2</v>
      </c>
      <c r="C42" s="1">
        <v>54.062499999999993</v>
      </c>
      <c r="D42" s="4"/>
      <c r="E42" s="28"/>
      <c r="F42" s="2">
        <v>2</v>
      </c>
      <c r="G42" s="1">
        <v>87.500000000000014</v>
      </c>
    </row>
    <row r="43" spans="1:7" ht="15" x14ac:dyDescent="0.25">
      <c r="A43" s="28"/>
      <c r="B43" s="2">
        <v>3</v>
      </c>
      <c r="C43" s="1">
        <v>65.520833333333314</v>
      </c>
      <c r="D43" s="4"/>
      <c r="E43" s="28"/>
      <c r="F43" s="2">
        <v>3</v>
      </c>
      <c r="G43" s="1">
        <v>91.666666666666686</v>
      </c>
    </row>
    <row r="44" spans="1:7" ht="15" x14ac:dyDescent="0.25">
      <c r="A44" s="28"/>
      <c r="B44" s="2">
        <v>4</v>
      </c>
      <c r="C44" s="1">
        <v>53.020833333333343</v>
      </c>
      <c r="D44" s="4"/>
      <c r="E44" s="28"/>
      <c r="F44" s="2">
        <v>4</v>
      </c>
      <c r="G44" s="1">
        <v>95.833333333333329</v>
      </c>
    </row>
    <row r="45" spans="1:7" ht="15" x14ac:dyDescent="0.25">
      <c r="A45" s="28"/>
      <c r="B45" s="2">
        <v>5</v>
      </c>
      <c r="C45" s="1">
        <v>65.520833333333343</v>
      </c>
      <c r="D45" s="4"/>
      <c r="E45" s="28"/>
      <c r="F45" s="2">
        <v>5</v>
      </c>
      <c r="G45" s="1">
        <v>79.166666666666643</v>
      </c>
    </row>
    <row r="46" spans="1:7" ht="15" x14ac:dyDescent="0.25">
      <c r="A46" s="28" t="s">
        <v>26</v>
      </c>
      <c r="B46" s="2">
        <v>1</v>
      </c>
      <c r="C46" s="1">
        <v>60.312500000000007</v>
      </c>
      <c r="D46" s="4"/>
      <c r="E46" s="28" t="s">
        <v>26</v>
      </c>
      <c r="F46" s="2">
        <v>1</v>
      </c>
      <c r="G46" s="1">
        <v>58.333333333333378</v>
      </c>
    </row>
    <row r="47" spans="1:7" ht="15" x14ac:dyDescent="0.25">
      <c r="A47" s="28"/>
      <c r="B47" s="2">
        <v>2</v>
      </c>
      <c r="C47" s="1">
        <v>50.937499999999993</v>
      </c>
      <c r="D47" s="4"/>
      <c r="E47" s="28"/>
      <c r="F47" s="2">
        <v>2</v>
      </c>
      <c r="G47" s="1">
        <v>66.666666666666657</v>
      </c>
    </row>
    <row r="48" spans="1:7" ht="15" x14ac:dyDescent="0.25">
      <c r="A48" s="28"/>
      <c r="B48" s="2">
        <v>3</v>
      </c>
      <c r="C48" s="1">
        <v>68.645833333333314</v>
      </c>
      <c r="D48" s="4"/>
      <c r="E48" s="28"/>
      <c r="F48" s="2">
        <v>3</v>
      </c>
      <c r="G48" s="1">
        <v>74.999999999999972</v>
      </c>
    </row>
    <row r="49" spans="1:7" ht="15" x14ac:dyDescent="0.25">
      <c r="A49" s="28"/>
      <c r="B49" s="2">
        <v>4</v>
      </c>
      <c r="C49" s="1">
        <v>58.229166666666679</v>
      </c>
      <c r="D49" s="4"/>
      <c r="E49" s="28"/>
      <c r="F49" s="2">
        <v>4</v>
      </c>
      <c r="G49" s="1">
        <v>70.833333333333329</v>
      </c>
    </row>
    <row r="50" spans="1:7" ht="15" x14ac:dyDescent="0.25">
      <c r="A50" s="28"/>
      <c r="B50" s="2">
        <v>5</v>
      </c>
      <c r="C50" s="1">
        <v>61.354166666666671</v>
      </c>
      <c r="D50" s="4"/>
      <c r="E50" s="28"/>
      <c r="F50" s="2">
        <v>5</v>
      </c>
      <c r="G50" s="1">
        <v>62.500000000000014</v>
      </c>
    </row>
    <row r="51" spans="1:7" ht="15" x14ac:dyDescent="0.25">
      <c r="A51" s="28" t="s">
        <v>25</v>
      </c>
      <c r="B51" s="2">
        <v>1</v>
      </c>
      <c r="C51" s="1">
        <v>44.687500000000007</v>
      </c>
      <c r="D51" s="4"/>
      <c r="E51" s="28" t="s">
        <v>25</v>
      </c>
      <c r="F51" s="2">
        <v>1</v>
      </c>
      <c r="G51" s="1">
        <v>108.33333333333337</v>
      </c>
    </row>
    <row r="52" spans="1:7" ht="15" x14ac:dyDescent="0.25">
      <c r="A52" s="28"/>
      <c r="B52" s="2">
        <v>2</v>
      </c>
      <c r="C52" s="1">
        <v>43.64583333333335</v>
      </c>
      <c r="D52" s="4"/>
      <c r="E52" s="28"/>
      <c r="F52" s="2">
        <v>2</v>
      </c>
      <c r="G52" s="1">
        <v>95.833333333333357</v>
      </c>
    </row>
    <row r="53" spans="1:7" ht="15" x14ac:dyDescent="0.25">
      <c r="A53" s="28"/>
      <c r="B53" s="2">
        <v>3</v>
      </c>
      <c r="C53" s="1">
        <v>50.937499999999993</v>
      </c>
      <c r="D53" s="4"/>
      <c r="E53" s="28"/>
      <c r="F53" s="2">
        <v>3</v>
      </c>
      <c r="G53" s="1">
        <v>108.33333333333334</v>
      </c>
    </row>
    <row r="54" spans="1:7" ht="15" x14ac:dyDescent="0.25">
      <c r="A54" s="28"/>
      <c r="B54" s="2">
        <v>4</v>
      </c>
      <c r="C54" s="1">
        <v>54.062500000000007</v>
      </c>
      <c r="D54" s="4"/>
      <c r="E54" s="28"/>
      <c r="F54" s="2">
        <v>4</v>
      </c>
      <c r="G54" s="1">
        <v>91.666666666666657</v>
      </c>
    </row>
    <row r="55" spans="1:7" ht="15" x14ac:dyDescent="0.25">
      <c r="A55" s="28"/>
      <c r="B55" s="2">
        <v>5</v>
      </c>
      <c r="C55" s="1">
        <v>49.895833333333343</v>
      </c>
      <c r="D55" s="4"/>
      <c r="E55" s="28"/>
      <c r="F55" s="2">
        <v>5</v>
      </c>
      <c r="G55" s="1">
        <v>100</v>
      </c>
    </row>
    <row r="56" spans="1:7" ht="15" x14ac:dyDescent="0.25">
      <c r="A56" s="4"/>
      <c r="B56" s="4"/>
      <c r="C56" s="4"/>
      <c r="D56" s="4"/>
      <c r="E56" s="4"/>
      <c r="F56" s="4"/>
      <c r="G56" s="4"/>
    </row>
  </sheetData>
  <mergeCells count="24">
    <mergeCell ref="A46:A50"/>
    <mergeCell ref="A51:A55"/>
    <mergeCell ref="E31:E35"/>
    <mergeCell ref="E36:E40"/>
    <mergeCell ref="E41:E45"/>
    <mergeCell ref="E46:E50"/>
    <mergeCell ref="E51:E55"/>
    <mergeCell ref="A31:A35"/>
    <mergeCell ref="A41:A45"/>
    <mergeCell ref="A1:C1"/>
    <mergeCell ref="E1:G1"/>
    <mergeCell ref="A29:C29"/>
    <mergeCell ref="E29:G29"/>
    <mergeCell ref="A36:A40"/>
    <mergeCell ref="A3:A7"/>
    <mergeCell ref="A8:A12"/>
    <mergeCell ref="A13:A17"/>
    <mergeCell ref="A18:A22"/>
    <mergeCell ref="A23:A27"/>
    <mergeCell ref="E3:E7"/>
    <mergeCell ref="E8:E12"/>
    <mergeCell ref="E13:E17"/>
    <mergeCell ref="E18:E22"/>
    <mergeCell ref="E23:E27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B21" sqref="B21"/>
    </sheetView>
  </sheetViews>
  <sheetFormatPr defaultRowHeight="15" x14ac:dyDescent="0.25"/>
  <cols>
    <col min="1" max="1" width="9" style="2"/>
    <col min="2" max="2" width="32.75" style="2" customWidth="1"/>
    <col min="3" max="3" width="33.625" style="2" customWidth="1"/>
    <col min="4" max="4" width="38.75" style="2" customWidth="1"/>
    <col min="5" max="5" width="24.125" style="2" customWidth="1"/>
    <col min="6" max="16384" width="9" style="2"/>
  </cols>
  <sheetData>
    <row r="2" spans="1:5" x14ac:dyDescent="0.25">
      <c r="A2" s="2" t="s">
        <v>98</v>
      </c>
      <c r="B2" s="2" t="s">
        <v>99</v>
      </c>
      <c r="C2" s="2" t="s">
        <v>100</v>
      </c>
      <c r="D2" s="2" t="s">
        <v>101</v>
      </c>
      <c r="E2" s="2" t="s">
        <v>102</v>
      </c>
    </row>
    <row r="3" spans="1:5" x14ac:dyDescent="0.25">
      <c r="A3" s="2" t="s">
        <v>103</v>
      </c>
      <c r="B3" s="27">
        <v>0.87055056329612512</v>
      </c>
      <c r="C3" s="27">
        <v>1.1376052278725062</v>
      </c>
      <c r="D3" s="27">
        <v>1.0338307362479651</v>
      </c>
      <c r="E3" s="27">
        <v>1.2941456544828553</v>
      </c>
    </row>
    <row r="4" spans="1:5" x14ac:dyDescent="0.25">
      <c r="A4" s="2" t="s">
        <v>104</v>
      </c>
      <c r="B4" s="27">
        <v>0.9075191553171611</v>
      </c>
      <c r="C4" s="27">
        <v>0.95660815809187538</v>
      </c>
      <c r="D4" s="27">
        <v>1.108032347864925</v>
      </c>
      <c r="E4" s="27">
        <v>1.0439119274217188</v>
      </c>
    </row>
    <row r="5" spans="1:5" x14ac:dyDescent="0.25">
      <c r="A5" s="2" t="s">
        <v>105</v>
      </c>
      <c r="B5" s="27">
        <v>0.91383145022940171</v>
      </c>
      <c r="C5" s="27">
        <v>0.85027416006419576</v>
      </c>
      <c r="D5" s="27">
        <v>0.86934456009002214</v>
      </c>
      <c r="E5" s="27">
        <v>0.94082610751378848</v>
      </c>
    </row>
    <row r="6" spans="1:5" x14ac:dyDescent="0.25">
      <c r="A6" s="2" t="s">
        <v>106</v>
      </c>
      <c r="B6" s="27">
        <v>1.2397076999389862</v>
      </c>
      <c r="C6" s="27">
        <v>0.88025901356315139</v>
      </c>
      <c r="D6" s="27">
        <v>0.98486644289554859</v>
      </c>
      <c r="E6" s="27">
        <v>0.9343273468831802</v>
      </c>
    </row>
    <row r="7" spans="1:5" x14ac:dyDescent="0.25">
      <c r="A7" s="2" t="s">
        <v>107</v>
      </c>
      <c r="B7" s="27">
        <v>1.1172871380722207</v>
      </c>
      <c r="C7" s="27">
        <v>1.2277356839150584</v>
      </c>
      <c r="D7" s="27">
        <v>1.0195976829981914</v>
      </c>
      <c r="E7" s="27">
        <v>0.84206295360841454</v>
      </c>
    </row>
    <row r="8" spans="1:5" x14ac:dyDescent="0.25">
      <c r="A8" s="2" t="s">
        <v>108</v>
      </c>
      <c r="B8" s="27">
        <v>4.0278222002268818</v>
      </c>
      <c r="C8" s="27">
        <v>3.4247531381858227</v>
      </c>
      <c r="D8" s="27">
        <v>2.9241148968000612</v>
      </c>
      <c r="E8" s="27">
        <v>0.22251893331312403</v>
      </c>
    </row>
    <row r="9" spans="1:5" x14ac:dyDescent="0.25">
      <c r="A9" s="2" t="s">
        <v>109</v>
      </c>
      <c r="B9" s="27">
        <v>3.7842305869023907</v>
      </c>
      <c r="C9" s="27">
        <v>2.687006851442594</v>
      </c>
      <c r="D9" s="27">
        <v>2.0820431953682212</v>
      </c>
      <c r="E9" s="27">
        <v>0.29771421234124229</v>
      </c>
    </row>
    <row r="10" spans="1:5" x14ac:dyDescent="0.25">
      <c r="A10" s="2" t="s">
        <v>110</v>
      </c>
      <c r="B10" s="27">
        <v>3.9176811903477069</v>
      </c>
      <c r="C10" s="27">
        <v>2.9814207735978382</v>
      </c>
      <c r="D10" s="27">
        <v>2.9039165598077874</v>
      </c>
      <c r="E10" s="27">
        <v>0.21345442859781133</v>
      </c>
    </row>
    <row r="11" spans="1:5" x14ac:dyDescent="0.25">
      <c r="A11" s="2" t="s">
        <v>111</v>
      </c>
      <c r="B11" s="27">
        <v>3.6553258009175975</v>
      </c>
      <c r="C11" s="27">
        <v>2.1081828465814736</v>
      </c>
      <c r="D11" s="27">
        <v>2.2314786446499233</v>
      </c>
      <c r="E11" s="27">
        <v>0.34436251159578402</v>
      </c>
    </row>
    <row r="12" spans="1:5" x14ac:dyDescent="0.25">
      <c r="A12" s="2" t="s">
        <v>112</v>
      </c>
      <c r="B12" s="27">
        <v>3.4822022531845001</v>
      </c>
      <c r="C12" s="27">
        <v>3.3311030835222013</v>
      </c>
      <c r="D12" s="27">
        <v>2.053379091439997</v>
      </c>
      <c r="E12" s="27">
        <v>0.22251893331312403</v>
      </c>
    </row>
    <row r="13" spans="1:5" x14ac:dyDescent="0.25">
      <c r="A13" s="2" t="s">
        <v>113</v>
      </c>
      <c r="B13" s="27">
        <v>1.2311444133449176</v>
      </c>
      <c r="C13" s="27">
        <v>1.8738428937448517</v>
      </c>
      <c r="D13" s="27">
        <v>0.81676899111002133</v>
      </c>
      <c r="E13" s="27">
        <v>0.55171687002098024</v>
      </c>
    </row>
    <row r="14" spans="1:5" x14ac:dyDescent="0.25">
      <c r="A14" s="2" t="s">
        <v>114</v>
      </c>
      <c r="B14" s="27">
        <v>1.2657565939702806</v>
      </c>
      <c r="C14" s="27">
        <v>1.4804132980000497</v>
      </c>
      <c r="D14" s="27">
        <v>0.74638919164847572</v>
      </c>
      <c r="E14" s="27">
        <v>0.56722774246797736</v>
      </c>
    </row>
    <row r="15" spans="1:5" x14ac:dyDescent="0.25">
      <c r="A15" s="2" t="s">
        <v>115</v>
      </c>
      <c r="B15" s="27">
        <v>0.86453723130786742</v>
      </c>
      <c r="C15" s="27">
        <v>1.3067652538931742</v>
      </c>
      <c r="D15" s="27">
        <v>1.0055605803984695</v>
      </c>
      <c r="E15" s="27">
        <v>0.64707282724142767</v>
      </c>
    </row>
    <row r="16" spans="1:5" x14ac:dyDescent="0.25">
      <c r="A16" s="2" t="s">
        <v>116</v>
      </c>
      <c r="B16" s="27">
        <v>0.88884268116657195</v>
      </c>
      <c r="C16" s="27">
        <v>1.6426214015041307</v>
      </c>
      <c r="D16" s="27">
        <v>0.84557228737751555</v>
      </c>
      <c r="E16" s="27">
        <v>0.56330961424863935</v>
      </c>
    </row>
    <row r="17" spans="1:5" x14ac:dyDescent="0.25">
      <c r="A17" s="2" t="s">
        <v>117</v>
      </c>
      <c r="B17" s="27">
        <v>0.95263799804393767</v>
      </c>
      <c r="C17" s="27">
        <v>1.0912638770549346</v>
      </c>
      <c r="D17" s="27">
        <v>0.90626193826733414</v>
      </c>
      <c r="E17" s="27">
        <v>0.67455126716984981</v>
      </c>
    </row>
    <row r="18" spans="1:5" x14ac:dyDescent="0.25">
      <c r="A18" s="2" t="s">
        <v>118</v>
      </c>
      <c r="B18" s="27">
        <v>1.4339552480158277</v>
      </c>
      <c r="C18" s="27">
        <v>1.4701873363890401</v>
      </c>
      <c r="D18" s="27">
        <v>1.6335379822200427</v>
      </c>
      <c r="E18" s="27">
        <v>0.39012274008685122</v>
      </c>
    </row>
    <row r="19" spans="1:5" x14ac:dyDescent="0.25">
      <c r="A19" s="2" t="s">
        <v>119</v>
      </c>
      <c r="B19" s="27">
        <v>1.0069555500567204</v>
      </c>
      <c r="C19" s="27">
        <v>1.6312749866780207</v>
      </c>
      <c r="D19" s="27">
        <v>1.3268451405971589</v>
      </c>
      <c r="E19" s="27">
        <v>0.43587911976853055</v>
      </c>
    </row>
    <row r="20" spans="1:5" x14ac:dyDescent="0.25">
      <c r="A20" s="2" t="s">
        <v>120</v>
      </c>
      <c r="B20" s="27">
        <v>1.3851094681109244</v>
      </c>
      <c r="C20" s="27">
        <v>1.9399238206834666</v>
      </c>
      <c r="D20" s="27">
        <v>1.9972293322020531</v>
      </c>
      <c r="E20" s="27">
        <v>0.4903895019942745</v>
      </c>
    </row>
    <row r="21" spans="1:5" x14ac:dyDescent="0.25">
      <c r="A21" s="2" t="s">
        <v>121</v>
      </c>
      <c r="B21" s="27">
        <v>0.85263489176795704</v>
      </c>
      <c r="C21" s="27">
        <v>2.0647970709664851</v>
      </c>
      <c r="D21" s="27">
        <v>1.3176799517341389</v>
      </c>
      <c r="E21" s="27">
        <v>0.36907860142070825</v>
      </c>
    </row>
    <row r="22" spans="1:5" x14ac:dyDescent="0.25">
      <c r="A22" s="2" t="s">
        <v>122</v>
      </c>
      <c r="B22" s="27">
        <v>1.2141948843950485</v>
      </c>
      <c r="C22" s="27">
        <v>2.4554713678301163</v>
      </c>
      <c r="D22" s="27">
        <v>1.714752073268345</v>
      </c>
      <c r="E22" s="27">
        <v>0.39832004814279115</v>
      </c>
    </row>
    <row r="23" spans="1:5" x14ac:dyDescent="0.25">
      <c r="A23" s="2" t="s">
        <v>123</v>
      </c>
      <c r="B23" s="27">
        <v>0.7320428479728136</v>
      </c>
      <c r="C23" s="27">
        <v>1.0181851997646194</v>
      </c>
      <c r="D23" s="27">
        <v>0.90626193826733414</v>
      </c>
      <c r="E23" s="27">
        <v>0.40388038880480376</v>
      </c>
    </row>
    <row r="24" spans="1:5" x14ac:dyDescent="0.25">
      <c r="A24" s="2" t="s">
        <v>124</v>
      </c>
      <c r="B24" s="27">
        <v>1.049716683623068</v>
      </c>
      <c r="C24" s="27">
        <v>1.4201073585434292</v>
      </c>
      <c r="D24" s="27">
        <v>0.98486644289555103</v>
      </c>
      <c r="E24" s="27">
        <v>0.54790588322384548</v>
      </c>
    </row>
    <row r="25" spans="1:5" x14ac:dyDescent="0.25">
      <c r="A25" s="2" t="s">
        <v>125</v>
      </c>
      <c r="B25" s="27">
        <v>1.4742692172911007</v>
      </c>
      <c r="C25" s="27">
        <v>1.8868765017907183</v>
      </c>
      <c r="D25" s="27">
        <v>0.74123350490141782</v>
      </c>
      <c r="E25" s="27">
        <v>0.57914640309732091</v>
      </c>
    </row>
    <row r="26" spans="1:5" x14ac:dyDescent="0.25">
      <c r="A26" s="2" t="s">
        <v>126</v>
      </c>
      <c r="B26" s="27">
        <v>0.72698625866015532</v>
      </c>
      <c r="C26" s="27">
        <v>0.94343825089536149</v>
      </c>
      <c r="D26" s="27">
        <v>1.0628956743585534</v>
      </c>
      <c r="E26" s="27">
        <v>0.47368503529963363</v>
      </c>
    </row>
    <row r="27" spans="1:5" x14ac:dyDescent="0.25">
      <c r="A27" s="2" t="s">
        <v>127</v>
      </c>
      <c r="B27" s="27">
        <v>0.76312960448028155</v>
      </c>
      <c r="C27" s="27">
        <v>1.4299849863616907</v>
      </c>
      <c r="D27" s="27">
        <v>0.85737603663417039</v>
      </c>
      <c r="E27" s="27">
        <v>0.57514594667530283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Body weight of mice</vt:lpstr>
      <vt:lpstr>DAI</vt:lpstr>
      <vt:lpstr>Colon length</vt:lpstr>
      <vt:lpstr>Organ Index</vt:lpstr>
      <vt:lpstr>Oxidative stress indicators</vt:lpstr>
      <vt:lpstr>ELISA</vt:lpstr>
      <vt:lpstr>RT-qPCR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2023-05-17T06:10:28Z</dcterms:modified>
</cp:coreProperties>
</file>