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a/Documents/PhD/Sr in apatite method/Sr data and work/Sr data 10e11/Sr data 1011 amps for paper/Paper versions/Files correction of the supp after publication/"/>
    </mc:Choice>
  </mc:AlternateContent>
  <xr:revisionPtr revIDLastSave="0" documentId="13_ncr:1_{1D493200-80E3-9149-9BD0-D98FCCA7043D}" xr6:coauthVersionLast="47" xr6:coauthVersionMax="47" xr10:uidLastSave="{00000000-0000-0000-0000-000000000000}"/>
  <bookViews>
    <workbookView xWindow="3420" yWindow="500" windowWidth="25380" windowHeight="15880" xr2:uid="{BC00E93C-A126-804C-B784-F2BDE8BDE4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56" i="1" l="1"/>
  <c r="AV56" i="1"/>
  <c r="AV168" i="1"/>
  <c r="AV431" i="1"/>
  <c r="AV379" i="1"/>
  <c r="AV535" i="1"/>
  <c r="AV483" i="1"/>
  <c r="AV484" i="1"/>
  <c r="AV510" i="1"/>
  <c r="AV509" i="1"/>
  <c r="AV536" i="1"/>
  <c r="AV562" i="1"/>
  <c r="AV561" i="1"/>
  <c r="AV380" i="1"/>
  <c r="AV406" i="1"/>
  <c r="AV405" i="1"/>
  <c r="AV432" i="1"/>
  <c r="AV458" i="1"/>
  <c r="AV457" i="1"/>
  <c r="AV278" i="1"/>
  <c r="AV277" i="1"/>
  <c r="AV304" i="1"/>
  <c r="AV303" i="1"/>
  <c r="AV330" i="1"/>
  <c r="AV331" i="1" s="1"/>
  <c r="AV329" i="1"/>
  <c r="AV356" i="1"/>
  <c r="AV355" i="1"/>
  <c r="AV169" i="1"/>
  <c r="AV196" i="1"/>
  <c r="AV195" i="1"/>
  <c r="AV226" i="1"/>
  <c r="AV225" i="1"/>
  <c r="AV252" i="1"/>
  <c r="AV251" i="1"/>
  <c r="AV57" i="1"/>
  <c r="AV82" i="1"/>
  <c r="AV81" i="1"/>
  <c r="AV115" i="1"/>
  <c r="AV114" i="1"/>
  <c r="AV141" i="1"/>
  <c r="AV140" i="1"/>
  <c r="AN484" i="1"/>
  <c r="AN483" i="1"/>
  <c r="AN510" i="1"/>
  <c r="AN509" i="1"/>
  <c r="AN535" i="1"/>
  <c r="AN536" i="1"/>
  <c r="AN562" i="1"/>
  <c r="AN561" i="1"/>
  <c r="AN380" i="1"/>
  <c r="AN379" i="1"/>
  <c r="AN405" i="1"/>
  <c r="AN406" i="1"/>
  <c r="AN407" i="1" s="1"/>
  <c r="AN432" i="1"/>
  <c r="AN431" i="1"/>
  <c r="AN458" i="1"/>
  <c r="AN457" i="1"/>
  <c r="AN278" i="1"/>
  <c r="AN277" i="1"/>
  <c r="AN303" i="1"/>
  <c r="AN304" i="1"/>
  <c r="AN329" i="1"/>
  <c r="AN330" i="1"/>
  <c r="AN355" i="1"/>
  <c r="AN356" i="1"/>
  <c r="AN168" i="1"/>
  <c r="AN169" i="1"/>
  <c r="AN196" i="1"/>
  <c r="AN195" i="1"/>
  <c r="AN226" i="1"/>
  <c r="AN225" i="1"/>
  <c r="AN252" i="1"/>
  <c r="AN251" i="1"/>
  <c r="AN57" i="1"/>
  <c r="AN82" i="1"/>
  <c r="AN81" i="1"/>
  <c r="AN115" i="1"/>
  <c r="AN114" i="1"/>
  <c r="AN141" i="1"/>
  <c r="AN140" i="1"/>
  <c r="AV170" i="1" l="1"/>
  <c r="AV407" i="1"/>
  <c r="AV197" i="1"/>
  <c r="AV227" i="1"/>
  <c r="AV511" i="1"/>
  <c r="AN511" i="1"/>
  <c r="AV279" i="1"/>
  <c r="AV253" i="1"/>
  <c r="AV357" i="1"/>
  <c r="AV459" i="1"/>
  <c r="AV537" i="1"/>
  <c r="AV305" i="1"/>
  <c r="AV83" i="1"/>
  <c r="AV563" i="1"/>
  <c r="AV433" i="1"/>
  <c r="AV142" i="1"/>
  <c r="AV116" i="1"/>
  <c r="AV58" i="1"/>
  <c r="AV381" i="1"/>
  <c r="AV485" i="1"/>
  <c r="AN485" i="1"/>
  <c r="AN537" i="1"/>
  <c r="AN563" i="1"/>
  <c r="AN381" i="1"/>
  <c r="AN279" i="1"/>
  <c r="AN433" i="1"/>
  <c r="AN459" i="1"/>
  <c r="AN305" i="1"/>
  <c r="AN331" i="1"/>
  <c r="AN357" i="1"/>
  <c r="AN170" i="1"/>
  <c r="AN197" i="1"/>
  <c r="AN227" i="1"/>
  <c r="AN116" i="1"/>
  <c r="AN58" i="1"/>
  <c r="AN253" i="1"/>
  <c r="AN83" i="1"/>
  <c r="AN142" i="1"/>
</calcChain>
</file>

<file path=xl/sharedStrings.xml><?xml version="1.0" encoding="utf-8"?>
<sst xmlns="http://schemas.openxmlformats.org/spreadsheetml/2006/main" count="1072" uniqueCount="405">
  <si>
    <t>83Kr</t>
  </si>
  <si>
    <t>84Sr</t>
  </si>
  <si>
    <t>85Rb</t>
  </si>
  <si>
    <t>86Sr</t>
  </si>
  <si>
    <t>87Sr</t>
  </si>
  <si>
    <t>88Sr</t>
  </si>
  <si>
    <t>Sample name</t>
  </si>
  <si>
    <t>Intensities corrected for background (V)</t>
  </si>
  <si>
    <t>no. cycles</t>
  </si>
  <si>
    <t>deviation from true (ppm)</t>
  </si>
  <si>
    <t>2 s.e. ppm</t>
  </si>
  <si>
    <t xml:space="preserve">2 s.e. </t>
  </si>
  <si>
    <t>87Sr/86Sr</t>
  </si>
  <si>
    <t>Method 2 Mass Bias ,REE, Rb and Ca correction</t>
  </si>
  <si>
    <t>Total Sr(V) raw</t>
  </si>
  <si>
    <t>Average</t>
  </si>
  <si>
    <t>2 s.d.</t>
  </si>
  <si>
    <t>2 s.d. ppm</t>
  </si>
  <si>
    <t>Method 1 Mass Bias correction only</t>
  </si>
  <si>
    <t>3sd</t>
  </si>
  <si>
    <t>Background measurements (V)</t>
  </si>
  <si>
    <t>Dur01-Seq6-13um</t>
  </si>
  <si>
    <t>Dur02-Seq6-13um</t>
  </si>
  <si>
    <t>Dur03-Seq6-13um</t>
  </si>
  <si>
    <t>Dur01-Seq2-13um</t>
  </si>
  <si>
    <t>Dur03-Seq1-13um</t>
  </si>
  <si>
    <t>Dur02-Seq1-13um</t>
  </si>
  <si>
    <t>Dur03-Seq2-13um</t>
  </si>
  <si>
    <t>Dur02-Seq2-13um</t>
  </si>
  <si>
    <t>Dur01-Seq1-13um</t>
  </si>
  <si>
    <t>Dur02-Seq8-25um</t>
  </si>
  <si>
    <t>Dur01-Seq9-25um</t>
  </si>
  <si>
    <t>Dur03-Seq8-25um</t>
  </si>
  <si>
    <t>Dur03-Seq9-25um</t>
  </si>
  <si>
    <t>Dur01-Seq7-25um</t>
  </si>
  <si>
    <t>Dur01-Seq8-25um</t>
  </si>
  <si>
    <t>Dur03-Seq7-25um</t>
  </si>
  <si>
    <t>Dur02-Seq7-25um</t>
  </si>
  <si>
    <t>Dur02-Seq9-25um</t>
  </si>
  <si>
    <t>Ipira03-Seq3-10um</t>
  </si>
  <si>
    <t>Ipira03-Seq4-10um</t>
  </si>
  <si>
    <t>Ipira01-Seq2-10um</t>
  </si>
  <si>
    <t>Ipira02-Seq1-10um</t>
  </si>
  <si>
    <t>Ipira01-Seq1-10um</t>
  </si>
  <si>
    <t>Ipira02-Seq2-10um</t>
  </si>
  <si>
    <t>Ipira02-Seq3-10um</t>
  </si>
  <si>
    <t>Ipira01-Seq4-10um</t>
  </si>
  <si>
    <t>Ipira01-Seq3-10um</t>
  </si>
  <si>
    <t>Ipira03-Seq2-10um</t>
  </si>
  <si>
    <t>Ipira03-Seq1-10um</t>
  </si>
  <si>
    <t>Ipira02-Seq6-10um</t>
  </si>
  <si>
    <t>Ipira02-Seq4-10um</t>
  </si>
  <si>
    <t>Ipira01-Seq6-10um</t>
  </si>
  <si>
    <t>Ipira03-Seq6-10um</t>
  </si>
  <si>
    <t>Ipira02-Seq5-13um</t>
  </si>
  <si>
    <t>Ipira01-Seq5-13um</t>
  </si>
  <si>
    <t>Ipira03-Seq4-13um</t>
  </si>
  <si>
    <t>Ipira03-Seq5-13um</t>
  </si>
  <si>
    <t>Ipira03-Seq1-13um</t>
  </si>
  <si>
    <t>Ipira03-Seq2-13um</t>
  </si>
  <si>
    <t>Ipira03-Seq3-13um</t>
  </si>
  <si>
    <t>Ipira01-Seq2-13um</t>
  </si>
  <si>
    <t>Ipira01-Seq4-13um</t>
  </si>
  <si>
    <t>Ipira02-Seq2-13um</t>
  </si>
  <si>
    <t>Ipira02-Seq1-13um</t>
  </si>
  <si>
    <t>Ipira02-Seq4-13um</t>
  </si>
  <si>
    <t>Ipira02-Seq3-13um</t>
  </si>
  <si>
    <t>Ipira01-Seq3-13um</t>
  </si>
  <si>
    <t>Ipira01-Seq1-13um</t>
  </si>
  <si>
    <t>Ipira01-Seq4-25um</t>
  </si>
  <si>
    <t>Ipira03-Seq6-25um</t>
  </si>
  <si>
    <t>Ipira01-Seq6-25um</t>
  </si>
  <si>
    <t>Ipira02-Seq6-25um</t>
  </si>
  <si>
    <t>Ipira03-Seq5-25um</t>
  </si>
  <si>
    <t>Ipira02-Seq4-25um</t>
  </si>
  <si>
    <t>Ipira01-Seq5-25um</t>
  </si>
  <si>
    <t>Ipira02-Seq5-25um</t>
  </si>
  <si>
    <t>Ipira03-Seq4-25um</t>
  </si>
  <si>
    <t>Ipira02-Seq8-25um</t>
  </si>
  <si>
    <t>Ipira01-Seq8-25um</t>
  </si>
  <si>
    <t>Ipira03-Seq8-25um</t>
  </si>
  <si>
    <t>Ipira03-Seq3-25um</t>
  </si>
  <si>
    <t>Ipira01-Seq3-25um</t>
  </si>
  <si>
    <t>Ipira02-Seq3-25um</t>
  </si>
  <si>
    <t>Ipira02-Seq1-25um</t>
  </si>
  <si>
    <t>Ipira01-Seq1-25um</t>
  </si>
  <si>
    <t>Ipira01-Seq2-25um</t>
  </si>
  <si>
    <t>Ipira03-Seq1-25um</t>
  </si>
  <si>
    <t>Ipira02-Seq2-25um</t>
  </si>
  <si>
    <t>Ipira03-Seq2-25um</t>
  </si>
  <si>
    <t>Ipira01-Seq1-50um</t>
  </si>
  <si>
    <t>Ipira02-Seq2-50um</t>
  </si>
  <si>
    <t>Ipira01-Seq2-50um</t>
  </si>
  <si>
    <t>Ipira03-Seq2-50um</t>
  </si>
  <si>
    <t>Ipira02-Seq1-50um</t>
  </si>
  <si>
    <t>Ipira03-Seq1-50um</t>
  </si>
  <si>
    <t>Ipira01-Seq7-50um</t>
  </si>
  <si>
    <t>Ipira01-Seq8-50um</t>
  </si>
  <si>
    <t>Ipira03-Seq7-50um</t>
  </si>
  <si>
    <t>Ipira03-Seq8-50um</t>
  </si>
  <si>
    <t>Ipira03-Seq9-50um</t>
  </si>
  <si>
    <t>Ipira02-Seq9-50um</t>
  </si>
  <si>
    <t>Ipira01-Seq9-50um</t>
  </si>
  <si>
    <t>Ipira02-Seq7-50um</t>
  </si>
  <si>
    <t>MAD01-Seq4-10um</t>
  </si>
  <si>
    <t>MAD02-Seq4-10um</t>
  </si>
  <si>
    <t>MAD03-Seq4-10um</t>
  </si>
  <si>
    <t>MAD01-Seq2-10um</t>
  </si>
  <si>
    <t>MAD01-Seq1-10um</t>
  </si>
  <si>
    <t>MAD03-Seq2-10um</t>
  </si>
  <si>
    <t>MAD03-Seq1-10um</t>
  </si>
  <si>
    <t>MAD02-Seq3-10um</t>
  </si>
  <si>
    <t>MAD02-Seq1-10um</t>
  </si>
  <si>
    <t>MAD01-Seq3-10um</t>
  </si>
  <si>
    <t>MAD02-Seq2-10um</t>
  </si>
  <si>
    <t>MAD03-Seq3-10um</t>
  </si>
  <si>
    <t>MAD02-Seq6-10um</t>
  </si>
  <si>
    <t>MAD01-Seq6-10um</t>
  </si>
  <si>
    <t>MAD03-Seq6-10um</t>
  </si>
  <si>
    <t>MAD02-Seq3-13um</t>
  </si>
  <si>
    <t>MAD02-Seq2-13um</t>
  </si>
  <si>
    <t>MAD03-Seq3-13um</t>
  </si>
  <si>
    <t>MAD01-Seq1-13um</t>
  </si>
  <si>
    <t>MAD03-Seq1-13um</t>
  </si>
  <si>
    <t>MAD03-Seq2-13um</t>
  </si>
  <si>
    <t>MAD01-Seq3-13um</t>
  </si>
  <si>
    <t>MAD01-Seq2-13um</t>
  </si>
  <si>
    <t>MAD02-Seq1-13um</t>
  </si>
  <si>
    <t>MAD02-Seq2-25um</t>
  </si>
  <si>
    <t>MAD03-Seq3-25um</t>
  </si>
  <si>
    <t>MAD03-Seq2-25um</t>
  </si>
  <si>
    <t>MAD02-Seq3-25um</t>
  </si>
  <si>
    <t>MAD01-Seq3-25um</t>
  </si>
  <si>
    <t>MAD01-Seq2-25um</t>
  </si>
  <si>
    <t>MAD03-Seq5-25um</t>
  </si>
  <si>
    <t>MAD01-Seq4-25um</t>
  </si>
  <si>
    <t>MAD01-Seq5-25um</t>
  </si>
  <si>
    <t>MAD02-Seq4-25um</t>
  </si>
  <si>
    <t>MAD02-Seq5-25um</t>
  </si>
  <si>
    <t>MAD03-Seq4-25um</t>
  </si>
  <si>
    <t>MAD01-Seq6-25um</t>
  </si>
  <si>
    <t>MAD03-Seq6-25um</t>
  </si>
  <si>
    <t>MAD03-Seq1-25um</t>
  </si>
  <si>
    <t>MAD01-Seq1-25um</t>
  </si>
  <si>
    <t>MAD02-Seq6-25um</t>
  </si>
  <si>
    <t>MAD02-Seq1-25um</t>
  </si>
  <si>
    <t>MAD03-Seq9-50um</t>
  </si>
  <si>
    <t>MAD03-Seq1-50um</t>
  </si>
  <si>
    <t>MAD02-Seq1-50um</t>
  </si>
  <si>
    <t>MAD03-Seq6-50um</t>
  </si>
  <si>
    <t>MAD01-Seq6-50um</t>
  </si>
  <si>
    <t>MAD02-Seq7-50um</t>
  </si>
  <si>
    <t>MAD01-Seq1-50um</t>
  </si>
  <si>
    <t>MAD02-Seq8-50um</t>
  </si>
  <si>
    <t>MAD03-Seq7-50um</t>
  </si>
  <si>
    <t>MAD02-Seq5-50um</t>
  </si>
  <si>
    <t>MAD01-Seq2-50um</t>
  </si>
  <si>
    <t>MAD01-Seq7-50um</t>
  </si>
  <si>
    <t>MAD02-Seq2-50um</t>
  </si>
  <si>
    <t>MAD02-Seq6-50um</t>
  </si>
  <si>
    <t>MAD03-Seq2-50um</t>
  </si>
  <si>
    <t>MAD01-Seq5-50um</t>
  </si>
  <si>
    <t>MAD01-Seq9-50um</t>
  </si>
  <si>
    <t>MAD03-Seq5-50um</t>
  </si>
  <si>
    <t>MAD02-Seq9-50um</t>
  </si>
  <si>
    <t>MAD01-Seq8-50um</t>
  </si>
  <si>
    <t>MAD03-Seq8-50um</t>
  </si>
  <si>
    <t>Sly03-Seq1-10um</t>
  </si>
  <si>
    <t>Sly01-Seq2-10um</t>
  </si>
  <si>
    <t>Sly03-Seq2-10um</t>
  </si>
  <si>
    <t>Sly01-Seq3-10um</t>
  </si>
  <si>
    <t>Sly01-Seq1-10um</t>
  </si>
  <si>
    <t>Sly02-Seq3-10um</t>
  </si>
  <si>
    <t>Sly02-Seq4-10um</t>
  </si>
  <si>
    <t>Sly02-Seq2-10um</t>
  </si>
  <si>
    <t>Sly02-Seq1-10um</t>
  </si>
  <si>
    <t>Sly03-Seq4-10um</t>
  </si>
  <si>
    <t>Sly03-Seq3-10um</t>
  </si>
  <si>
    <t>Sly01-Seq4-10um</t>
  </si>
  <si>
    <t>Sly03-Seq6-10um</t>
  </si>
  <si>
    <t>Sly01-Seq6-10um</t>
  </si>
  <si>
    <t>Sly02-Seq6-10um</t>
  </si>
  <si>
    <t>Sly02-Seq2-13um</t>
  </si>
  <si>
    <t>Sly03-Seq1-13um</t>
  </si>
  <si>
    <t>Sly03-Seq2-13um</t>
  </si>
  <si>
    <t>Sly02-Seq1-13um</t>
  </si>
  <si>
    <t>Sly01-Seq2-13um</t>
  </si>
  <si>
    <t>Sly01-Seq1-13um</t>
  </si>
  <si>
    <t>Sly03-Seq3-13um</t>
  </si>
  <si>
    <t>Sly02-Seq3-13um</t>
  </si>
  <si>
    <t>Sly01-Seq3-13um</t>
  </si>
  <si>
    <t>Sly03-Seq3-25um</t>
  </si>
  <si>
    <t>Sly03-Seq5-25um</t>
  </si>
  <si>
    <t>Sly02-Seq5-25um</t>
  </si>
  <si>
    <t>Sly01-Seq5-25um</t>
  </si>
  <si>
    <t>Sly03-Seq6-25um</t>
  </si>
  <si>
    <t>Sly03-Seq4-25um</t>
  </si>
  <si>
    <t>Sly01-Seq4-25um</t>
  </si>
  <si>
    <t>Sly01-Seq6-25um</t>
  </si>
  <si>
    <t>Sly02-Seq4-25um</t>
  </si>
  <si>
    <t>Sly02-Seq3-25um</t>
  </si>
  <si>
    <t>Sly01-Seq2-25um</t>
  </si>
  <si>
    <t>Sly01-Seq3-25um</t>
  </si>
  <si>
    <t>Sly03-Seq2-25um</t>
  </si>
  <si>
    <t>Sly02-Seq2-25um</t>
  </si>
  <si>
    <t>Sly02-Seq6-25um</t>
  </si>
  <si>
    <t>Sly02-Seq8-50um</t>
  </si>
  <si>
    <t>Sly01-Seq7-50um</t>
  </si>
  <si>
    <t>Sly02-Seq7-50um</t>
  </si>
  <si>
    <t>Sly03-Seq7-50um</t>
  </si>
  <si>
    <t>Sly01-Seq9-50um</t>
  </si>
  <si>
    <t>Sly01-Seq8-50um</t>
  </si>
  <si>
    <t>Sly03-Seq8-50um</t>
  </si>
  <si>
    <t>Sly02-Seq9-50um</t>
  </si>
  <si>
    <t>Sly03-Seq9-50um</t>
  </si>
  <si>
    <t>Sly02-Seq1-50um</t>
  </si>
  <si>
    <t>Sly01-Seq1-50um</t>
  </si>
  <si>
    <t>Sly01-Seq2-50um</t>
  </si>
  <si>
    <t>Sly03-Seq1-50um</t>
  </si>
  <si>
    <t>Sly02-Seq2-50um</t>
  </si>
  <si>
    <t>Sly01-Seq6-50um</t>
  </si>
  <si>
    <t>Sly02-Seq6-50um</t>
  </si>
  <si>
    <t>Sly03-Seq6-50um</t>
  </si>
  <si>
    <t>Sly01-Seq5-50um</t>
  </si>
  <si>
    <t>Sly02-Seq5-50um</t>
  </si>
  <si>
    <t>Sume02-Seq1-10um</t>
  </si>
  <si>
    <t>Sume01-Seq2-10um</t>
  </si>
  <si>
    <t>Sume02-Seq3-10um</t>
  </si>
  <si>
    <t>Sume01-Seq3-10um</t>
  </si>
  <si>
    <t>Sume03-Seq3-10um</t>
  </si>
  <si>
    <t>Sume03-Seq2-10um</t>
  </si>
  <si>
    <t>Sume01-Seq1-10um</t>
  </si>
  <si>
    <t>Sume01-Seq4-10um</t>
  </si>
  <si>
    <t>Sume03-Seq4-10um</t>
  </si>
  <si>
    <t>Sume03-Seq1-10um</t>
  </si>
  <si>
    <t>Sume02-Seq4-10um</t>
  </si>
  <si>
    <t>Sume02-Seq2-10um</t>
  </si>
  <si>
    <t>Sume03-Seq6-10um</t>
  </si>
  <si>
    <t>Sume02-Seq6-10um</t>
  </si>
  <si>
    <t>Sume01-Seq6-10um</t>
  </si>
  <si>
    <t>Sume02-Seq1-13um</t>
  </si>
  <si>
    <t>Sume03-Seq3-13um</t>
  </si>
  <si>
    <t>Sume02-Seq2-13um</t>
  </si>
  <si>
    <t>Sume03-Seq2-13um</t>
  </si>
  <si>
    <t>Sume02-Seq3-13um</t>
  </si>
  <si>
    <t>Sume03-Seq1-13um</t>
  </si>
  <si>
    <t>Sume01-Seq3-13um</t>
  </si>
  <si>
    <t>Sume01-Seq1-13um</t>
  </si>
  <si>
    <t>Sume01-Seq2-13um</t>
  </si>
  <si>
    <t>Sume01-Seq5-13um</t>
  </si>
  <si>
    <t>Sume02-Seq5-13um</t>
  </si>
  <si>
    <t>Sume03-Seq5-13um</t>
  </si>
  <si>
    <t>Sume01-Seq4-25um</t>
  </si>
  <si>
    <t>Sume02-Seq5-25um</t>
  </si>
  <si>
    <t>Sume01-Seq5-25um</t>
  </si>
  <si>
    <t>Sume03-Seq4-25um</t>
  </si>
  <si>
    <t>Sume03-Seq5-25um</t>
  </si>
  <si>
    <t>Sume02-Seq4-25um</t>
  </si>
  <si>
    <t>Sume02-Seq6-25um</t>
  </si>
  <si>
    <t>Sume03-Seq6-25um</t>
  </si>
  <si>
    <t>Sume01-Seq6-25um</t>
  </si>
  <si>
    <t>Sume03-Seq1-50um</t>
  </si>
  <si>
    <t>Sume02-Seq2-50um</t>
  </si>
  <si>
    <t>Sume01-Seq1-50um</t>
  </si>
  <si>
    <t>Sume03-Seq2-50um</t>
  </si>
  <si>
    <t>Sume01-Seq2-50um</t>
  </si>
  <si>
    <t>Sume03-Seq8-50um</t>
  </si>
  <si>
    <t>Sume02-Seq1-50um</t>
  </si>
  <si>
    <t>Sume03-Seq7-50um</t>
  </si>
  <si>
    <t>Sume01-Seq9-50um</t>
  </si>
  <si>
    <t>Sume02-Seq7-50um</t>
  </si>
  <si>
    <t>Sume01-Seq7-50um</t>
  </si>
  <si>
    <t>Sume02-Seq9-50um</t>
  </si>
  <si>
    <t>Sume03-Seq9-50um</t>
  </si>
  <si>
    <t>Sume01-Seq8-50um</t>
  </si>
  <si>
    <t>Sume02-Seq8-50um</t>
  </si>
  <si>
    <t>Dur02-Seq5-13um</t>
  </si>
  <si>
    <t>Dur03-Seq5-13um</t>
  </si>
  <si>
    <t>Dur01-Seq5-13um</t>
  </si>
  <si>
    <t>Dur01-Seq4-13um</t>
  </si>
  <si>
    <t>Dur02-Seq3-13um</t>
  </si>
  <si>
    <t>Dur03-Seq4-13um</t>
  </si>
  <si>
    <t>Dur02-Seq4-13um</t>
  </si>
  <si>
    <t>Dur01-Seq3-13um</t>
  </si>
  <si>
    <t>Dur03-Seq7-50um</t>
  </si>
  <si>
    <t>Dur02-Seq7-50um</t>
  </si>
  <si>
    <t>Dur01-Seq7-50um</t>
  </si>
  <si>
    <t>Dur02-Seq9-10um</t>
  </si>
  <si>
    <t>Dur02-Seq7-10um</t>
  </si>
  <si>
    <t>Dur02-Seq10-10um</t>
  </si>
  <si>
    <t>Dur03-Seq8-10um</t>
  </si>
  <si>
    <t>Dur01-Seq10-10um</t>
  </si>
  <si>
    <t>Dur03-Seq9-10um</t>
  </si>
  <si>
    <t>Dur02-Seq8-10um</t>
  </si>
  <si>
    <t>Dur03-Seq10-10um</t>
  </si>
  <si>
    <t>Dur01-Seq8-10um</t>
  </si>
  <si>
    <t>Dur03-Seq7-10um</t>
  </si>
  <si>
    <t>Dur01-Seq7-10um</t>
  </si>
  <si>
    <t>Dur02-Seq4-10um</t>
  </si>
  <si>
    <t>Dur01-Seq9-10um</t>
  </si>
  <si>
    <t>Dur03-Seq3-10um</t>
  </si>
  <si>
    <t>Dur03-Seq4-10um</t>
  </si>
  <si>
    <t>Dur02-Seq3-10um</t>
  </si>
  <si>
    <t>Dur01-Seq3-10um</t>
  </si>
  <si>
    <t>Dur01-Seq4-10um</t>
  </si>
  <si>
    <t>Dur02-Seq3-25um</t>
  </si>
  <si>
    <t>Dur03-Seq4-25um</t>
  </si>
  <si>
    <t>Dur01-Seq4-25um</t>
  </si>
  <si>
    <t>Dur02-Seq4-25um</t>
  </si>
  <si>
    <t>Dur03-Seq3-25um</t>
  </si>
  <si>
    <t>Dur02-Seq6-25um</t>
  </si>
  <si>
    <t>Dur03-Seq6-25um</t>
  </si>
  <si>
    <t>Dur01-Seq6-25um</t>
  </si>
  <si>
    <t>Dur02-Seq11-50um</t>
  </si>
  <si>
    <t>Dur01-Seq17-50um</t>
  </si>
  <si>
    <t>Dur03-Seq16-50um</t>
  </si>
  <si>
    <t>Dur03-Seq17-50um</t>
  </si>
  <si>
    <t>Dur02-Seq17-50um</t>
  </si>
  <si>
    <t>Dur01-Seq8-50um</t>
  </si>
  <si>
    <t>Dur02-Seq8-50um</t>
  </si>
  <si>
    <t>Dur03-Seq15-50um</t>
  </si>
  <si>
    <t>Dur01-Seq16-50um</t>
  </si>
  <si>
    <t>Dur03-Seq8-50um</t>
  </si>
  <si>
    <t>Dur02-Seq16-50um</t>
  </si>
  <si>
    <t>Dur01-Seq11-50um</t>
  </si>
  <si>
    <t>Dur02-Seq15-50um</t>
  </si>
  <si>
    <t>Dur01-Seq15-50um</t>
  </si>
  <si>
    <t>Dur02-Seq12-50um</t>
  </si>
  <si>
    <t>Dur03-Seq12-50um</t>
  </si>
  <si>
    <t>Dur01-Seq12-50um</t>
  </si>
  <si>
    <t>Dur03-Seq11-50um</t>
  </si>
  <si>
    <t>Dur03-Seq2-50um</t>
  </si>
  <si>
    <t>Dur01-Seq1-50um</t>
  </si>
  <si>
    <t>Dur01-Seq2-50um</t>
  </si>
  <si>
    <t>Dur03-Seq1-50um</t>
  </si>
  <si>
    <t>Dur02-Seq2-50um</t>
  </si>
  <si>
    <t>Dur02-Seq1-50um</t>
  </si>
  <si>
    <t>Dur01-Seq4-50um</t>
  </si>
  <si>
    <t>Dur03-Seq5-50um</t>
  </si>
  <si>
    <t>Dur02-Seq5-50um</t>
  </si>
  <si>
    <t>Dur01-Seq6-50um</t>
  </si>
  <si>
    <t>Dur03-Seq6-50um</t>
  </si>
  <si>
    <t>Dur02-Seq4-50um</t>
  </si>
  <si>
    <t>Dur02-Seq6-50um</t>
  </si>
  <si>
    <t>Dur01-Seq5-50um</t>
  </si>
  <si>
    <t>Dur03-Seq4-50um</t>
  </si>
  <si>
    <t>Dur03-Seq13-50um</t>
  </si>
  <si>
    <t>Dur02-Seq14-50um</t>
  </si>
  <si>
    <t>Dur02-Seq13-50um</t>
  </si>
  <si>
    <t>Dur01-Seq14-50um</t>
  </si>
  <si>
    <t>Dur01-Seq13-50um</t>
  </si>
  <si>
    <t>Dur03-Seq14-50um</t>
  </si>
  <si>
    <t>Processed analysis #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</si>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</sst>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"/>
  </numFmts>
  <fonts count="8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1" fontId="1" fillId="0" borderId="0" xfId="0" applyNumberFormat="1" applyFont="1"/>
    <xf numFmtId="164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4" fillId="0" borderId="0" xfId="0" applyFont="1"/>
    <xf numFmtId="164" fontId="5" fillId="0" borderId="0" xfId="0" applyNumberFormat="1" applyFont="1" applyAlignment="1">
      <alignment horizontal="center"/>
    </xf>
    <xf numFmtId="2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/>
    <xf numFmtId="164" fontId="6" fillId="0" borderId="0" xfId="0" applyNumberFormat="1" applyFont="1"/>
    <xf numFmtId="165" fontId="6" fillId="0" borderId="0" xfId="0" applyNumberFormat="1" applyFont="1"/>
    <xf numFmtId="2" fontId="6" fillId="0" borderId="0" xfId="0" applyNumberFormat="1" applyFont="1"/>
    <xf numFmtId="0" fontId="6" fillId="0" borderId="0" xfId="0" applyFont="1"/>
    <xf numFmtId="0" fontId="4" fillId="0" borderId="0" xfId="0" quotePrefix="1" applyFont="1"/>
    <xf numFmtId="14" fontId="4" fillId="0" borderId="0" xfId="0" applyNumberFormat="1" applyFont="1"/>
    <xf numFmtId="164" fontId="4" fillId="0" borderId="0" xfId="0" applyNumberFormat="1" applyFont="1"/>
    <xf numFmtId="1" fontId="4" fillId="0" borderId="0" xfId="0" applyNumberFormat="1" applyFont="1"/>
    <xf numFmtId="14" fontId="7" fillId="0" borderId="0" xfId="0" applyNumberFormat="1" applyFont="1"/>
    <xf numFmtId="0" fontId="7" fillId="0" borderId="0" xfId="0" applyFont="1"/>
    <xf numFmtId="1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A41EF-A770-1043-B657-69F2D6E164E0}">
  <dimension ref="A1:BA563"/>
  <sheetViews>
    <sheetView tabSelected="1" zoomScale="83" zoomScaleNormal="110" workbookViewId="0">
      <pane xSplit="3" ySplit="2" topLeftCell="I5" activePane="bottomRight" state="frozen"/>
      <selection pane="topRight" activeCell="D1" sqref="D1"/>
      <selection pane="bottomLeft" activeCell="A3" sqref="A3"/>
      <selection pane="bottomRight" activeCell="E355" sqref="E355"/>
    </sheetView>
  </sheetViews>
  <sheetFormatPr baseColWidth="10" defaultRowHeight="16" x14ac:dyDescent="0.2"/>
  <cols>
    <col min="1" max="1" width="19" style="6" customWidth="1"/>
    <col min="2" max="4" width="10.83203125" style="6"/>
    <col min="5" max="5" width="29.1640625" style="6" customWidth="1"/>
    <col min="6" max="23" width="10.83203125" style="19"/>
    <col min="24" max="24" width="10.83203125" style="6"/>
    <col min="25" max="25" width="10.83203125" style="8"/>
    <col min="26" max="27" width="10.83203125" style="6"/>
    <col min="28" max="36" width="10.83203125" style="19"/>
    <col min="37" max="40" width="10.83203125" style="6"/>
    <col min="41" max="41" width="13" style="19" bestFit="1" customWidth="1"/>
    <col min="42" max="42" width="10.83203125" style="19"/>
    <col min="43" max="43" width="11" style="20" bestFit="1" customWidth="1"/>
    <col min="44" max="44" width="11.33203125" style="20" bestFit="1" customWidth="1"/>
    <col min="45" max="48" width="10.83203125" style="6"/>
    <col min="49" max="50" width="10.83203125" style="19"/>
    <col min="51" max="51" width="11.33203125" style="20" bestFit="1" customWidth="1"/>
    <col min="52" max="52" width="13.33203125" style="20" bestFit="1" customWidth="1"/>
    <col min="53" max="16384" width="10.83203125" style="6"/>
  </cols>
  <sheetData>
    <row r="1" spans="1:53" ht="36" customHeight="1" x14ac:dyDescent="0.25">
      <c r="F1" s="7" t="s">
        <v>20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AB1" s="9" t="s">
        <v>7</v>
      </c>
      <c r="AC1" s="9"/>
      <c r="AD1" s="9"/>
      <c r="AE1" s="9"/>
      <c r="AF1" s="9"/>
      <c r="AG1" s="9"/>
      <c r="AH1" s="9"/>
      <c r="AI1" s="9"/>
      <c r="AJ1" s="9"/>
      <c r="AO1" s="10" t="s">
        <v>18</v>
      </c>
      <c r="AP1" s="10"/>
      <c r="AQ1" s="10"/>
      <c r="AR1" s="10"/>
      <c r="AS1" s="10"/>
      <c r="AT1" s="11"/>
      <c r="AW1" s="10" t="s">
        <v>13</v>
      </c>
      <c r="AX1" s="10"/>
      <c r="AY1" s="10"/>
      <c r="AZ1" s="10"/>
      <c r="BA1" s="10"/>
    </row>
    <row r="2" spans="1:53" x14ac:dyDescent="0.2">
      <c r="A2" s="12" t="s">
        <v>352</v>
      </c>
      <c r="B2" s="1" t="s">
        <v>6</v>
      </c>
      <c r="C2" s="1"/>
      <c r="F2" s="13" t="s">
        <v>0</v>
      </c>
      <c r="G2" s="4" t="s">
        <v>19</v>
      </c>
      <c r="H2" s="14">
        <v>83.5</v>
      </c>
      <c r="I2" s="4" t="s">
        <v>19</v>
      </c>
      <c r="J2" s="13" t="s">
        <v>1</v>
      </c>
      <c r="K2" s="4" t="s">
        <v>19</v>
      </c>
      <c r="L2" s="13" t="s">
        <v>2</v>
      </c>
      <c r="M2" s="4" t="s">
        <v>19</v>
      </c>
      <c r="N2" s="5">
        <v>85.5</v>
      </c>
      <c r="O2" s="4" t="s">
        <v>19</v>
      </c>
      <c r="P2" s="13" t="s">
        <v>3</v>
      </c>
      <c r="Q2" s="4" t="s">
        <v>19</v>
      </c>
      <c r="R2" s="14">
        <v>86.5</v>
      </c>
      <c r="S2" s="4" t="s">
        <v>19</v>
      </c>
      <c r="T2" s="13" t="s">
        <v>4</v>
      </c>
      <c r="U2" s="4" t="s">
        <v>19</v>
      </c>
      <c r="V2" s="13" t="s">
        <v>5</v>
      </c>
      <c r="W2" s="4" t="s">
        <v>19</v>
      </c>
      <c r="Y2" s="15" t="s">
        <v>14</v>
      </c>
      <c r="Z2" s="16"/>
      <c r="AA2" s="16"/>
      <c r="AB2" s="13" t="s">
        <v>0</v>
      </c>
      <c r="AC2" s="14">
        <v>83.5</v>
      </c>
      <c r="AD2" s="13" t="s">
        <v>1</v>
      </c>
      <c r="AE2" s="13" t="s">
        <v>2</v>
      </c>
      <c r="AF2" s="14">
        <v>85.49</v>
      </c>
      <c r="AG2" s="13" t="s">
        <v>3</v>
      </c>
      <c r="AH2" s="14">
        <v>86.5</v>
      </c>
      <c r="AI2" s="13" t="s">
        <v>4</v>
      </c>
      <c r="AJ2" s="13" t="s">
        <v>5</v>
      </c>
      <c r="AK2" s="16"/>
      <c r="AL2" s="16"/>
      <c r="AM2" s="16"/>
      <c r="AN2" s="16"/>
      <c r="AO2" s="2" t="s">
        <v>12</v>
      </c>
      <c r="AP2" s="2" t="s">
        <v>11</v>
      </c>
      <c r="AQ2" s="3" t="s">
        <v>10</v>
      </c>
      <c r="AR2" s="3" t="s">
        <v>9</v>
      </c>
      <c r="AS2" s="1" t="s">
        <v>8</v>
      </c>
      <c r="AT2" s="1"/>
      <c r="AV2" s="16"/>
      <c r="AW2" s="2" t="s">
        <v>12</v>
      </c>
      <c r="AX2" s="2" t="s">
        <v>11</v>
      </c>
      <c r="AY2" s="3" t="s">
        <v>10</v>
      </c>
      <c r="AZ2" s="3" t="s">
        <v>9</v>
      </c>
      <c r="BA2" s="1" t="s">
        <v>8</v>
      </c>
    </row>
    <row r="3" spans="1:53" x14ac:dyDescent="0.2">
      <c r="A3" s="17" t="s">
        <v>353</v>
      </c>
      <c r="B3" s="6" t="s">
        <v>286</v>
      </c>
      <c r="D3" s="18">
        <v>44805</v>
      </c>
      <c r="F3" s="19">
        <v>4.3855191997503151E-4</v>
      </c>
      <c r="G3" s="19">
        <v>1.5239148901034736E-4</v>
      </c>
      <c r="H3" s="19">
        <v>6.2980759882824715E-7</v>
      </c>
      <c r="I3" s="19">
        <v>9.6264522410381337E-5</v>
      </c>
      <c r="J3" s="19">
        <v>2.110656685302424E-3</v>
      </c>
      <c r="K3" s="19">
        <v>1.3495592591204964E-4</v>
      </c>
      <c r="L3" s="19">
        <v>1.6307897544763273E-6</v>
      </c>
      <c r="M3" s="19">
        <v>1.1521296599857388E-4</v>
      </c>
      <c r="N3" s="19">
        <v>-9.1862920651324418E-5</v>
      </c>
      <c r="O3" s="19">
        <v>1.3098729855616758E-4</v>
      </c>
      <c r="P3" s="19">
        <v>6.976041921096936E-4</v>
      </c>
      <c r="Q3" s="19">
        <v>1.2010740099182511E-4</v>
      </c>
      <c r="R3" s="19">
        <v>1.1546556633987218E-6</v>
      </c>
      <c r="S3" s="19">
        <v>1.0227001721810485E-4</v>
      </c>
      <c r="T3" s="19">
        <v>3.3424742899139575E-5</v>
      </c>
      <c r="U3" s="19">
        <v>1.3582883804721336E-4</v>
      </c>
      <c r="V3" s="19">
        <v>2.7347602795494167E-4</v>
      </c>
      <c r="W3" s="19">
        <v>1.2288795343357533E-4</v>
      </c>
      <c r="Y3" s="8">
        <v>4.1704124448757147</v>
      </c>
      <c r="AB3" s="19">
        <v>1.9933596157010068E-3</v>
      </c>
      <c r="AC3" s="19">
        <v>1.2395413867691146E-3</v>
      </c>
      <c r="AD3" s="19">
        <v>2.5245505038488325E-2</v>
      </c>
      <c r="AE3" s="19">
        <v>8.1179005499544619E-4</v>
      </c>
      <c r="AF3" s="19">
        <v>3.1312235119354575E-4</v>
      </c>
      <c r="AG3" s="19">
        <v>0.40052600594056681</v>
      </c>
      <c r="AH3" s="19">
        <v>2.7917583624261806E-4</v>
      </c>
      <c r="AI3" s="19">
        <v>0.28720644239098025</v>
      </c>
      <c r="AJ3" s="19">
        <v>3.4436533184098241</v>
      </c>
      <c r="AO3" s="19">
        <v>0.70768314962731094</v>
      </c>
      <c r="AP3" s="19">
        <v>8.108614838613254E-5</v>
      </c>
      <c r="AQ3" s="20">
        <v>114.57973590134957</v>
      </c>
      <c r="AR3" s="20">
        <v>1918.5840393004112</v>
      </c>
      <c r="AS3" s="6">
        <v>58</v>
      </c>
      <c r="AW3" s="19">
        <v>0.70642818508947613</v>
      </c>
      <c r="AX3" s="19">
        <v>7.2862689377794848E-5</v>
      </c>
      <c r="AY3" s="20">
        <v>103.14238717494838</v>
      </c>
      <c r="AZ3" s="20">
        <v>141.83932886163242</v>
      </c>
      <c r="BA3" s="6">
        <v>58</v>
      </c>
    </row>
    <row r="4" spans="1:53" x14ac:dyDescent="0.2">
      <c r="A4" s="17" t="s">
        <v>354</v>
      </c>
      <c r="B4" s="6" t="s">
        <v>285</v>
      </c>
      <c r="D4" s="18">
        <v>44805</v>
      </c>
      <c r="F4" s="19">
        <v>4.3682929694897421E-4</v>
      </c>
      <c r="G4" s="19">
        <v>1.2790457316395865E-4</v>
      </c>
      <c r="H4" s="19">
        <v>3.9707051773298283E-6</v>
      </c>
      <c r="I4" s="19">
        <v>1.2710642695707287E-4</v>
      </c>
      <c r="J4" s="19">
        <v>2.1323519100833821E-3</v>
      </c>
      <c r="K4" s="19">
        <v>1.2977058199830309E-4</v>
      </c>
      <c r="L4" s="19">
        <v>3.0727400184388346E-6</v>
      </c>
      <c r="M4" s="19">
        <v>1.2645933229535707E-4</v>
      </c>
      <c r="N4" s="19">
        <v>-8.8400417937483321E-5</v>
      </c>
      <c r="O4" s="19">
        <v>1.120865963717905E-4</v>
      </c>
      <c r="P4" s="19">
        <v>7.0182137848143753E-4</v>
      </c>
      <c r="Q4" s="19">
        <v>1.3790598709970502E-4</v>
      </c>
      <c r="R4" s="19">
        <v>9.3288840381041339E-6</v>
      </c>
      <c r="S4" s="19">
        <v>1.1439494978048942E-4</v>
      </c>
      <c r="T4" s="19">
        <v>4.8100516298445779E-5</v>
      </c>
      <c r="U4" s="19">
        <v>1.3072390811635692E-4</v>
      </c>
      <c r="V4" s="19">
        <v>3.1035754712805953E-4</v>
      </c>
      <c r="W4" s="19">
        <v>1.1372538955948879E-4</v>
      </c>
      <c r="Y4" s="8">
        <v>4.1630113662905801</v>
      </c>
      <c r="AB4" s="19">
        <v>1.8956789096351528E-3</v>
      </c>
      <c r="AC4" s="19">
        <v>1.1745830653691709E-3</v>
      </c>
      <c r="AD4" s="19">
        <v>2.5107703889935915E-2</v>
      </c>
      <c r="AE4" s="19">
        <v>7.713826514530015E-4</v>
      </c>
      <c r="AF4" s="19">
        <v>2.7707699109947979E-4</v>
      </c>
      <c r="AG4" s="19">
        <v>0.39985119784538214</v>
      </c>
      <c r="AH4" s="19">
        <v>2.5906725341246146E-4</v>
      </c>
      <c r="AI4" s="19">
        <v>0.28669008715789612</v>
      </c>
      <c r="AJ4" s="19">
        <v>3.4375020188479812</v>
      </c>
      <c r="AO4" s="19">
        <v>0.70762803290999932</v>
      </c>
      <c r="AP4" s="19">
        <v>6.3325305310749373E-5</v>
      </c>
      <c r="AQ4" s="20">
        <v>89.489537392031906</v>
      </c>
      <c r="AR4" s="20">
        <v>1840.5512877860715</v>
      </c>
      <c r="AS4" s="6">
        <v>57</v>
      </c>
      <c r="AW4" s="19">
        <v>0.706455488499379</v>
      </c>
      <c r="AX4" s="19">
        <v>7.0368463748722354E-5</v>
      </c>
      <c r="AY4" s="20">
        <v>99.607781232184749</v>
      </c>
      <c r="AZ4" s="20">
        <v>180.49475509826465</v>
      </c>
      <c r="BA4" s="6">
        <v>57</v>
      </c>
    </row>
    <row r="5" spans="1:53" x14ac:dyDescent="0.2">
      <c r="A5" s="17" t="s">
        <v>355</v>
      </c>
      <c r="B5" s="6" t="s">
        <v>284</v>
      </c>
      <c r="D5" s="21">
        <v>44805</v>
      </c>
      <c r="E5" s="22"/>
      <c r="F5" s="19">
        <v>4.4705052610011562E-4</v>
      </c>
      <c r="G5" s="19">
        <v>1.2448699371582776E-4</v>
      </c>
      <c r="H5" s="19">
        <v>2.0547507944610492E-6</v>
      </c>
      <c r="I5" s="19">
        <v>1.045841124116793E-4</v>
      </c>
      <c r="J5" s="19">
        <v>2.1232489516798464E-3</v>
      </c>
      <c r="K5" s="19">
        <v>1.3700613575522494E-4</v>
      </c>
      <c r="L5" s="19">
        <v>7.0121634158493355E-6</v>
      </c>
      <c r="M5" s="19">
        <v>1.0539110816308387E-4</v>
      </c>
      <c r="N5" s="19">
        <v>-9.5515417183167877E-5</v>
      </c>
      <c r="O5" s="19">
        <v>1.1776140992030099E-4</v>
      </c>
      <c r="P5" s="19">
        <v>7.0607686539195106E-4</v>
      </c>
      <c r="Q5" s="19">
        <v>1.4023898283964051E-4</v>
      </c>
      <c r="R5" s="19">
        <v>8.364965407523656E-6</v>
      </c>
      <c r="S5" s="19">
        <v>1.2782207017647475E-4</v>
      </c>
      <c r="T5" s="19">
        <v>5.0316920545495297E-5</v>
      </c>
      <c r="U5" s="19">
        <v>1.1321478552643686E-4</v>
      </c>
      <c r="V5" s="19">
        <v>3.2511781358993011E-4</v>
      </c>
      <c r="W5" s="19">
        <v>1.268875737706381E-4</v>
      </c>
      <c r="Y5" s="8">
        <v>4.0279532138676819</v>
      </c>
      <c r="AB5" s="19">
        <v>1.9438738100716888E-3</v>
      </c>
      <c r="AC5" s="19">
        <v>1.2195403248122804E-3</v>
      </c>
      <c r="AD5" s="19">
        <v>2.441987399228368E-2</v>
      </c>
      <c r="AE5" s="19">
        <v>7.8874010820051172E-4</v>
      </c>
      <c r="AF5" s="19">
        <v>3.1094437381837291E-4</v>
      </c>
      <c r="AG5" s="19">
        <v>0.38687939193938087</v>
      </c>
      <c r="AH5" s="19">
        <v>2.8383887762185964E-4</v>
      </c>
      <c r="AI5" s="19">
        <v>0.27742837487767452</v>
      </c>
      <c r="AJ5" s="19">
        <v>3.325953688694665</v>
      </c>
      <c r="AO5" s="19">
        <v>0.7077601505103881</v>
      </c>
      <c r="AP5" s="19">
        <v>7.5633581029754243E-5</v>
      </c>
      <c r="AQ5" s="20">
        <v>106.8632939777868</v>
      </c>
      <c r="AR5" s="20">
        <v>2027.5997983771583</v>
      </c>
      <c r="AS5" s="6">
        <v>57</v>
      </c>
      <c r="AW5" s="19">
        <v>0.70644825445939052</v>
      </c>
      <c r="AX5" s="19">
        <v>7.1606744998443624E-5</v>
      </c>
      <c r="AY5" s="20">
        <v>101.36162775749328</v>
      </c>
      <c r="AZ5" s="20">
        <v>170.25299774406147</v>
      </c>
      <c r="BA5" s="6">
        <v>57</v>
      </c>
    </row>
    <row r="6" spans="1:53" x14ac:dyDescent="0.2">
      <c r="A6" s="17" t="s">
        <v>356</v>
      </c>
      <c r="B6" s="6" t="s">
        <v>318</v>
      </c>
      <c r="D6" s="18">
        <v>44805</v>
      </c>
      <c r="F6" s="19">
        <v>4.3527543309870495E-4</v>
      </c>
      <c r="G6" s="19">
        <v>1.2770646428069259E-4</v>
      </c>
      <c r="H6" s="19">
        <v>5.2795277255050075E-6</v>
      </c>
      <c r="I6" s="19">
        <v>1.2540105240989514E-4</v>
      </c>
      <c r="J6" s="19">
        <v>2.1112383891636606E-3</v>
      </c>
      <c r="K6" s="19">
        <v>1.4558000245008871E-4</v>
      </c>
      <c r="L6" s="19">
        <v>1.5046476049602794E-6</v>
      </c>
      <c r="M6" s="19">
        <v>1.1730655301768647E-4</v>
      </c>
      <c r="N6" s="19">
        <v>-9.3009540983636323E-5</v>
      </c>
      <c r="O6" s="19">
        <v>1.1035936629391968E-4</v>
      </c>
      <c r="P6" s="19">
        <v>7.0330191933287635E-4</v>
      </c>
      <c r="Q6" s="19">
        <v>1.2902710536861882E-4</v>
      </c>
      <c r="R6" s="19">
        <v>2.5862517563004515E-6</v>
      </c>
      <c r="S6" s="19">
        <v>1.225634360309768E-4</v>
      </c>
      <c r="T6" s="19">
        <v>4.6126436253427526E-5</v>
      </c>
      <c r="U6" s="19">
        <v>1.2178681952360886E-4</v>
      </c>
      <c r="V6" s="19">
        <v>3.5296100086759316E-4</v>
      </c>
      <c r="W6" s="19">
        <v>1.2333837521621429E-4</v>
      </c>
      <c r="Y6" s="8">
        <v>3.2057446562418819</v>
      </c>
      <c r="AB6" s="19">
        <v>6.9309626936854627E-4</v>
      </c>
      <c r="AC6" s="19">
        <v>4.0607305714438678E-4</v>
      </c>
      <c r="AD6" s="19">
        <v>1.8766565819099013E-2</v>
      </c>
      <c r="AE6" s="19">
        <v>2.4554740756085674E-4</v>
      </c>
      <c r="AF6" s="19">
        <v>1.1107287893962687E-4</v>
      </c>
      <c r="AG6" s="19">
        <v>0.30773978337517349</v>
      </c>
      <c r="AH6" s="19">
        <v>9.6959032243965166E-5</v>
      </c>
      <c r="AI6" s="19">
        <v>0.22049408702006804</v>
      </c>
      <c r="AJ6" s="19">
        <v>2.646951019750285</v>
      </c>
      <c r="AO6" s="19">
        <v>0.70691690257084294</v>
      </c>
      <c r="AP6" s="19">
        <v>7.6382847355079862E-5</v>
      </c>
      <c r="AQ6" s="20">
        <v>108.05067339216046</v>
      </c>
      <c r="AR6" s="20">
        <v>833.75226643002452</v>
      </c>
      <c r="AS6" s="6">
        <v>56</v>
      </c>
      <c r="AW6" s="19">
        <v>0.70639640994343156</v>
      </c>
      <c r="AX6" s="19">
        <v>9.2496833774577568E-5</v>
      </c>
      <c r="AY6" s="20">
        <v>130.94182313580097</v>
      </c>
      <c r="AZ6" s="20">
        <v>96.852940038625277</v>
      </c>
      <c r="BA6" s="6">
        <v>57</v>
      </c>
    </row>
    <row r="7" spans="1:53" x14ac:dyDescent="0.2">
      <c r="A7" s="17" t="s">
        <v>357</v>
      </c>
      <c r="B7" s="6" t="s">
        <v>319</v>
      </c>
      <c r="D7" s="18">
        <v>44805</v>
      </c>
      <c r="F7" s="19">
        <v>4.3109237444312473E-4</v>
      </c>
      <c r="G7" s="19">
        <v>1.2384615435287271E-4</v>
      </c>
      <c r="H7" s="19">
        <v>3.9974925657339391E-6</v>
      </c>
      <c r="I7" s="19">
        <v>1.2823083920740193E-4</v>
      </c>
      <c r="J7" s="19">
        <v>2.1171219973579822E-3</v>
      </c>
      <c r="K7" s="19">
        <v>1.4102267185772354E-4</v>
      </c>
      <c r="L7" s="19">
        <v>-3.30039976156707E-6</v>
      </c>
      <c r="M7" s="19">
        <v>1.0877028286118766E-4</v>
      </c>
      <c r="N7" s="19">
        <v>-8.8972240330489086E-5</v>
      </c>
      <c r="O7" s="19">
        <v>1.011777050312452E-4</v>
      </c>
      <c r="P7" s="19">
        <v>7.0589008168895793E-4</v>
      </c>
      <c r="Q7" s="19">
        <v>1.2512095729436931E-4</v>
      </c>
      <c r="R7" s="19">
        <v>5.2921885452949769E-6</v>
      </c>
      <c r="S7" s="19">
        <v>1.2068754514247767E-4</v>
      </c>
      <c r="T7" s="19">
        <v>4.1468272145519712E-5</v>
      </c>
      <c r="U7" s="19">
        <v>1.2207263100850121E-4</v>
      </c>
      <c r="V7" s="19">
        <v>3.2871072446075464E-4</v>
      </c>
      <c r="W7" s="19">
        <v>1.1207171068846609E-4</v>
      </c>
      <c r="Y7" s="8">
        <v>3.2126802023981438</v>
      </c>
      <c r="AB7" s="19">
        <v>7.1437816894849625E-4</v>
      </c>
      <c r="AC7" s="19">
        <v>4.21292565098459E-4</v>
      </c>
      <c r="AD7" s="19">
        <v>1.8821172575094889E-2</v>
      </c>
      <c r="AE7" s="19">
        <v>2.8488940020595022E-4</v>
      </c>
      <c r="AF7" s="19">
        <v>1.0268427218570192E-4</v>
      </c>
      <c r="AG7" s="19">
        <v>0.30839222185464288</v>
      </c>
      <c r="AH7" s="19">
        <v>8.8866137776304226E-5</v>
      </c>
      <c r="AI7" s="19">
        <v>0.22097774638622433</v>
      </c>
      <c r="AJ7" s="19">
        <v>2.6527024049470742</v>
      </c>
      <c r="AO7" s="19">
        <v>0.70694922700290919</v>
      </c>
      <c r="AP7" s="19">
        <v>8.7138579551912013E-5</v>
      </c>
      <c r="AQ7" s="20">
        <v>123.26002522321652</v>
      </c>
      <c r="AR7" s="20">
        <v>879.51631948504155</v>
      </c>
      <c r="AS7" s="6">
        <v>58</v>
      </c>
      <c r="AW7" s="19">
        <v>0.70645008476115834</v>
      </c>
      <c r="AX7" s="19">
        <v>8.3547294408334346E-5</v>
      </c>
      <c r="AY7" s="20">
        <v>118.26354927337944</v>
      </c>
      <c r="AZ7" s="20">
        <v>172.84428927974091</v>
      </c>
      <c r="BA7" s="6">
        <v>56</v>
      </c>
    </row>
    <row r="8" spans="1:53" x14ac:dyDescent="0.2">
      <c r="A8" s="17" t="s">
        <v>358</v>
      </c>
      <c r="B8" s="6" t="s">
        <v>322</v>
      </c>
      <c r="D8" s="18">
        <v>44805</v>
      </c>
      <c r="F8" s="19">
        <v>4.3666378495826831E-4</v>
      </c>
      <c r="G8" s="19">
        <v>1.2190931652800403E-4</v>
      </c>
      <c r="H8" s="19">
        <v>5.5715721300761894E-6</v>
      </c>
      <c r="I8" s="19">
        <v>1.5959230968423598E-4</v>
      </c>
      <c r="J8" s="19">
        <v>2.1294858154957122E-3</v>
      </c>
      <c r="K8" s="19">
        <v>1.3888408931064642E-4</v>
      </c>
      <c r="L8" s="19">
        <v>9.0687822970356871E-6</v>
      </c>
      <c r="M8" s="19">
        <v>9.511853195173908E-5</v>
      </c>
      <c r="N8" s="19">
        <v>-9.9277272574560543E-5</v>
      </c>
      <c r="O8" s="19">
        <v>1.2138033761625088E-4</v>
      </c>
      <c r="P8" s="19">
        <v>6.9042590030922012E-4</v>
      </c>
      <c r="Q8" s="19">
        <v>1.1500886007339108E-4</v>
      </c>
      <c r="R8" s="19">
        <v>4.4756808229830811E-6</v>
      </c>
      <c r="S8" s="19">
        <v>9.6888648901174179E-5</v>
      </c>
      <c r="T8" s="19">
        <v>5.2909524715049139E-5</v>
      </c>
      <c r="U8" s="19">
        <v>1.2173641100077843E-4</v>
      </c>
      <c r="V8" s="19">
        <v>3.1385972539621206E-4</v>
      </c>
      <c r="W8" s="19">
        <v>1.2887084548210106E-4</v>
      </c>
      <c r="Y8" s="8">
        <v>3.2930715258995975</v>
      </c>
      <c r="AB8" s="19">
        <v>7.5671779616509139E-4</v>
      </c>
      <c r="AC8" s="19">
        <v>4.4353697625512526E-4</v>
      </c>
      <c r="AD8" s="19">
        <v>1.9308542415760056E-2</v>
      </c>
      <c r="AE8" s="19">
        <v>2.8409212880160442E-4</v>
      </c>
      <c r="AF8" s="19">
        <v>1.11797957015248E-4</v>
      </c>
      <c r="AG8" s="19">
        <v>0.3161004913995194</v>
      </c>
      <c r="AH8" s="19">
        <v>9.7814624616945455E-5</v>
      </c>
      <c r="AI8" s="19">
        <v>0.22649170783641775</v>
      </c>
      <c r="AJ8" s="19">
        <v>2.719104606362492</v>
      </c>
      <c r="AO8" s="19">
        <v>0.70695393585806954</v>
      </c>
      <c r="AP8" s="19">
        <v>9.0963047833647053E-5</v>
      </c>
      <c r="AQ8" s="20">
        <v>128.6689884868384</v>
      </c>
      <c r="AR8" s="20">
        <v>886.18298873835067</v>
      </c>
      <c r="AS8" s="6">
        <v>59</v>
      </c>
      <c r="AW8" s="19">
        <v>0.70638472505441385</v>
      </c>
      <c r="AX8" s="19">
        <v>1.0722905417412374E-4</v>
      </c>
      <c r="AY8" s="20">
        <v>151.79979177191822</v>
      </c>
      <c r="AZ8" s="20">
        <v>80.309791504651571</v>
      </c>
      <c r="BA8" s="6">
        <v>58</v>
      </c>
    </row>
    <row r="9" spans="1:53" x14ac:dyDescent="0.2">
      <c r="A9" s="17" t="s">
        <v>359</v>
      </c>
      <c r="B9" s="6" t="s">
        <v>324</v>
      </c>
      <c r="D9" s="18">
        <v>44805</v>
      </c>
      <c r="F9" s="19">
        <v>4.3721305838751958E-4</v>
      </c>
      <c r="G9" s="19">
        <v>1.0658469625720777E-4</v>
      </c>
      <c r="H9" s="19">
        <v>5.0323073026020038E-6</v>
      </c>
      <c r="I9" s="19">
        <v>9.87161077565033E-5</v>
      </c>
      <c r="J9" s="19">
        <v>2.108152351398189E-3</v>
      </c>
      <c r="K9" s="19">
        <v>1.244954374217459E-4</v>
      </c>
      <c r="L9" s="19">
        <v>1.9798629361975502E-6</v>
      </c>
      <c r="M9" s="19">
        <v>9.4582970309197733E-5</v>
      </c>
      <c r="N9" s="19">
        <v>-9.0625091142108028E-5</v>
      </c>
      <c r="O9" s="19">
        <v>1.037949560871059E-4</v>
      </c>
      <c r="P9" s="19">
        <v>6.9749459898970191E-4</v>
      </c>
      <c r="Q9" s="19">
        <v>1.1825362995403091E-4</v>
      </c>
      <c r="R9" s="19">
        <v>4.6506704632614709E-6</v>
      </c>
      <c r="S9" s="19">
        <v>1.3666848903172305E-4</v>
      </c>
      <c r="T9" s="19">
        <v>3.2764441226638803E-5</v>
      </c>
      <c r="U9" s="19">
        <v>1.0948173119309845E-4</v>
      </c>
      <c r="V9" s="19">
        <v>2.9817442067329693E-4</v>
      </c>
      <c r="W9" s="19">
        <v>1.320182343225111E-4</v>
      </c>
      <c r="Y9" s="8">
        <v>3.3204444966881237</v>
      </c>
      <c r="AB9" s="19">
        <v>7.8400682166531691E-4</v>
      </c>
      <c r="AC9" s="19">
        <v>4.5463760726357127E-4</v>
      </c>
      <c r="AD9" s="19">
        <v>1.9541300404420793E-2</v>
      </c>
      <c r="AE9" s="19">
        <v>3.1194786423181629E-4</v>
      </c>
      <c r="AF9" s="19">
        <v>1.1048544148237744E-4</v>
      </c>
      <c r="AG9" s="19">
        <v>0.31874654758888554</v>
      </c>
      <c r="AH9" s="19">
        <v>1.024585230558873E-4</v>
      </c>
      <c r="AI9" s="19">
        <v>0.22840760256508169</v>
      </c>
      <c r="AJ9" s="19">
        <v>2.7417251616124645</v>
      </c>
      <c r="AO9" s="19">
        <v>0.70699295434333176</v>
      </c>
      <c r="AP9" s="19">
        <v>7.275927319795433E-5</v>
      </c>
      <c r="AQ9" s="20">
        <v>102.91371752853536</v>
      </c>
      <c r="AR9" s="20">
        <v>941.42430051166434</v>
      </c>
      <c r="AS9" s="6">
        <v>57</v>
      </c>
      <c r="AW9" s="19">
        <v>0.70640020755846666</v>
      </c>
      <c r="AX9" s="19">
        <v>8.8956144316885042E-5</v>
      </c>
      <c r="AY9" s="20">
        <v>125.92881961960975</v>
      </c>
      <c r="AZ9" s="20">
        <v>102.22950026999941</v>
      </c>
      <c r="BA9" s="6">
        <v>58</v>
      </c>
    </row>
    <row r="10" spans="1:53" x14ac:dyDescent="0.2">
      <c r="A10" s="17" t="s">
        <v>360</v>
      </c>
      <c r="B10" s="6" t="s">
        <v>313</v>
      </c>
      <c r="D10" s="18">
        <v>44805</v>
      </c>
      <c r="F10" s="19">
        <v>4.4357014041101225E-4</v>
      </c>
      <c r="G10" s="19">
        <v>8.9048840095269885E-5</v>
      </c>
      <c r="H10" s="19">
        <v>8.144209568551005E-6</v>
      </c>
      <c r="I10" s="19">
        <v>1.3172031206756343E-4</v>
      </c>
      <c r="J10" s="19">
        <v>2.119994010163685E-3</v>
      </c>
      <c r="K10" s="19">
        <v>1.3341561422933114E-4</v>
      </c>
      <c r="L10" s="19">
        <v>1.6071437288704204E-6</v>
      </c>
      <c r="M10" s="19">
        <v>1.4549267066879743E-4</v>
      </c>
      <c r="N10" s="19">
        <v>-1.0017501014373532E-4</v>
      </c>
      <c r="O10" s="19">
        <v>1.0385889764671454E-4</v>
      </c>
      <c r="P10" s="19">
        <v>7.0492755249261844E-4</v>
      </c>
      <c r="Q10" s="19">
        <v>1.1826603795567141E-4</v>
      </c>
      <c r="R10" s="19">
        <v>-4.1564955617108735E-6</v>
      </c>
      <c r="S10" s="19">
        <v>1.1835947484275925E-4</v>
      </c>
      <c r="T10" s="19">
        <v>3.5365860413832824E-5</v>
      </c>
      <c r="U10" s="19">
        <v>1.1691069094449758E-4</v>
      </c>
      <c r="V10" s="19">
        <v>3.1527266020649848E-4</v>
      </c>
      <c r="W10" s="19">
        <v>1.1398907743933741E-4</v>
      </c>
      <c r="Y10" s="8">
        <v>2.9704370350431142</v>
      </c>
      <c r="AB10" s="19">
        <v>6.2376015969545055E-4</v>
      </c>
      <c r="AC10" s="19">
        <v>3.6574905257179431E-4</v>
      </c>
      <c r="AD10" s="19">
        <v>1.7411025964978986E-2</v>
      </c>
      <c r="AE10" s="19">
        <v>2.4722587560327495E-4</v>
      </c>
      <c r="AF10" s="19">
        <v>1.0456561524351937E-4</v>
      </c>
      <c r="AG10" s="19">
        <v>0.28521589421876392</v>
      </c>
      <c r="AH10" s="19">
        <v>9.8391688410178702E-5</v>
      </c>
      <c r="AI10" s="19">
        <v>0.20440552325329112</v>
      </c>
      <c r="AJ10" s="19">
        <v>2.4526696187736943</v>
      </c>
      <c r="AO10" s="19">
        <v>0.70718304090085704</v>
      </c>
      <c r="AP10" s="19">
        <v>7.4194151304863185E-5</v>
      </c>
      <c r="AQ10" s="20">
        <v>104.9150601948114</v>
      </c>
      <c r="AR10" s="20">
        <v>1210.5436863002526</v>
      </c>
      <c r="AS10" s="6">
        <v>58</v>
      </c>
      <c r="AW10" s="19">
        <v>0.70658283555730916</v>
      </c>
      <c r="AX10" s="19">
        <v>9.2707332071983835E-5</v>
      </c>
      <c r="AY10" s="20">
        <v>131.20518558713923</v>
      </c>
      <c r="AZ10" s="20">
        <v>360.78926123445143</v>
      </c>
      <c r="BA10" s="6">
        <v>58</v>
      </c>
    </row>
    <row r="11" spans="1:53" x14ac:dyDescent="0.2">
      <c r="A11" s="17" t="s">
        <v>361</v>
      </c>
      <c r="B11" s="6" t="s">
        <v>330</v>
      </c>
      <c r="D11" s="18">
        <v>44805</v>
      </c>
      <c r="F11" s="19">
        <v>4.4454255955344338E-4</v>
      </c>
      <c r="G11" s="19">
        <v>1.3137383204629699E-4</v>
      </c>
      <c r="H11" s="19">
        <v>8.7451209074373655E-6</v>
      </c>
      <c r="I11" s="19">
        <v>1.3378816057200464E-4</v>
      </c>
      <c r="J11" s="19">
        <v>2.1017231246131555E-3</v>
      </c>
      <c r="K11" s="19">
        <v>1.4696639732540272E-4</v>
      </c>
      <c r="L11" s="19">
        <v>1.1338863191800488E-5</v>
      </c>
      <c r="M11" s="19">
        <v>1.0941140893010843E-4</v>
      </c>
      <c r="N11" s="19">
        <v>-1.0208810806406104E-4</v>
      </c>
      <c r="O11" s="19">
        <v>1.3665735100574654E-4</v>
      </c>
      <c r="P11" s="19">
        <v>6.9621844642093686E-4</v>
      </c>
      <c r="Q11" s="19">
        <v>1.3131415770935241E-4</v>
      </c>
      <c r="R11" s="19">
        <v>-1.7049381964820211E-6</v>
      </c>
      <c r="S11" s="19">
        <v>1.1389699757491954E-4</v>
      </c>
      <c r="T11" s="19">
        <v>4.530067593783394E-5</v>
      </c>
      <c r="U11" s="19">
        <v>1.1613483088101001E-4</v>
      </c>
      <c r="V11" s="19">
        <v>3.1737612123733649E-4</v>
      </c>
      <c r="W11" s="19">
        <v>1.070554408512196E-4</v>
      </c>
      <c r="Y11" s="8">
        <v>3.674266932507309</v>
      </c>
      <c r="AB11" s="19">
        <v>9.4851865228711275E-4</v>
      </c>
      <c r="AC11" s="19">
        <v>5.7644755789379107E-4</v>
      </c>
      <c r="AD11" s="19">
        <v>2.1708679525840484E-2</v>
      </c>
      <c r="AE11" s="19">
        <v>3.9649439779386442E-4</v>
      </c>
      <c r="AF11" s="19">
        <v>1.4352291681693984E-4</v>
      </c>
      <c r="AG11" s="19">
        <v>0.35263960675508815</v>
      </c>
      <c r="AH11" s="19">
        <v>1.2449897366844092E-4</v>
      </c>
      <c r="AI11" s="19">
        <v>0.25273653061076806</v>
      </c>
      <c r="AJ11" s="19">
        <v>3.0338922650901128</v>
      </c>
      <c r="AO11" s="19">
        <v>0.70703285674148708</v>
      </c>
      <c r="AP11" s="19">
        <v>6.4878689986906055E-5</v>
      </c>
      <c r="AQ11" s="20">
        <v>91.761916533714498</v>
      </c>
      <c r="AR11" s="20">
        <v>997.91703215379471</v>
      </c>
      <c r="AS11" s="6">
        <v>57</v>
      </c>
      <c r="AW11" s="19">
        <v>0.70639623136871688</v>
      </c>
      <c r="AX11" s="19">
        <v>7.7583534559985814E-5</v>
      </c>
      <c r="AY11" s="20">
        <v>109.83005162649236</v>
      </c>
      <c r="AZ11" s="20">
        <v>96.600118807296383</v>
      </c>
      <c r="BA11" s="6">
        <v>57</v>
      </c>
    </row>
    <row r="12" spans="1:53" x14ac:dyDescent="0.2">
      <c r="A12" s="17" t="s">
        <v>362</v>
      </c>
      <c r="B12" s="6" t="s">
        <v>329</v>
      </c>
      <c r="D12" s="18">
        <v>44805</v>
      </c>
      <c r="F12" s="19">
        <v>4.3875515906900789E-4</v>
      </c>
      <c r="G12" s="19">
        <v>1.1104474022374778E-4</v>
      </c>
      <c r="H12" s="19">
        <v>5.4878841896971578E-6</v>
      </c>
      <c r="I12" s="19">
        <v>1.3467604932731E-4</v>
      </c>
      <c r="J12" s="19">
        <v>2.1055654373584119E-3</v>
      </c>
      <c r="K12" s="19">
        <v>1.4766648835671709E-4</v>
      </c>
      <c r="L12" s="19">
        <v>1.0726996129128174E-5</v>
      </c>
      <c r="M12" s="19">
        <v>1.3241586256347755E-4</v>
      </c>
      <c r="N12" s="19">
        <v>-9.5524436637676227E-5</v>
      </c>
      <c r="O12" s="19">
        <v>1.0688470195684591E-4</v>
      </c>
      <c r="P12" s="19">
        <v>7.0322467102911521E-4</v>
      </c>
      <c r="Q12" s="19">
        <v>1.0953809040722804E-4</v>
      </c>
      <c r="R12" s="19">
        <v>6.2591480113851058E-6</v>
      </c>
      <c r="S12" s="19">
        <v>1.1357340408059349E-4</v>
      </c>
      <c r="T12" s="19">
        <v>4.4658459845145515E-5</v>
      </c>
      <c r="U12" s="19">
        <v>1.1489893978944286E-4</v>
      </c>
      <c r="V12" s="19">
        <v>3.4527817723919161E-4</v>
      </c>
      <c r="W12" s="19">
        <v>1.285769185853646E-4</v>
      </c>
      <c r="Y12" s="8">
        <v>3.5326771698555661</v>
      </c>
      <c r="AB12" s="19">
        <v>8.5508209004631628E-4</v>
      </c>
      <c r="AC12" s="19">
        <v>5.0883728045174965E-4</v>
      </c>
      <c r="AD12" s="19">
        <v>2.0759658483051883E-2</v>
      </c>
      <c r="AE12" s="19">
        <v>3.1336255585828835E-4</v>
      </c>
      <c r="AF12" s="19">
        <v>1.3366791408190627E-4</v>
      </c>
      <c r="AG12" s="19">
        <v>0.33904359299754699</v>
      </c>
      <c r="AH12" s="19">
        <v>1.0906210287517497E-4</v>
      </c>
      <c r="AI12" s="19">
        <v>0.24300192720426983</v>
      </c>
      <c r="AJ12" s="19">
        <v>2.916938931403172</v>
      </c>
      <c r="AO12" s="19">
        <v>0.70709832149054008</v>
      </c>
      <c r="AP12" s="19">
        <v>6.7126411987208177E-5</v>
      </c>
      <c r="AQ12" s="20">
        <v>94.932217977420592</v>
      </c>
      <c r="AR12" s="20">
        <v>1090.6002459765532</v>
      </c>
      <c r="AS12" s="6">
        <v>57</v>
      </c>
      <c r="AW12" s="19">
        <v>0.70651343641391307</v>
      </c>
      <c r="AX12" s="19">
        <v>9.2367996532432886E-5</v>
      </c>
      <c r="AY12" s="20">
        <v>130.73777761576611</v>
      </c>
      <c r="AZ12" s="20">
        <v>262.53583875070689</v>
      </c>
      <c r="BA12" s="6">
        <v>58</v>
      </c>
    </row>
    <row r="13" spans="1:53" x14ac:dyDescent="0.2">
      <c r="A13" s="17" t="s">
        <v>363</v>
      </c>
      <c r="B13" s="6" t="s">
        <v>327</v>
      </c>
      <c r="D13" s="18">
        <v>44805</v>
      </c>
      <c r="F13" s="19">
        <v>4.410802346743211E-4</v>
      </c>
      <c r="G13" s="19">
        <v>1.2523433877568819E-4</v>
      </c>
      <c r="H13" s="19">
        <v>5.9484479478785299E-6</v>
      </c>
      <c r="I13" s="19">
        <v>9.370708776463115E-5</v>
      </c>
      <c r="J13" s="19">
        <v>2.1083302440842028E-3</v>
      </c>
      <c r="K13" s="19">
        <v>1.1450722159990365E-4</v>
      </c>
      <c r="L13" s="19">
        <v>2.89415485796498E-6</v>
      </c>
      <c r="M13" s="19">
        <v>1.2285805457574247E-4</v>
      </c>
      <c r="N13" s="19">
        <v>-9.4374951010115291E-5</v>
      </c>
      <c r="O13" s="19">
        <v>1.2115138256401435E-4</v>
      </c>
      <c r="P13" s="19">
        <v>7.04258023440478E-4</v>
      </c>
      <c r="Q13" s="19">
        <v>9.5537787612285074E-5</v>
      </c>
      <c r="R13" s="19">
        <v>1.2996031145582564E-6</v>
      </c>
      <c r="S13" s="19">
        <v>1.0565777410156754E-4</v>
      </c>
      <c r="T13" s="19">
        <v>4.8668451403727083E-5</v>
      </c>
      <c r="U13" s="19">
        <v>1.0923117642655679E-4</v>
      </c>
      <c r="V13" s="19">
        <v>3.4453199006783286E-4</v>
      </c>
      <c r="W13" s="19">
        <v>1.3304496827029426E-4</v>
      </c>
      <c r="Y13" s="8">
        <v>3.4425602634972732</v>
      </c>
      <c r="AB13" s="19">
        <v>8.4390818727066229E-4</v>
      </c>
      <c r="AC13" s="19">
        <v>5.0085312822604133E-4</v>
      </c>
      <c r="AD13" s="19">
        <v>2.0288774196520511E-2</v>
      </c>
      <c r="AE13" s="19">
        <v>3.1654180570231855E-4</v>
      </c>
      <c r="AF13" s="19">
        <v>1.3636136431945215E-4</v>
      </c>
      <c r="AG13" s="19">
        <v>0.33043092702114996</v>
      </c>
      <c r="AH13" s="19">
        <v>1.0828901086012732E-4</v>
      </c>
      <c r="AI13" s="19">
        <v>0.23679624863904777</v>
      </c>
      <c r="AJ13" s="19">
        <v>2.842525037159342</v>
      </c>
      <c r="AO13" s="19">
        <v>0.70700762717562515</v>
      </c>
      <c r="AP13" s="19">
        <v>5.9239938119933623E-5</v>
      </c>
      <c r="AQ13" s="20">
        <v>83.789673325855148</v>
      </c>
      <c r="AR13" s="20">
        <v>962.19769798903212</v>
      </c>
      <c r="AS13" s="6">
        <v>58</v>
      </c>
      <c r="AW13" s="19">
        <v>0.70644742566402052</v>
      </c>
      <c r="AX13" s="19">
        <v>8.1585818747623626E-5</v>
      </c>
      <c r="AY13" s="20">
        <v>115.48745990678302</v>
      </c>
      <c r="AZ13" s="20">
        <v>169.07961176757414</v>
      </c>
      <c r="BA13" s="6">
        <v>58</v>
      </c>
    </row>
    <row r="14" spans="1:53" x14ac:dyDescent="0.2">
      <c r="A14" s="17" t="s">
        <v>364</v>
      </c>
      <c r="B14" s="6" t="s">
        <v>328</v>
      </c>
      <c r="D14" s="18">
        <v>44805</v>
      </c>
      <c r="F14" s="19">
        <v>4.3142619262643921E-4</v>
      </c>
      <c r="G14" s="19">
        <v>1.2425425094221074E-4</v>
      </c>
      <c r="H14" s="19">
        <v>5.5351927346133561E-6</v>
      </c>
      <c r="I14" s="19">
        <v>1.1342976755912302E-4</v>
      </c>
      <c r="J14" s="19">
        <v>2.1022459171484561E-3</v>
      </c>
      <c r="K14" s="19">
        <v>1.8046370794382743E-4</v>
      </c>
      <c r="L14" s="19">
        <v>3.7563609398287553E-6</v>
      </c>
      <c r="M14" s="19">
        <v>1.1370302061367133E-4</v>
      </c>
      <c r="N14" s="19">
        <v>-8.8507068826919002E-5</v>
      </c>
      <c r="O14" s="19">
        <v>1.1099093776337847E-4</v>
      </c>
      <c r="P14" s="19">
        <v>7.0425262629729641E-4</v>
      </c>
      <c r="Q14" s="19">
        <v>1.370053783762335E-4</v>
      </c>
      <c r="R14" s="19">
        <v>-1.7849954638730104E-6</v>
      </c>
      <c r="S14" s="19">
        <v>9.554341894711321E-5</v>
      </c>
      <c r="T14" s="19">
        <v>4.6247710925046527E-5</v>
      </c>
      <c r="U14" s="19">
        <v>1.1695331407669026E-4</v>
      </c>
      <c r="V14" s="19">
        <v>3.363877323333848E-4</v>
      </c>
      <c r="W14" s="19">
        <v>1.2118576645622601E-4</v>
      </c>
      <c r="Y14" s="8">
        <v>3.5156937966069246</v>
      </c>
      <c r="AB14" s="19">
        <v>9.0571152327624061E-4</v>
      </c>
      <c r="AC14" s="19">
        <v>5.3131121189461364E-4</v>
      </c>
      <c r="AD14" s="19">
        <v>2.0762773307028984E-2</v>
      </c>
      <c r="AE14" s="19">
        <v>3.4783271371647303E-4</v>
      </c>
      <c r="AF14" s="19">
        <v>1.4226371808651975E-4</v>
      </c>
      <c r="AG14" s="19">
        <v>0.33744553630606966</v>
      </c>
      <c r="AH14" s="19">
        <v>1.295963186116339E-4</v>
      </c>
      <c r="AI14" s="19">
        <v>0.24182536026224835</v>
      </c>
      <c r="AJ14" s="19">
        <v>2.9029213244080343</v>
      </c>
      <c r="AO14" s="19">
        <v>0.70703876362304829</v>
      </c>
      <c r="AP14" s="19">
        <v>5.4844052106260521E-5</v>
      </c>
      <c r="AQ14" s="20">
        <v>77.568663739489338</v>
      </c>
      <c r="AR14" s="20">
        <v>1006.2798346495372</v>
      </c>
      <c r="AS14" s="6">
        <v>55</v>
      </c>
      <c r="AW14" s="19">
        <v>0.70634120646150167</v>
      </c>
      <c r="AX14" s="19">
        <v>7.631275107921683E-5</v>
      </c>
      <c r="AY14" s="20">
        <v>108.03950042998969</v>
      </c>
      <c r="AZ14" s="20">
        <v>18.69734953408836</v>
      </c>
      <c r="BA14" s="6">
        <v>56</v>
      </c>
    </row>
    <row r="15" spans="1:53" x14ac:dyDescent="0.2">
      <c r="A15" s="17" t="s">
        <v>365</v>
      </c>
      <c r="B15" s="6" t="s">
        <v>350</v>
      </c>
      <c r="D15" s="18">
        <v>44805</v>
      </c>
      <c r="F15" s="19">
        <v>4.2525545672794174E-4</v>
      </c>
      <c r="G15" s="19">
        <v>1.045182810329261E-4</v>
      </c>
      <c r="H15" s="19">
        <v>1.1225286839293047E-5</v>
      </c>
      <c r="I15" s="19">
        <v>1.3821080179752577E-4</v>
      </c>
      <c r="J15" s="19">
        <v>2.0846590860471919E-3</v>
      </c>
      <c r="K15" s="19">
        <v>1.2470599440314343E-4</v>
      </c>
      <c r="L15" s="19">
        <v>-1.9389601549149523E-5</v>
      </c>
      <c r="M15" s="19">
        <v>1.0001958247225648E-4</v>
      </c>
      <c r="N15" s="19">
        <v>-9.8857400436715232E-5</v>
      </c>
      <c r="O15" s="19">
        <v>1.4073543167814024E-4</v>
      </c>
      <c r="P15" s="19">
        <v>7.8486128072330884E-4</v>
      </c>
      <c r="Q15" s="19">
        <v>1.1293866168774622E-4</v>
      </c>
      <c r="R15" s="19">
        <v>4.5142903393050809E-6</v>
      </c>
      <c r="S15" s="19">
        <v>1.332112237821734E-4</v>
      </c>
      <c r="T15" s="19">
        <v>1.1828516274499968E-4</v>
      </c>
      <c r="U15" s="19">
        <v>1.2672578617797282E-4</v>
      </c>
      <c r="V15" s="19">
        <v>1.0843901060435886E-3</v>
      </c>
      <c r="W15" s="19">
        <v>1.4419136155628979E-4</v>
      </c>
      <c r="Y15" s="8">
        <v>3.8048615956662464</v>
      </c>
      <c r="AB15" s="19">
        <v>1.675496027078883E-3</v>
      </c>
      <c r="AC15" s="19">
        <v>1.0398907479765979E-3</v>
      </c>
      <c r="AD15" s="19">
        <v>2.2833610492186365E-2</v>
      </c>
      <c r="AE15" s="19">
        <v>6.7734850782367399E-4</v>
      </c>
      <c r="AF15" s="19">
        <v>2.3735572802466431E-4</v>
      </c>
      <c r="AG15" s="19">
        <v>0.36526788950301026</v>
      </c>
      <c r="AH15" s="19">
        <v>2.1935852546808911E-4</v>
      </c>
      <c r="AI15" s="19">
        <v>0.2618760741257668</v>
      </c>
      <c r="AJ15" s="19">
        <v>3.14096749872897</v>
      </c>
      <c r="AO15" s="19">
        <v>0.70748206556991433</v>
      </c>
      <c r="AP15" s="19">
        <v>6.7758844599258476E-5</v>
      </c>
      <c r="AQ15" s="20">
        <v>95.774646308065968</v>
      </c>
      <c r="AR15" s="20">
        <v>1633.8946918632355</v>
      </c>
      <c r="AS15" s="6">
        <v>58</v>
      </c>
      <c r="AW15" s="19">
        <v>0.70641479635688598</v>
      </c>
      <c r="AX15" s="19">
        <v>7.2515258403258758E-5</v>
      </c>
      <c r="AY15" s="20">
        <v>102.65251913922752</v>
      </c>
      <c r="AZ15" s="20">
        <v>122.88392487062788</v>
      </c>
      <c r="BA15" s="6">
        <v>58</v>
      </c>
    </row>
    <row r="16" spans="1:53" x14ac:dyDescent="0.2">
      <c r="A16" s="17" t="s">
        <v>366</v>
      </c>
      <c r="B16" s="6" t="s">
        <v>348</v>
      </c>
      <c r="D16" s="18">
        <v>44805</v>
      </c>
      <c r="F16" s="19">
        <v>4.3020932755786454E-4</v>
      </c>
      <c r="G16" s="19">
        <v>9.2272911738918264E-5</v>
      </c>
      <c r="H16" s="19">
        <v>7.4120179217432824E-9</v>
      </c>
      <c r="I16" s="19">
        <v>1.0390278575253809E-4</v>
      </c>
      <c r="J16" s="19">
        <v>2.0691540961058491E-3</v>
      </c>
      <c r="K16" s="19">
        <v>1.5240554562226844E-4</v>
      </c>
      <c r="L16" s="19">
        <v>-2.2743829207623625E-5</v>
      </c>
      <c r="M16" s="19">
        <v>1.4935448685532047E-4</v>
      </c>
      <c r="N16" s="19">
        <v>-1.053683654433837E-4</v>
      </c>
      <c r="O16" s="19">
        <v>1.3277083836129075E-4</v>
      </c>
      <c r="P16" s="19">
        <v>7.5719435584134021E-4</v>
      </c>
      <c r="Q16" s="19">
        <v>1.213693381432067E-4</v>
      </c>
      <c r="R16" s="19">
        <v>-1.5555663494078564E-7</v>
      </c>
      <c r="S16" s="19">
        <v>1.1618691525472198E-4</v>
      </c>
      <c r="T16" s="19">
        <v>9.424934457784202E-5</v>
      </c>
      <c r="U16" s="19">
        <v>1.0714867709270472E-4</v>
      </c>
      <c r="V16" s="19">
        <v>8.6026485693573474E-4</v>
      </c>
      <c r="W16" s="19">
        <v>1.3723866049460327E-4</v>
      </c>
      <c r="Y16" s="8">
        <v>3.914211743137312</v>
      </c>
      <c r="AB16" s="19">
        <v>1.9025289081270383E-3</v>
      </c>
      <c r="AC16" s="19">
        <v>1.2018099938864899E-3</v>
      </c>
      <c r="AD16" s="19">
        <v>2.3674540028301123E-2</v>
      </c>
      <c r="AE16" s="19">
        <v>7.8806770876237663E-4</v>
      </c>
      <c r="AF16" s="19">
        <v>3.0493077709537071E-4</v>
      </c>
      <c r="AG16" s="19">
        <v>0.37589252715922267</v>
      </c>
      <c r="AH16" s="19">
        <v>2.9503957215586786E-4</v>
      </c>
      <c r="AI16" s="19">
        <v>0.26955426239713254</v>
      </c>
      <c r="AJ16" s="19">
        <v>3.2314983456495145</v>
      </c>
      <c r="AO16" s="19">
        <v>0.70770368543462614</v>
      </c>
      <c r="AP16" s="19">
        <v>7.562954061369364E-5</v>
      </c>
      <c r="AQ16" s="20">
        <v>106.86611101544122</v>
      </c>
      <c r="AR16" s="20">
        <v>1947.6580775874436</v>
      </c>
      <c r="AS16" s="6">
        <v>58</v>
      </c>
      <c r="AW16" s="19">
        <v>0.70632577725739731</v>
      </c>
      <c r="AX16" s="19">
        <v>6.6987245711775038E-5</v>
      </c>
      <c r="AY16" s="20">
        <v>94.839021693192052</v>
      </c>
      <c r="AZ16" s="20">
        <v>-3.1468986117529161</v>
      </c>
      <c r="BA16" s="6">
        <v>58</v>
      </c>
    </row>
    <row r="17" spans="1:53" x14ac:dyDescent="0.2">
      <c r="A17" s="17" t="s">
        <v>367</v>
      </c>
      <c r="B17" s="6" t="s">
        <v>346</v>
      </c>
      <c r="D17" s="18">
        <v>44805</v>
      </c>
      <c r="F17" s="19">
        <v>4.3393186216785358E-4</v>
      </c>
      <c r="G17" s="19">
        <v>1.2363036684353987E-4</v>
      </c>
      <c r="H17" s="19">
        <v>1.1882424777472373E-5</v>
      </c>
      <c r="I17" s="19">
        <v>1.1925111340805148E-4</v>
      </c>
      <c r="J17" s="19">
        <v>2.0922549970477581E-3</v>
      </c>
      <c r="K17" s="19">
        <v>1.4944794984749404E-4</v>
      </c>
      <c r="L17" s="19">
        <v>-1.6369021272159475E-5</v>
      </c>
      <c r="M17" s="19">
        <v>1.6366242712477936E-4</v>
      </c>
      <c r="N17" s="19">
        <v>-1.0246255112832616E-4</v>
      </c>
      <c r="O17" s="19">
        <v>1.2800027967811012E-4</v>
      </c>
      <c r="P17" s="19">
        <v>7.4910620134630891E-4</v>
      </c>
      <c r="Q17" s="19">
        <v>1.0171357298718574E-4</v>
      </c>
      <c r="R17" s="19">
        <v>-3.9470323663411776E-6</v>
      </c>
      <c r="S17" s="19">
        <v>9.8985397791214792E-5</v>
      </c>
      <c r="T17" s="19">
        <v>7.795653191446382E-5</v>
      </c>
      <c r="U17" s="19">
        <v>9.822265167904815E-5</v>
      </c>
      <c r="V17" s="19">
        <v>7.7090235919313602E-4</v>
      </c>
      <c r="W17" s="19">
        <v>1.3372499169519555E-4</v>
      </c>
      <c r="Y17" s="8">
        <v>3.9364578022429799</v>
      </c>
      <c r="AB17" s="19">
        <v>1.8098557247370544E-3</v>
      </c>
      <c r="AC17" s="19">
        <v>1.1425066115402598E-3</v>
      </c>
      <c r="AD17" s="19">
        <v>2.3678130814687597E-2</v>
      </c>
      <c r="AE17" s="19">
        <v>7.3354094046553409E-4</v>
      </c>
      <c r="AF17" s="19">
        <v>2.652965902874334E-4</v>
      </c>
      <c r="AG17" s="19">
        <v>0.37788523829285442</v>
      </c>
      <c r="AH17" s="19">
        <v>2.4577334937398484E-4</v>
      </c>
      <c r="AI17" s="19">
        <v>0.27098345626188336</v>
      </c>
      <c r="AJ17" s="19">
        <v>3.2499562714426431</v>
      </c>
      <c r="AO17" s="19">
        <v>0.70757555876584799</v>
      </c>
      <c r="AP17" s="19">
        <v>6.3592217731516936E-5</v>
      </c>
      <c r="AQ17" s="20">
        <v>89.873395065304905</v>
      </c>
      <c r="AR17" s="20">
        <v>1766.2598195852829</v>
      </c>
      <c r="AS17" s="6">
        <v>59</v>
      </c>
      <c r="AW17" s="19">
        <v>0.70639770845673677</v>
      </c>
      <c r="AX17" s="19">
        <v>6.8176692656478553E-5</v>
      </c>
      <c r="AY17" s="20">
        <v>96.513184910273566</v>
      </c>
      <c r="AZ17" s="20">
        <v>98.691339911226365</v>
      </c>
      <c r="BA17" s="6">
        <v>57</v>
      </c>
    </row>
    <row r="18" spans="1:53" x14ac:dyDescent="0.2">
      <c r="A18" s="17" t="s">
        <v>368</v>
      </c>
      <c r="B18" s="6" t="s">
        <v>349</v>
      </c>
      <c r="D18" s="18">
        <v>44805</v>
      </c>
      <c r="F18" s="19">
        <v>4.4239270439786632E-4</v>
      </c>
      <c r="G18" s="19">
        <v>1.4096661404277335E-4</v>
      </c>
      <c r="H18" s="19">
        <v>1.5267876070639906E-5</v>
      </c>
      <c r="I18" s="19">
        <v>1.3834988166414562E-4</v>
      </c>
      <c r="J18" s="19">
        <v>2.0891037805524917E-3</v>
      </c>
      <c r="K18" s="19">
        <v>1.3343910688762685E-4</v>
      </c>
      <c r="L18" s="19">
        <v>-1.4372308383887802E-5</v>
      </c>
      <c r="M18" s="19">
        <v>1.1000551711206952E-4</v>
      </c>
      <c r="N18" s="19">
        <v>-1.1308170305676524E-4</v>
      </c>
      <c r="O18" s="19">
        <v>1.3912025086681458E-4</v>
      </c>
      <c r="P18" s="19">
        <v>7.3612588317081764E-4</v>
      </c>
      <c r="Q18" s="19">
        <v>9.160351735491177E-5</v>
      </c>
      <c r="R18" s="19">
        <v>9.5625625599440673E-6</v>
      </c>
      <c r="S18" s="19">
        <v>1.3956952618006079E-4</v>
      </c>
      <c r="T18" s="19">
        <v>7.4931981280542762E-5</v>
      </c>
      <c r="U18" s="19">
        <v>1.1155551706568703E-4</v>
      </c>
      <c r="V18" s="19">
        <v>7.1522729179407222E-4</v>
      </c>
      <c r="W18" s="19">
        <v>1.3659484654897843E-4</v>
      </c>
      <c r="Y18" s="8">
        <v>3.8352033357461206</v>
      </c>
      <c r="AB18" s="19">
        <v>1.6312036978694746E-3</v>
      </c>
      <c r="AC18" s="19">
        <v>1.0258541693204907E-3</v>
      </c>
      <c r="AD18" s="19">
        <v>2.2975892791097623E-2</v>
      </c>
      <c r="AE18" s="19">
        <v>6.6381687127747141E-4</v>
      </c>
      <c r="AF18" s="19">
        <v>2.5137007752739417E-4</v>
      </c>
      <c r="AG18" s="19">
        <v>0.36819198241586881</v>
      </c>
      <c r="AH18" s="19">
        <v>2.1932977562318266E-4</v>
      </c>
      <c r="AI18" s="19">
        <v>0.26398870781378481</v>
      </c>
      <c r="AJ18" s="19">
        <v>3.1663930326666994</v>
      </c>
      <c r="AO18" s="19">
        <v>0.70750142037029362</v>
      </c>
      <c r="AP18" s="19">
        <v>8.1709765021385392E-5</v>
      </c>
      <c r="AQ18" s="20">
        <v>115.49060209465016</v>
      </c>
      <c r="AR18" s="20">
        <v>1661.2966926040947</v>
      </c>
      <c r="AS18" s="6">
        <v>59</v>
      </c>
      <c r="AW18" s="19">
        <v>0.70641996489660164</v>
      </c>
      <c r="AX18" s="19">
        <v>9.4211468994551917E-5</v>
      </c>
      <c r="AY18" s="20">
        <v>133.3646749470644</v>
      </c>
      <c r="AZ18" s="20">
        <v>130.20140303326744</v>
      </c>
      <c r="BA18" s="6">
        <v>59</v>
      </c>
    </row>
    <row r="19" spans="1:53" x14ac:dyDescent="0.2">
      <c r="A19" s="17" t="s">
        <v>369</v>
      </c>
      <c r="B19" s="6" t="s">
        <v>347</v>
      </c>
      <c r="D19" s="18">
        <v>44805</v>
      </c>
      <c r="F19" s="19">
        <v>4.362389402959207E-4</v>
      </c>
      <c r="G19" s="19">
        <v>1.175387999327386E-4</v>
      </c>
      <c r="H19" s="19">
        <v>9.8831366967363363E-6</v>
      </c>
      <c r="I19" s="19">
        <v>9.2289672592019742E-5</v>
      </c>
      <c r="J19" s="19">
        <v>2.0856054994065178E-3</v>
      </c>
      <c r="K19" s="19">
        <v>1.2025980331539367E-4</v>
      </c>
      <c r="L19" s="19">
        <v>-1.3761505219433367E-5</v>
      </c>
      <c r="M19" s="19">
        <v>1.2100965624980541E-4</v>
      </c>
      <c r="N19" s="19">
        <v>-1.0483219397836244E-4</v>
      </c>
      <c r="O19" s="19">
        <v>1.3418588280737683E-4</v>
      </c>
      <c r="P19" s="19">
        <v>7.3356748806866596E-4</v>
      </c>
      <c r="Q19" s="19">
        <v>1.1884562150585751E-4</v>
      </c>
      <c r="R19" s="19">
        <v>5.2060583395357269E-6</v>
      </c>
      <c r="S19" s="19">
        <v>1.1490100699608125E-4</v>
      </c>
      <c r="T19" s="19">
        <v>7.0667561635136123E-5</v>
      </c>
      <c r="U19" s="19">
        <v>1.3647267892141621E-4</v>
      </c>
      <c r="V19" s="19">
        <v>6.4903342787237634E-4</v>
      </c>
      <c r="W19" s="19">
        <v>1.1012537159561995E-4</v>
      </c>
      <c r="Y19" s="8">
        <v>3.9187309660901111</v>
      </c>
      <c r="AB19" s="19">
        <v>1.8115251480652515E-3</v>
      </c>
      <c r="AC19" s="19">
        <v>1.1368031360206921E-3</v>
      </c>
      <c r="AD19" s="19">
        <v>2.3577849727593619E-2</v>
      </c>
      <c r="AE19" s="19">
        <v>7.3850519468060126E-4</v>
      </c>
      <c r="AF19" s="19">
        <v>2.7445729098840376E-4</v>
      </c>
      <c r="AG19" s="19">
        <v>0.37619085155469406</v>
      </c>
      <c r="AH19" s="19">
        <v>2.4513783183989957E-4</v>
      </c>
      <c r="AI19" s="19">
        <v>0.26976827389514985</v>
      </c>
      <c r="AJ19" s="19">
        <v>3.235436946814461</v>
      </c>
      <c r="AO19" s="19">
        <v>0.70756903450988629</v>
      </c>
      <c r="AP19" s="19">
        <v>6.8271842162505487E-5</v>
      </c>
      <c r="AQ19" s="20">
        <v>96.487888577254566</v>
      </c>
      <c r="AR19" s="20">
        <v>1757.0229551799302</v>
      </c>
      <c r="AS19" s="6">
        <v>59</v>
      </c>
      <c r="AW19" s="19">
        <v>0.70640150693313486</v>
      </c>
      <c r="AX19" s="19">
        <v>7.01935666654137E-5</v>
      </c>
      <c r="AY19" s="20">
        <v>99.367804253647975</v>
      </c>
      <c r="AZ19" s="20">
        <v>104.06911963691606</v>
      </c>
      <c r="BA19" s="6">
        <v>58</v>
      </c>
    </row>
    <row r="20" spans="1:53" x14ac:dyDescent="0.2">
      <c r="A20" s="17" t="s">
        <v>370</v>
      </c>
      <c r="B20" s="6" t="s">
        <v>351</v>
      </c>
      <c r="D20" s="18">
        <v>44805</v>
      </c>
      <c r="F20" s="19">
        <v>4.4053994888718106E-4</v>
      </c>
      <c r="G20" s="19">
        <v>1.019354411486829E-4</v>
      </c>
      <c r="H20" s="19">
        <v>3.5593113834580647E-6</v>
      </c>
      <c r="I20" s="19">
        <v>1.1840225218519186E-4</v>
      </c>
      <c r="J20" s="19">
        <v>2.0817364535702576E-3</v>
      </c>
      <c r="K20" s="19">
        <v>1.1356367169287777E-4</v>
      </c>
      <c r="L20" s="19">
        <v>-5.9906537910030094E-6</v>
      </c>
      <c r="M20" s="19">
        <v>1.1456476566488556E-4</v>
      </c>
      <c r="N20" s="19">
        <v>-1.0157665986837165E-4</v>
      </c>
      <c r="O20" s="19">
        <v>1.4180369803471946E-4</v>
      </c>
      <c r="P20" s="19">
        <v>7.231019257532182E-4</v>
      </c>
      <c r="Q20" s="19">
        <v>1.3296439905720846E-4</v>
      </c>
      <c r="R20" s="19">
        <v>3.1596656056911298E-6</v>
      </c>
      <c r="S20" s="19">
        <v>1.2111115894838934E-4</v>
      </c>
      <c r="T20" s="19">
        <v>7.5358442845423261E-5</v>
      </c>
      <c r="U20" s="19">
        <v>1.3265456930759502E-4</v>
      </c>
      <c r="V20" s="19">
        <v>6.0244331016700637E-4</v>
      </c>
      <c r="W20" s="19">
        <v>1.2071850726995486E-4</v>
      </c>
      <c r="Y20" s="8">
        <v>3.7742695140119169</v>
      </c>
      <c r="AB20" s="19">
        <v>1.6269907379926104E-3</v>
      </c>
      <c r="AC20" s="19">
        <v>1.0156968913295451E-3</v>
      </c>
      <c r="AD20" s="19">
        <v>2.2605249144428928E-2</v>
      </c>
      <c r="AE20" s="19">
        <v>6.5550285587738738E-4</v>
      </c>
      <c r="AF20" s="19">
        <v>2.2660851304472641E-4</v>
      </c>
      <c r="AG20" s="19">
        <v>0.36232411947144233</v>
      </c>
      <c r="AH20" s="19">
        <v>2.16474571490688E-4</v>
      </c>
      <c r="AI20" s="19">
        <v>0.2597901792056535</v>
      </c>
      <c r="AJ20" s="19">
        <v>3.1161871503219549</v>
      </c>
      <c r="AO20" s="19">
        <v>0.70750240813731169</v>
      </c>
      <c r="AP20" s="19">
        <v>7.9733082911060305E-5</v>
      </c>
      <c r="AQ20" s="20">
        <v>112.69655338838896</v>
      </c>
      <c r="AR20" s="20">
        <v>1662.6951463225771</v>
      </c>
      <c r="AS20" s="6">
        <v>57</v>
      </c>
      <c r="AW20" s="19">
        <v>0.70642802029292773</v>
      </c>
      <c r="AX20" s="19">
        <v>9.7326767044032277E-5</v>
      </c>
      <c r="AY20" s="20">
        <v>137.77308409096614</v>
      </c>
      <c r="AZ20" s="20">
        <v>141.60601438392871</v>
      </c>
      <c r="BA20" s="6">
        <v>58</v>
      </c>
    </row>
    <row r="21" spans="1:53" x14ac:dyDescent="0.2">
      <c r="A21" s="17" t="s">
        <v>371</v>
      </c>
      <c r="B21" s="6" t="s">
        <v>326</v>
      </c>
      <c r="D21" s="18">
        <v>44805</v>
      </c>
      <c r="F21" s="19">
        <v>4.276072027043579E-4</v>
      </c>
      <c r="G21" s="19">
        <v>1.2787692421696118E-4</v>
      </c>
      <c r="H21" s="19">
        <v>1.5701876940846956E-5</v>
      </c>
      <c r="I21" s="19">
        <v>1.1641584544138643E-4</v>
      </c>
      <c r="J21" s="19">
        <v>2.0481451839434749E-3</v>
      </c>
      <c r="K21" s="19">
        <v>1.4289763850469645E-4</v>
      </c>
      <c r="L21" s="19">
        <v>-2.9918269504049745E-6</v>
      </c>
      <c r="M21" s="19">
        <v>1.1913054387867866E-4</v>
      </c>
      <c r="N21" s="19">
        <v>-1.0482959346827169E-4</v>
      </c>
      <c r="O21" s="19">
        <v>1.0660263701525004E-4</v>
      </c>
      <c r="P21" s="19">
        <v>7.1300907597545262E-4</v>
      </c>
      <c r="Q21" s="19">
        <v>1.0691828650288673E-4</v>
      </c>
      <c r="R21" s="19">
        <v>6.1405757236483413E-6</v>
      </c>
      <c r="S21" s="19">
        <v>1.1486551287791587E-4</v>
      </c>
      <c r="T21" s="19">
        <v>5.993003541846008E-5</v>
      </c>
      <c r="U21" s="19">
        <v>1.1874731613334135E-4</v>
      </c>
      <c r="V21" s="19">
        <v>5.6064241687863001E-4</v>
      </c>
      <c r="W21" s="19">
        <v>1.2304026088533033E-4</v>
      </c>
      <c r="Y21" s="8">
        <v>3.4323598160596882</v>
      </c>
      <c r="AB21" s="19">
        <v>7.8851930866238656E-4</v>
      </c>
      <c r="AC21" s="19">
        <v>4.6262038359892418E-4</v>
      </c>
      <c r="AD21" s="19">
        <v>2.0067607456935293E-2</v>
      </c>
      <c r="AE21" s="19">
        <v>2.9933695123407814E-4</v>
      </c>
      <c r="AF21" s="19">
        <v>1.1566943404745566E-4</v>
      </c>
      <c r="AG21" s="19">
        <v>0.32934865482418207</v>
      </c>
      <c r="AH21" s="19">
        <v>1.1357033044022125E-4</v>
      </c>
      <c r="AI21" s="19">
        <v>0.23602314156844559</v>
      </c>
      <c r="AJ21" s="19">
        <v>2.8338799110918149</v>
      </c>
      <c r="AO21" s="19">
        <v>0.70698490178946571</v>
      </c>
      <c r="AP21" s="19">
        <v>8.2160660566660479E-5</v>
      </c>
      <c r="AQ21" s="20">
        <v>116.21275130303596</v>
      </c>
      <c r="AR21" s="20">
        <v>930.02371343873972</v>
      </c>
      <c r="AS21" s="6">
        <v>58</v>
      </c>
      <c r="AW21" s="19">
        <v>0.70638852798767426</v>
      </c>
      <c r="AX21" s="19">
        <v>1.0056024792992458E-4</v>
      </c>
      <c r="AY21" s="20">
        <v>142.3582687793583</v>
      </c>
      <c r="AZ21" s="20">
        <v>85.693881134979975</v>
      </c>
      <c r="BA21" s="6">
        <v>57</v>
      </c>
    </row>
    <row r="22" spans="1:53" x14ac:dyDescent="0.2">
      <c r="A22" s="17" t="s">
        <v>372</v>
      </c>
      <c r="B22" s="6" t="s">
        <v>325</v>
      </c>
      <c r="D22" s="18">
        <v>44805</v>
      </c>
      <c r="F22" s="19">
        <v>4.2914310547672631E-4</v>
      </c>
      <c r="G22" s="19">
        <v>1.1076720368376032E-4</v>
      </c>
      <c r="H22" s="19">
        <v>6.1089102184547107E-6</v>
      </c>
      <c r="I22" s="19">
        <v>1.4122892076239967E-4</v>
      </c>
      <c r="J22" s="19">
        <v>2.0622530859510982E-3</v>
      </c>
      <c r="K22" s="19">
        <v>1.579917036957997E-4</v>
      </c>
      <c r="L22" s="19">
        <v>-1.8853900056380979E-6</v>
      </c>
      <c r="M22" s="19">
        <v>1.0153438688799697E-4</v>
      </c>
      <c r="N22" s="19">
        <v>-1.043616358433677E-4</v>
      </c>
      <c r="O22" s="19">
        <v>1.0095565690269908E-4</v>
      </c>
      <c r="P22" s="19">
        <v>7.0818779686364906E-4</v>
      </c>
      <c r="Q22" s="19">
        <v>9.5272289502317821E-5</v>
      </c>
      <c r="R22" s="19">
        <v>5.4961858927399232E-6</v>
      </c>
      <c r="S22" s="19">
        <v>1.3734713970758525E-4</v>
      </c>
      <c r="T22" s="19">
        <v>7.0338680809637347E-5</v>
      </c>
      <c r="U22" s="19">
        <v>1.0896249969404564E-4</v>
      </c>
      <c r="V22" s="19">
        <v>5.2187292477824752E-4</v>
      </c>
      <c r="W22" s="19">
        <v>1.2208863800824E-4</v>
      </c>
      <c r="Y22" s="8">
        <v>3.3945302904700809</v>
      </c>
      <c r="AB22" s="19">
        <v>7.8397525646862261E-4</v>
      </c>
      <c r="AC22" s="19">
        <v>4.7555439535198015E-4</v>
      </c>
      <c r="AD22" s="19">
        <v>1.9857055647301503E-2</v>
      </c>
      <c r="AE22" s="19">
        <v>2.942961868675163E-4</v>
      </c>
      <c r="AF22" s="19">
        <v>1.2067834851301708E-4</v>
      </c>
      <c r="AG22" s="19">
        <v>0.32575637305513283</v>
      </c>
      <c r="AH22" s="19">
        <v>1.0767799773084349E-4</v>
      </c>
      <c r="AI22" s="19">
        <v>0.23341126265517095</v>
      </c>
      <c r="AJ22" s="19">
        <v>2.8026812016521832</v>
      </c>
      <c r="AO22" s="19">
        <v>0.70687808176462286</v>
      </c>
      <c r="AP22" s="19">
        <v>9.0310127824547938E-5</v>
      </c>
      <c r="AQ22" s="20">
        <v>127.75912870165853</v>
      </c>
      <c r="AR22" s="20">
        <v>778.79082327601429</v>
      </c>
      <c r="AS22" s="6">
        <v>58</v>
      </c>
      <c r="AW22" s="19">
        <v>0.70627911571456758</v>
      </c>
      <c r="AX22" s="19">
        <v>1.0402330685688726E-4</v>
      </c>
      <c r="AY22" s="20">
        <v>147.28356614600335</v>
      </c>
      <c r="AZ22" s="20">
        <v>-69.209043719590923</v>
      </c>
      <c r="BA22" s="6">
        <v>57</v>
      </c>
    </row>
    <row r="23" spans="1:53" x14ac:dyDescent="0.2">
      <c r="A23" s="17" t="s">
        <v>373</v>
      </c>
      <c r="B23" s="6" t="s">
        <v>320</v>
      </c>
      <c r="D23" s="18">
        <v>44805</v>
      </c>
      <c r="F23" s="19">
        <v>4.3798464650114649E-4</v>
      </c>
      <c r="G23" s="19">
        <v>1.029928131905367E-4</v>
      </c>
      <c r="H23" s="19">
        <v>6.0698697226128743E-6</v>
      </c>
      <c r="I23" s="19">
        <v>1.1456123210588435E-4</v>
      </c>
      <c r="J23" s="19">
        <v>2.0678718616795331E-3</v>
      </c>
      <c r="K23" s="19">
        <v>1.1749902325796448E-4</v>
      </c>
      <c r="L23" s="19">
        <v>-1.4210443945775419E-6</v>
      </c>
      <c r="M23" s="19">
        <v>1.252113735302801E-4</v>
      </c>
      <c r="N23" s="19">
        <v>-1.0107059806868856E-4</v>
      </c>
      <c r="O23" s="19">
        <v>1.0718124454924736E-4</v>
      </c>
      <c r="P23" s="19">
        <v>7.0845150494442863E-4</v>
      </c>
      <c r="Q23" s="19">
        <v>1.0829972246942631E-4</v>
      </c>
      <c r="R23" s="19">
        <v>2.8075740089589435E-6</v>
      </c>
      <c r="S23" s="19">
        <v>1.075020676481402E-4</v>
      </c>
      <c r="T23" s="19">
        <v>6.1504464941758392E-5</v>
      </c>
      <c r="U23" s="19">
        <v>1.1493732942332072E-4</v>
      </c>
      <c r="V23" s="19">
        <v>5.0638944186779538E-4</v>
      </c>
      <c r="W23" s="19">
        <v>1.0493604402033441E-4</v>
      </c>
      <c r="Y23" s="8">
        <v>3.2152212301160832</v>
      </c>
      <c r="AB23" s="19">
        <v>7.6547297388655279E-4</v>
      </c>
      <c r="AC23" s="19">
        <v>4.6013299300838763E-4</v>
      </c>
      <c r="AD23" s="19">
        <v>1.8889927984584425E-2</v>
      </c>
      <c r="AE23" s="19">
        <v>2.9877495623693346E-4</v>
      </c>
      <c r="AF23" s="19">
        <v>1.230195445404038E-4</v>
      </c>
      <c r="AG23" s="19">
        <v>0.30857298692841234</v>
      </c>
      <c r="AH23" s="19">
        <v>1.0634633887627207E-4</v>
      </c>
      <c r="AI23" s="19">
        <v>0.22113341463130703</v>
      </c>
      <c r="AJ23" s="19">
        <v>2.6546214002315449</v>
      </c>
      <c r="AO23" s="19">
        <v>0.70704064492212126</v>
      </c>
      <c r="AP23" s="19">
        <v>8.4563475742025239E-5</v>
      </c>
      <c r="AQ23" s="20">
        <v>119.60200074684488</v>
      </c>
      <c r="AR23" s="20">
        <v>1008.9433267848764</v>
      </c>
      <c r="AS23" s="6">
        <v>58</v>
      </c>
      <c r="AW23" s="19">
        <v>0.70639615074921369</v>
      </c>
      <c r="AX23" s="19">
        <v>1.0332495837602766E-4</v>
      </c>
      <c r="AY23" s="20">
        <v>146.27055691971103</v>
      </c>
      <c r="AZ23" s="20">
        <v>96.485979904146021</v>
      </c>
      <c r="BA23" s="6">
        <v>60</v>
      </c>
    </row>
    <row r="24" spans="1:53" x14ac:dyDescent="0.2">
      <c r="A24" s="17" t="s">
        <v>374</v>
      </c>
      <c r="B24" s="6" t="s">
        <v>321</v>
      </c>
      <c r="D24" s="18">
        <v>44805</v>
      </c>
      <c r="F24" s="19">
        <v>4.2723513316752994E-4</v>
      </c>
      <c r="G24" s="19">
        <v>1.3787882008826254E-4</v>
      </c>
      <c r="H24" s="19">
        <v>-1.3102974037389221E-6</v>
      </c>
      <c r="I24" s="19">
        <v>1.0863158197115677E-4</v>
      </c>
      <c r="J24" s="19">
        <v>2.0713139593480498E-3</v>
      </c>
      <c r="K24" s="19">
        <v>1.4752889892113063E-4</v>
      </c>
      <c r="L24" s="19">
        <v>-3.9402213787165952E-6</v>
      </c>
      <c r="M24" s="19">
        <v>1.1984598381727941E-4</v>
      </c>
      <c r="N24" s="19">
        <v>-9.4508839319700286E-5</v>
      </c>
      <c r="O24" s="19">
        <v>1.4548543145957951E-4</v>
      </c>
      <c r="P24" s="19">
        <v>7.1112266310052285E-4</v>
      </c>
      <c r="Q24" s="19">
        <v>1.0678239873425646E-4</v>
      </c>
      <c r="R24" s="19">
        <v>-3.1245309155394622E-7</v>
      </c>
      <c r="S24" s="19">
        <v>1.029115735019433E-4</v>
      </c>
      <c r="T24" s="19">
        <v>5.1199388389803773E-5</v>
      </c>
      <c r="U24" s="19">
        <v>1.1610357025931559E-4</v>
      </c>
      <c r="V24" s="19">
        <v>4.9553168789955959E-4</v>
      </c>
      <c r="W24" s="19">
        <v>1.1147884984426737E-4</v>
      </c>
      <c r="Y24" s="8">
        <v>3.2441000244496436</v>
      </c>
      <c r="AB24" s="19">
        <v>7.7473695598427909E-4</v>
      </c>
      <c r="AC24" s="19">
        <v>4.6579366070944602E-4</v>
      </c>
      <c r="AD24" s="19">
        <v>1.9049714567366229E-2</v>
      </c>
      <c r="AE24" s="19">
        <v>2.9086382509386312E-4</v>
      </c>
      <c r="AF24" s="19">
        <v>1.1031604134461501E-4</v>
      </c>
      <c r="AG24" s="19">
        <v>0.31134807639665429</v>
      </c>
      <c r="AH24" s="19">
        <v>1.1555785746857736E-4</v>
      </c>
      <c r="AI24" s="19">
        <v>0.22310233326232692</v>
      </c>
      <c r="AJ24" s="19">
        <v>2.678484746669477</v>
      </c>
      <c r="AO24" s="19">
        <v>0.70697205224323878</v>
      </c>
      <c r="AP24" s="19">
        <v>9.0740445725150652E-5</v>
      </c>
      <c r="AQ24" s="20">
        <v>128.35082438864325</v>
      </c>
      <c r="AR24" s="20">
        <v>911.83167485760737</v>
      </c>
      <c r="AS24" s="6">
        <v>57</v>
      </c>
      <c r="AW24" s="19">
        <v>0.70631260196970747</v>
      </c>
      <c r="AX24" s="19">
        <v>1.0231380122807172E-4</v>
      </c>
      <c r="AY24" s="20">
        <v>144.856259031408</v>
      </c>
      <c r="AZ24" s="20">
        <v>-21.80011310961839</v>
      </c>
      <c r="BA24" s="6">
        <v>57</v>
      </c>
    </row>
    <row r="25" spans="1:53" x14ac:dyDescent="0.2">
      <c r="A25" s="17" t="s">
        <v>375</v>
      </c>
      <c r="B25" s="6" t="s">
        <v>323</v>
      </c>
      <c r="D25" s="18">
        <v>44805</v>
      </c>
      <c r="F25" s="19">
        <v>4.3703941664763568E-4</v>
      </c>
      <c r="G25" s="19">
        <v>1.1045747503127869E-4</v>
      </c>
      <c r="H25" s="19">
        <v>1.2825525678193732E-5</v>
      </c>
      <c r="I25" s="19">
        <v>1.288288189356397E-4</v>
      </c>
      <c r="J25" s="19">
        <v>2.0747732667172935E-3</v>
      </c>
      <c r="K25" s="19">
        <v>1.3644536048610384E-4</v>
      </c>
      <c r="L25" s="19">
        <v>-6.8751581721318688E-6</v>
      </c>
      <c r="M25" s="19">
        <v>1.116053291724251E-4</v>
      </c>
      <c r="N25" s="19">
        <v>-1.0076526429598367E-4</v>
      </c>
      <c r="O25" s="19">
        <v>1.2535057310439907E-4</v>
      </c>
      <c r="P25" s="19">
        <v>7.0024845638183791E-4</v>
      </c>
      <c r="Q25" s="19">
        <v>1.0516573597175516E-4</v>
      </c>
      <c r="R25" s="19">
        <v>-1.2402870273407813E-6</v>
      </c>
      <c r="S25" s="19">
        <v>1.5678975991020568E-4</v>
      </c>
      <c r="T25" s="19">
        <v>5.8485642003250719E-5</v>
      </c>
      <c r="U25" s="19">
        <v>1.0760134082048222E-4</v>
      </c>
      <c r="V25" s="19">
        <v>4.6877168457512374E-4</v>
      </c>
      <c r="W25" s="19">
        <v>1.5215139403182206E-4</v>
      </c>
      <c r="Y25" s="8">
        <v>3.3126377222674206</v>
      </c>
      <c r="AB25" s="19">
        <v>8.0790567631665517E-4</v>
      </c>
      <c r="AC25" s="19">
        <v>4.7536780986444838E-4</v>
      </c>
      <c r="AD25" s="19">
        <v>1.9468309952670983E-2</v>
      </c>
      <c r="AE25" s="19">
        <v>3.038512081839576E-4</v>
      </c>
      <c r="AF25" s="19">
        <v>1.2227883264498795E-4</v>
      </c>
      <c r="AG25" s="19">
        <v>0.31796232495547655</v>
      </c>
      <c r="AH25" s="19">
        <v>1.1647622287126665E-4</v>
      </c>
      <c r="AI25" s="19">
        <v>0.22785051313352436</v>
      </c>
      <c r="AJ25" s="19">
        <v>2.735110518189781</v>
      </c>
      <c r="AO25" s="19">
        <v>0.70702741440377137</v>
      </c>
      <c r="AP25" s="19">
        <v>6.7611647621534579E-5</v>
      </c>
      <c r="AQ25" s="20">
        <v>95.62804248340322</v>
      </c>
      <c r="AR25" s="20">
        <v>990.21191821846867</v>
      </c>
      <c r="AS25" s="6">
        <v>55</v>
      </c>
      <c r="AW25" s="19">
        <v>0.7063752453668648</v>
      </c>
      <c r="AX25" s="19">
        <v>8.1820049983397927E-5</v>
      </c>
      <c r="AY25" s="20">
        <v>115.83085692775607</v>
      </c>
      <c r="AZ25" s="20">
        <v>66.888707321308758</v>
      </c>
      <c r="BA25" s="6">
        <v>57</v>
      </c>
    </row>
    <row r="26" spans="1:53" x14ac:dyDescent="0.2">
      <c r="A26" s="17" t="s">
        <v>376</v>
      </c>
      <c r="B26" s="6" t="s">
        <v>315</v>
      </c>
      <c r="D26" s="18">
        <v>44805</v>
      </c>
      <c r="F26" s="19">
        <v>4.3965981827242607E-4</v>
      </c>
      <c r="G26" s="19">
        <v>1.1839129485747177E-4</v>
      </c>
      <c r="H26" s="19">
        <v>4.1574355273150277E-6</v>
      </c>
      <c r="I26" s="19">
        <v>1.3441264785540427E-4</v>
      </c>
      <c r="J26" s="19">
        <v>2.0845942604358365E-3</v>
      </c>
      <c r="K26" s="19">
        <v>1.5425902342068877E-4</v>
      </c>
      <c r="L26" s="19">
        <v>1.4799268948588954E-6</v>
      </c>
      <c r="M26" s="19">
        <v>1.2889637985999842E-4</v>
      </c>
      <c r="N26" s="19">
        <v>-1.1181962530773292E-4</v>
      </c>
      <c r="O26" s="19">
        <v>1.5217460675198273E-4</v>
      </c>
      <c r="P26" s="19">
        <v>7.1239289210881841E-4</v>
      </c>
      <c r="Q26" s="19">
        <v>8.6796679271550195E-5</v>
      </c>
      <c r="R26" s="19">
        <v>9.8726164040863473E-6</v>
      </c>
      <c r="S26" s="19">
        <v>1.0443749368955647E-4</v>
      </c>
      <c r="T26" s="19">
        <v>5.9246232321518971E-5</v>
      </c>
      <c r="U26" s="19">
        <v>1.0662626498250601E-4</v>
      </c>
      <c r="V26" s="19">
        <v>4.5297402367127331E-4</v>
      </c>
      <c r="W26" s="19">
        <v>9.0758908944797061E-5</v>
      </c>
      <c r="Y26" s="8">
        <v>3.0936992247322541</v>
      </c>
      <c r="AB26" s="19">
        <v>7.0619895300488747E-4</v>
      </c>
      <c r="AC26" s="19">
        <v>4.1943775941793976E-4</v>
      </c>
      <c r="AD26" s="19">
        <v>1.8121877741048332E-2</v>
      </c>
      <c r="AE26" s="19">
        <v>2.5483359784810288E-4</v>
      </c>
      <c r="AF26" s="19">
        <v>1.1458747785192234E-4</v>
      </c>
      <c r="AG26" s="19">
        <v>0.2969575626220074</v>
      </c>
      <c r="AH26" s="19">
        <v>1.0296862309161295E-4</v>
      </c>
      <c r="AI26" s="19">
        <v>0.21280765425690423</v>
      </c>
      <c r="AJ26" s="19">
        <v>2.5543235167956544</v>
      </c>
      <c r="AO26" s="19">
        <v>0.70706960424146648</v>
      </c>
      <c r="AP26" s="19">
        <v>6.323726199976042E-5</v>
      </c>
      <c r="AQ26" s="20">
        <v>89.435695751057494</v>
      </c>
      <c r="AR26" s="20">
        <v>1049.9431446389217</v>
      </c>
      <c r="AS26" s="6">
        <v>57</v>
      </c>
      <c r="AW26" s="19">
        <v>0.70641812834315332</v>
      </c>
      <c r="AX26" s="19">
        <v>7.6453281060618662E-5</v>
      </c>
      <c r="AY26" s="20">
        <v>108.22666915405139</v>
      </c>
      <c r="AZ26" s="20">
        <v>127.60126053810936</v>
      </c>
      <c r="BA26" s="6">
        <v>58</v>
      </c>
    </row>
    <row r="27" spans="1:53" x14ac:dyDescent="0.2">
      <c r="A27" s="17" t="s">
        <v>377</v>
      </c>
      <c r="B27" s="6" t="s">
        <v>314</v>
      </c>
      <c r="D27" s="18">
        <v>44805</v>
      </c>
      <c r="F27" s="19">
        <v>4.3799647810514061E-4</v>
      </c>
      <c r="G27" s="19">
        <v>1.0432927144102868E-4</v>
      </c>
      <c r="H27" s="19">
        <v>1.4860876665174783E-6</v>
      </c>
      <c r="I27" s="19">
        <v>1.2627353495031412E-4</v>
      </c>
      <c r="J27" s="19">
        <v>2.0781584561744104E-3</v>
      </c>
      <c r="K27" s="19">
        <v>1.2762557424201402E-4</v>
      </c>
      <c r="L27" s="19">
        <v>-1.6441814455975356E-5</v>
      </c>
      <c r="M27" s="19">
        <v>1.0510288642567338E-4</v>
      </c>
      <c r="N27" s="19">
        <v>-1.05759527293575E-4</v>
      </c>
      <c r="O27" s="19">
        <v>1.2143050306807955E-4</v>
      </c>
      <c r="P27" s="19">
        <v>7.0231857402561497E-4</v>
      </c>
      <c r="Q27" s="19">
        <v>1.1532283704455897E-4</v>
      </c>
      <c r="R27" s="19">
        <v>8.3050971346083123E-6</v>
      </c>
      <c r="S27" s="19">
        <v>9.268314695314214E-5</v>
      </c>
      <c r="T27" s="19">
        <v>6.3502073895016845E-5</v>
      </c>
      <c r="U27" s="19">
        <v>1.0771368987725514E-4</v>
      </c>
      <c r="V27" s="19">
        <v>4.5640360141762553E-4</v>
      </c>
      <c r="W27" s="19">
        <v>1.3069460886027648E-4</v>
      </c>
      <c r="Y27" s="8">
        <v>3.0546388368173183</v>
      </c>
      <c r="AB27" s="19">
        <v>6.987040226315058E-4</v>
      </c>
      <c r="AC27" s="19">
        <v>4.1654819086144561E-4</v>
      </c>
      <c r="AD27" s="19">
        <v>1.7891218415802244E-2</v>
      </c>
      <c r="AE27" s="19">
        <v>2.5904180232286792E-4</v>
      </c>
      <c r="AF27" s="19">
        <v>1.2458929151082059E-4</v>
      </c>
      <c r="AG27" s="19">
        <v>0.29322713417715135</v>
      </c>
      <c r="AH27" s="19">
        <v>9.5125479235724558E-5</v>
      </c>
      <c r="AI27" s="19">
        <v>0.21009999207908539</v>
      </c>
      <c r="AJ27" s="19">
        <v>2.5220643178818407</v>
      </c>
      <c r="AO27" s="19">
        <v>0.70698616946373594</v>
      </c>
      <c r="AP27" s="19">
        <v>7.2483703132906558E-5</v>
      </c>
      <c r="AQ27" s="20">
        <v>102.52492377310152</v>
      </c>
      <c r="AR27" s="20">
        <v>931.81845224312269</v>
      </c>
      <c r="AS27" s="6">
        <v>59</v>
      </c>
      <c r="AW27" s="19">
        <v>0.70641320879594838</v>
      </c>
      <c r="AX27" s="19">
        <v>9.0525288434648105E-5</v>
      </c>
      <c r="AY27" s="20">
        <v>128.14778561253783</v>
      </c>
      <c r="AZ27" s="20">
        <v>120.63629921002928</v>
      </c>
      <c r="BA27" s="6">
        <v>57</v>
      </c>
    </row>
    <row r="28" spans="1:53" x14ac:dyDescent="0.2">
      <c r="A28" s="17" t="s">
        <v>378</v>
      </c>
      <c r="B28" s="6" t="s">
        <v>317</v>
      </c>
      <c r="D28" s="18">
        <v>44805</v>
      </c>
      <c r="F28" s="19">
        <v>4.4234805917912136E-4</v>
      </c>
      <c r="G28" s="19">
        <v>1.1734638834077537E-4</v>
      </c>
      <c r="H28" s="19">
        <v>-4.7904083442810723E-6</v>
      </c>
      <c r="I28" s="19">
        <v>1.2484439758558461E-4</v>
      </c>
      <c r="J28" s="19">
        <v>2.0774998206149575E-3</v>
      </c>
      <c r="K28" s="19">
        <v>1.3000480682580264E-4</v>
      </c>
      <c r="L28" s="19">
        <v>-1.5691964782044551E-5</v>
      </c>
      <c r="M28" s="19">
        <v>1.3442593957383521E-4</v>
      </c>
      <c r="N28" s="19">
        <v>-9.0584503213244415E-5</v>
      </c>
      <c r="O28" s="19">
        <v>1.0299615411642404E-4</v>
      </c>
      <c r="P28" s="19">
        <v>7.01634868914583E-4</v>
      </c>
      <c r="Q28" s="19">
        <v>1.4180913625822688E-4</v>
      </c>
      <c r="R28" s="19">
        <v>4.9073739073423776E-6</v>
      </c>
      <c r="S28" s="19">
        <v>1.1539477298831013E-4</v>
      </c>
      <c r="T28" s="19">
        <v>5.0571886343814168E-5</v>
      </c>
      <c r="U28" s="19">
        <v>1.0920987131663414E-4</v>
      </c>
      <c r="V28" s="19">
        <v>4.3778876392791983E-4</v>
      </c>
      <c r="W28" s="19">
        <v>1.0528641141522674E-4</v>
      </c>
      <c r="Y28" s="8">
        <v>3.1795875269364564</v>
      </c>
      <c r="AB28" s="19">
        <v>7.5216576141898315E-4</v>
      </c>
      <c r="AC28" s="19">
        <v>4.6019702511893907E-4</v>
      </c>
      <c r="AD28" s="19">
        <v>1.8669956966053829E-2</v>
      </c>
      <c r="AE28" s="19">
        <v>2.847232046173494E-4</v>
      </c>
      <c r="AF28" s="19">
        <v>1.1063180269748726E-4</v>
      </c>
      <c r="AG28" s="19">
        <v>0.30516211580967406</v>
      </c>
      <c r="AH28" s="19">
        <v>1.1251582897400136E-4</v>
      </c>
      <c r="AI28" s="19">
        <v>0.21867113279841055</v>
      </c>
      <c r="AJ28" s="19">
        <v>2.6252649905494758</v>
      </c>
      <c r="AO28" s="19">
        <v>0.70696121028670411</v>
      </c>
      <c r="AP28" s="19">
        <v>7.8656730523803762E-5</v>
      </c>
      <c r="AQ28" s="20">
        <v>111.260320056181</v>
      </c>
      <c r="AR28" s="20">
        <v>896.48192724082242</v>
      </c>
      <c r="AS28" s="6">
        <v>58</v>
      </c>
      <c r="AW28" s="19">
        <v>0.70630062754954115</v>
      </c>
      <c r="AX28" s="19">
        <v>8.136338668937281E-5</v>
      </c>
      <c r="AY28" s="20">
        <v>115.19653744561602</v>
      </c>
      <c r="AZ28" s="20">
        <v>-38.753171980732574</v>
      </c>
      <c r="BA28" s="6">
        <v>56</v>
      </c>
    </row>
    <row r="29" spans="1:53" x14ac:dyDescent="0.2">
      <c r="A29" s="17" t="s">
        <v>379</v>
      </c>
      <c r="B29" s="6" t="s">
        <v>316</v>
      </c>
      <c r="D29" s="18">
        <v>44805</v>
      </c>
      <c r="F29" s="19">
        <v>4.4248410468889984E-4</v>
      </c>
      <c r="G29" s="19">
        <v>1.2890979316112117E-4</v>
      </c>
      <c r="H29" s="19">
        <v>4.5110074813983842E-6</v>
      </c>
      <c r="I29" s="19">
        <v>1.0236488984847219E-4</v>
      </c>
      <c r="J29" s="19">
        <v>2.0772149489394183E-3</v>
      </c>
      <c r="K29" s="19">
        <v>1.2699875048389708E-4</v>
      </c>
      <c r="L29" s="19">
        <v>-1.3802762418381388E-5</v>
      </c>
      <c r="M29" s="19">
        <v>1.3375371204460014E-4</v>
      </c>
      <c r="N29" s="19">
        <v>-1.1729712460794299E-4</v>
      </c>
      <c r="O29" s="19">
        <v>1.1678959911874142E-4</v>
      </c>
      <c r="P29" s="19">
        <v>6.9959740381660715E-4</v>
      </c>
      <c r="Q29" s="19">
        <v>1.3880522142417683E-4</v>
      </c>
      <c r="R29" s="19">
        <v>-2.222635652477687E-6</v>
      </c>
      <c r="S29" s="19">
        <v>1.2261981856616328E-4</v>
      </c>
      <c r="T29" s="19">
        <v>5.151918126866473E-5</v>
      </c>
      <c r="U29" s="19">
        <v>1.2847937654116676E-4</v>
      </c>
      <c r="V29" s="19">
        <v>4.2358523560298854E-4</v>
      </c>
      <c r="W29" s="19">
        <v>1.2619607999048718E-4</v>
      </c>
      <c r="Y29" s="8">
        <v>3.1002967726302346</v>
      </c>
      <c r="AB29" s="19">
        <v>7.1936392339397781E-4</v>
      </c>
      <c r="AC29" s="19">
        <v>4.2845238304189547E-4</v>
      </c>
      <c r="AD29" s="19">
        <v>1.8175281798817285E-2</v>
      </c>
      <c r="AE29" s="19">
        <v>2.7924795389923769E-4</v>
      </c>
      <c r="AF29" s="19">
        <v>1.2882680701283507E-4</v>
      </c>
      <c r="AG29" s="19">
        <v>0.29760560722514201</v>
      </c>
      <c r="AH29" s="19">
        <v>1.1067936411702268E-4</v>
      </c>
      <c r="AI29" s="19">
        <v>0.21324596781309843</v>
      </c>
      <c r="AJ29" s="19">
        <v>2.5598010651518703</v>
      </c>
      <c r="AO29" s="19">
        <v>0.70700128088804748</v>
      </c>
      <c r="AP29" s="19">
        <v>9.3443566699480331E-5</v>
      </c>
      <c r="AQ29" s="20">
        <v>132.16887893344139</v>
      </c>
      <c r="AR29" s="20">
        <v>953.21279638853719</v>
      </c>
      <c r="AS29" s="6">
        <v>59</v>
      </c>
      <c r="AW29" s="19">
        <v>0.70632372814941846</v>
      </c>
      <c r="AX29" s="19">
        <v>1.1522228309549216E-4</v>
      </c>
      <c r="AY29" s="20">
        <v>163.12956581166645</v>
      </c>
      <c r="AZ29" s="20">
        <v>-6.0479700386991073</v>
      </c>
      <c r="BA29" s="6">
        <v>60</v>
      </c>
    </row>
    <row r="30" spans="1:53" x14ac:dyDescent="0.2">
      <c r="A30" s="17" t="s">
        <v>380</v>
      </c>
      <c r="B30" s="6" t="s">
        <v>332</v>
      </c>
      <c r="D30" s="18">
        <v>44806</v>
      </c>
      <c r="F30" s="19">
        <v>4.4049223118254279E-4</v>
      </c>
      <c r="G30" s="19">
        <v>1.3746846329956076E-4</v>
      </c>
      <c r="H30" s="19">
        <v>7.7916149388348372E-6</v>
      </c>
      <c r="I30" s="19">
        <v>1.2336860977151692E-4</v>
      </c>
      <c r="J30" s="19">
        <v>2.1599937340661523E-3</v>
      </c>
      <c r="K30" s="19">
        <v>1.5772118255385077E-4</v>
      </c>
      <c r="L30" s="19">
        <v>1.5155091915423782E-5</v>
      </c>
      <c r="M30" s="19">
        <v>1.0959096702949775E-4</v>
      </c>
      <c r="N30" s="19">
        <v>-1.0444646615053362E-4</v>
      </c>
      <c r="O30" s="19">
        <v>1.3465041082241208E-4</v>
      </c>
      <c r="P30" s="19">
        <v>6.8575458082892099E-4</v>
      </c>
      <c r="Q30" s="19">
        <v>1.1008128870310506E-4</v>
      </c>
      <c r="R30" s="19">
        <v>5.8698969320217448E-6</v>
      </c>
      <c r="S30" s="19">
        <v>8.7890366991242206E-5</v>
      </c>
      <c r="T30" s="19">
        <v>1.7434565408722984E-5</v>
      </c>
      <c r="U30" s="19">
        <v>1.2821361362908555E-4</v>
      </c>
      <c r="V30" s="19">
        <v>7.69772896093915E-5</v>
      </c>
      <c r="W30" s="19">
        <v>1.244011952942228E-4</v>
      </c>
      <c r="Y30" s="8">
        <v>3.4335123537758476</v>
      </c>
      <c r="AB30" s="19">
        <v>8.4351397639249696E-4</v>
      </c>
      <c r="AC30" s="19">
        <v>5.0763468129386374E-4</v>
      </c>
      <c r="AD30" s="19">
        <v>2.0213349028995072E-2</v>
      </c>
      <c r="AE30" s="19">
        <v>3.1914028334758681E-4</v>
      </c>
      <c r="AF30" s="19">
        <v>1.2624197728707486E-4</v>
      </c>
      <c r="AG30" s="19">
        <v>0.32951263489962118</v>
      </c>
      <c r="AH30" s="19">
        <v>1.1742281703803195E-4</v>
      </c>
      <c r="AI30" s="19">
        <v>0.23615619142868877</v>
      </c>
      <c r="AJ30" s="19">
        <v>2.8353153017831212</v>
      </c>
      <c r="AO30" s="19">
        <v>0.70700308541139922</v>
      </c>
      <c r="AP30" s="19">
        <v>7.7479530867486914E-5</v>
      </c>
      <c r="AQ30" s="20">
        <v>109.58867431590092</v>
      </c>
      <c r="AR30" s="20">
        <v>955.76759154283525</v>
      </c>
      <c r="AS30" s="6">
        <v>57</v>
      </c>
      <c r="AW30" s="19">
        <v>0.70633765808844984</v>
      </c>
      <c r="AX30" s="19">
        <v>1.0471838579330307E-4</v>
      </c>
      <c r="AY30" s="20">
        <v>148.25541947841316</v>
      </c>
      <c r="AZ30" s="20">
        <v>13.673659333740176</v>
      </c>
      <c r="BA30" s="6">
        <v>57</v>
      </c>
    </row>
    <row r="31" spans="1:53" x14ac:dyDescent="0.2">
      <c r="A31" s="17" t="s">
        <v>381</v>
      </c>
      <c r="B31" s="6" t="s">
        <v>336</v>
      </c>
      <c r="D31" s="18">
        <v>44806</v>
      </c>
      <c r="F31" s="19">
        <v>4.4308275600371002E-4</v>
      </c>
      <c r="G31" s="19">
        <v>1.1853671382556539E-4</v>
      </c>
      <c r="H31" s="19">
        <v>1.6462785538282079E-5</v>
      </c>
      <c r="I31" s="19">
        <v>1.2768551753875038E-4</v>
      </c>
      <c r="J31" s="19">
        <v>2.1859658324372166E-3</v>
      </c>
      <c r="K31" s="19">
        <v>1.4139691011596589E-4</v>
      </c>
      <c r="L31" s="19">
        <v>1.6356319905093684E-6</v>
      </c>
      <c r="M31" s="19">
        <v>8.8551728969227185E-5</v>
      </c>
      <c r="N31" s="19">
        <v>-1.1852278009096654E-4</v>
      </c>
      <c r="O31" s="19">
        <v>1.2246363492940014E-4</v>
      </c>
      <c r="P31" s="19">
        <v>6.919674441541871E-4</v>
      </c>
      <c r="Q31" s="19">
        <v>1.1031295299194139E-4</v>
      </c>
      <c r="R31" s="19">
        <v>-1.6473480236005101E-6</v>
      </c>
      <c r="S31" s="19">
        <v>1.1420299104005342E-4</v>
      </c>
      <c r="T31" s="19">
        <v>2.7570506755243049E-5</v>
      </c>
      <c r="U31" s="19">
        <v>1.2279019566991431E-4</v>
      </c>
      <c r="V31" s="19">
        <v>1.5372774471628857E-4</v>
      </c>
      <c r="W31" s="19">
        <v>1.1298603189599652E-4</v>
      </c>
      <c r="Y31" s="8">
        <v>3.613926709293021</v>
      </c>
      <c r="AB31" s="19">
        <v>8.9677045558090435E-4</v>
      </c>
      <c r="AC31" s="19">
        <v>5.3130796953722303E-4</v>
      </c>
      <c r="AD31" s="19">
        <v>2.1226146511794421E-2</v>
      </c>
      <c r="AE31" s="19">
        <v>3.4628999830784449E-4</v>
      </c>
      <c r="AF31" s="19">
        <v>1.4952130073131646E-4</v>
      </c>
      <c r="AG31" s="19">
        <v>0.34686038777388772</v>
      </c>
      <c r="AH31" s="19">
        <v>1.2566728383830184E-4</v>
      </c>
      <c r="AI31" s="19">
        <v>0.24857466454954447</v>
      </c>
      <c r="AJ31" s="19">
        <v>2.9842269487894613</v>
      </c>
      <c r="AO31" s="19">
        <v>0.70699443024965003</v>
      </c>
      <c r="AP31" s="19">
        <v>5.8520779842230677E-5</v>
      </c>
      <c r="AQ31" s="20">
        <v>82.77403235208817</v>
      </c>
      <c r="AR31" s="20">
        <v>943.5138485945256</v>
      </c>
      <c r="AS31" s="6">
        <v>56</v>
      </c>
      <c r="AW31" s="19">
        <v>0.70636798675501311</v>
      </c>
      <c r="AX31" s="19">
        <v>6.9794794675498599E-5</v>
      </c>
      <c r="AY31" s="20">
        <v>98.807981086641817</v>
      </c>
      <c r="AZ31" s="20">
        <v>56.612161790492465</v>
      </c>
      <c r="BA31" s="6">
        <v>55</v>
      </c>
    </row>
    <row r="32" spans="1:53" x14ac:dyDescent="0.2">
      <c r="A32" s="17" t="s">
        <v>382</v>
      </c>
      <c r="B32" s="6" t="s">
        <v>334</v>
      </c>
      <c r="D32" s="18">
        <v>44806</v>
      </c>
      <c r="F32" s="19">
        <v>4.432926029108222E-4</v>
      </c>
      <c r="G32" s="19">
        <v>1.2616450557906563E-4</v>
      </c>
      <c r="H32" s="19">
        <v>9.8884733321225145E-6</v>
      </c>
      <c r="I32" s="19">
        <v>1.0168503123435569E-4</v>
      </c>
      <c r="J32" s="19">
        <v>2.1889692553516632E-3</v>
      </c>
      <c r="K32" s="19">
        <v>1.7188555887999516E-4</v>
      </c>
      <c r="L32" s="19">
        <v>1.6472384959453041E-6</v>
      </c>
      <c r="M32" s="19">
        <v>1.0697189195186429E-4</v>
      </c>
      <c r="N32" s="19">
        <v>-1.0751222608335848E-4</v>
      </c>
      <c r="O32" s="19">
        <v>1.4024249746450324E-4</v>
      </c>
      <c r="P32" s="19">
        <v>7.0581491998076749E-4</v>
      </c>
      <c r="Q32" s="19">
        <v>1.2429717441509098E-4</v>
      </c>
      <c r="R32" s="19">
        <v>6.6923292717818769E-6</v>
      </c>
      <c r="S32" s="19">
        <v>1.1427299576329051E-4</v>
      </c>
      <c r="T32" s="19">
        <v>2.552576346288021E-5</v>
      </c>
      <c r="U32" s="19">
        <v>1.3855915277884308E-4</v>
      </c>
      <c r="V32" s="19">
        <v>2.0078767631439412E-4</v>
      </c>
      <c r="W32" s="19">
        <v>1.3308199029970119E-4</v>
      </c>
      <c r="Y32" s="8">
        <v>3.5298054023939032</v>
      </c>
      <c r="AB32" s="19">
        <v>9.0701232441312897E-4</v>
      </c>
      <c r="AC32" s="19">
        <v>5.5393945073652876E-4</v>
      </c>
      <c r="AD32" s="19">
        <v>2.0769365435150174E-2</v>
      </c>
      <c r="AE32" s="19">
        <v>3.3780848818923051E-4</v>
      </c>
      <c r="AF32" s="19">
        <v>1.4366560859481125E-4</v>
      </c>
      <c r="AG32" s="19">
        <v>0.33873104409013161</v>
      </c>
      <c r="AH32" s="19">
        <v>1.1925853917462135E-4</v>
      </c>
      <c r="AI32" s="19">
        <v>0.242765341881028</v>
      </c>
      <c r="AJ32" s="19">
        <v>2.9147176806501571</v>
      </c>
      <c r="AO32" s="19">
        <v>0.70700517169313659</v>
      </c>
      <c r="AP32" s="19">
        <v>7.7315070793362614E-5</v>
      </c>
      <c r="AQ32" s="20">
        <v>109.35573584024628</v>
      </c>
      <c r="AR32" s="20">
        <v>958.72129256752623</v>
      </c>
      <c r="AS32" s="6">
        <v>57</v>
      </c>
      <c r="AW32" s="19">
        <v>0.70636680987864331</v>
      </c>
      <c r="AX32" s="19">
        <v>8.9836228029354254E-5</v>
      </c>
      <c r="AY32" s="20">
        <v>127.18070381136464</v>
      </c>
      <c r="AZ32" s="20">
        <v>54.945972187642681</v>
      </c>
      <c r="BA32" s="6">
        <v>56</v>
      </c>
    </row>
    <row r="33" spans="1:53" x14ac:dyDescent="0.2">
      <c r="A33" s="17" t="s">
        <v>383</v>
      </c>
      <c r="B33" s="6" t="s">
        <v>333</v>
      </c>
      <c r="D33" s="18">
        <v>44806</v>
      </c>
      <c r="F33" s="19">
        <v>4.3775343047430739E-4</v>
      </c>
      <c r="G33" s="19">
        <v>1.1490595826568682E-4</v>
      </c>
      <c r="H33" s="19">
        <v>3.94234034911917E-6</v>
      </c>
      <c r="I33" s="19">
        <v>1.1577455923974674E-4</v>
      </c>
      <c r="J33" s="19">
        <v>2.1809366384231586E-3</v>
      </c>
      <c r="K33" s="19">
        <v>1.6270798191497516E-4</v>
      </c>
      <c r="L33" s="19">
        <v>-1.1332123239665718E-5</v>
      </c>
      <c r="M33" s="19">
        <v>1.2089360844399214E-4</v>
      </c>
      <c r="N33" s="19">
        <v>-1.0343060487702682E-4</v>
      </c>
      <c r="O33" s="19">
        <v>1.2293228572656851E-4</v>
      </c>
      <c r="P33" s="19">
        <v>7.1326280581397099E-4</v>
      </c>
      <c r="Q33" s="19">
        <v>1.2412341619878682E-4</v>
      </c>
      <c r="R33" s="19">
        <v>3.2470079246898236E-6</v>
      </c>
      <c r="S33" s="19">
        <v>1.1257534443576467E-4</v>
      </c>
      <c r="T33" s="19">
        <v>2.6978385961534564E-5</v>
      </c>
      <c r="U33" s="19">
        <v>1.0386475796685322E-4</v>
      </c>
      <c r="V33" s="19">
        <v>2.3287260492752809E-4</v>
      </c>
      <c r="W33" s="19">
        <v>1.0612201473624019E-4</v>
      </c>
      <c r="Y33" s="8">
        <v>3.4998830207301292</v>
      </c>
      <c r="AB33" s="19">
        <v>9.1377098763763796E-4</v>
      </c>
      <c r="AC33" s="19">
        <v>5.4357892916240855E-4</v>
      </c>
      <c r="AD33" s="19">
        <v>2.0580943292828391E-2</v>
      </c>
      <c r="AE33" s="19">
        <v>3.4613467706334111E-4</v>
      </c>
      <c r="AF33" s="19">
        <v>1.257032332437653E-4</v>
      </c>
      <c r="AG33" s="19">
        <v>0.33581882355196857</v>
      </c>
      <c r="AH33" s="19">
        <v>1.16270282107735E-4</v>
      </c>
      <c r="AI33" s="19">
        <v>0.24070411953694568</v>
      </c>
      <c r="AJ33" s="19">
        <v>2.8899771866768358</v>
      </c>
      <c r="AO33" s="19">
        <v>0.70700561048304567</v>
      </c>
      <c r="AP33" s="19">
        <v>6.1668940893614682E-5</v>
      </c>
      <c r="AQ33" s="20">
        <v>87.225532554799344</v>
      </c>
      <c r="AR33" s="20">
        <v>959.34251940417164</v>
      </c>
      <c r="AS33" s="6">
        <v>58</v>
      </c>
      <c r="AW33" s="19">
        <v>0.7064118632350207</v>
      </c>
      <c r="AX33" s="19">
        <v>7.8648457202473102E-5</v>
      </c>
      <c r="AY33" s="20">
        <v>111.33513081490683</v>
      </c>
      <c r="AZ33" s="20">
        <v>118.73129059125851</v>
      </c>
      <c r="BA33" s="6">
        <v>58</v>
      </c>
    </row>
    <row r="34" spans="1:53" x14ac:dyDescent="0.2">
      <c r="A34" s="17" t="s">
        <v>384</v>
      </c>
      <c r="B34" s="6" t="s">
        <v>335</v>
      </c>
      <c r="D34" s="18">
        <v>44806</v>
      </c>
      <c r="F34" s="19">
        <v>4.4892624314616752E-4</v>
      </c>
      <c r="G34" s="19">
        <v>1.2985717472540647E-4</v>
      </c>
      <c r="H34" s="19">
        <v>3.677437506035514E-6</v>
      </c>
      <c r="I34" s="19">
        <v>1.0215436427591088E-4</v>
      </c>
      <c r="J34" s="19">
        <v>2.1796961090201064E-3</v>
      </c>
      <c r="K34" s="19">
        <v>1.5045692404816853E-4</v>
      </c>
      <c r="L34" s="19">
        <v>-1.0198349454258062E-5</v>
      </c>
      <c r="M34" s="19">
        <v>1.1411025238873426E-4</v>
      </c>
      <c r="N34" s="19">
        <v>-1.0060165516999692E-4</v>
      </c>
      <c r="O34" s="19">
        <v>1.2792633167565444E-4</v>
      </c>
      <c r="P34" s="19">
        <v>7.0949879410894139E-4</v>
      </c>
      <c r="Q34" s="19">
        <v>1.179132253674693E-4</v>
      </c>
      <c r="R34" s="19">
        <v>9.2535679711373877E-6</v>
      </c>
      <c r="S34" s="19">
        <v>1.2754560631775153E-4</v>
      </c>
      <c r="T34" s="19">
        <v>4.6795145426632903E-5</v>
      </c>
      <c r="U34" s="19">
        <v>1.196471866721342E-4</v>
      </c>
      <c r="V34" s="19">
        <v>2.5179201392024726E-4</v>
      </c>
      <c r="W34" s="19">
        <v>1.2896182259637288E-4</v>
      </c>
      <c r="Y34" s="8">
        <v>3.5370251134283057</v>
      </c>
      <c r="AB34" s="19">
        <v>9.1843106702124309E-4</v>
      </c>
      <c r="AC34" s="19">
        <v>5.6705686511176567E-4</v>
      </c>
      <c r="AD34" s="19">
        <v>2.0815032334130599E-2</v>
      </c>
      <c r="AE34" s="19">
        <v>3.6606446740483807E-4</v>
      </c>
      <c r="AF34" s="19">
        <v>1.4063806199855289E-4</v>
      </c>
      <c r="AG34" s="19">
        <v>0.33939526215493898</v>
      </c>
      <c r="AH34" s="19">
        <v>1.0565574009858584E-4</v>
      </c>
      <c r="AI34" s="19">
        <v>0.24323293873476551</v>
      </c>
      <c r="AJ34" s="19">
        <v>2.9206240719847205</v>
      </c>
      <c r="AO34" s="19">
        <v>0.70695468311401266</v>
      </c>
      <c r="AP34" s="19">
        <v>6.5996218428267142E-5</v>
      </c>
      <c r="AQ34" s="20">
        <v>93.352827281043318</v>
      </c>
      <c r="AR34" s="20">
        <v>887.24093340870661</v>
      </c>
      <c r="AS34" s="6">
        <v>57</v>
      </c>
      <c r="AW34" s="19">
        <v>0.70638447426863937</v>
      </c>
      <c r="AX34" s="19">
        <v>8.4095273387121738E-5</v>
      </c>
      <c r="AY34" s="20">
        <v>119.0502855745668</v>
      </c>
      <c r="AZ34" s="20">
        <v>79.95473581596238</v>
      </c>
      <c r="BA34" s="6">
        <v>58</v>
      </c>
    </row>
    <row r="35" spans="1:53" x14ac:dyDescent="0.2">
      <c r="A35" s="17" t="s">
        <v>385</v>
      </c>
      <c r="B35" s="6" t="s">
        <v>331</v>
      </c>
      <c r="D35" s="18">
        <v>44806</v>
      </c>
      <c r="F35" s="19">
        <v>4.4486985633189577E-4</v>
      </c>
      <c r="G35" s="19">
        <v>1.0507896778817099E-4</v>
      </c>
      <c r="H35" s="19">
        <v>9.20427911262145E-6</v>
      </c>
      <c r="I35" s="19">
        <v>9.9306429969455508E-5</v>
      </c>
      <c r="J35" s="19">
        <v>2.1855209907345073E-3</v>
      </c>
      <c r="K35" s="19">
        <v>1.5692804165706503E-4</v>
      </c>
      <c r="L35" s="19">
        <v>-1.5779625735247186E-5</v>
      </c>
      <c r="M35" s="19">
        <v>1.1460882709171335E-4</v>
      </c>
      <c r="N35" s="19">
        <v>-1.0569059885939273E-4</v>
      </c>
      <c r="O35" s="19">
        <v>1.332035787851584E-4</v>
      </c>
      <c r="P35" s="19">
        <v>7.0119212172088685E-4</v>
      </c>
      <c r="Q35" s="19">
        <v>1.1657996220978636E-4</v>
      </c>
      <c r="R35" s="19">
        <v>6.1838763926331335E-6</v>
      </c>
      <c r="S35" s="19">
        <v>1.3004973221588225E-4</v>
      </c>
      <c r="T35" s="19">
        <v>3.3971646496228517E-5</v>
      </c>
      <c r="U35" s="19">
        <v>1.1182207233220975E-4</v>
      </c>
      <c r="V35" s="19">
        <v>2.6470344988628283E-4</v>
      </c>
      <c r="W35" s="19">
        <v>1.1505001924431373E-4</v>
      </c>
      <c r="Y35" s="8">
        <v>3.3840345875920979</v>
      </c>
      <c r="AB35" s="19">
        <v>8.3757099180453536E-4</v>
      </c>
      <c r="AC35" s="19">
        <v>5.0948776580548216E-4</v>
      </c>
      <c r="AD35" s="19">
        <v>1.9864593696081657E-2</v>
      </c>
      <c r="AE35" s="19">
        <v>3.2968828628397029E-4</v>
      </c>
      <c r="AF35" s="19">
        <v>1.2155531836603428E-4</v>
      </c>
      <c r="AG35" s="19">
        <v>0.3247680675823964</v>
      </c>
      <c r="AH35" s="19">
        <v>1.0961273269912009E-4</v>
      </c>
      <c r="AI35" s="19">
        <v>0.23273430855234556</v>
      </c>
      <c r="AJ35" s="19">
        <v>2.7942737797481465</v>
      </c>
      <c r="AO35" s="19">
        <v>0.7069412326433121</v>
      </c>
      <c r="AP35" s="19">
        <v>7.0465098682300935E-5</v>
      </c>
      <c r="AQ35" s="20">
        <v>99.676034482846717</v>
      </c>
      <c r="AR35" s="20">
        <v>868.19812227767397</v>
      </c>
      <c r="AS35" s="6">
        <v>59</v>
      </c>
      <c r="AW35" s="19">
        <v>0.70634970586129719</v>
      </c>
      <c r="AX35" s="19">
        <v>9.2824316215487691E-5</v>
      </c>
      <c r="AY35" s="20">
        <v>131.41410755215236</v>
      </c>
      <c r="AZ35" s="20">
        <v>30.730568938564986</v>
      </c>
      <c r="BA35" s="6">
        <v>58</v>
      </c>
    </row>
    <row r="36" spans="1:53" x14ac:dyDescent="0.2">
      <c r="A36" s="17" t="s">
        <v>386</v>
      </c>
      <c r="B36" s="6" t="s">
        <v>337</v>
      </c>
      <c r="D36" s="18">
        <v>44809</v>
      </c>
      <c r="F36" s="19">
        <v>4.4232359538478119E-4</v>
      </c>
      <c r="G36" s="19">
        <v>1.2688221779316519E-4</v>
      </c>
      <c r="H36" s="19">
        <v>1.3140387642972751E-5</v>
      </c>
      <c r="I36" s="19">
        <v>1.0205928000253111E-4</v>
      </c>
      <c r="J36" s="19">
        <v>2.1539571490331189E-3</v>
      </c>
      <c r="K36" s="19">
        <v>1.1841755772300336E-4</v>
      </c>
      <c r="L36" s="19">
        <v>-3.2548297916678549E-6</v>
      </c>
      <c r="M36" s="19">
        <v>1.2317689436062705E-4</v>
      </c>
      <c r="N36" s="19">
        <v>-9.2911400800028358E-5</v>
      </c>
      <c r="O36" s="19">
        <v>1.3156535924399023E-4</v>
      </c>
      <c r="P36" s="19">
        <v>6.8951547433241105E-4</v>
      </c>
      <c r="Q36" s="19">
        <v>1.079743723911609E-4</v>
      </c>
      <c r="R36" s="19">
        <v>1.0911860173584764E-5</v>
      </c>
      <c r="S36" s="19">
        <v>1.2858327747291383E-4</v>
      </c>
      <c r="T36" s="19">
        <v>1.9202978935626277E-5</v>
      </c>
      <c r="U36" s="19">
        <v>1.041246530781738E-4</v>
      </c>
      <c r="V36" s="19">
        <v>1.3281305051855781E-4</v>
      </c>
      <c r="W36" s="19">
        <v>1.2536183258619361E-4</v>
      </c>
      <c r="Y36" s="8">
        <v>3.0725128167320106</v>
      </c>
      <c r="AB36" s="19">
        <v>7.434106232407547E-4</v>
      </c>
      <c r="AC36" s="19">
        <v>4.3431146162739191E-4</v>
      </c>
      <c r="AD36" s="19">
        <v>1.8138758379342684E-2</v>
      </c>
      <c r="AE36" s="19">
        <v>2.8403593876850594E-4</v>
      </c>
      <c r="AF36" s="19">
        <v>1.2164099048268869E-4</v>
      </c>
      <c r="AG36" s="19">
        <v>0.29489069394969747</v>
      </c>
      <c r="AH36" s="19">
        <v>9.4446594807649867E-5</v>
      </c>
      <c r="AI36" s="19">
        <v>0.21135583303791969</v>
      </c>
      <c r="AJ36" s="19">
        <v>2.5371517608446781</v>
      </c>
      <c r="AO36" s="19">
        <v>0.70706840231153567</v>
      </c>
      <c r="AP36" s="19">
        <v>8.2709868621620958E-5</v>
      </c>
      <c r="AQ36" s="20">
        <v>116.97576691480953</v>
      </c>
      <c r="AR36" s="20">
        <v>1048.2414848848059</v>
      </c>
      <c r="AS36" s="6">
        <v>58</v>
      </c>
      <c r="AW36" s="19">
        <v>0.70644551809483924</v>
      </c>
      <c r="AX36" s="19">
        <v>9.9128377699320066E-5</v>
      </c>
      <c r="AY36" s="20">
        <v>140.31991874851448</v>
      </c>
      <c r="AZ36" s="20">
        <v>166.3789271263297</v>
      </c>
      <c r="BA36" s="6">
        <v>57</v>
      </c>
    </row>
    <row r="37" spans="1:53" x14ac:dyDescent="0.2">
      <c r="A37" s="17" t="s">
        <v>387</v>
      </c>
      <c r="B37" s="6" t="s">
        <v>342</v>
      </c>
      <c r="D37" s="18">
        <v>44809</v>
      </c>
      <c r="F37" s="19">
        <v>4.3503688089470904E-4</v>
      </c>
      <c r="G37" s="19">
        <v>1.3191529148784807E-4</v>
      </c>
      <c r="H37" s="19">
        <v>8.171981387748912E-6</v>
      </c>
      <c r="I37" s="19">
        <v>1.194846205263497E-4</v>
      </c>
      <c r="J37" s="19">
        <v>2.138041654999649E-3</v>
      </c>
      <c r="K37" s="19">
        <v>1.2739719947713917E-4</v>
      </c>
      <c r="L37" s="19">
        <v>-8.858430963567616E-7</v>
      </c>
      <c r="M37" s="19">
        <v>1.1885803624646284E-4</v>
      </c>
      <c r="N37" s="19">
        <v>-9.7716953569840993E-5</v>
      </c>
      <c r="O37" s="19">
        <v>1.3332318656869216E-4</v>
      </c>
      <c r="P37" s="19">
        <v>6.8829545040829943E-4</v>
      </c>
      <c r="Q37" s="19">
        <v>1.1079849221445965E-4</v>
      </c>
      <c r="R37" s="19">
        <v>1.9616963406427232E-5</v>
      </c>
      <c r="S37" s="19">
        <v>1.1202830852717097E-4</v>
      </c>
      <c r="T37" s="19">
        <v>2.0477615807893211E-5</v>
      </c>
      <c r="U37" s="19">
        <v>1.1445777303357055E-4</v>
      </c>
      <c r="V37" s="19">
        <v>1.8043409155096756E-4</v>
      </c>
      <c r="W37" s="19">
        <v>1.2678848574944023E-4</v>
      </c>
      <c r="Y37" s="8">
        <v>3.4414885428787851</v>
      </c>
      <c r="AB37" s="19">
        <v>8.7901342050127822E-4</v>
      </c>
      <c r="AC37" s="19">
        <v>5.1957995628406002E-4</v>
      </c>
      <c r="AD37" s="19">
        <v>2.0285124993261624E-2</v>
      </c>
      <c r="AE37" s="19">
        <v>3.324931548208997E-4</v>
      </c>
      <c r="AF37" s="19">
        <v>1.3091463179923501E-4</v>
      </c>
      <c r="AG37" s="19">
        <v>0.33023993341710101</v>
      </c>
      <c r="AH37" s="19">
        <v>1.1021326277774384E-4</v>
      </c>
      <c r="AI37" s="19">
        <v>0.23668430261322004</v>
      </c>
      <c r="AJ37" s="19">
        <v>2.8418022428485092</v>
      </c>
      <c r="AO37" s="19">
        <v>0.70697882356645814</v>
      </c>
      <c r="AP37" s="19">
        <v>6.6892359102250278E-5</v>
      </c>
      <c r="AQ37" s="20">
        <v>94.617203334043282</v>
      </c>
      <c r="AR37" s="20">
        <v>921.41833037651179</v>
      </c>
      <c r="AS37" s="6">
        <v>57</v>
      </c>
      <c r="AW37" s="19">
        <v>0.70639196452848663</v>
      </c>
      <c r="AX37" s="19">
        <v>7.4668672917525071E-5</v>
      </c>
      <c r="AY37" s="20">
        <v>105.70430676878674</v>
      </c>
      <c r="AZ37" s="20">
        <v>90.559242287819231</v>
      </c>
      <c r="BA37" s="6">
        <v>56</v>
      </c>
    </row>
    <row r="38" spans="1:53" x14ac:dyDescent="0.2">
      <c r="A38" s="17" t="s">
        <v>388</v>
      </c>
      <c r="B38" s="6" t="s">
        <v>345</v>
      </c>
      <c r="D38" s="18">
        <v>44809</v>
      </c>
      <c r="F38" s="19">
        <v>4.3951905559377902E-4</v>
      </c>
      <c r="G38" s="19">
        <v>1.1918540786812281E-4</v>
      </c>
      <c r="H38" s="19">
        <v>9.0347721772869592E-6</v>
      </c>
      <c r="I38" s="19">
        <v>1.3041162660430065E-4</v>
      </c>
      <c r="J38" s="19">
        <v>2.1323005669570323E-3</v>
      </c>
      <c r="K38" s="19">
        <v>1.4222534320467342E-4</v>
      </c>
      <c r="L38" s="19">
        <v>-4.4987587042267576E-6</v>
      </c>
      <c r="M38" s="19">
        <v>1.0425961227867347E-4</v>
      </c>
      <c r="N38" s="19">
        <v>-9.7337977557208514E-5</v>
      </c>
      <c r="O38" s="19">
        <v>1.2073902061758527E-4</v>
      </c>
      <c r="P38" s="19">
        <v>6.9242551103838401E-4</v>
      </c>
      <c r="Q38" s="19">
        <v>1.1237317385205256E-4</v>
      </c>
      <c r="R38" s="19">
        <v>1.5915565285226756E-5</v>
      </c>
      <c r="S38" s="19">
        <v>1.2517627314192047E-4</v>
      </c>
      <c r="T38" s="19">
        <v>2.1786557435638076E-5</v>
      </c>
      <c r="U38" s="19">
        <v>1.06460268804354E-4</v>
      </c>
      <c r="V38" s="19">
        <v>2.0864639739301316E-4</v>
      </c>
      <c r="W38" s="19">
        <v>1.2067142753342531E-4</v>
      </c>
      <c r="Y38" s="8">
        <v>3.4905235040695208</v>
      </c>
      <c r="AB38" s="19">
        <v>8.5145412996830865E-4</v>
      </c>
      <c r="AC38" s="19">
        <v>5.1580308798715772E-4</v>
      </c>
      <c r="AD38" s="19">
        <v>2.0555504428266889E-2</v>
      </c>
      <c r="AE38" s="19">
        <v>3.3419265102031489E-4</v>
      </c>
      <c r="AF38" s="19">
        <v>1.3958753375437484E-4</v>
      </c>
      <c r="AG38" s="19">
        <v>0.33496271577015063</v>
      </c>
      <c r="AH38" s="19">
        <v>9.6428754196879136E-5</v>
      </c>
      <c r="AI38" s="19">
        <v>0.24007794725299852</v>
      </c>
      <c r="AJ38" s="19">
        <v>2.8822646990192249</v>
      </c>
      <c r="AO38" s="19">
        <v>0.70703048897572274</v>
      </c>
      <c r="AP38" s="19">
        <v>9.0964209337255259E-5</v>
      </c>
      <c r="AQ38" s="20">
        <v>128.65669975425726</v>
      </c>
      <c r="AR38" s="20">
        <v>994.56481368823188</v>
      </c>
      <c r="AS38" s="6">
        <v>58</v>
      </c>
      <c r="AW38" s="19">
        <v>0.70652972153406746</v>
      </c>
      <c r="AX38" s="19">
        <v>9.4667306745902706E-5</v>
      </c>
      <c r="AY38" s="20">
        <v>133.98913571583984</v>
      </c>
      <c r="AZ38" s="20">
        <v>285.5918695952879</v>
      </c>
      <c r="BA38" s="6">
        <v>57</v>
      </c>
    </row>
    <row r="39" spans="1:53" x14ac:dyDescent="0.2">
      <c r="A39" s="17" t="s">
        <v>389</v>
      </c>
      <c r="B39" s="6" t="s">
        <v>344</v>
      </c>
      <c r="D39" s="18">
        <v>44809</v>
      </c>
      <c r="F39" s="19">
        <v>4.3451396142644251E-4</v>
      </c>
      <c r="G39" s="19">
        <v>1.2878460290843084E-4</v>
      </c>
      <c r="H39" s="19">
        <v>5.2608127086765867E-6</v>
      </c>
      <c r="I39" s="19">
        <v>1.1860775394064539E-4</v>
      </c>
      <c r="J39" s="19">
        <v>2.1178697984705576E-3</v>
      </c>
      <c r="K39" s="19">
        <v>1.4203641893971244E-4</v>
      </c>
      <c r="L39" s="19">
        <v>-1.1324031178465265E-5</v>
      </c>
      <c r="M39" s="19">
        <v>1.1307764456298732E-4</v>
      </c>
      <c r="N39" s="19">
        <v>-9.7185956371327142E-5</v>
      </c>
      <c r="O39" s="19">
        <v>1.1809015870836329E-4</v>
      </c>
      <c r="P39" s="19">
        <v>6.8417348401932402E-4</v>
      </c>
      <c r="Q39" s="19">
        <v>1.231974268293605E-4</v>
      </c>
      <c r="R39" s="19">
        <v>4.9932463256854497E-6</v>
      </c>
      <c r="S39" s="19">
        <v>1.2125512655795135E-4</v>
      </c>
      <c r="T39" s="19">
        <v>2.4454173574264096E-5</v>
      </c>
      <c r="U39" s="19">
        <v>1.2284844795571479E-4</v>
      </c>
      <c r="V39" s="19">
        <v>2.3425797192231732E-4</v>
      </c>
      <c r="W39" s="19">
        <v>1.3403624148309296E-4</v>
      </c>
      <c r="Y39" s="8">
        <v>3.4729455131397078</v>
      </c>
      <c r="AB39" s="19">
        <v>8.4722926151440195E-4</v>
      </c>
      <c r="AC39" s="19">
        <v>5.0510708159133501E-4</v>
      </c>
      <c r="AD39" s="19">
        <v>2.043206237053978E-2</v>
      </c>
      <c r="AE39" s="19">
        <v>3.3913230947510761E-4</v>
      </c>
      <c r="AF39" s="19">
        <v>1.2399863938868067E-4</v>
      </c>
      <c r="AG39" s="19">
        <v>0.33330246451225348</v>
      </c>
      <c r="AH39" s="19">
        <v>1.1111461498220198E-4</v>
      </c>
      <c r="AI39" s="19">
        <v>0.23885469611717103</v>
      </c>
      <c r="AJ39" s="19">
        <v>2.8677257887457004</v>
      </c>
      <c r="AO39" s="19">
        <v>0.70696198401978405</v>
      </c>
      <c r="AP39" s="19">
        <v>7.7197330358589388E-5</v>
      </c>
      <c r="AQ39" s="20">
        <v>109.19587206039787</v>
      </c>
      <c r="AR39" s="20">
        <v>897.57735752241899</v>
      </c>
      <c r="AS39" s="6">
        <v>58</v>
      </c>
      <c r="AW39" s="19">
        <v>0.70637788688881231</v>
      </c>
      <c r="AX39" s="19">
        <v>8.9398544750249616E-5</v>
      </c>
      <c r="AY39" s="20">
        <v>126.5590930995854</v>
      </c>
      <c r="AZ39" s="20">
        <v>70.628502356350083</v>
      </c>
      <c r="BA39" s="6">
        <v>59</v>
      </c>
    </row>
    <row r="40" spans="1:53" x14ac:dyDescent="0.2">
      <c r="A40" s="17" t="s">
        <v>390</v>
      </c>
      <c r="B40" s="6" t="s">
        <v>339</v>
      </c>
      <c r="D40" s="18">
        <v>44809</v>
      </c>
      <c r="F40" s="19">
        <v>4.318502644803551E-4</v>
      </c>
      <c r="G40" s="19">
        <v>1.2191326345903968E-4</v>
      </c>
      <c r="H40" s="19">
        <v>5.4678651065268088E-6</v>
      </c>
      <c r="I40" s="19">
        <v>1.0404365435556575E-4</v>
      </c>
      <c r="J40" s="19">
        <v>2.1141579427317015E-3</v>
      </c>
      <c r="K40" s="19">
        <v>1.3525626146542274E-4</v>
      </c>
      <c r="L40" s="19">
        <v>7.1116913659380993E-7</v>
      </c>
      <c r="M40" s="19">
        <v>1.0471223794120951E-4</v>
      </c>
      <c r="N40" s="19">
        <v>-1.048802496998957E-4</v>
      </c>
      <c r="O40" s="19">
        <v>1.4011302789530697E-4</v>
      </c>
      <c r="P40" s="19">
        <v>6.8411415350288704E-4</v>
      </c>
      <c r="Q40" s="19">
        <v>1.1527897281267514E-4</v>
      </c>
      <c r="R40" s="19">
        <v>6.8593667198215838E-6</v>
      </c>
      <c r="S40" s="19">
        <v>1.2689290847128272E-4</v>
      </c>
      <c r="T40" s="19">
        <v>2.2207883234817541E-5</v>
      </c>
      <c r="U40" s="19">
        <v>1.1498777936838362E-4</v>
      </c>
      <c r="V40" s="19">
        <v>2.3613326005788449E-4</v>
      </c>
      <c r="W40" s="19">
        <v>1.382508964267201E-4</v>
      </c>
      <c r="Y40" s="8">
        <v>3.2924595904538738</v>
      </c>
      <c r="AB40" s="19">
        <v>7.9329232642358469E-4</v>
      </c>
      <c r="AC40" s="19">
        <v>4.725966906557194E-4</v>
      </c>
      <c r="AD40" s="19">
        <v>1.9367408128743269E-2</v>
      </c>
      <c r="AE40" s="19">
        <v>3.0608885032644238E-4</v>
      </c>
      <c r="AF40" s="19">
        <v>1.2772370516472579E-4</v>
      </c>
      <c r="AG40" s="19">
        <v>0.31597324082424649</v>
      </c>
      <c r="AH40" s="19">
        <v>1.1192682545428095E-4</v>
      </c>
      <c r="AI40" s="19">
        <v>0.22642679024727336</v>
      </c>
      <c r="AJ40" s="19">
        <v>2.718677918200842</v>
      </c>
      <c r="AO40" s="19">
        <v>0.70691514662801758</v>
      </c>
      <c r="AP40" s="19">
        <v>6.7777284260600991E-5</v>
      </c>
      <c r="AQ40" s="20">
        <v>95.877538604029581</v>
      </c>
      <c r="AR40" s="20">
        <v>831.2662502656284</v>
      </c>
      <c r="AS40" s="6">
        <v>57</v>
      </c>
      <c r="AW40" s="19">
        <v>0.70626440746282459</v>
      </c>
      <c r="AX40" s="19">
        <v>9.0749226170106563E-5</v>
      </c>
      <c r="AY40" s="20">
        <v>128.49185830574834</v>
      </c>
      <c r="AZ40" s="20">
        <v>-90.032587091777401</v>
      </c>
      <c r="BA40" s="6">
        <v>58</v>
      </c>
    </row>
    <row r="41" spans="1:53" x14ac:dyDescent="0.2">
      <c r="A41" s="17" t="s">
        <v>391</v>
      </c>
      <c r="B41" s="6" t="s">
        <v>338</v>
      </c>
      <c r="D41" s="18">
        <v>44809</v>
      </c>
      <c r="F41" s="19">
        <v>4.3152032521462304E-4</v>
      </c>
      <c r="G41" s="19">
        <v>1.1687919529498054E-4</v>
      </c>
      <c r="H41" s="19">
        <v>5.1775230602085092E-6</v>
      </c>
      <c r="I41" s="19">
        <v>1.1856621064362126E-4</v>
      </c>
      <c r="J41" s="19">
        <v>2.0969721307843099E-3</v>
      </c>
      <c r="K41" s="19">
        <v>1.3669618785886793E-4</v>
      </c>
      <c r="L41" s="19">
        <v>-8.5360717491296589E-6</v>
      </c>
      <c r="M41" s="19">
        <v>1.0027344227027507E-4</v>
      </c>
      <c r="N41" s="19">
        <v>-1.021652686060066E-4</v>
      </c>
      <c r="O41" s="19">
        <v>1.1986442559471799E-4</v>
      </c>
      <c r="P41" s="19">
        <v>6.8698683527140911E-4</v>
      </c>
      <c r="Q41" s="19">
        <v>1.3167240519399066E-4</v>
      </c>
      <c r="R41" s="19">
        <v>1.3347478638951354E-5</v>
      </c>
      <c r="S41" s="19">
        <v>1.1302590091176337E-4</v>
      </c>
      <c r="T41" s="19">
        <v>2.6302835532917624E-5</v>
      </c>
      <c r="U41" s="19">
        <v>1.2415455524387832E-4</v>
      </c>
      <c r="V41" s="19">
        <v>2.2465870024464821E-4</v>
      </c>
      <c r="W41" s="19">
        <v>1.3778364762292942E-4</v>
      </c>
      <c r="Y41" s="8">
        <v>3.1619851732866904</v>
      </c>
      <c r="AB41" s="19">
        <v>7.5156341428303584E-4</v>
      </c>
      <c r="AC41" s="19">
        <v>4.4656718804938231E-4</v>
      </c>
      <c r="AD41" s="19">
        <v>1.8601940422158455E-2</v>
      </c>
      <c r="AE41" s="19">
        <v>2.9257184751327569E-4</v>
      </c>
      <c r="AF41" s="19">
        <v>1.2443911824342848E-4</v>
      </c>
      <c r="AG41" s="19">
        <v>0.30346997033709455</v>
      </c>
      <c r="AH41" s="19">
        <v>1.0089145365787869E-4</v>
      </c>
      <c r="AI41" s="19">
        <v>0.21747835841251537</v>
      </c>
      <c r="AJ41" s="19">
        <v>2.610941058786187</v>
      </c>
      <c r="AO41" s="19">
        <v>0.70698764622442489</v>
      </c>
      <c r="AP41" s="19">
        <v>6.4454639545714269E-5</v>
      </c>
      <c r="AQ41" s="20">
        <v>91.167985593419971</v>
      </c>
      <c r="AR41" s="20">
        <v>933.90920992079725</v>
      </c>
      <c r="AS41" s="6">
        <v>56</v>
      </c>
      <c r="AW41" s="19">
        <v>0.70639990865776203</v>
      </c>
      <c r="AX41" s="19">
        <v>7.8616282350455998E-5</v>
      </c>
      <c r="AY41" s="20">
        <v>111.29146732172664</v>
      </c>
      <c r="AZ41" s="20">
        <v>101.80632476990355</v>
      </c>
      <c r="BA41" s="6">
        <v>57</v>
      </c>
    </row>
    <row r="42" spans="1:53" x14ac:dyDescent="0.2">
      <c r="A42" s="17" t="s">
        <v>392</v>
      </c>
      <c r="B42" s="6" t="s">
        <v>340</v>
      </c>
      <c r="D42" s="18">
        <v>44809</v>
      </c>
      <c r="F42" s="19">
        <v>4.2690221368271838E-4</v>
      </c>
      <c r="G42" s="19">
        <v>1.2373996111751591E-4</v>
      </c>
      <c r="H42" s="19">
        <v>6.2067789621274108E-6</v>
      </c>
      <c r="I42" s="19">
        <v>1.2158262491149521E-4</v>
      </c>
      <c r="J42" s="19">
        <v>2.0903421916564605E-3</v>
      </c>
      <c r="K42" s="19">
        <v>1.5114971447278296E-4</v>
      </c>
      <c r="L42" s="19">
        <v>4.2254927631415762E-6</v>
      </c>
      <c r="M42" s="19">
        <v>1.197852913971587E-4</v>
      </c>
      <c r="N42" s="19">
        <v>-8.8578840096607844E-5</v>
      </c>
      <c r="O42" s="19">
        <v>1.25760199898979E-4</v>
      </c>
      <c r="P42" s="19">
        <v>6.7029700507711953E-4</v>
      </c>
      <c r="Q42" s="19">
        <v>1.2603092829939158E-4</v>
      </c>
      <c r="R42" s="19">
        <v>7.6607278783660054E-6</v>
      </c>
      <c r="S42" s="19">
        <v>1.2237979303958774E-4</v>
      </c>
      <c r="T42" s="19">
        <v>2.2315387987135603E-5</v>
      </c>
      <c r="U42" s="19">
        <v>1.1340053680779511E-4</v>
      </c>
      <c r="V42" s="19">
        <v>1.9884196650321953E-4</v>
      </c>
      <c r="W42" s="19">
        <v>1.3984295306552227E-4</v>
      </c>
      <c r="Y42" s="8">
        <v>3.2975554458172218</v>
      </c>
      <c r="AB42" s="19">
        <v>8.1200859717846068E-4</v>
      </c>
      <c r="AC42" s="19">
        <v>4.9180459111719641E-4</v>
      </c>
      <c r="AD42" s="19">
        <v>1.9407143812277077E-2</v>
      </c>
      <c r="AE42" s="19">
        <v>3.0230081930127524E-4</v>
      </c>
      <c r="AF42" s="19">
        <v>1.2389755433818683E-4</v>
      </c>
      <c r="AG42" s="19">
        <v>0.31643095959360967</v>
      </c>
      <c r="AH42" s="19">
        <v>1.0450361229359308E-4</v>
      </c>
      <c r="AI42" s="19">
        <v>0.22678746453518053</v>
      </c>
      <c r="AJ42" s="19">
        <v>2.7229212443964976</v>
      </c>
      <c r="AO42" s="19">
        <v>0.70695766931726145</v>
      </c>
      <c r="AP42" s="19">
        <v>1.0280818427397756E-4</v>
      </c>
      <c r="AQ42" s="20">
        <v>145.4233948310706</v>
      </c>
      <c r="AR42" s="20">
        <v>891.46871886927067</v>
      </c>
      <c r="AS42" s="6">
        <v>58</v>
      </c>
      <c r="AW42" s="19">
        <v>0.70636444340360349</v>
      </c>
      <c r="AX42" s="19">
        <v>1.1305500807984216E-4</v>
      </c>
      <c r="AY42" s="20">
        <v>160.05195212699095</v>
      </c>
      <c r="AZ42" s="20">
        <v>51.595581094812317</v>
      </c>
      <c r="BA42" s="6">
        <v>58</v>
      </c>
    </row>
    <row r="43" spans="1:53" x14ac:dyDescent="0.2">
      <c r="A43" s="17" t="s">
        <v>393</v>
      </c>
      <c r="B43" s="6" t="s">
        <v>343</v>
      </c>
      <c r="D43" s="18">
        <v>44809</v>
      </c>
      <c r="F43" s="19">
        <v>4.2457042926854701E-4</v>
      </c>
      <c r="G43" s="19">
        <v>1.2056794997252619E-4</v>
      </c>
      <c r="H43" s="19">
        <v>5.166670025139209E-6</v>
      </c>
      <c r="I43" s="19">
        <v>1.2261593868234503E-4</v>
      </c>
      <c r="J43" s="19">
        <v>2.0910946882965941E-3</v>
      </c>
      <c r="K43" s="19">
        <v>1.4377613846228995E-4</v>
      </c>
      <c r="L43" s="19">
        <v>-1.0338602068905664E-6</v>
      </c>
      <c r="M43" s="19">
        <v>1.1902258683370385E-4</v>
      </c>
      <c r="N43" s="19">
        <v>-9.4562292217469616E-5</v>
      </c>
      <c r="O43" s="19">
        <v>1.3228994107762694E-4</v>
      </c>
      <c r="P43" s="19">
        <v>6.7535455014477465E-4</v>
      </c>
      <c r="Q43" s="19">
        <v>1.0371925447785871E-4</v>
      </c>
      <c r="R43" s="19">
        <v>1.12733929185528E-5</v>
      </c>
      <c r="S43" s="19">
        <v>1.1025353167022829E-4</v>
      </c>
      <c r="T43" s="19">
        <v>3.0816811952124301E-5</v>
      </c>
      <c r="U43" s="19">
        <v>1.1487238496919307E-4</v>
      </c>
      <c r="V43" s="19">
        <v>2.2071356116968197E-4</v>
      </c>
      <c r="W43" s="19">
        <v>1.4571285042197567E-4</v>
      </c>
      <c r="Y43" s="8">
        <v>3.4449098720785747</v>
      </c>
      <c r="AB43" s="19">
        <v>9.1296676712337521E-4</v>
      </c>
      <c r="AC43" s="19">
        <v>5.571611653290029E-4</v>
      </c>
      <c r="AD43" s="19">
        <v>2.0336227733791564E-2</v>
      </c>
      <c r="AE43" s="19">
        <v>3.4965309714452935E-4</v>
      </c>
      <c r="AF43" s="19">
        <v>1.3424166508614377E-4</v>
      </c>
      <c r="AG43" s="19">
        <v>0.33050729531239931</v>
      </c>
      <c r="AH43" s="19">
        <v>1.173705051493491E-4</v>
      </c>
      <c r="AI43" s="19">
        <v>0.23689906675634792</v>
      </c>
      <c r="AJ43" s="19">
        <v>2.8445857470270322</v>
      </c>
      <c r="AO43" s="19">
        <v>0.70699394324825016</v>
      </c>
      <c r="AP43" s="19">
        <v>7.0753078273671729E-5</v>
      </c>
      <c r="AQ43" s="20">
        <v>100.07593268564661</v>
      </c>
      <c r="AR43" s="20">
        <v>942.82436523852994</v>
      </c>
      <c r="AS43" s="6">
        <v>58</v>
      </c>
      <c r="AW43" s="19">
        <v>0.70634575502140862</v>
      </c>
      <c r="AX43" s="19">
        <v>8.6470224445089945E-5</v>
      </c>
      <c r="AY43" s="20">
        <v>122.41911815902272</v>
      </c>
      <c r="AZ43" s="20">
        <v>25.137077120913812</v>
      </c>
      <c r="BA43" s="6">
        <v>59</v>
      </c>
    </row>
    <row r="44" spans="1:53" x14ac:dyDescent="0.2">
      <c r="A44" s="17" t="s">
        <v>394</v>
      </c>
      <c r="B44" s="6" t="s">
        <v>341</v>
      </c>
      <c r="D44" s="18">
        <v>44809</v>
      </c>
      <c r="F44" s="19">
        <v>4.2091835759190574E-4</v>
      </c>
      <c r="G44" s="19">
        <v>1.2958888890338325E-4</v>
      </c>
      <c r="H44" s="19">
        <v>1.2034111076965961E-5</v>
      </c>
      <c r="I44" s="19">
        <v>1.2497107758220228E-4</v>
      </c>
      <c r="J44" s="19">
        <v>2.0866156241243512E-3</v>
      </c>
      <c r="K44" s="19">
        <v>1.4606148844395006E-4</v>
      </c>
      <c r="L44" s="19">
        <v>-6.3283016873999418E-6</v>
      </c>
      <c r="M44" s="19">
        <v>1.0256209639199822E-4</v>
      </c>
      <c r="N44" s="19">
        <v>-9.8312376613042771E-5</v>
      </c>
      <c r="O44" s="19">
        <v>1.3096612557216757E-4</v>
      </c>
      <c r="P44" s="19">
        <v>6.7957837017273059E-4</v>
      </c>
      <c r="Q44" s="19">
        <v>1.0871547380870107E-4</v>
      </c>
      <c r="R44" s="19">
        <v>8.1209433696615782E-6</v>
      </c>
      <c r="S44" s="19">
        <v>1.1198804156937645E-4</v>
      </c>
      <c r="T44" s="19">
        <v>2.5978280659695762E-5</v>
      </c>
      <c r="U44" s="19">
        <v>1.2370891385267999E-4</v>
      </c>
      <c r="V44" s="19">
        <v>2.2917487835154464E-4</v>
      </c>
      <c r="W44" s="19">
        <v>1.3847580753912614E-4</v>
      </c>
      <c r="Y44" s="8">
        <v>3.3039698506613155</v>
      </c>
      <c r="AB44" s="19">
        <v>8.1906985642661275E-4</v>
      </c>
      <c r="AC44" s="19">
        <v>4.7443261972421964E-4</v>
      </c>
      <c r="AD44" s="19">
        <v>1.9445194858960711E-2</v>
      </c>
      <c r="AE44" s="19">
        <v>3.1342333676755499E-4</v>
      </c>
      <c r="AF44" s="19">
        <v>1.2618392196096266E-4</v>
      </c>
      <c r="AG44" s="19">
        <v>0.31702782549397596</v>
      </c>
      <c r="AH44" s="19">
        <v>1.0819152132333251E-4</v>
      </c>
      <c r="AI44" s="19">
        <v>0.22721602805634197</v>
      </c>
      <c r="AJ44" s="19">
        <v>2.7281909311607664</v>
      </c>
      <c r="AO44" s="19">
        <v>0.70694421445818878</v>
      </c>
      <c r="AP44" s="19">
        <v>7.2181535745543651E-5</v>
      </c>
      <c r="AQ44" s="20">
        <v>102.10358083326918</v>
      </c>
      <c r="AR44" s="20">
        <v>872.41969480018372</v>
      </c>
      <c r="AS44" s="6">
        <v>57</v>
      </c>
      <c r="AW44" s="19">
        <v>0.70634621761843719</v>
      </c>
      <c r="AX44" s="19">
        <v>9.8042328072411882E-5</v>
      </c>
      <c r="AY44" s="20">
        <v>138.80208547442609</v>
      </c>
      <c r="AZ44" s="20">
        <v>25.79200943079265</v>
      </c>
      <c r="BA44" s="6">
        <v>59</v>
      </c>
    </row>
    <row r="45" spans="1:53" x14ac:dyDescent="0.2">
      <c r="A45" s="17" t="s">
        <v>395</v>
      </c>
      <c r="B45" s="6" t="s">
        <v>336</v>
      </c>
      <c r="D45" s="18">
        <v>44810</v>
      </c>
      <c r="F45" s="19">
        <v>4.2997292454372222E-4</v>
      </c>
      <c r="G45" s="19">
        <v>1.229311854304786E-4</v>
      </c>
      <c r="H45" s="19">
        <v>9.0179579135205814E-6</v>
      </c>
      <c r="I45" s="19">
        <v>1.1161414781967854E-4</v>
      </c>
      <c r="J45" s="19">
        <v>2.0705057534371979E-3</v>
      </c>
      <c r="K45" s="19">
        <v>1.3946046950650049E-4</v>
      </c>
      <c r="L45" s="19">
        <v>1.0471481766603501E-5</v>
      </c>
      <c r="M45" s="19">
        <v>1.1270830395866316E-4</v>
      </c>
      <c r="N45" s="19">
        <v>-1.089735329703428E-4</v>
      </c>
      <c r="O45" s="19">
        <v>1.2015504342874727E-4</v>
      </c>
      <c r="P45" s="19">
        <v>6.6747856965091053E-4</v>
      </c>
      <c r="Q45" s="19">
        <v>1.0063059868082904E-4</v>
      </c>
      <c r="R45" s="19">
        <v>1.1209945855470136E-6</v>
      </c>
      <c r="S45" s="19">
        <v>1.1335190279583756E-4</v>
      </c>
      <c r="T45" s="19">
        <v>1.8663059375639856E-5</v>
      </c>
      <c r="U45" s="19">
        <v>1.2006726881649271E-4</v>
      </c>
      <c r="V45" s="19">
        <v>1.5748613008962495E-4</v>
      </c>
      <c r="W45" s="19">
        <v>1.2989296652826025E-4</v>
      </c>
      <c r="Y45" s="8">
        <v>3.338105544447584</v>
      </c>
      <c r="AB45" s="19">
        <v>7.6419784105213092E-4</v>
      </c>
      <c r="AC45" s="19">
        <v>4.5370998195057424E-4</v>
      </c>
      <c r="AD45" s="19">
        <v>1.9565612057265935E-2</v>
      </c>
      <c r="AE45" s="19">
        <v>2.8187357974313981E-4</v>
      </c>
      <c r="AF45" s="19">
        <v>1.2508927531574169E-4</v>
      </c>
      <c r="AG45" s="19">
        <v>0.32040408342101129</v>
      </c>
      <c r="AH45" s="19">
        <v>1.0043167014381896E-4</v>
      </c>
      <c r="AI45" s="19">
        <v>0.2295989458286796</v>
      </c>
      <c r="AJ45" s="19">
        <v>2.7564485045851961</v>
      </c>
      <c r="AO45" s="19">
        <v>0.70696018248103787</v>
      </c>
      <c r="AP45" s="19">
        <v>7.7832977000663215E-5</v>
      </c>
      <c r="AQ45" s="20">
        <v>110.09527683371456</v>
      </c>
      <c r="AR45" s="20">
        <v>895.02678789162098</v>
      </c>
      <c r="AS45" s="6">
        <v>57</v>
      </c>
      <c r="AW45" s="19">
        <v>0.70640959871077247</v>
      </c>
      <c r="AX45" s="19">
        <v>9.8174383027824612E-5</v>
      </c>
      <c r="AY45" s="20">
        <v>138.97656997724414</v>
      </c>
      <c r="AZ45" s="20">
        <v>115.52523866038509</v>
      </c>
      <c r="BA45" s="6">
        <v>58</v>
      </c>
    </row>
    <row r="46" spans="1:53" x14ac:dyDescent="0.2">
      <c r="A46" s="17" t="s">
        <v>396</v>
      </c>
      <c r="B46" s="6" t="s">
        <v>334</v>
      </c>
      <c r="D46" s="18">
        <v>44810</v>
      </c>
      <c r="F46" s="19">
        <v>4.2411513958494563E-4</v>
      </c>
      <c r="G46" s="19">
        <v>1.3088287588388454E-4</v>
      </c>
      <c r="H46" s="19">
        <v>6.1931372885091894E-6</v>
      </c>
      <c r="I46" s="19">
        <v>1.171438411469664E-4</v>
      </c>
      <c r="J46" s="19">
        <v>2.0702997388497061E-3</v>
      </c>
      <c r="K46" s="19">
        <v>1.1765980863646019E-4</v>
      </c>
      <c r="L46" s="19">
        <v>-2.8348051376861846E-6</v>
      </c>
      <c r="M46" s="19">
        <v>1.2479211421546571E-4</v>
      </c>
      <c r="N46" s="19">
        <v>-1.0164427275811334E-4</v>
      </c>
      <c r="O46" s="19">
        <v>1.1965326705725186E-4</v>
      </c>
      <c r="P46" s="19">
        <v>6.7190681387974778E-4</v>
      </c>
      <c r="Q46" s="19">
        <v>1.1789039686983604E-4</v>
      </c>
      <c r="R46" s="19">
        <v>-3.1442429089508276E-6</v>
      </c>
      <c r="S46" s="19">
        <v>1.2383474024373233E-4</v>
      </c>
      <c r="T46" s="19">
        <v>2.5748663074375464E-5</v>
      </c>
      <c r="U46" s="19">
        <v>1.1072378197519398E-4</v>
      </c>
      <c r="V46" s="19">
        <v>1.758806836805725E-4</v>
      </c>
      <c r="W46" s="19">
        <v>1.3157868255536044E-4</v>
      </c>
      <c r="Y46" s="8">
        <v>3.2534943492058921</v>
      </c>
      <c r="AB46" s="19">
        <v>7.3090314556620197E-4</v>
      </c>
      <c r="AC46" s="19">
        <v>4.3193270507339328E-4</v>
      </c>
      <c r="AD46" s="19">
        <v>1.9036505217549977E-2</v>
      </c>
      <c r="AE46" s="19">
        <v>2.73270987352475E-4</v>
      </c>
      <c r="AF46" s="19">
        <v>1.0623151301240898E-4</v>
      </c>
      <c r="AG46" s="19">
        <v>0.31228230715096639</v>
      </c>
      <c r="AH46" s="19">
        <v>9.1801583450048824E-5</v>
      </c>
      <c r="AI46" s="19">
        <v>0.2237602564312984</v>
      </c>
      <c r="AJ46" s="19">
        <v>2.68655902456885</v>
      </c>
      <c r="AO46" s="19">
        <v>0.70688796679231491</v>
      </c>
      <c r="AP46" s="19">
        <v>7.4134966430025977E-5</v>
      </c>
      <c r="AQ46" s="20">
        <v>104.87512860974614</v>
      </c>
      <c r="AR46" s="20">
        <v>792.78577702562939</v>
      </c>
      <c r="AS46" s="6">
        <v>58</v>
      </c>
      <c r="AW46" s="19">
        <v>0.70635793609240183</v>
      </c>
      <c r="AX46" s="19">
        <v>8.4109819997769586E-5</v>
      </c>
      <c r="AY46" s="20">
        <v>119.07535216928152</v>
      </c>
      <c r="AZ46" s="20">
        <v>42.382706620539075</v>
      </c>
      <c r="BA46" s="6">
        <v>56</v>
      </c>
    </row>
    <row r="47" spans="1:53" x14ac:dyDescent="0.2">
      <c r="A47" s="17" t="s">
        <v>397</v>
      </c>
      <c r="B47" s="6" t="s">
        <v>335</v>
      </c>
      <c r="D47" s="18">
        <v>44810</v>
      </c>
      <c r="F47" s="19">
        <v>4.2191428493262682E-4</v>
      </c>
      <c r="G47" s="19">
        <v>1.2451474786506539E-4</v>
      </c>
      <c r="H47" s="19">
        <v>1.1041712738018398E-5</v>
      </c>
      <c r="I47" s="19">
        <v>1.133724475787039E-4</v>
      </c>
      <c r="J47" s="19">
        <v>2.054977236744204E-3</v>
      </c>
      <c r="K47" s="19">
        <v>1.4446623606971119E-4</v>
      </c>
      <c r="L47" s="19">
        <v>5.3114804104889199E-6</v>
      </c>
      <c r="M47" s="19">
        <v>1.2077715743575054E-4</v>
      </c>
      <c r="N47" s="19">
        <v>-9.8428234287534387E-5</v>
      </c>
      <c r="O47" s="19">
        <v>1.3040155357831769E-4</v>
      </c>
      <c r="P47" s="19">
        <v>6.7125045580008048E-4</v>
      </c>
      <c r="Q47" s="19">
        <v>1.2169403864611602E-4</v>
      </c>
      <c r="R47" s="19">
        <v>-5.5387883385409831E-6</v>
      </c>
      <c r="S47" s="19">
        <v>1.1263299071113299E-4</v>
      </c>
      <c r="T47" s="19">
        <v>2.7093369060470752E-5</v>
      </c>
      <c r="U47" s="19">
        <v>1.2298581908310908E-4</v>
      </c>
      <c r="V47" s="19">
        <v>1.9751945960816379E-4</v>
      </c>
      <c r="W47" s="19">
        <v>1.2061469880920794E-4</v>
      </c>
      <c r="Y47" s="8">
        <v>3.3043090525293799</v>
      </c>
      <c r="AB47" s="19">
        <v>7.2961331073869069E-4</v>
      </c>
      <c r="AC47" s="19">
        <v>4.2956669666055329E-4</v>
      </c>
      <c r="AD47" s="19">
        <v>1.932734774157523E-2</v>
      </c>
      <c r="AE47" s="19">
        <v>2.782185469715716E-4</v>
      </c>
      <c r="AF47" s="19">
        <v>1.0761514797542424E-4</v>
      </c>
      <c r="AG47" s="19">
        <v>0.31714413171379674</v>
      </c>
      <c r="AH47" s="19">
        <v>9.6225192052930546E-5</v>
      </c>
      <c r="AI47" s="19">
        <v>0.22724905068094844</v>
      </c>
      <c r="AJ47" s="19">
        <v>2.7285001426609004</v>
      </c>
      <c r="AO47" s="19">
        <v>0.70687263291129543</v>
      </c>
      <c r="AP47" s="19">
        <v>8.1992309333515654E-5</v>
      </c>
      <c r="AQ47" s="20">
        <v>115.99304530411034</v>
      </c>
      <c r="AR47" s="20">
        <v>771.07648471457003</v>
      </c>
      <c r="AS47" s="6">
        <v>57</v>
      </c>
      <c r="AW47" s="19">
        <v>0.70637150749689182</v>
      </c>
      <c r="AX47" s="19">
        <v>8.2096916655807637E-5</v>
      </c>
      <c r="AY47" s="20">
        <v>116.22342603643152</v>
      </c>
      <c r="AZ47" s="20">
        <v>61.596732526332211</v>
      </c>
      <c r="BA47" s="6">
        <v>58</v>
      </c>
    </row>
    <row r="48" spans="1:53" x14ac:dyDescent="0.2">
      <c r="A48" s="17" t="s">
        <v>398</v>
      </c>
      <c r="B48" s="6" t="s">
        <v>331</v>
      </c>
      <c r="D48" s="18">
        <v>44810</v>
      </c>
      <c r="F48" s="19">
        <v>4.215536946324069E-4</v>
      </c>
      <c r="G48" s="19">
        <v>1.0934015464714323E-4</v>
      </c>
      <c r="H48" s="19">
        <v>8.7364418147580006E-6</v>
      </c>
      <c r="I48" s="19">
        <v>1.1800220262315336E-4</v>
      </c>
      <c r="J48" s="19">
        <v>2.0557435966503446E-3</v>
      </c>
      <c r="K48" s="19">
        <v>1.396479553563531E-4</v>
      </c>
      <c r="L48" s="19">
        <v>8.0653498097347404E-6</v>
      </c>
      <c r="M48" s="19">
        <v>1.3383263366010281E-4</v>
      </c>
      <c r="N48" s="19">
        <v>-1.1140461004440012E-4</v>
      </c>
      <c r="O48" s="19">
        <v>1.0597128317126739E-4</v>
      </c>
      <c r="P48" s="19">
        <v>6.6558665120284503E-4</v>
      </c>
      <c r="Q48" s="19">
        <v>1.250462423933665E-4</v>
      </c>
      <c r="R48" s="19">
        <v>-7.8348467160938248E-7</v>
      </c>
      <c r="S48" s="19">
        <v>1.1396316563278135E-4</v>
      </c>
      <c r="T48" s="19">
        <v>2.4866814286718574E-5</v>
      </c>
      <c r="U48" s="19">
        <v>1.1447610356310427E-4</v>
      </c>
      <c r="V48" s="19">
        <v>2.0432586171564463E-4</v>
      </c>
      <c r="W48" s="19">
        <v>1.2163796757020698E-4</v>
      </c>
      <c r="Y48" s="8">
        <v>3.3149783974159712</v>
      </c>
      <c r="AB48" s="19">
        <v>8.0060956169611776E-4</v>
      </c>
      <c r="AC48" s="19">
        <v>4.718893038726308E-4</v>
      </c>
      <c r="AD48" s="19">
        <v>1.9448501959477775E-2</v>
      </c>
      <c r="AE48" s="19">
        <v>3.2655396732524089E-4</v>
      </c>
      <c r="AF48" s="19">
        <v>1.26231945437475E-4</v>
      </c>
      <c r="AG48" s="19">
        <v>0.3181936842597059</v>
      </c>
      <c r="AH48" s="19">
        <v>9.7678779962090393E-5</v>
      </c>
      <c r="AI48" s="19">
        <v>0.22808565273467915</v>
      </c>
      <c r="AJ48" s="19">
        <v>2.7373073854865759</v>
      </c>
      <c r="AO48" s="19">
        <v>0.70716320336697802</v>
      </c>
      <c r="AP48" s="19">
        <v>8.125712549026805E-5</v>
      </c>
      <c r="AQ48" s="20">
        <v>114.9057602309946</v>
      </c>
      <c r="AR48" s="20">
        <v>1182.4582445805147</v>
      </c>
      <c r="AS48" s="6">
        <v>58</v>
      </c>
      <c r="AW48" s="19">
        <v>0.706637608268743</v>
      </c>
      <c r="AX48" s="19">
        <v>9.3778812236777886E-5</v>
      </c>
      <c r="AY48" s="20">
        <v>132.71132351211153</v>
      </c>
      <c r="AZ48" s="20">
        <v>438.33497856950959</v>
      </c>
      <c r="BA48" s="6">
        <v>60</v>
      </c>
    </row>
    <row r="49" spans="1:53" x14ac:dyDescent="0.2">
      <c r="A49" s="17" t="s">
        <v>399</v>
      </c>
      <c r="B49" s="6" t="s">
        <v>344</v>
      </c>
      <c r="D49" s="18">
        <v>44811</v>
      </c>
      <c r="F49" s="19">
        <v>4.151659389835167E-4</v>
      </c>
      <c r="G49" s="19">
        <v>1.3294283754639703E-4</v>
      </c>
      <c r="H49" s="19">
        <v>1.4251773554056259E-5</v>
      </c>
      <c r="I49" s="19">
        <v>1.2757844012968079E-4</v>
      </c>
      <c r="J49" s="19">
        <v>2.0465232714061707E-3</v>
      </c>
      <c r="K49" s="19">
        <v>1.1970140510785329E-4</v>
      </c>
      <c r="L49" s="19">
        <v>6.5260677722605224E-6</v>
      </c>
      <c r="M49" s="19">
        <v>1.2323367942155416E-4</v>
      </c>
      <c r="N49" s="19">
        <v>-9.3172379717013971E-5</v>
      </c>
      <c r="O49" s="19">
        <v>1.2021370204794171E-4</v>
      </c>
      <c r="P49" s="19">
        <v>6.5893777009567187E-4</v>
      </c>
      <c r="Q49" s="19">
        <v>1.1402641592260344E-4</v>
      </c>
      <c r="R49" s="19">
        <v>6.376906474912331E-6</v>
      </c>
      <c r="S49" s="19">
        <v>1.1462509538384837E-4</v>
      </c>
      <c r="T49" s="19">
        <v>1.3825109460931935E-5</v>
      </c>
      <c r="U49" s="19">
        <v>1.2349847174429718E-4</v>
      </c>
      <c r="V49" s="19">
        <v>1.2171332218532828E-4</v>
      </c>
      <c r="W49" s="19">
        <v>1.234479786033201E-4</v>
      </c>
      <c r="Y49" s="8">
        <v>3.2071822035114845</v>
      </c>
      <c r="AB49" s="19">
        <v>8.1312158880362877E-4</v>
      </c>
      <c r="AC49" s="19">
        <v>4.8110277141126594E-4</v>
      </c>
      <c r="AD49" s="19">
        <v>1.8889655027856164E-2</v>
      </c>
      <c r="AE49" s="19">
        <v>3.1705260292289245E-4</v>
      </c>
      <c r="AF49" s="19">
        <v>1.3008830369701282E-4</v>
      </c>
      <c r="AG49" s="19">
        <v>0.30788283765413454</v>
      </c>
      <c r="AH49" s="19">
        <v>1.1386670082437681E-4</v>
      </c>
      <c r="AI49" s="19">
        <v>0.2206940486608808</v>
      </c>
      <c r="AJ49" s="19">
        <v>2.6483684459577272</v>
      </c>
      <c r="AO49" s="19">
        <v>0.70725556341946494</v>
      </c>
      <c r="AP49" s="19">
        <v>9.4689066386404702E-5</v>
      </c>
      <c r="AQ49" s="20">
        <v>133.88239171792239</v>
      </c>
      <c r="AR49" s="20">
        <v>1313.2190985844859</v>
      </c>
      <c r="AS49" s="6">
        <v>58</v>
      </c>
      <c r="AW49" s="19">
        <v>0.70661776621526151</v>
      </c>
      <c r="AX49" s="19">
        <v>1.0280062749154056E-4</v>
      </c>
      <c r="AY49" s="20">
        <v>145.48265329097845</v>
      </c>
      <c r="AZ49" s="20">
        <v>410.24313811933757</v>
      </c>
      <c r="BA49" s="6">
        <v>57</v>
      </c>
    </row>
    <row r="50" spans="1:53" x14ac:dyDescent="0.2">
      <c r="A50" s="17" t="s">
        <v>400</v>
      </c>
      <c r="B50" s="6" t="s">
        <v>339</v>
      </c>
      <c r="D50" s="18">
        <v>44811</v>
      </c>
      <c r="F50" s="19">
        <v>4.1483285702466897E-4</v>
      </c>
      <c r="G50" s="19">
        <v>1.1440846609722158E-4</v>
      </c>
      <c r="H50" s="19">
        <v>7.4099348394039956E-6</v>
      </c>
      <c r="I50" s="19">
        <v>1.2075859421605493E-4</v>
      </c>
      <c r="J50" s="19">
        <v>2.0406205435277484E-3</v>
      </c>
      <c r="K50" s="19">
        <v>1.4368046940362148E-4</v>
      </c>
      <c r="L50" s="19">
        <v>9.1220468165811058E-6</v>
      </c>
      <c r="M50" s="19">
        <v>1.2836952481478029E-4</v>
      </c>
      <c r="N50" s="19">
        <v>-8.4393284723037482E-5</v>
      </c>
      <c r="O50" s="19">
        <v>1.2682530564145657E-4</v>
      </c>
      <c r="P50" s="19">
        <v>6.5008270929728103E-4</v>
      </c>
      <c r="Q50" s="19">
        <v>1.0943339997868915E-4</v>
      </c>
      <c r="R50" s="19">
        <v>1.0026530479869432E-5</v>
      </c>
      <c r="S50" s="19">
        <v>1.3391896448593642E-4</v>
      </c>
      <c r="T50" s="19">
        <v>1.9543510929697363E-5</v>
      </c>
      <c r="U50" s="19">
        <v>1.1643945188716636E-4</v>
      </c>
      <c r="V50" s="19">
        <v>1.7942663747777985E-4</v>
      </c>
      <c r="W50" s="19">
        <v>1.3398978672429882E-4</v>
      </c>
      <c r="Y50" s="8">
        <v>3.5094094375714615</v>
      </c>
      <c r="AB50" s="19">
        <v>9.818550879455636E-4</v>
      </c>
      <c r="AC50" s="19">
        <v>5.9523321711628071E-4</v>
      </c>
      <c r="AD50" s="19">
        <v>2.0724462569337833E-2</v>
      </c>
      <c r="AE50" s="19">
        <v>3.7292695877542449E-4</v>
      </c>
      <c r="AF50" s="19">
        <v>1.490021966366208E-4</v>
      </c>
      <c r="AG50" s="19">
        <v>0.33670824147597767</v>
      </c>
      <c r="AH50" s="19">
        <v>1.2798563496582368E-4</v>
      </c>
      <c r="AI50" s="19">
        <v>0.24134451341136329</v>
      </c>
      <c r="AJ50" s="19">
        <v>2.8978924111648996</v>
      </c>
      <c r="AO50" s="19">
        <v>0.70699919024766922</v>
      </c>
      <c r="AP50" s="19">
        <v>7.4177740120922019E-5</v>
      </c>
      <c r="AQ50" s="20">
        <v>104.9191302396496</v>
      </c>
      <c r="AR50" s="20">
        <v>950.25292451844211</v>
      </c>
      <c r="AS50" s="6">
        <v>59</v>
      </c>
      <c r="AW50" s="19">
        <v>0.70630711904050225</v>
      </c>
      <c r="AX50" s="19">
        <v>8.420798692634573E-5</v>
      </c>
      <c r="AY50" s="20">
        <v>119.22290552690428</v>
      </c>
      <c r="AZ50" s="20">
        <v>-29.562695373402175</v>
      </c>
      <c r="BA50" s="6">
        <v>58</v>
      </c>
    </row>
    <row r="51" spans="1:53" x14ac:dyDescent="0.2">
      <c r="A51" s="17" t="s">
        <v>401</v>
      </c>
      <c r="B51" s="6" t="s">
        <v>338</v>
      </c>
      <c r="D51" s="18">
        <v>44811</v>
      </c>
      <c r="F51" s="19">
        <v>4.1965710420071157E-4</v>
      </c>
      <c r="G51" s="19">
        <v>1.2989264129481022E-4</v>
      </c>
      <c r="H51" s="19">
        <v>1.2461893744906846E-5</v>
      </c>
      <c r="I51" s="19">
        <v>1.191751139756753E-4</v>
      </c>
      <c r="J51" s="19">
        <v>2.0268644547534586E-3</v>
      </c>
      <c r="K51" s="19">
        <v>1.5287120137471815E-4</v>
      </c>
      <c r="L51" s="19">
        <v>3.7242780572104449E-6</v>
      </c>
      <c r="M51" s="19">
        <v>1.2052313461161077E-4</v>
      </c>
      <c r="N51" s="19">
        <v>-9.2148432498794387E-5</v>
      </c>
      <c r="O51" s="19">
        <v>1.2124430361537691E-4</v>
      </c>
      <c r="P51" s="19">
        <v>6.5555609665153146E-4</v>
      </c>
      <c r="Q51" s="19">
        <v>1.1693851083143547E-4</v>
      </c>
      <c r="R51" s="19">
        <v>6.187468597753407E-6</v>
      </c>
      <c r="S51" s="19">
        <v>1.0051044663455621E-4</v>
      </c>
      <c r="T51" s="19">
        <v>2.6720186961364391E-5</v>
      </c>
      <c r="U51" s="19">
        <v>1.2749962079855459E-4</v>
      </c>
      <c r="V51" s="19">
        <v>2.0710451262295721E-4</v>
      </c>
      <c r="W51" s="19">
        <v>1.3217244585271971E-4</v>
      </c>
      <c r="Y51" s="8">
        <v>3.2165647425468822</v>
      </c>
      <c r="AB51" s="19">
        <v>8.3653791972730597E-4</v>
      </c>
      <c r="AC51" s="19">
        <v>5.1618252403980397E-4</v>
      </c>
      <c r="AD51" s="19">
        <v>1.8965193967696602E-2</v>
      </c>
      <c r="AE51" s="19">
        <v>3.228128219785723E-4</v>
      </c>
      <c r="AF51" s="19">
        <v>1.298757775536215E-4</v>
      </c>
      <c r="AG51" s="19">
        <v>0.30869312504145102</v>
      </c>
      <c r="AH51" s="19">
        <v>1.2006216593710016E-4</v>
      </c>
      <c r="AI51" s="19">
        <v>0.22124064317416309</v>
      </c>
      <c r="AJ51" s="19">
        <v>2.6560330892144721</v>
      </c>
      <c r="AO51" s="19">
        <v>0.707038654105139</v>
      </c>
      <c r="AP51" s="19">
        <v>9.178726680485846E-5</v>
      </c>
      <c r="AQ51" s="20">
        <v>129.81930517084484</v>
      </c>
      <c r="AR51" s="20">
        <v>1006.1247821678332</v>
      </c>
      <c r="AS51" s="6">
        <v>58</v>
      </c>
      <c r="AW51" s="19">
        <v>0.70632700926426462</v>
      </c>
      <c r="AX51" s="19">
        <v>9.6651607632190014E-5</v>
      </c>
      <c r="AY51" s="20">
        <v>136.83691316415292</v>
      </c>
      <c r="AZ51" s="20">
        <v>-1.4026567477716183</v>
      </c>
      <c r="BA51" s="6">
        <v>57</v>
      </c>
    </row>
    <row r="52" spans="1:53" x14ac:dyDescent="0.2">
      <c r="A52" s="17" t="s">
        <v>402</v>
      </c>
      <c r="B52" s="6" t="s">
        <v>340</v>
      </c>
      <c r="D52" s="18">
        <v>44811</v>
      </c>
      <c r="F52" s="19">
        <v>4.1594476676273638E-4</v>
      </c>
      <c r="G52" s="19">
        <v>1.2830902998228188E-4</v>
      </c>
      <c r="H52" s="19">
        <v>1.3501013743700525E-5</v>
      </c>
      <c r="I52" s="19">
        <v>1.1653969789777568E-4</v>
      </c>
      <c r="J52" s="19">
        <v>2.0221526963006345E-3</v>
      </c>
      <c r="K52" s="19">
        <v>1.2245876720002875E-4</v>
      </c>
      <c r="L52" s="19">
        <v>-1.0939388753592098E-6</v>
      </c>
      <c r="M52" s="19">
        <v>1.1938420267161858E-4</v>
      </c>
      <c r="N52" s="19">
        <v>-9.9015711271221798E-5</v>
      </c>
      <c r="O52" s="19">
        <v>1.2603730643953592E-4</v>
      </c>
      <c r="P52" s="19">
        <v>6.5106882681678462E-4</v>
      </c>
      <c r="Q52" s="19">
        <v>1.1257106366692732E-4</v>
      </c>
      <c r="R52" s="19">
        <v>3.1011544457137746E-6</v>
      </c>
      <c r="S52" s="19">
        <v>1.1334981271703178E-4</v>
      </c>
      <c r="T52" s="19">
        <v>2.4611795456184369E-5</v>
      </c>
      <c r="U52" s="19">
        <v>1.030684963950959E-4</v>
      </c>
      <c r="V52" s="19">
        <v>2.1975487807544223E-4</v>
      </c>
      <c r="W52" s="19">
        <v>1.2503380930151521E-4</v>
      </c>
      <c r="Y52" s="8">
        <v>3.5543664310003824</v>
      </c>
      <c r="AB52" s="19">
        <v>1.0340651063238976E-3</v>
      </c>
      <c r="AC52" s="19">
        <v>6.3166450770665882E-4</v>
      </c>
      <c r="AD52" s="19">
        <v>2.1014926839410503E-2</v>
      </c>
      <c r="AE52" s="19">
        <v>4.0786048209427538E-4</v>
      </c>
      <c r="AF52" s="19">
        <v>1.5268958325280804E-4</v>
      </c>
      <c r="AG52" s="19">
        <v>0.34101483395523863</v>
      </c>
      <c r="AH52" s="19">
        <v>1.5200312422408509E-4</v>
      </c>
      <c r="AI52" s="19">
        <v>0.24443073063424536</v>
      </c>
      <c r="AJ52" s="19">
        <v>2.9349736312317658</v>
      </c>
      <c r="AO52" s="19">
        <v>0.7069688943139999</v>
      </c>
      <c r="AP52" s="19">
        <v>7.5650836924040076E-5</v>
      </c>
      <c r="AQ52" s="20">
        <v>107.00730616648572</v>
      </c>
      <c r="AR52" s="20">
        <v>907.36076440398813</v>
      </c>
      <c r="AS52" s="6">
        <v>57</v>
      </c>
      <c r="AW52" s="19">
        <v>0.70619574371187022</v>
      </c>
      <c r="AX52" s="19">
        <v>9.1587301027289212E-5</v>
      </c>
      <c r="AY52" s="20">
        <v>129.69109746526181</v>
      </c>
      <c r="AZ52" s="20">
        <v>-187.24486092826496</v>
      </c>
      <c r="BA52" s="6">
        <v>59</v>
      </c>
    </row>
    <row r="53" spans="1:53" x14ac:dyDescent="0.2">
      <c r="A53" s="17" t="s">
        <v>403</v>
      </c>
      <c r="B53" s="6" t="s">
        <v>343</v>
      </c>
      <c r="D53" s="18">
        <v>44811</v>
      </c>
      <c r="F53" s="19">
        <v>4.1106545208907175E-4</v>
      </c>
      <c r="G53" s="19">
        <v>1.1708939381474086E-4</v>
      </c>
      <c r="H53" s="19">
        <v>3.6023887153350636E-6</v>
      </c>
      <c r="I53" s="19">
        <v>1.2177299906638965E-4</v>
      </c>
      <c r="J53" s="19">
        <v>2.0249931918302289E-3</v>
      </c>
      <c r="K53" s="19">
        <v>1.4108229944938158E-4</v>
      </c>
      <c r="L53" s="19">
        <v>-3.0659210473709436E-6</v>
      </c>
      <c r="M53" s="19">
        <v>1.127920839136032E-4</v>
      </c>
      <c r="N53" s="19">
        <v>-9.8326650220390341E-5</v>
      </c>
      <c r="O53" s="19">
        <v>1.1559549016529702E-4</v>
      </c>
      <c r="P53" s="19">
        <v>6.5922019075331892E-4</v>
      </c>
      <c r="Q53" s="19">
        <v>1.2296158946085463E-4</v>
      </c>
      <c r="R53" s="19">
        <v>9.2702286877945256E-6</v>
      </c>
      <c r="S53" s="19">
        <v>1.1915003308942804E-4</v>
      </c>
      <c r="T53" s="19">
        <v>2.862196680833384E-5</v>
      </c>
      <c r="U53" s="19">
        <v>1.1781957125367409E-4</v>
      </c>
      <c r="V53" s="19">
        <v>2.2447775175542909E-4</v>
      </c>
      <c r="W53" s="19">
        <v>1.3077806593492859E-4</v>
      </c>
      <c r="Y53" s="8">
        <v>3.4711961135204645</v>
      </c>
      <c r="AB53" s="19">
        <v>9.9342572421484547E-4</v>
      </c>
      <c r="AC53" s="19">
        <v>6.1591071349289498E-4</v>
      </c>
      <c r="AD53" s="19">
        <v>2.0519572703422077E-2</v>
      </c>
      <c r="AE53" s="19">
        <v>3.9603574809227653E-4</v>
      </c>
      <c r="AF53" s="19">
        <v>1.477851316891136E-4</v>
      </c>
      <c r="AG53" s="19">
        <v>0.33303048147714415</v>
      </c>
      <c r="AH53" s="19">
        <v>1.3594351842341712E-4</v>
      </c>
      <c r="AI53" s="19">
        <v>0.23872506289690551</v>
      </c>
      <c r="AJ53" s="19">
        <v>2.8662887958265189</v>
      </c>
      <c r="AO53" s="19">
        <v>0.70703427350537462</v>
      </c>
      <c r="AP53" s="19">
        <v>6.4107386813611281E-5</v>
      </c>
      <c r="AQ53" s="20">
        <v>90.670833389414128</v>
      </c>
      <c r="AR53" s="20">
        <v>999.92284798941296</v>
      </c>
      <c r="AS53" s="6">
        <v>57</v>
      </c>
      <c r="AW53" s="19">
        <v>0.70625877517936153</v>
      </c>
      <c r="AX53" s="19">
        <v>8.1776549022134393E-5</v>
      </c>
      <c r="AY53" s="20">
        <v>115.78836525091872</v>
      </c>
      <c r="AZ53" s="20">
        <v>-98.006621057674266</v>
      </c>
      <c r="BA53" s="6">
        <v>56</v>
      </c>
    </row>
    <row r="54" spans="1:53" x14ac:dyDescent="0.2">
      <c r="A54" s="17" t="s">
        <v>404</v>
      </c>
      <c r="B54" s="6" t="s">
        <v>341</v>
      </c>
      <c r="D54" s="18">
        <v>44811</v>
      </c>
      <c r="F54" s="19">
        <v>4.0615673806726189E-4</v>
      </c>
      <c r="G54" s="19">
        <v>1.1431375563656087E-4</v>
      </c>
      <c r="H54" s="19">
        <v>7.8985442498646645E-6</v>
      </c>
      <c r="I54" s="19">
        <v>1.0233072801986028E-4</v>
      </c>
      <c r="J54" s="19">
        <v>2.0231431010317934E-3</v>
      </c>
      <c r="K54" s="19">
        <v>1.5390825948472824E-4</v>
      </c>
      <c r="L54" s="19">
        <v>-1.7095438416836136E-6</v>
      </c>
      <c r="M54" s="19">
        <v>1.1544358507897884E-4</v>
      </c>
      <c r="N54" s="19">
        <v>-9.4282301778410573E-5</v>
      </c>
      <c r="O54" s="19">
        <v>1.1356844104299915E-4</v>
      </c>
      <c r="P54" s="19">
        <v>6.5506446618845407E-4</v>
      </c>
      <c r="Q54" s="19">
        <v>1.1146725753562149E-4</v>
      </c>
      <c r="R54" s="19">
        <v>3.4580058912044149E-6</v>
      </c>
      <c r="S54" s="19">
        <v>1.1341397489969307E-4</v>
      </c>
      <c r="T54" s="19">
        <v>2.6357070237850179E-5</v>
      </c>
      <c r="U54" s="19">
        <v>1.2046670462527158E-4</v>
      </c>
      <c r="V54" s="19">
        <v>2.3181119589052232E-4</v>
      </c>
      <c r="W54" s="19">
        <v>1.3075871678947513E-4</v>
      </c>
      <c r="Y54" s="8">
        <v>3.0366202013576729</v>
      </c>
      <c r="AB54" s="19">
        <v>8.1633636795587841E-4</v>
      </c>
      <c r="AC54" s="19">
        <v>4.9818499240398249E-4</v>
      </c>
      <c r="AD54" s="19">
        <v>1.7882232473891885E-2</v>
      </c>
      <c r="AE54" s="19">
        <v>3.5100162791017528E-4</v>
      </c>
      <c r="AF54" s="19">
        <v>1.1933585917004352E-4</v>
      </c>
      <c r="AG54" s="19">
        <v>0.29143553205262257</v>
      </c>
      <c r="AH54" s="19">
        <v>1.1339830820233643E-4</v>
      </c>
      <c r="AI54" s="19">
        <v>0.20889209832256789</v>
      </c>
      <c r="AJ54" s="19">
        <v>2.5074083743911411</v>
      </c>
      <c r="AO54" s="19">
        <v>0.70707749680850551</v>
      </c>
      <c r="AP54" s="19">
        <v>9.0915573850540077E-5</v>
      </c>
      <c r="AQ54" s="20">
        <v>128.57936260296844</v>
      </c>
      <c r="AR54" s="20">
        <v>1061.1172267070772</v>
      </c>
      <c r="AS54" s="6">
        <v>58</v>
      </c>
      <c r="AW54" s="19">
        <v>0.70638774598215592</v>
      </c>
      <c r="AX54" s="19">
        <v>1.0015082220759387E-4</v>
      </c>
      <c r="AY54" s="20">
        <v>141.77882158522581</v>
      </c>
      <c r="AZ54" s="20">
        <v>84.586738959757497</v>
      </c>
      <c r="BA54" s="6">
        <v>58</v>
      </c>
    </row>
    <row r="55" spans="1:53" x14ac:dyDescent="0.2">
      <c r="A55" s="17"/>
    </row>
    <row r="56" spans="1:53" x14ac:dyDescent="0.2">
      <c r="A56" s="17"/>
      <c r="AM56" s="16" t="s">
        <v>15</v>
      </c>
      <c r="AN56" s="13">
        <f>AVERAGE(AO3:AO54)</f>
        <v>0.70710579011233576</v>
      </c>
      <c r="AR56" s="23"/>
      <c r="AU56" s="16" t="s">
        <v>15</v>
      </c>
      <c r="AV56" s="13">
        <f>AVERAGE(AW3:AW54)</f>
        <v>0.70639220636366329</v>
      </c>
    </row>
    <row r="57" spans="1:53" x14ac:dyDescent="0.2">
      <c r="A57" s="17"/>
      <c r="AM57" s="16" t="s">
        <v>16</v>
      </c>
      <c r="AN57" s="13">
        <f>2*STDEV(AO3:AO54)</f>
        <v>4.8370209873299593E-4</v>
      </c>
      <c r="AU57" s="16" t="s">
        <v>16</v>
      </c>
      <c r="AV57" s="13">
        <f>2*STDEV(AW3:AW54)</f>
        <v>1.6332933248082069E-4</v>
      </c>
    </row>
    <row r="58" spans="1:53" x14ac:dyDescent="0.2">
      <c r="A58" s="17"/>
      <c r="AM58" s="16" t="s">
        <v>17</v>
      </c>
      <c r="AN58" s="23">
        <f>AN57/AN56*1000000</f>
        <v>684.05902694722897</v>
      </c>
      <c r="AU58" s="16" t="s">
        <v>17</v>
      </c>
      <c r="AV58" s="23">
        <f>AV57/AV56*1000000</f>
        <v>231.21621531132217</v>
      </c>
    </row>
    <row r="59" spans="1:53" x14ac:dyDescent="0.2">
      <c r="A59" s="17"/>
    </row>
    <row r="60" spans="1:53" x14ac:dyDescent="0.2">
      <c r="A60" s="17" t="s">
        <v>353</v>
      </c>
      <c r="B60" s="6" t="s">
        <v>34</v>
      </c>
      <c r="D60" s="18">
        <v>44803</v>
      </c>
      <c r="F60" s="19">
        <v>4.304136428056854E-4</v>
      </c>
      <c r="G60" s="19">
        <v>1.3139189029566427E-4</v>
      </c>
      <c r="H60" s="19">
        <v>8.8584136544306251E-6</v>
      </c>
      <c r="I60" s="19">
        <v>1.1217248141483512E-4</v>
      </c>
      <c r="J60" s="19">
        <v>2.1143883035061473E-3</v>
      </c>
      <c r="K60" s="19">
        <v>1.247626926237504E-4</v>
      </c>
      <c r="L60" s="19">
        <v>3.6179771464381462E-6</v>
      </c>
      <c r="M60" s="19">
        <v>1.043917401815495E-4</v>
      </c>
      <c r="N60" s="19">
        <v>-1.0064312482679866E-4</v>
      </c>
      <c r="O60" s="19">
        <v>1.2473845948547273E-4</v>
      </c>
      <c r="P60" s="19">
        <v>6.7700112828279302E-4</v>
      </c>
      <c r="Q60" s="19">
        <v>9.7356397393770771E-5</v>
      </c>
      <c r="R60" s="19">
        <v>-5.4908407497920016E-6</v>
      </c>
      <c r="S60" s="19">
        <v>1.2123828415305134E-4</v>
      </c>
      <c r="T60" s="19">
        <v>1.1080335878784864E-5</v>
      </c>
      <c r="U60" s="19">
        <v>1.0241305199490815E-4</v>
      </c>
      <c r="V60" s="19">
        <v>1.3876087605378315E-4</v>
      </c>
      <c r="W60" s="19">
        <v>7.6973488808849215E-5</v>
      </c>
      <c r="Y60" s="8">
        <v>0.90524373118901535</v>
      </c>
      <c r="AB60" s="19">
        <v>2.5652811338308201E-4</v>
      </c>
      <c r="AC60" s="19">
        <v>1.5497232147324561E-4</v>
      </c>
      <c r="AD60" s="19">
        <v>5.3861011529879148E-3</v>
      </c>
      <c r="AE60" s="19">
        <v>9.1364739879968085E-5</v>
      </c>
      <c r="AF60" s="19">
        <v>4.6911144087917872E-5</v>
      </c>
      <c r="AG60" s="19">
        <v>8.6940180464645203E-2</v>
      </c>
      <c r="AH60" s="19">
        <v>4.6198835635540812E-5</v>
      </c>
      <c r="AI60" s="19">
        <v>6.2321391169498426E-2</v>
      </c>
      <c r="AJ60" s="19">
        <v>0.74741494831633237</v>
      </c>
      <c r="AO60" s="19">
        <v>0.70746154749169488</v>
      </c>
      <c r="AP60" s="19">
        <v>1.4728671995373991E-4</v>
      </c>
      <c r="AQ60" s="20">
        <v>208.19042459048839</v>
      </c>
      <c r="AR60" s="20">
        <v>1604.8457539484766</v>
      </c>
      <c r="AS60" s="6">
        <v>58</v>
      </c>
      <c r="AW60" s="19">
        <v>0.70639046528078586</v>
      </c>
      <c r="AX60" s="19">
        <v>2.3985850584412645E-4</v>
      </c>
      <c r="AY60" s="20">
        <v>339.55512939827707</v>
      </c>
      <c r="AZ60" s="20">
        <v>88.436648109527127</v>
      </c>
      <c r="BA60" s="6">
        <v>56</v>
      </c>
    </row>
    <row r="61" spans="1:53" x14ac:dyDescent="0.2">
      <c r="A61" s="17" t="s">
        <v>354</v>
      </c>
      <c r="B61" s="6" t="s">
        <v>37</v>
      </c>
      <c r="D61" s="18">
        <v>44803</v>
      </c>
      <c r="F61" s="19">
        <v>4.4269080967722146E-4</v>
      </c>
      <c r="G61" s="19">
        <v>1.0488328650649079E-4</v>
      </c>
      <c r="H61" s="19">
        <v>5.6344360717861998E-6</v>
      </c>
      <c r="I61" s="19">
        <v>1.5214495555778532E-4</v>
      </c>
      <c r="J61" s="19">
        <v>2.1045170295797013E-3</v>
      </c>
      <c r="K61" s="19">
        <v>1.3944143271216801E-4</v>
      </c>
      <c r="L61" s="19">
        <v>-8.0686723547095271E-6</v>
      </c>
      <c r="M61" s="19">
        <v>1.1440951477116142E-4</v>
      </c>
      <c r="N61" s="19">
        <v>-9.8842401548533194E-5</v>
      </c>
      <c r="O61" s="19">
        <v>1.0273139401611898E-4</v>
      </c>
      <c r="P61" s="19">
        <v>6.7408732863785486E-4</v>
      </c>
      <c r="Q61" s="19">
        <v>1.0693253673261294E-4</v>
      </c>
      <c r="R61" s="19">
        <v>-6.7741033129330833E-6</v>
      </c>
      <c r="S61" s="19">
        <v>1.3674433649061245E-4</v>
      </c>
      <c r="T61" s="19">
        <v>2.4670123747382776E-5</v>
      </c>
      <c r="U61" s="19">
        <v>1.101800164669035E-4</v>
      </c>
      <c r="V61" s="19">
        <v>1.515337218030011E-4</v>
      </c>
      <c r="W61" s="19">
        <v>1.4112934359033211E-4</v>
      </c>
      <c r="Y61" s="8">
        <v>0.91513701373592971</v>
      </c>
      <c r="AB61" s="19">
        <v>2.3885021297213321E-4</v>
      </c>
      <c r="AC61" s="19">
        <v>1.4943120134515068E-4</v>
      </c>
      <c r="AD61" s="19">
        <v>5.4460289575872225E-3</v>
      </c>
      <c r="AE61" s="19">
        <v>1.1149257920476136E-4</v>
      </c>
      <c r="AF61" s="19">
        <v>4.6882344079105319E-5</v>
      </c>
      <c r="AG61" s="19">
        <v>8.791033948226952E-2</v>
      </c>
      <c r="AH61" s="19">
        <v>4.4793376912452864E-5</v>
      </c>
      <c r="AI61" s="19">
        <v>6.2991558497665787E-2</v>
      </c>
      <c r="AJ61" s="19">
        <v>0.75556843846322019</v>
      </c>
      <c r="AO61" s="19">
        <v>0.70721903850120182</v>
      </c>
      <c r="AP61" s="19">
        <v>1.5591293448525011E-4</v>
      </c>
      <c r="AQ61" s="20">
        <v>220.45918732006132</v>
      </c>
      <c r="AR61" s="20">
        <v>1261.5081112484122</v>
      </c>
      <c r="AS61" s="6">
        <v>58</v>
      </c>
      <c r="AW61" s="19">
        <v>0.70631843512848125</v>
      </c>
      <c r="AX61" s="19">
        <v>2.3585209125783253E-4</v>
      </c>
      <c r="AY61" s="20">
        <v>333.91750735619746</v>
      </c>
      <c r="AZ61" s="20">
        <v>-13.541685334162027</v>
      </c>
      <c r="BA61" s="6">
        <v>57</v>
      </c>
    </row>
    <row r="62" spans="1:53" x14ac:dyDescent="0.2">
      <c r="A62" s="17" t="s">
        <v>355</v>
      </c>
      <c r="B62" s="6" t="s">
        <v>36</v>
      </c>
      <c r="D62" s="18">
        <v>44803</v>
      </c>
      <c r="F62" s="19">
        <v>4.3391691388196079E-4</v>
      </c>
      <c r="G62" s="19">
        <v>1.0393643698136289E-4</v>
      </c>
      <c r="H62" s="19">
        <v>8.7276196949816864E-6</v>
      </c>
      <c r="I62" s="19">
        <v>1.1949918101540437E-4</v>
      </c>
      <c r="J62" s="19">
        <v>2.1038048458486888E-3</v>
      </c>
      <c r="K62" s="19">
        <v>1.3353950412553194E-4</v>
      </c>
      <c r="L62" s="19">
        <v>1.3588301330178074E-5</v>
      </c>
      <c r="M62" s="19">
        <v>1.2526471343557287E-4</v>
      </c>
      <c r="N62" s="19">
        <v>-8.9979221544193147E-5</v>
      </c>
      <c r="O62" s="19">
        <v>1.2940024897424517E-4</v>
      </c>
      <c r="P62" s="19">
        <v>6.760333448684047E-4</v>
      </c>
      <c r="Q62" s="19">
        <v>1.4043806073650865E-4</v>
      </c>
      <c r="R62" s="19">
        <v>9.9732173505798043E-6</v>
      </c>
      <c r="S62" s="19">
        <v>1.2531143307161846E-4</v>
      </c>
      <c r="T62" s="19">
        <v>1.9754711842435912E-5</v>
      </c>
      <c r="U62" s="19">
        <v>1.2726101121966716E-4</v>
      </c>
      <c r="V62" s="19">
        <v>1.5947371944494013E-4</v>
      </c>
      <c r="W62" s="19">
        <v>1.3847158200790978E-4</v>
      </c>
      <c r="Y62" s="8">
        <v>0.90840783825645954</v>
      </c>
      <c r="AB62" s="19">
        <v>2.4342188954645135E-4</v>
      </c>
      <c r="AC62" s="19">
        <v>1.4989100898462029E-4</v>
      </c>
      <c r="AD62" s="19">
        <v>5.3981925472523975E-3</v>
      </c>
      <c r="AE62" s="19">
        <v>9.4024433218793378E-5</v>
      </c>
      <c r="AF62" s="19">
        <v>3.828732307261208E-5</v>
      </c>
      <c r="AG62" s="19">
        <v>8.7270828856259003E-2</v>
      </c>
      <c r="AH62" s="19">
        <v>2.9330758454101257E-5</v>
      </c>
      <c r="AI62" s="19">
        <v>6.2527124942291346E-2</v>
      </c>
      <c r="AJ62" s="19">
        <v>0.75000977689062454</v>
      </c>
      <c r="AO62" s="19">
        <v>0.70718961524068025</v>
      </c>
      <c r="AP62" s="19">
        <v>1.2452611256016122E-4</v>
      </c>
      <c r="AQ62" s="20">
        <v>176.08588966310091</v>
      </c>
      <c r="AR62" s="20">
        <v>1219.851458076547</v>
      </c>
      <c r="AS62" s="6">
        <v>58</v>
      </c>
      <c r="AW62" s="19">
        <v>0.70659501803219427</v>
      </c>
      <c r="AX62" s="19">
        <v>2.4540377947627193E-4</v>
      </c>
      <c r="AY62" s="20">
        <v>347.30471233677832</v>
      </c>
      <c r="AZ62" s="20">
        <v>378.03687832609006</v>
      </c>
      <c r="BA62" s="6">
        <v>58</v>
      </c>
    </row>
    <row r="63" spans="1:53" x14ac:dyDescent="0.2">
      <c r="A63" s="17" t="s">
        <v>356</v>
      </c>
      <c r="B63" s="6" t="s">
        <v>35</v>
      </c>
      <c r="D63" s="18">
        <v>44803</v>
      </c>
      <c r="F63" s="19">
        <v>4.2890387378752168E-4</v>
      </c>
      <c r="G63" s="19">
        <v>1.1652586235138382E-4</v>
      </c>
      <c r="H63" s="19">
        <v>5.1491697748844053E-6</v>
      </c>
      <c r="I63" s="19">
        <v>1.2597648711738037E-4</v>
      </c>
      <c r="J63" s="19">
        <v>2.0913640157670774E-3</v>
      </c>
      <c r="K63" s="19">
        <v>1.3355938546959271E-4</v>
      </c>
      <c r="L63" s="19">
        <v>4.7674391622365872E-6</v>
      </c>
      <c r="M63" s="19">
        <v>9.4368455727935466E-5</v>
      </c>
      <c r="N63" s="19">
        <v>-1.0249142002769382E-4</v>
      </c>
      <c r="O63" s="19">
        <v>1.3132798192843921E-4</v>
      </c>
      <c r="P63" s="19">
        <v>6.7868326332699532E-4</v>
      </c>
      <c r="Q63" s="19">
        <v>1.0809161326634636E-4</v>
      </c>
      <c r="R63" s="19">
        <v>9.8520144839867925E-6</v>
      </c>
      <c r="S63" s="19">
        <v>1.2888763329326318E-4</v>
      </c>
      <c r="T63" s="19">
        <v>2.4531331589800908E-5</v>
      </c>
      <c r="U63" s="19">
        <v>1.3296127012940145E-4</v>
      </c>
      <c r="V63" s="19">
        <v>1.7225474717074419E-4</v>
      </c>
      <c r="W63" s="19">
        <v>1.2961736517398816E-4</v>
      </c>
      <c r="Y63" s="8">
        <v>0.90524373118901535</v>
      </c>
      <c r="AB63" s="19">
        <v>2.5285067147352386E-4</v>
      </c>
      <c r="AC63" s="19">
        <v>1.5894356834169525E-4</v>
      </c>
      <c r="AD63" s="19">
        <v>5.4153881978221841E-3</v>
      </c>
      <c r="AE63" s="19">
        <v>9.4132872061430866E-5</v>
      </c>
      <c r="AF63" s="19">
        <v>4.3800085770404966E-5</v>
      </c>
      <c r="AG63" s="19">
        <v>8.693114723808365E-2</v>
      </c>
      <c r="AH63" s="19">
        <v>3.3784068037524007E-5</v>
      </c>
      <c r="AI63" s="19">
        <v>6.2304401504204E-2</v>
      </c>
      <c r="AJ63" s="19">
        <v>0.7473778582752989</v>
      </c>
      <c r="AO63" s="19">
        <v>0.70729892128180327</v>
      </c>
      <c r="AP63" s="19">
        <v>1.430336424991602E-4</v>
      </c>
      <c r="AQ63" s="20">
        <v>202.22516703397105</v>
      </c>
      <c r="AR63" s="20">
        <v>1374.6039825737005</v>
      </c>
      <c r="AS63" s="6">
        <v>57</v>
      </c>
      <c r="AW63" s="19">
        <v>0.70649968238549299</v>
      </c>
      <c r="AX63" s="19">
        <v>2.395421431605121E-4</v>
      </c>
      <c r="AY63" s="20">
        <v>339.05484904352556</v>
      </c>
      <c r="AZ63" s="20">
        <v>243.06325884437933</v>
      </c>
      <c r="BA63" s="6">
        <v>56</v>
      </c>
    </row>
    <row r="64" spans="1:53" x14ac:dyDescent="0.2">
      <c r="A64" s="17" t="s">
        <v>357</v>
      </c>
      <c r="B64" s="6" t="s">
        <v>30</v>
      </c>
      <c r="D64" s="18">
        <v>44803</v>
      </c>
      <c r="F64" s="19">
        <v>4.3608848041872954E-4</v>
      </c>
      <c r="G64" s="19">
        <v>1.2466319381799446E-4</v>
      </c>
      <c r="H64" s="19">
        <v>1.778779786360772E-6</v>
      </c>
      <c r="I64" s="19">
        <v>1.1898174486484826E-4</v>
      </c>
      <c r="J64" s="19">
        <v>2.099725213074638E-3</v>
      </c>
      <c r="K64" s="19">
        <v>1.3858893777952123E-4</v>
      </c>
      <c r="L64" s="19">
        <v>9.2584544050280961E-6</v>
      </c>
      <c r="M64" s="19">
        <v>1.3737555760675538E-4</v>
      </c>
      <c r="N64" s="19">
        <v>-1.0107574883404184E-4</v>
      </c>
      <c r="O64" s="19">
        <v>1.132793133034325E-4</v>
      </c>
      <c r="P64" s="19">
        <v>6.8139876596727046E-4</v>
      </c>
      <c r="Q64" s="19">
        <v>1.0726557853245165E-4</v>
      </c>
      <c r="R64" s="19">
        <v>-6.7181655052706186E-6</v>
      </c>
      <c r="S64" s="19">
        <v>1.1870062509049931E-4</v>
      </c>
      <c r="T64" s="19">
        <v>1.6726943704534218E-5</v>
      </c>
      <c r="U64" s="19">
        <v>1.0592672524396867E-4</v>
      </c>
      <c r="V64" s="19">
        <v>1.7765100786872821E-4</v>
      </c>
      <c r="W64" s="19">
        <v>1.284262385222213E-4</v>
      </c>
      <c r="Y64" s="8">
        <v>0.89260139055028997</v>
      </c>
      <c r="AB64" s="19">
        <v>2.3626013171523195E-4</v>
      </c>
      <c r="AC64" s="19">
        <v>1.5333776898088442E-4</v>
      </c>
      <c r="AD64" s="19">
        <v>5.3076958005525967E-3</v>
      </c>
      <c r="AE64" s="19">
        <v>9.1958679226876162E-5</v>
      </c>
      <c r="AF64" s="19">
        <v>4.5068882865838429E-5</v>
      </c>
      <c r="AG64" s="19">
        <v>8.5754036130253203E-2</v>
      </c>
      <c r="AH64" s="19">
        <v>3.6424941511946208E-5</v>
      </c>
      <c r="AI64" s="19">
        <v>6.1452232164144104E-2</v>
      </c>
      <c r="AJ64" s="19">
        <v>0.73693257730856099</v>
      </c>
      <c r="AO64" s="19">
        <v>0.70745068788544752</v>
      </c>
      <c r="AP64" s="19">
        <v>1.233823933060979E-4</v>
      </c>
      <c r="AQ64" s="20">
        <v>174.40423116257728</v>
      </c>
      <c r="AR64" s="20">
        <v>1589.4710183477928</v>
      </c>
      <c r="AS64" s="6">
        <v>55</v>
      </c>
      <c r="AW64" s="19">
        <v>0.70663598215653434</v>
      </c>
      <c r="AX64" s="19">
        <v>2.2521125608859356E-4</v>
      </c>
      <c r="AY64" s="20">
        <v>318.70901252620428</v>
      </c>
      <c r="AZ64" s="20">
        <v>436.03277306631054</v>
      </c>
      <c r="BA64" s="6">
        <v>57</v>
      </c>
    </row>
    <row r="65" spans="1:53" x14ac:dyDescent="0.2">
      <c r="A65" s="17" t="s">
        <v>358</v>
      </c>
      <c r="B65" s="6" t="s">
        <v>32</v>
      </c>
      <c r="D65" s="18">
        <v>44803</v>
      </c>
      <c r="F65" s="19">
        <v>4.2537682027174553E-4</v>
      </c>
      <c r="G65" s="19">
        <v>1.3030711289216767E-4</v>
      </c>
      <c r="H65" s="19">
        <v>6.7852737684689494E-6</v>
      </c>
      <c r="I65" s="19">
        <v>1.2839490882591726E-4</v>
      </c>
      <c r="J65" s="19">
        <v>2.0958409110289752E-3</v>
      </c>
      <c r="K65" s="19">
        <v>1.0577726632537209E-4</v>
      </c>
      <c r="L65" s="19">
        <v>5.6569268456867793E-6</v>
      </c>
      <c r="M65" s="19">
        <v>1.0728227729921244E-4</v>
      </c>
      <c r="N65" s="19">
        <v>-9.4916653834319461E-5</v>
      </c>
      <c r="O65" s="19">
        <v>1.6281755099127455E-4</v>
      </c>
      <c r="P65" s="19">
        <v>6.7355432513604584E-4</v>
      </c>
      <c r="Q65" s="19">
        <v>1.0924194823808123E-4</v>
      </c>
      <c r="R65" s="19">
        <v>-7.0257661665029758E-6</v>
      </c>
      <c r="S65" s="19">
        <v>1.1567440139674041E-4</v>
      </c>
      <c r="T65" s="19">
        <v>2.184686278556534E-5</v>
      </c>
      <c r="U65" s="19">
        <v>1.1423209424331122E-4</v>
      </c>
      <c r="V65" s="19">
        <v>1.7455152017861126E-4</v>
      </c>
      <c r="W65" s="19">
        <v>9.878940668187026E-5</v>
      </c>
      <c r="Y65" s="8">
        <v>0.89606123458089393</v>
      </c>
      <c r="AB65" s="19">
        <v>2.4629006139368991E-4</v>
      </c>
      <c r="AC65" s="19">
        <v>1.4006736055230631E-4</v>
      </c>
      <c r="AD65" s="19">
        <v>5.3179075286635758E-3</v>
      </c>
      <c r="AE65" s="19">
        <v>8.7379396621424537E-5</v>
      </c>
      <c r="AF65" s="19">
        <v>4.5272845731064848E-5</v>
      </c>
      <c r="AG65" s="19">
        <v>8.6083697490357214E-2</v>
      </c>
      <c r="AH65" s="19">
        <v>3.6039521613910917E-5</v>
      </c>
      <c r="AI65" s="19">
        <v>6.1680848244906911E-2</v>
      </c>
      <c r="AJ65" s="19">
        <v>0.73979094656650213</v>
      </c>
      <c r="AO65" s="19">
        <v>0.70724091767384212</v>
      </c>
      <c r="AP65" s="19">
        <v>1.8612711545973952E-4</v>
      </c>
      <c r="AQ65" s="20">
        <v>263.17356760398252</v>
      </c>
      <c r="AR65" s="20">
        <v>1292.4840496796985</v>
      </c>
      <c r="AS65" s="6">
        <v>59</v>
      </c>
      <c r="AW65" s="19">
        <v>0.70656671063226806</v>
      </c>
      <c r="AX65" s="19">
        <v>3.2292204106074932E-4</v>
      </c>
      <c r="AY65" s="20">
        <v>457.02979803815555</v>
      </c>
      <c r="AZ65" s="20">
        <v>337.96003028069407</v>
      </c>
      <c r="BA65" s="6">
        <v>59</v>
      </c>
    </row>
    <row r="66" spans="1:53" x14ac:dyDescent="0.2">
      <c r="A66" s="17" t="s">
        <v>359</v>
      </c>
      <c r="B66" s="6" t="s">
        <v>31</v>
      </c>
      <c r="D66" s="18">
        <v>44803</v>
      </c>
      <c r="F66" s="19">
        <v>4.3222172287519546E-4</v>
      </c>
      <c r="G66" s="19">
        <v>1.4085666267003212E-4</v>
      </c>
      <c r="H66" s="19">
        <v>-9.7885648597294998E-7</v>
      </c>
      <c r="I66" s="19">
        <v>1.0852985909302827E-4</v>
      </c>
      <c r="J66" s="19">
        <v>2.0902037588035383E-3</v>
      </c>
      <c r="K66" s="19">
        <v>1.2285228880939665E-4</v>
      </c>
      <c r="L66" s="19">
        <v>4.8240644097429217E-6</v>
      </c>
      <c r="M66" s="19">
        <v>1.3057317288375206E-4</v>
      </c>
      <c r="N66" s="19">
        <v>-1.0038543959212496E-4</v>
      </c>
      <c r="O66" s="19">
        <v>1.2304401054670069E-4</v>
      </c>
      <c r="P66" s="19">
        <v>6.7529863289824917E-4</v>
      </c>
      <c r="Q66" s="19">
        <v>1.1825556753762502E-4</v>
      </c>
      <c r="R66" s="19">
        <v>-7.3925996734435066E-6</v>
      </c>
      <c r="S66" s="19">
        <v>1.0529397694298344E-4</v>
      </c>
      <c r="T66" s="19">
        <v>1.8026298398869253E-5</v>
      </c>
      <c r="U66" s="19">
        <v>1.1944069917087013E-4</v>
      </c>
      <c r="V66" s="19">
        <v>1.6192331572958325E-4</v>
      </c>
      <c r="W66" s="19">
        <v>1.1832058731942104E-4</v>
      </c>
      <c r="Y66" s="8">
        <v>0.89591412735628229</v>
      </c>
      <c r="AB66" s="19">
        <v>2.5303908928518448E-4</v>
      </c>
      <c r="AC66" s="19">
        <v>1.5134051286988897E-4</v>
      </c>
      <c r="AD66" s="19">
        <v>5.3190078360921857E-3</v>
      </c>
      <c r="AE66" s="19">
        <v>9.5370909270528801E-5</v>
      </c>
      <c r="AF66" s="19">
        <v>4.5373098289094353E-5</v>
      </c>
      <c r="AG66" s="19">
        <v>8.6044702182796889E-2</v>
      </c>
      <c r="AH66" s="19">
        <v>4.4483560995928864E-5</v>
      </c>
      <c r="AI66" s="19">
        <v>6.1664939106245154E-2</v>
      </c>
      <c r="AJ66" s="19">
        <v>0.73968884863763829</v>
      </c>
      <c r="AO66" s="19">
        <v>0.70730221845719377</v>
      </c>
      <c r="AP66" s="19">
        <v>1.3124206094084607E-4</v>
      </c>
      <c r="AQ66" s="20">
        <v>185.55301753063696</v>
      </c>
      <c r="AR66" s="20">
        <v>1379.2720339471316</v>
      </c>
      <c r="AS66" s="6">
        <v>56</v>
      </c>
      <c r="AW66" s="19">
        <v>0.7063810332350754</v>
      </c>
      <c r="AX66" s="19">
        <v>2.3884571167649644E-4</v>
      </c>
      <c r="AY66" s="20">
        <v>338.12588452811895</v>
      </c>
      <c r="AZ66" s="20">
        <v>75.08301394740009</v>
      </c>
      <c r="BA66" s="6">
        <v>58</v>
      </c>
    </row>
    <row r="67" spans="1:53" x14ac:dyDescent="0.2">
      <c r="A67" s="17" t="s">
        <v>360</v>
      </c>
      <c r="B67" s="6" t="s">
        <v>38</v>
      </c>
      <c r="D67" s="18">
        <v>44803</v>
      </c>
      <c r="F67" s="19">
        <v>4.274916176383909E-4</v>
      </c>
      <c r="G67" s="19">
        <v>1.0165121118810988E-4</v>
      </c>
      <c r="H67" s="19">
        <v>1.5533614777269868E-5</v>
      </c>
      <c r="I67" s="19">
        <v>1.11456089772493E-4</v>
      </c>
      <c r="J67" s="19">
        <v>2.0937943080626461E-3</v>
      </c>
      <c r="K67" s="19">
        <v>1.5237428998789832E-4</v>
      </c>
      <c r="L67" s="19">
        <v>1.0840889137248777E-5</v>
      </c>
      <c r="M67" s="19">
        <v>1.1277451999104342E-4</v>
      </c>
      <c r="N67" s="19">
        <v>-1.0390713161677036E-4</v>
      </c>
      <c r="O67" s="19">
        <v>1.4451035266976298E-4</v>
      </c>
      <c r="P67" s="19">
        <v>6.6542272920294026E-4</v>
      </c>
      <c r="Q67" s="19">
        <v>1.1322102422444539E-4</v>
      </c>
      <c r="R67" s="19">
        <v>2.3079050059503877E-6</v>
      </c>
      <c r="S67" s="19">
        <v>1.3778129069630623E-4</v>
      </c>
      <c r="T67" s="19">
        <v>1.3791261069963352E-5</v>
      </c>
      <c r="U67" s="19">
        <v>1.1126312897090519E-4</v>
      </c>
      <c r="V67" s="19">
        <v>1.7169933541140038E-4</v>
      </c>
      <c r="W67" s="19">
        <v>1.1338400024972698E-4</v>
      </c>
      <c r="Y67" s="8">
        <v>0.93905198983415217</v>
      </c>
      <c r="AB67" s="19">
        <v>2.6263173598954344E-4</v>
      </c>
      <c r="AC67" s="19">
        <v>1.5447602896698304E-4</v>
      </c>
      <c r="AD67" s="19">
        <v>5.5933554999821116E-3</v>
      </c>
      <c r="AE67" s="19">
        <v>9.4930316939152929E-5</v>
      </c>
      <c r="AF67" s="19">
        <v>4.5942319231441386E-5</v>
      </c>
      <c r="AG67" s="19">
        <v>9.0226567815339179E-2</v>
      </c>
      <c r="AH67" s="19">
        <v>2.4344187895038456E-5</v>
      </c>
      <c r="AI67" s="19">
        <v>6.4643092519726497E-2</v>
      </c>
      <c r="AJ67" s="19">
        <v>0.77530420576526315</v>
      </c>
      <c r="AO67" s="19">
        <v>0.70723166927442926</v>
      </c>
      <c r="AP67" s="19">
        <v>1.6926453559356106E-4</v>
      </c>
      <c r="AQ67" s="20">
        <v>239.33393108260375</v>
      </c>
      <c r="AR67" s="20">
        <v>1279.3904169582806</v>
      </c>
      <c r="AS67" s="6">
        <v>59</v>
      </c>
      <c r="AW67" s="19">
        <v>0.70672721575127606</v>
      </c>
      <c r="AX67" s="19">
        <v>2.5332973705370426E-4</v>
      </c>
      <c r="AY67" s="20">
        <v>358.45476360268049</v>
      </c>
      <c r="AZ67" s="20">
        <v>565.1988187868883</v>
      </c>
      <c r="BA67" s="6">
        <v>56</v>
      </c>
    </row>
    <row r="68" spans="1:53" x14ac:dyDescent="0.2">
      <c r="A68" s="17" t="s">
        <v>361</v>
      </c>
      <c r="B68" s="6" t="s">
        <v>33</v>
      </c>
      <c r="D68" s="18">
        <v>44803</v>
      </c>
      <c r="F68" s="19">
        <v>4.4947072144207821E-4</v>
      </c>
      <c r="G68" s="19">
        <v>1.081811645525182E-4</v>
      </c>
      <c r="H68" s="19">
        <v>1.3088640007226688E-5</v>
      </c>
      <c r="I68" s="19">
        <v>1.2891316865345847E-4</v>
      </c>
      <c r="J68" s="19">
        <v>2.145697787535233E-3</v>
      </c>
      <c r="K68" s="19">
        <v>1.3725757482946954E-4</v>
      </c>
      <c r="L68" s="19">
        <v>7.7681861708501416E-6</v>
      </c>
      <c r="M68" s="19">
        <v>1.1953189869317099E-4</v>
      </c>
      <c r="N68" s="19">
        <v>-9.9768613699845903E-5</v>
      </c>
      <c r="O68" s="19">
        <v>1.6709493641797621E-4</v>
      </c>
      <c r="P68" s="19">
        <v>6.9209188869227411E-4</v>
      </c>
      <c r="Q68" s="19">
        <v>8.8038997286257509E-5</v>
      </c>
      <c r="R68" s="19">
        <v>-7.315847362037654E-6</v>
      </c>
      <c r="S68" s="19">
        <v>9.2488170982564505E-5</v>
      </c>
      <c r="T68" s="19">
        <v>8.1509237063437713E-6</v>
      </c>
      <c r="U68" s="19">
        <v>1.3338770168212544E-4</v>
      </c>
      <c r="V68" s="19">
        <v>1.7767161057972137E-4</v>
      </c>
      <c r="W68" s="19">
        <v>1.3121807952899632E-4</v>
      </c>
      <c r="Y68" s="8">
        <v>0.89679392069751052</v>
      </c>
      <c r="AB68" s="19">
        <v>2.3735071412764512E-4</v>
      </c>
      <c r="AC68" s="19">
        <v>1.3099898877692162E-4</v>
      </c>
      <c r="AD68" s="19">
        <v>5.325632296106708E-3</v>
      </c>
      <c r="AE68" s="19">
        <v>8.8545930340775149E-5</v>
      </c>
      <c r="AF68" s="19">
        <v>4.9433667711956641E-5</v>
      </c>
      <c r="AG68" s="19">
        <v>8.6144824545857202E-2</v>
      </c>
      <c r="AH68" s="19">
        <v>4.7743244531882075E-5</v>
      </c>
      <c r="AI68" s="19">
        <v>6.1741014007592798E-2</v>
      </c>
      <c r="AJ68" s="19">
        <v>0.74039966451854988</v>
      </c>
      <c r="AO68" s="19">
        <v>0.70742067669762476</v>
      </c>
      <c r="AP68" s="19">
        <v>1.5377808144270626E-4</v>
      </c>
      <c r="AQ68" s="20">
        <v>217.37855070984327</v>
      </c>
      <c r="AR68" s="20">
        <v>1546.981993669805</v>
      </c>
      <c r="AS68" s="6">
        <v>58</v>
      </c>
      <c r="AW68" s="19">
        <v>0.70641383995046758</v>
      </c>
      <c r="AX68" s="19">
        <v>2.1310576445725723E-4</v>
      </c>
      <c r="AY68" s="20">
        <v>301.67269156589543</v>
      </c>
      <c r="AZ68" s="20">
        <v>121.52987063747366</v>
      </c>
      <c r="BA68" s="6">
        <v>57</v>
      </c>
    </row>
    <row r="69" spans="1:53" x14ac:dyDescent="0.2">
      <c r="A69" s="17" t="s">
        <v>362</v>
      </c>
      <c r="B69" s="6" t="s">
        <v>305</v>
      </c>
      <c r="D69" s="18">
        <v>44806</v>
      </c>
      <c r="F69" s="19">
        <v>4.323832175837145E-4</v>
      </c>
      <c r="G69" s="19">
        <v>1.3248987943161676E-4</v>
      </c>
      <c r="H69" s="19">
        <v>8.4955761097287051E-6</v>
      </c>
      <c r="I69" s="19">
        <v>1.1650480548184767E-4</v>
      </c>
      <c r="J69" s="19">
        <v>2.1016311961800736E-3</v>
      </c>
      <c r="K69" s="19">
        <v>1.3644154320185698E-4</v>
      </c>
      <c r="L69" s="19">
        <v>1.4497674311638763E-6</v>
      </c>
      <c r="M69" s="19">
        <v>1.1516983285258504E-4</v>
      </c>
      <c r="N69" s="19">
        <v>-9.9819529922468849E-5</v>
      </c>
      <c r="O69" s="19">
        <v>1.2833647659753775E-4</v>
      </c>
      <c r="P69" s="19">
        <v>6.6243806675968415E-4</v>
      </c>
      <c r="Q69" s="19">
        <v>1.1320626524771557E-4</v>
      </c>
      <c r="R69" s="19">
        <v>-9.796921310775081E-8</v>
      </c>
      <c r="S69" s="19">
        <v>1.2229372429843497E-4</v>
      </c>
      <c r="T69" s="19">
        <v>8.2301286865980166E-6</v>
      </c>
      <c r="U69" s="19">
        <v>1.0757695819338571E-4</v>
      </c>
      <c r="V69" s="19">
        <v>7.7166700056852398E-5</v>
      </c>
      <c r="W69" s="19">
        <v>1.2940282529135143E-4</v>
      </c>
      <c r="Y69" s="8">
        <v>0.84020632499902226</v>
      </c>
      <c r="AB69" s="19">
        <v>2.6078663944980034E-4</v>
      </c>
      <c r="AC69" s="19">
        <v>1.5760457640209141E-4</v>
      </c>
      <c r="AD69" s="19">
        <v>4.9898630565388229E-3</v>
      </c>
      <c r="AE69" s="19">
        <v>1.0214201603896948E-4</v>
      </c>
      <c r="AF69" s="19">
        <v>4.0700212796334441E-5</v>
      </c>
      <c r="AG69" s="19">
        <v>8.0662196738501571E-2</v>
      </c>
      <c r="AH69" s="19">
        <v>2.8954598032677765E-5</v>
      </c>
      <c r="AI69" s="19">
        <v>5.7816324657047891E-2</v>
      </c>
      <c r="AJ69" s="19">
        <v>0.69376691461706985</v>
      </c>
      <c r="AO69" s="19">
        <v>0.70717574979680975</v>
      </c>
      <c r="AP69" s="19">
        <v>1.6496115535270399E-4</v>
      </c>
      <c r="AQ69" s="20">
        <v>233.26755110041836</v>
      </c>
      <c r="AR69" s="20">
        <v>1200.2211392013253</v>
      </c>
      <c r="AS69" s="6">
        <v>58</v>
      </c>
      <c r="AW69" s="19">
        <v>0.70657082889930978</v>
      </c>
      <c r="AX69" s="19">
        <v>2.5472858406105057E-4</v>
      </c>
      <c r="AY69" s="20">
        <v>360.51387014924558</v>
      </c>
      <c r="AZ69" s="20">
        <v>343.79056091478969</v>
      </c>
      <c r="BA69" s="6">
        <v>59</v>
      </c>
    </row>
    <row r="70" spans="1:53" x14ac:dyDescent="0.2">
      <c r="A70" s="17" t="s">
        <v>363</v>
      </c>
      <c r="B70" s="6" t="s">
        <v>309</v>
      </c>
      <c r="D70" s="18">
        <v>44806</v>
      </c>
      <c r="F70" s="19">
        <v>4.2770683599400994E-4</v>
      </c>
      <c r="G70" s="19">
        <v>1.310575911694323E-4</v>
      </c>
      <c r="H70" s="19">
        <v>1.0390516365256626E-5</v>
      </c>
      <c r="I70" s="19">
        <v>1.2309785687041579E-4</v>
      </c>
      <c r="J70" s="19">
        <v>2.0987372524628287E-3</v>
      </c>
      <c r="K70" s="19">
        <v>1.3036372884793327E-4</v>
      </c>
      <c r="L70" s="19">
        <v>-1.0720123657269717E-6</v>
      </c>
      <c r="M70" s="19">
        <v>1.0383512340359077E-4</v>
      </c>
      <c r="N70" s="19">
        <v>-9.9700911595249019E-5</v>
      </c>
      <c r="O70" s="19">
        <v>1.3730001971662235E-4</v>
      </c>
      <c r="P70" s="19">
        <v>6.6424341291540653E-4</v>
      </c>
      <c r="Q70" s="19">
        <v>1.1034423673777718E-4</v>
      </c>
      <c r="R70" s="19">
        <v>3.9238534833723935E-6</v>
      </c>
      <c r="S70" s="19">
        <v>1.1166958631236685E-4</v>
      </c>
      <c r="T70" s="19">
        <v>8.170991679003368E-6</v>
      </c>
      <c r="U70" s="19">
        <v>1.1175806930416104E-4</v>
      </c>
      <c r="V70" s="19">
        <v>9.8024290862982742E-5</v>
      </c>
      <c r="W70" s="19">
        <v>1.3112176687415033E-4</v>
      </c>
      <c r="Y70" s="8">
        <v>0.85294148710962336</v>
      </c>
      <c r="AB70" s="19">
        <v>2.5699701563425454E-4</v>
      </c>
      <c r="AC70" s="19">
        <v>1.6779958111152996E-4</v>
      </c>
      <c r="AD70" s="19">
        <v>5.0710364542528186E-3</v>
      </c>
      <c r="AE70" s="19">
        <v>1.097114660024859E-4</v>
      </c>
      <c r="AF70" s="19">
        <v>4.0272652458098464E-5</v>
      </c>
      <c r="AG70" s="19">
        <v>8.187968231965935E-2</v>
      </c>
      <c r="AH70" s="19">
        <v>3.4583210052046019E-5</v>
      </c>
      <c r="AI70" s="19">
        <v>5.8682834460203441E-2</v>
      </c>
      <c r="AJ70" s="19">
        <v>0.7042619296634699</v>
      </c>
      <c r="AO70" s="19">
        <v>0.70706998754668693</v>
      </c>
      <c r="AP70" s="19">
        <v>1.4580170134725895E-4</v>
      </c>
      <c r="AQ70" s="20">
        <v>206.20547317125639</v>
      </c>
      <c r="AR70" s="20">
        <v>1050.4858177602659</v>
      </c>
      <c r="AS70" s="6">
        <v>57</v>
      </c>
      <c r="AW70" s="19">
        <v>0.70626419484880498</v>
      </c>
      <c r="AX70" s="19">
        <v>2.8367338708809229E-4</v>
      </c>
      <c r="AY70" s="20">
        <v>401.65336025397727</v>
      </c>
      <c r="AZ70" s="20">
        <v>-90.333600246589867</v>
      </c>
      <c r="BA70" s="6">
        <v>56</v>
      </c>
    </row>
    <row r="71" spans="1:53" x14ac:dyDescent="0.2">
      <c r="A71" s="17" t="s">
        <v>364</v>
      </c>
      <c r="B71" s="6" t="s">
        <v>307</v>
      </c>
      <c r="D71" s="18">
        <v>44806</v>
      </c>
      <c r="F71" s="19">
        <v>4.2526960047205872E-4</v>
      </c>
      <c r="G71" s="19">
        <v>1.2391516234408172E-4</v>
      </c>
      <c r="H71" s="19">
        <v>1.0467789272687531E-5</v>
      </c>
      <c r="I71" s="19">
        <v>1.179765499758273E-4</v>
      </c>
      <c r="J71" s="19">
        <v>2.0852621985884118E-3</v>
      </c>
      <c r="K71" s="19">
        <v>1.4017096882605482E-4</v>
      </c>
      <c r="L71" s="19">
        <v>-1.2892172994453875E-6</v>
      </c>
      <c r="M71" s="19">
        <v>1.2229143131736028E-4</v>
      </c>
      <c r="N71" s="19">
        <v>-9.6473209141146414E-5</v>
      </c>
      <c r="O71" s="19">
        <v>1.3251208557936602E-4</v>
      </c>
      <c r="P71" s="19">
        <v>6.6473596949680788E-4</v>
      </c>
      <c r="Q71" s="19">
        <v>1.1032262161658629E-4</v>
      </c>
      <c r="R71" s="19">
        <v>6.7403741407843971E-6</v>
      </c>
      <c r="S71" s="19">
        <v>1.2338498465167276E-4</v>
      </c>
      <c r="T71" s="19">
        <v>5.5511201969747046E-6</v>
      </c>
      <c r="U71" s="19">
        <v>1.2504015688209483E-4</v>
      </c>
      <c r="V71" s="19">
        <v>9.5628532703851123E-5</v>
      </c>
      <c r="W71" s="19">
        <v>1.3770204655740048E-4</v>
      </c>
      <c r="Y71" s="8">
        <v>0.84260026025456036</v>
      </c>
      <c r="AB71" s="19">
        <v>2.6226894904997838E-4</v>
      </c>
      <c r="AC71" s="19">
        <v>1.5814174794636634E-4</v>
      </c>
      <c r="AD71" s="19">
        <v>5.0130046442458604E-3</v>
      </c>
      <c r="AE71" s="19">
        <v>1.0358990064797596E-4</v>
      </c>
      <c r="AF71" s="19">
        <v>3.5252523847658008E-5</v>
      </c>
      <c r="AG71" s="19">
        <v>8.0898377318571982E-2</v>
      </c>
      <c r="AH71" s="19">
        <v>3.8545431655953763E-5</v>
      </c>
      <c r="AI71" s="19">
        <v>5.7976294444145961E-2</v>
      </c>
      <c r="AJ71" s="19">
        <v>0.6957236804325172</v>
      </c>
      <c r="AO71" s="19">
        <v>0.70713908695618322</v>
      </c>
      <c r="AP71" s="19">
        <v>1.7045151482412356E-4</v>
      </c>
      <c r="AQ71" s="20">
        <v>241.04383135970721</v>
      </c>
      <c r="AR71" s="20">
        <v>1148.3148851288072</v>
      </c>
      <c r="AS71" s="6">
        <v>57</v>
      </c>
      <c r="AW71" s="19">
        <v>0.70614584433464311</v>
      </c>
      <c r="AX71" s="19">
        <v>2.9810975359077086E-4</v>
      </c>
      <c r="AY71" s="20">
        <v>422.1645655532547</v>
      </c>
      <c r="AZ71" s="20">
        <v>-257.89104404305419</v>
      </c>
      <c r="BA71" s="6">
        <v>58</v>
      </c>
    </row>
    <row r="72" spans="1:53" x14ac:dyDescent="0.2">
      <c r="A72" s="17" t="s">
        <v>365</v>
      </c>
      <c r="B72" s="6" t="s">
        <v>308</v>
      </c>
      <c r="D72" s="18">
        <v>44806</v>
      </c>
      <c r="F72" s="19">
        <v>4.2996841485819936E-4</v>
      </c>
      <c r="G72" s="19">
        <v>1.0982668128351333E-4</v>
      </c>
      <c r="H72" s="19">
        <v>1.4364484548202611E-5</v>
      </c>
      <c r="I72" s="19">
        <v>1.0919735107962528E-4</v>
      </c>
      <c r="J72" s="19">
        <v>2.0937221310065577E-3</v>
      </c>
      <c r="K72" s="19">
        <v>1.4018618580862959E-4</v>
      </c>
      <c r="L72" s="19">
        <v>-1.422386027263124E-5</v>
      </c>
      <c r="M72" s="19">
        <v>1.1316915018532768E-4</v>
      </c>
      <c r="N72" s="19">
        <v>-9.8577221894935303E-5</v>
      </c>
      <c r="O72" s="19">
        <v>1.4006169446061036E-4</v>
      </c>
      <c r="P72" s="19">
        <v>6.6619189863532805E-4</v>
      </c>
      <c r="Q72" s="19">
        <v>1.0810140316643737E-4</v>
      </c>
      <c r="R72" s="19">
        <v>-2.9182485967992717E-6</v>
      </c>
      <c r="S72" s="19">
        <v>1.2318884284504464E-4</v>
      </c>
      <c r="T72" s="19">
        <v>4.3287762175890102E-6</v>
      </c>
      <c r="U72" s="19">
        <v>1.1617011644684026E-4</v>
      </c>
      <c r="V72" s="19">
        <v>1.0622035403718096E-4</v>
      </c>
      <c r="W72" s="19">
        <v>1.2944068848210055E-4</v>
      </c>
      <c r="Y72" s="8">
        <v>0.85042287082773493</v>
      </c>
      <c r="AB72" s="19">
        <v>2.5649545024647138E-4</v>
      </c>
      <c r="AC72" s="19">
        <v>1.5113946952761541E-4</v>
      </c>
      <c r="AD72" s="19">
        <v>5.0525775661862653E-3</v>
      </c>
      <c r="AE72" s="19">
        <v>1.0211195376566069E-4</v>
      </c>
      <c r="AF72" s="19">
        <v>4.1398006759586921E-5</v>
      </c>
      <c r="AG72" s="19">
        <v>8.1632061028358099E-2</v>
      </c>
      <c r="AH72" s="19">
        <v>4.0488531512538805E-5</v>
      </c>
      <c r="AI72" s="19">
        <v>5.8508941154825231E-2</v>
      </c>
      <c r="AJ72" s="19">
        <v>0.70217383227433838</v>
      </c>
      <c r="AO72" s="19">
        <v>0.70728457359556629</v>
      </c>
      <c r="AP72" s="19">
        <v>1.658658915592104E-4</v>
      </c>
      <c r="AQ72" s="20">
        <v>234.51082881111228</v>
      </c>
      <c r="AR72" s="20">
        <v>1354.2909180527099</v>
      </c>
      <c r="AS72" s="6">
        <v>56</v>
      </c>
      <c r="AW72" s="19">
        <v>0.70618538160663291</v>
      </c>
      <c r="AX72" s="19">
        <v>2.2752654737267776E-4</v>
      </c>
      <c r="AY72" s="20">
        <v>322.19096189025487</v>
      </c>
      <c r="AZ72" s="20">
        <v>-201.91524811000613</v>
      </c>
      <c r="BA72" s="6">
        <v>56</v>
      </c>
    </row>
    <row r="73" spans="1:53" x14ac:dyDescent="0.2">
      <c r="A73" s="17" t="s">
        <v>366</v>
      </c>
      <c r="B73" s="6" t="s">
        <v>306</v>
      </c>
      <c r="D73" s="18">
        <v>44806</v>
      </c>
      <c r="F73" s="19">
        <v>4.299716377420667E-4</v>
      </c>
      <c r="G73" s="19">
        <v>1.2999963113516499E-4</v>
      </c>
      <c r="H73" s="19">
        <v>1.0392487906565911E-5</v>
      </c>
      <c r="I73" s="19">
        <v>1.2224369793625484E-4</v>
      </c>
      <c r="J73" s="19">
        <v>2.0898500759323614E-3</v>
      </c>
      <c r="K73" s="19">
        <v>1.336372666936909E-4</v>
      </c>
      <c r="L73" s="19">
        <v>-9.0880909171581557E-6</v>
      </c>
      <c r="M73" s="19">
        <v>1.2324438688476918E-4</v>
      </c>
      <c r="N73" s="19">
        <v>-9.6064464828399452E-5</v>
      </c>
      <c r="O73" s="19">
        <v>1.3007784758833836E-4</v>
      </c>
      <c r="P73" s="19">
        <v>6.6399287346495539E-4</v>
      </c>
      <c r="Q73" s="19">
        <v>1.242461820043395E-4</v>
      </c>
      <c r="R73" s="19">
        <v>5.8837231736121933E-6</v>
      </c>
      <c r="S73" s="19">
        <v>1.2272628705491118E-4</v>
      </c>
      <c r="T73" s="19">
        <v>7.9767183873875541E-6</v>
      </c>
      <c r="U73" s="19">
        <v>1.1651257813831913E-4</v>
      </c>
      <c r="V73" s="19">
        <v>1.0544675512580435E-4</v>
      </c>
      <c r="W73" s="19">
        <v>1.2210534022423234E-4</v>
      </c>
      <c r="Y73" s="8">
        <v>0.84256702727307253</v>
      </c>
      <c r="AB73" s="19">
        <v>2.5127365760045265E-4</v>
      </c>
      <c r="AC73" s="19">
        <v>1.6449999873856795E-4</v>
      </c>
      <c r="AD73" s="19">
        <v>5.0049817181092738E-3</v>
      </c>
      <c r="AE73" s="19">
        <v>9.7643901230154523E-5</v>
      </c>
      <c r="AF73" s="19">
        <v>3.7688821245169995E-5</v>
      </c>
      <c r="AG73" s="19">
        <v>8.0867857781582189E-2</v>
      </c>
      <c r="AH73" s="19">
        <v>2.677517254714298E-5</v>
      </c>
      <c r="AI73" s="19">
        <v>5.7968863361270807E-2</v>
      </c>
      <c r="AJ73" s="19">
        <v>0.69568623117623818</v>
      </c>
      <c r="AO73" s="19">
        <v>0.70723556567832779</v>
      </c>
      <c r="AP73" s="19">
        <v>1.8229504489415932E-4</v>
      </c>
      <c r="AQ73" s="20">
        <v>257.75717984334608</v>
      </c>
      <c r="AR73" s="20">
        <v>1284.9068397795888</v>
      </c>
      <c r="AS73" s="6">
        <v>59</v>
      </c>
      <c r="AW73" s="19">
        <v>0.70663600714667063</v>
      </c>
      <c r="AX73" s="19">
        <v>2.4505886369786956E-4</v>
      </c>
      <c r="AY73" s="20">
        <v>346.79645704355499</v>
      </c>
      <c r="AZ73" s="20">
        <v>436.06815342259495</v>
      </c>
      <c r="BA73" s="6">
        <v>58</v>
      </c>
    </row>
    <row r="74" spans="1:53" x14ac:dyDescent="0.2">
      <c r="A74" s="17" t="s">
        <v>367</v>
      </c>
      <c r="B74" s="6" t="s">
        <v>312</v>
      </c>
      <c r="D74" s="18">
        <v>44810</v>
      </c>
      <c r="F74" s="19">
        <v>4.0646015078743943E-4</v>
      </c>
      <c r="G74" s="19">
        <v>1.2511431005718057E-4</v>
      </c>
      <c r="H74" s="19">
        <v>6.0889741783067892E-6</v>
      </c>
      <c r="I74" s="19">
        <v>1.3323919489511771E-4</v>
      </c>
      <c r="J74" s="19">
        <v>1.9671216240629975E-3</v>
      </c>
      <c r="K74" s="19">
        <v>1.4167950773827129E-4</v>
      </c>
      <c r="L74" s="19">
        <v>5.3426309939575136E-7</v>
      </c>
      <c r="M74" s="19">
        <v>1.1081607747830101E-4</v>
      </c>
      <c r="N74" s="19">
        <v>-9.5185537643448538E-5</v>
      </c>
      <c r="O74" s="19">
        <v>1.1319879887491861E-4</v>
      </c>
      <c r="P74" s="19">
        <v>6.3067553940624247E-4</v>
      </c>
      <c r="Q74" s="19">
        <v>1.0083083194289819E-4</v>
      </c>
      <c r="R74" s="19">
        <v>-2.2345626140511679E-6</v>
      </c>
      <c r="S74" s="19">
        <v>1.0659548731225739E-4</v>
      </c>
      <c r="T74" s="19">
        <v>1.7429312803882093E-5</v>
      </c>
      <c r="U74" s="19">
        <v>1.0421102029264851E-4</v>
      </c>
      <c r="V74" s="19">
        <v>1.2881975065438188E-4</v>
      </c>
      <c r="W74" s="19">
        <v>1.1538123840865198E-4</v>
      </c>
      <c r="Y74" s="8">
        <v>0.91600650060044675</v>
      </c>
      <c r="AB74" s="19">
        <v>2.4925241028434252E-4</v>
      </c>
      <c r="AC74" s="19">
        <v>1.4706492414464555E-4</v>
      </c>
      <c r="AD74" s="19">
        <v>5.3952184753099401E-3</v>
      </c>
      <c r="AE74" s="19">
        <v>8.7541142118768977E-5</v>
      </c>
      <c r="AF74" s="19">
        <v>3.5111725665719398E-5</v>
      </c>
      <c r="AG74" s="19">
        <v>8.7918089749660477E-2</v>
      </c>
      <c r="AH74" s="19">
        <v>2.6477909023613216E-5</v>
      </c>
      <c r="AI74" s="19">
        <v>6.3006226059241471E-2</v>
      </c>
      <c r="AJ74" s="19">
        <v>0.75631042147952643</v>
      </c>
      <c r="AO74" s="19">
        <v>0.70700123345672983</v>
      </c>
      <c r="AP74" s="19">
        <v>1.5748117829329029E-4</v>
      </c>
      <c r="AQ74" s="20">
        <v>222.74526668549092</v>
      </c>
      <c r="AR74" s="20">
        <v>953.14564441714253</v>
      </c>
      <c r="AS74" s="6">
        <v>56</v>
      </c>
      <c r="AW74" s="19">
        <v>0.70651818669795496</v>
      </c>
      <c r="AX74" s="19">
        <v>2.2575528679295284E-4</v>
      </c>
      <c r="AY74" s="20">
        <v>319.53216639484179</v>
      </c>
      <c r="AZ74" s="20">
        <v>269.2611618893888</v>
      </c>
      <c r="BA74" s="6">
        <v>57</v>
      </c>
    </row>
    <row r="75" spans="1:53" x14ac:dyDescent="0.2">
      <c r="A75" s="17" t="s">
        <v>368</v>
      </c>
      <c r="B75" s="6" t="s">
        <v>310</v>
      </c>
      <c r="D75" s="18">
        <v>44810</v>
      </c>
      <c r="F75" s="19">
        <v>4.0771258221731734E-4</v>
      </c>
      <c r="G75" s="19">
        <v>1.2011353515729869E-4</v>
      </c>
      <c r="H75" s="19">
        <v>1.001030449573614E-5</v>
      </c>
      <c r="I75" s="19">
        <v>1.1761868612959295E-4</v>
      </c>
      <c r="J75" s="19">
        <v>1.9778251399534047E-3</v>
      </c>
      <c r="K75" s="19">
        <v>1.362356622622517E-4</v>
      </c>
      <c r="L75" s="19">
        <v>-1.4283063173665462E-6</v>
      </c>
      <c r="M75" s="19">
        <v>1.2121023022787939E-4</v>
      </c>
      <c r="N75" s="19">
        <v>-9.3072493697510193E-5</v>
      </c>
      <c r="O75" s="19">
        <v>1.1752843151628195E-4</v>
      </c>
      <c r="P75" s="19">
        <v>6.3296460465745374E-4</v>
      </c>
      <c r="Q75" s="19">
        <v>1.1122985560093753E-4</v>
      </c>
      <c r="R75" s="19">
        <v>-8.0089271827913899E-6</v>
      </c>
      <c r="S75" s="19">
        <v>1.2145933644225183E-4</v>
      </c>
      <c r="T75" s="19">
        <v>1.4126829292015695E-5</v>
      </c>
      <c r="U75" s="19">
        <v>1.1614578101508658E-4</v>
      </c>
      <c r="V75" s="19">
        <v>1.3252879312174778E-4</v>
      </c>
      <c r="W75" s="19">
        <v>1.2561862695798683E-4</v>
      </c>
      <c r="Y75" s="8">
        <v>0.90913904446666283</v>
      </c>
      <c r="AB75" s="19">
        <v>2.4696754008411476E-4</v>
      </c>
      <c r="AC75" s="19">
        <v>1.4611745193903795E-4</v>
      </c>
      <c r="AD75" s="19">
        <v>5.3470466160330486E-3</v>
      </c>
      <c r="AE75" s="19">
        <v>8.5274773355677888E-5</v>
      </c>
      <c r="AF75" s="19">
        <v>4.3192997536840059E-5</v>
      </c>
      <c r="AG75" s="19">
        <v>8.7259595528579467E-2</v>
      </c>
      <c r="AH75" s="19">
        <v>2.030392057426728E-5</v>
      </c>
      <c r="AI75" s="19">
        <v>6.2526749432338949E-2</v>
      </c>
      <c r="AJ75" s="19">
        <v>0.75063615333365741</v>
      </c>
      <c r="AO75" s="19">
        <v>0.70696984989145217</v>
      </c>
      <c r="AP75" s="19">
        <v>1.7369281497037163E-4</v>
      </c>
      <c r="AQ75" s="20">
        <v>245.68631179539031</v>
      </c>
      <c r="AR75" s="20">
        <v>908.71364500942559</v>
      </c>
      <c r="AS75" s="6">
        <v>58</v>
      </c>
      <c r="AW75" s="19">
        <v>0.7066574471888788</v>
      </c>
      <c r="AX75" s="19">
        <v>2.6803217243093062E-4</v>
      </c>
      <c r="AY75" s="20">
        <v>379.29575849964783</v>
      </c>
      <c r="AZ75" s="20">
        <v>466.4223829139433</v>
      </c>
      <c r="BA75" s="6">
        <v>56</v>
      </c>
    </row>
    <row r="76" spans="1:53" x14ac:dyDescent="0.2">
      <c r="A76" s="17" t="s">
        <v>369</v>
      </c>
      <c r="B76" s="6" t="s">
        <v>311</v>
      </c>
      <c r="D76" s="18">
        <v>44810</v>
      </c>
      <c r="F76" s="19">
        <v>4.0523620280572865E-4</v>
      </c>
      <c r="G76" s="19">
        <v>1.2472825254776788E-4</v>
      </c>
      <c r="H76" s="19">
        <v>1.4164907617381056E-5</v>
      </c>
      <c r="I76" s="19">
        <v>1.1972577147179379E-4</v>
      </c>
      <c r="J76" s="19">
        <v>1.9717643111922928E-3</v>
      </c>
      <c r="K76" s="19">
        <v>1.3687264305490591E-4</v>
      </c>
      <c r="L76" s="19">
        <v>-4.9273792378028979E-6</v>
      </c>
      <c r="M76" s="19">
        <v>1.0616440594570985E-4</v>
      </c>
      <c r="N76" s="19">
        <v>-9.9694608931815275E-5</v>
      </c>
      <c r="O76" s="19">
        <v>1.3289091734855561E-4</v>
      </c>
      <c r="P76" s="19">
        <v>6.3185804284024395E-4</v>
      </c>
      <c r="Q76" s="19">
        <v>1.0361837113343611E-4</v>
      </c>
      <c r="R76" s="19">
        <v>-5.907370179290528E-6</v>
      </c>
      <c r="S76" s="19">
        <v>1.1624923548364093E-4</v>
      </c>
      <c r="T76" s="19">
        <v>1.3797419644605252E-5</v>
      </c>
      <c r="U76" s="19">
        <v>1.2097808789007208E-4</v>
      </c>
      <c r="V76" s="19">
        <v>1.336019692589578E-4</v>
      </c>
      <c r="W76" s="19">
        <v>1.2972470438157144E-4</v>
      </c>
      <c r="Y76" s="8">
        <v>0.91531400405308239</v>
      </c>
      <c r="AB76" s="19">
        <v>2.5686777508093171E-4</v>
      </c>
      <c r="AC76" s="19">
        <v>1.4382337171199507E-4</v>
      </c>
      <c r="AD76" s="19">
        <v>5.3966163818240567E-3</v>
      </c>
      <c r="AE76" s="19">
        <v>1.0844718231566554E-4</v>
      </c>
      <c r="AF76" s="19">
        <v>3.8005152321365075E-5</v>
      </c>
      <c r="AG76" s="19">
        <v>8.7868250610597262E-2</v>
      </c>
      <c r="AH76" s="19">
        <v>4.1013642817526525E-5</v>
      </c>
      <c r="AI76" s="19">
        <v>6.2961691511276452E-2</v>
      </c>
      <c r="AJ76" s="19">
        <v>0.75573277564380015</v>
      </c>
      <c r="AO76" s="19">
        <v>0.70704294002238421</v>
      </c>
      <c r="AP76" s="19">
        <v>1.5898427669321219E-4</v>
      </c>
      <c r="AQ76" s="20">
        <v>224.85802161913807</v>
      </c>
      <c r="AR76" s="20">
        <v>1012.1926674070096</v>
      </c>
      <c r="AS76" s="6">
        <v>57</v>
      </c>
      <c r="AW76" s="19">
        <v>0.70603502625437842</v>
      </c>
      <c r="AX76" s="19">
        <v>2.6570921823750677E-4</v>
      </c>
      <c r="AY76" s="20">
        <v>376.33999498174194</v>
      </c>
      <c r="AZ76" s="20">
        <v>-414.78427249314586</v>
      </c>
      <c r="BA76" s="6">
        <v>57</v>
      </c>
    </row>
    <row r="77" spans="1:53" x14ac:dyDescent="0.2">
      <c r="A77" s="17" t="s">
        <v>370</v>
      </c>
      <c r="B77" s="6" t="s">
        <v>34</v>
      </c>
      <c r="D77" s="18">
        <v>44810</v>
      </c>
      <c r="F77" s="19">
        <v>4.1304492467754514E-4</v>
      </c>
      <c r="G77" s="19">
        <v>1.4331596486500856E-4</v>
      </c>
      <c r="H77" s="19">
        <v>6.3733271979509562E-6</v>
      </c>
      <c r="I77" s="19">
        <v>1.1741149233545992E-4</v>
      </c>
      <c r="J77" s="19">
        <v>1.9812262372244315E-3</v>
      </c>
      <c r="K77" s="19">
        <v>1.5642238394415989E-4</v>
      </c>
      <c r="L77" s="19">
        <v>5.4447287822027722E-6</v>
      </c>
      <c r="M77" s="19">
        <v>1.2721182717667854E-4</v>
      </c>
      <c r="N77" s="19">
        <v>-9.3675805916965189E-5</v>
      </c>
      <c r="O77" s="19">
        <v>1.1567878568391281E-4</v>
      </c>
      <c r="P77" s="19">
        <v>6.3422396342365027E-4</v>
      </c>
      <c r="Q77" s="19">
        <v>1.0236135975922093E-4</v>
      </c>
      <c r="R77" s="19">
        <v>-7.2284349024457688E-6</v>
      </c>
      <c r="S77" s="19">
        <v>1.035385955208649E-4</v>
      </c>
      <c r="T77" s="19">
        <v>1.3955321893527203E-5</v>
      </c>
      <c r="U77" s="19">
        <v>1.2614486292511419E-4</v>
      </c>
      <c r="V77" s="19">
        <v>1.1781259052349786E-4</v>
      </c>
      <c r="W77" s="19">
        <v>1.1685314166669556E-4</v>
      </c>
      <c r="Y77" s="8">
        <v>0.45863359418750321</v>
      </c>
      <c r="AB77" s="19">
        <v>1.293382974647131E-4</v>
      </c>
      <c r="AC77" s="19">
        <v>7.6209556800577082E-5</v>
      </c>
      <c r="AD77" s="19">
        <v>2.7644919217559216E-3</v>
      </c>
      <c r="AE77" s="19">
        <v>5.572216970827622E-5</v>
      </c>
      <c r="AF77" s="19">
        <v>2.0245968731456729E-5</v>
      </c>
      <c r="AG77" s="19">
        <v>4.5145182931128409E-2</v>
      </c>
      <c r="AH77" s="19">
        <v>1.6470413904565203E-5</v>
      </c>
      <c r="AI77" s="19">
        <v>3.2347545449745399E-2</v>
      </c>
      <c r="AJ77" s="19">
        <v>0.38833323965561362</v>
      </c>
      <c r="AO77" s="19">
        <v>0.70700895958484045</v>
      </c>
      <c r="AP77" s="19">
        <v>1.5705965027852913E-4</v>
      </c>
      <c r="AQ77" s="20">
        <v>222.14661943004995</v>
      </c>
      <c r="AR77" s="20">
        <v>964.08408677058037</v>
      </c>
      <c r="AS77" s="6">
        <v>58</v>
      </c>
      <c r="AW77" s="19">
        <v>0.70621796700032324</v>
      </c>
      <c r="AX77" s="19">
        <v>2.4010370773230055E-4</v>
      </c>
      <c r="AY77" s="20">
        <v>339.98527218465779</v>
      </c>
      <c r="AZ77" s="20">
        <v>-155.78173267478061</v>
      </c>
      <c r="BA77" s="6">
        <v>59</v>
      </c>
    </row>
    <row r="78" spans="1:53" x14ac:dyDescent="0.2">
      <c r="A78" s="17" t="s">
        <v>371</v>
      </c>
      <c r="B78" s="6" t="s">
        <v>37</v>
      </c>
      <c r="D78" s="18">
        <v>44810</v>
      </c>
      <c r="F78" s="19">
        <v>4.0727626556994742E-4</v>
      </c>
      <c r="G78" s="19">
        <v>1.1173655802133766E-4</v>
      </c>
      <c r="H78" s="19">
        <v>7.4075565803570503E-6</v>
      </c>
      <c r="I78" s="19">
        <v>1.2142165183489354E-4</v>
      </c>
      <c r="J78" s="19">
        <v>1.98110448673483E-3</v>
      </c>
      <c r="K78" s="19">
        <v>1.4947263102463618E-4</v>
      </c>
      <c r="L78" s="19">
        <v>6.1772991067960179E-5</v>
      </c>
      <c r="M78" s="19">
        <v>1.1729006937538037E-4</v>
      </c>
      <c r="N78" s="19">
        <v>-1.0279219483303707E-4</v>
      </c>
      <c r="O78" s="19">
        <v>1.1824594631381925E-4</v>
      </c>
      <c r="P78" s="19">
        <v>6.3694149247508017E-4</v>
      </c>
      <c r="Q78" s="19">
        <v>1.1875248455487657E-4</v>
      </c>
      <c r="R78" s="19">
        <v>-7.0025901416226711E-6</v>
      </c>
      <c r="S78" s="19">
        <v>1.1249371652041941E-4</v>
      </c>
      <c r="T78" s="19">
        <v>1.4471051670990506E-5</v>
      </c>
      <c r="U78" s="19">
        <v>1.1238901098868906E-4</v>
      </c>
      <c r="V78" s="19">
        <v>1.1711731665616532E-4</v>
      </c>
      <c r="W78" s="19">
        <v>1.0823727655231673E-4</v>
      </c>
      <c r="Y78" s="8">
        <v>0.92705438287088837</v>
      </c>
      <c r="AB78" s="19">
        <v>2.5495878179556568E-4</v>
      </c>
      <c r="AC78" s="19">
        <v>1.573657697864372E-4</v>
      </c>
      <c r="AD78" s="19">
        <v>5.4663751031206499E-3</v>
      </c>
      <c r="AE78" s="19">
        <v>9.1802756857901668E-5</v>
      </c>
      <c r="AF78" s="19">
        <v>3.4509270685217043E-5</v>
      </c>
      <c r="AG78" s="19">
        <v>8.897419179318744E-2</v>
      </c>
      <c r="AH78" s="19">
        <v>3.438304739436814E-5</v>
      </c>
      <c r="AI78" s="19">
        <v>6.3763078203272622E-2</v>
      </c>
      <c r="AJ78" s="19">
        <v>0.76544495719803407</v>
      </c>
      <c r="AO78" s="19">
        <v>0.70700803788722977</v>
      </c>
      <c r="AP78" s="19">
        <v>1.3978266670431101E-4</v>
      </c>
      <c r="AQ78" s="20">
        <v>197.71015209675289</v>
      </c>
      <c r="AR78" s="20">
        <v>962.77917232477239</v>
      </c>
      <c r="AS78" s="6">
        <v>58</v>
      </c>
      <c r="AW78" s="19">
        <v>0.70623782091093357</v>
      </c>
      <c r="AX78" s="19">
        <v>2.5305671006445118E-4</v>
      </c>
      <c r="AY78" s="20">
        <v>358.31656500362521</v>
      </c>
      <c r="AZ78" s="20">
        <v>-127.67310522361984</v>
      </c>
      <c r="BA78" s="6">
        <v>59</v>
      </c>
    </row>
    <row r="79" spans="1:53" x14ac:dyDescent="0.2">
      <c r="A79" s="17" t="s">
        <v>372</v>
      </c>
      <c r="B79" s="6" t="s">
        <v>36</v>
      </c>
      <c r="D79" s="18">
        <v>44810</v>
      </c>
      <c r="F79" s="19">
        <v>4.0991315926941794E-4</v>
      </c>
      <c r="G79" s="19">
        <v>1.0720249233200758E-4</v>
      </c>
      <c r="H79" s="19">
        <v>5.9896567569123568E-6</v>
      </c>
      <c r="I79" s="19">
        <v>1.2161193333789507E-4</v>
      </c>
      <c r="J79" s="19">
        <v>1.9768204603688171E-3</v>
      </c>
      <c r="K79" s="19">
        <v>1.3780999422758188E-4</v>
      </c>
      <c r="L79" s="19">
        <v>6.4121847698696262E-6</v>
      </c>
      <c r="M79" s="19">
        <v>1.1823917513242299E-4</v>
      </c>
      <c r="N79" s="19">
        <v>-1.006948024244416E-4</v>
      </c>
      <c r="O79" s="19">
        <v>1.338513025788379E-4</v>
      </c>
      <c r="P79" s="19">
        <v>6.351697350421775E-4</v>
      </c>
      <c r="Q79" s="19">
        <v>1.1759137447588997E-4</v>
      </c>
      <c r="R79" s="19">
        <v>-7.3750436398346223E-6</v>
      </c>
      <c r="S79" s="19">
        <v>1.2473432139583203E-4</v>
      </c>
      <c r="T79" s="19">
        <v>1.4414973289984468E-5</v>
      </c>
      <c r="U79" s="19">
        <v>1.2377537430270186E-4</v>
      </c>
      <c r="V79" s="19">
        <v>1.2764475972870898E-4</v>
      </c>
      <c r="W79" s="19">
        <v>1.1139947322020213E-4</v>
      </c>
      <c r="Y79" s="8">
        <v>0.92272866982143165</v>
      </c>
      <c r="AB79" s="19">
        <v>2.5253707090926961E-4</v>
      </c>
      <c r="AC79" s="19">
        <v>1.6069127048014346E-4</v>
      </c>
      <c r="AD79" s="19">
        <v>5.4484293989650661E-3</v>
      </c>
      <c r="AE79" s="19">
        <v>1.048731621834371E-4</v>
      </c>
      <c r="AF79" s="19">
        <v>4.2760412061125568E-5</v>
      </c>
      <c r="AG79" s="19">
        <v>8.8572835306597777E-2</v>
      </c>
      <c r="AH79" s="19">
        <v>2.5558573022848418E-5</v>
      </c>
      <c r="AI79" s="19">
        <v>6.3468866018161471E-2</v>
      </c>
      <c r="AJ79" s="19">
        <v>0.7618593901311459</v>
      </c>
      <c r="AO79" s="19">
        <v>0.70705539804724171</v>
      </c>
      <c r="AP79" s="19">
        <v>1.6660076242994422E-4</v>
      </c>
      <c r="AQ79" s="20">
        <v>235.62617991470711</v>
      </c>
      <c r="AR79" s="20">
        <v>1029.8304006662008</v>
      </c>
      <c r="AS79" s="6">
        <v>58</v>
      </c>
      <c r="AW79" s="19">
        <v>0.70642111748349279</v>
      </c>
      <c r="AX79" s="19">
        <v>2.3813270846134032E-4</v>
      </c>
      <c r="AY79" s="20">
        <v>337.09738082243109</v>
      </c>
      <c r="AZ79" s="20">
        <v>131.83320425189541</v>
      </c>
      <c r="BA79" s="6">
        <v>57</v>
      </c>
    </row>
    <row r="80" spans="1:53" x14ac:dyDescent="0.2">
      <c r="A80" s="17"/>
    </row>
    <row r="81" spans="1:53" x14ac:dyDescent="0.2">
      <c r="A81" s="17"/>
      <c r="AM81" s="16" t="s">
        <v>15</v>
      </c>
      <c r="AN81" s="13">
        <f>AVERAGE(AO60:AO79)</f>
        <v>0.70719033374836848</v>
      </c>
      <c r="AR81" s="23"/>
      <c r="AU81" s="16" t="s">
        <v>15</v>
      </c>
      <c r="AV81" s="13">
        <f>AVERAGE(AW60:AW79)</f>
        <v>0.70642091024622988</v>
      </c>
    </row>
    <row r="82" spans="1:53" x14ac:dyDescent="0.2">
      <c r="A82" s="17"/>
      <c r="AM82" s="16" t="s">
        <v>16</v>
      </c>
      <c r="AN82" s="13">
        <f>2*STDEV(AO60:AO79)</f>
        <v>3.0521174971552149E-4</v>
      </c>
      <c r="AU82" s="16" t="s">
        <v>16</v>
      </c>
      <c r="AV82" s="13">
        <f>2*STDEV(AW60:AW79)</f>
        <v>3.9051574839814003E-4</v>
      </c>
    </row>
    <row r="83" spans="1:53" x14ac:dyDescent="0.2">
      <c r="A83" s="17"/>
      <c r="AM83" s="16" t="s">
        <v>17</v>
      </c>
      <c r="AN83" s="23">
        <f>AN82/AN81*1000000</f>
        <v>431.58359942193653</v>
      </c>
      <c r="AU83" s="16" t="s">
        <v>17</v>
      </c>
      <c r="AV83" s="23">
        <f>AV82/AV81*1000000</f>
        <v>552.80887461559144</v>
      </c>
    </row>
    <row r="84" spans="1:53" x14ac:dyDescent="0.2">
      <c r="AO84" s="23"/>
    </row>
    <row r="85" spans="1:53" x14ac:dyDescent="0.2">
      <c r="A85" s="17" t="s">
        <v>353</v>
      </c>
      <c r="B85" s="6" t="s">
        <v>29</v>
      </c>
      <c r="D85" s="18">
        <v>44803</v>
      </c>
      <c r="F85" s="19">
        <v>4.4254060786484407E-4</v>
      </c>
      <c r="G85" s="19">
        <v>1.4000431248341013E-4</v>
      </c>
      <c r="H85" s="19">
        <v>1.0237925861827378E-5</v>
      </c>
      <c r="I85" s="19">
        <v>1.3147895436739531E-4</v>
      </c>
      <c r="J85" s="19">
        <v>2.1338797455679906E-3</v>
      </c>
      <c r="K85" s="19">
        <v>1.5442519986100261E-4</v>
      </c>
      <c r="L85" s="19">
        <v>7.3593973968369538E-6</v>
      </c>
      <c r="M85" s="19">
        <v>1.1571411661767701E-4</v>
      </c>
      <c r="N85" s="19">
        <v>-1.0151124904000262E-4</v>
      </c>
      <c r="O85" s="19">
        <v>1.4822736576352606E-4</v>
      </c>
      <c r="P85" s="19">
        <v>6.8358258976808502E-4</v>
      </c>
      <c r="Q85" s="19">
        <v>1.207899345995782E-4</v>
      </c>
      <c r="R85" s="19">
        <v>4.8008647682682881E-7</v>
      </c>
      <c r="S85" s="19">
        <v>1.3940681044081012E-4</v>
      </c>
      <c r="T85" s="19">
        <v>2.8690274578139649E-5</v>
      </c>
      <c r="U85" s="19">
        <v>1.4073949626934958E-4</v>
      </c>
      <c r="V85" s="19">
        <v>1.1686331895101798E-4</v>
      </c>
      <c r="W85" s="19">
        <v>1.1782665628116588E-4</v>
      </c>
      <c r="Y85" s="8">
        <v>0.23798928551256329</v>
      </c>
      <c r="AB85" s="19">
        <v>7.7489486069291956E-5</v>
      </c>
      <c r="AC85" s="19">
        <v>4.9412732085889632E-5</v>
      </c>
      <c r="AD85" s="19">
        <v>1.439718874157507E-3</v>
      </c>
      <c r="AE85" s="19">
        <v>3.1278820822877069E-5</v>
      </c>
      <c r="AF85" s="19">
        <v>2.6531123546188895E-5</v>
      </c>
      <c r="AG85" s="19">
        <v>2.2848801529610999E-2</v>
      </c>
      <c r="AH85" s="19">
        <v>1.1637595812515983E-5</v>
      </c>
      <c r="AI85" s="19">
        <v>1.63628151522879E-2</v>
      </c>
      <c r="AJ85" s="19">
        <v>0.19641704661861453</v>
      </c>
      <c r="AO85" s="19">
        <v>0.70668539414757281</v>
      </c>
      <c r="AP85" s="19">
        <v>4.838117506617835E-4</v>
      </c>
      <c r="AQ85" s="20">
        <v>684.62112655571889</v>
      </c>
      <c r="AR85" s="20">
        <v>505.9889280516328</v>
      </c>
      <c r="AS85" s="6">
        <v>56</v>
      </c>
      <c r="AW85" s="19">
        <v>0.70594327527453049</v>
      </c>
      <c r="AX85" s="19">
        <v>8.8836198436751919E-4</v>
      </c>
      <c r="AY85" s="20">
        <v>1258.4042025501965</v>
      </c>
      <c r="AZ85" s="20">
        <v>-544.68281799598094</v>
      </c>
      <c r="BA85" s="6">
        <v>57</v>
      </c>
    </row>
    <row r="86" spans="1:53" x14ac:dyDescent="0.2">
      <c r="A86" s="17" t="s">
        <v>354</v>
      </c>
      <c r="B86" s="6" t="s">
        <v>26</v>
      </c>
      <c r="D86" s="18">
        <v>44803</v>
      </c>
      <c r="F86" s="19">
        <v>4.4618270427682066E-4</v>
      </c>
      <c r="G86" s="19">
        <v>1.1185819275127777E-4</v>
      </c>
      <c r="H86" s="19">
        <v>7.1322786850765658E-6</v>
      </c>
      <c r="I86" s="19">
        <v>1.2509571752659357E-4</v>
      </c>
      <c r="J86" s="19">
        <v>2.1517121232879407E-3</v>
      </c>
      <c r="K86" s="19">
        <v>1.4156558886728717E-4</v>
      </c>
      <c r="L86" s="19">
        <v>-4.4727341449785185E-6</v>
      </c>
      <c r="M86" s="19">
        <v>1.2752009600662593E-4</v>
      </c>
      <c r="N86" s="19">
        <v>-8.4831302202536122E-5</v>
      </c>
      <c r="O86" s="19">
        <v>1.4067064396799391E-4</v>
      </c>
      <c r="P86" s="19">
        <v>6.8211112342751756E-4</v>
      </c>
      <c r="Q86" s="19">
        <v>1.4175745311315323E-4</v>
      </c>
      <c r="R86" s="19">
        <v>9.073874607446773E-6</v>
      </c>
      <c r="S86" s="19">
        <v>1.2793449994193205E-4</v>
      </c>
      <c r="T86" s="19">
        <v>1.358534259576546E-5</v>
      </c>
      <c r="U86" s="19">
        <v>1.3638634927863832E-4</v>
      </c>
      <c r="V86" s="19">
        <v>1.1387000377913479E-4</v>
      </c>
      <c r="W86" s="19">
        <v>1.0553950788658394E-4</v>
      </c>
      <c r="Y86" s="8">
        <v>0.22784160992241165</v>
      </c>
      <c r="AB86" s="19">
        <v>7.6531256519635953E-5</v>
      </c>
      <c r="AC86" s="19">
        <v>5.6059529373155195E-5</v>
      </c>
      <c r="AD86" s="19">
        <v>1.3431570704686333E-3</v>
      </c>
      <c r="AE86" s="19">
        <v>3.3441851472214893E-5</v>
      </c>
      <c r="AF86" s="19">
        <v>-1.5927740739345502E-6</v>
      </c>
      <c r="AG86" s="19">
        <v>2.1877554107507375E-2</v>
      </c>
      <c r="AH86" s="19">
        <v>5.667498406395638E-6</v>
      </c>
      <c r="AI86" s="19">
        <v>1.568029627514347E-2</v>
      </c>
      <c r="AJ86" s="19">
        <v>0.188040274649794</v>
      </c>
      <c r="AO86" s="19">
        <v>0.70722962461570149</v>
      </c>
      <c r="AP86" s="19">
        <v>4.8686552513273391E-4</v>
      </c>
      <c r="AQ86" s="20">
        <v>688.41223301030379</v>
      </c>
      <c r="AR86" s="20">
        <v>1276.4956446601791</v>
      </c>
      <c r="AS86" s="6">
        <v>57</v>
      </c>
      <c r="AW86" s="19">
        <v>0.70698010322546112</v>
      </c>
      <c r="AX86" s="19">
        <v>8.7967946015655269E-4</v>
      </c>
      <c r="AY86" s="20">
        <v>1244.277535029888</v>
      </c>
      <c r="AZ86" s="20">
        <v>923.23003684005835</v>
      </c>
      <c r="BA86" s="6">
        <v>56</v>
      </c>
    </row>
    <row r="87" spans="1:53" x14ac:dyDescent="0.2">
      <c r="A87" s="17" t="s">
        <v>355</v>
      </c>
      <c r="B87" s="6" t="s">
        <v>25</v>
      </c>
      <c r="D87" s="18">
        <v>44803</v>
      </c>
      <c r="F87" s="19">
        <v>4.4246936929939794E-4</v>
      </c>
      <c r="G87" s="19">
        <v>1.1575276391165884E-4</v>
      </c>
      <c r="H87" s="19">
        <v>1.2194911926866705E-5</v>
      </c>
      <c r="I87" s="19">
        <v>1.0376538125007455E-4</v>
      </c>
      <c r="J87" s="19">
        <v>2.1440387590303143E-3</v>
      </c>
      <c r="K87" s="19">
        <v>1.2281732179288693E-4</v>
      </c>
      <c r="L87" s="19">
        <v>-3.356683959264545E-7</v>
      </c>
      <c r="M87" s="19">
        <v>9.7688333693044893E-5</v>
      </c>
      <c r="N87" s="19">
        <v>-1.0294215667846923E-4</v>
      </c>
      <c r="O87" s="19">
        <v>1.3627616720639257E-4</v>
      </c>
      <c r="P87" s="19">
        <v>6.936866189479311E-4</v>
      </c>
      <c r="Q87" s="19">
        <v>1.2177019655909628E-4</v>
      </c>
      <c r="R87" s="19">
        <v>5.7421077392448707E-7</v>
      </c>
      <c r="S87" s="19">
        <v>1.0047778974738308E-4</v>
      </c>
      <c r="T87" s="19">
        <v>2.1933591238751481E-5</v>
      </c>
      <c r="U87" s="19">
        <v>1.1920696466658553E-4</v>
      </c>
      <c r="V87" s="19">
        <v>1.0237314032219164E-4</v>
      </c>
      <c r="W87" s="19">
        <v>9.2515964252723232E-5</v>
      </c>
      <c r="Y87" s="8">
        <v>0.22727953951781729</v>
      </c>
      <c r="AB87" s="19">
        <v>7.6607532772906908E-5</v>
      </c>
      <c r="AC87" s="19">
        <v>3.1125902998053824E-5</v>
      </c>
      <c r="AD87" s="19">
        <v>1.3506007427323073E-3</v>
      </c>
      <c r="AE87" s="19">
        <v>2.3864894872523377E-5</v>
      </c>
      <c r="AF87" s="19">
        <v>4.5674613956726167E-6</v>
      </c>
      <c r="AG87" s="19">
        <v>2.1820099208467805E-2</v>
      </c>
      <c r="AH87" s="19">
        <v>1.5111735761773395E-5</v>
      </c>
      <c r="AI87" s="19">
        <v>1.5627269080095648E-2</v>
      </c>
      <c r="AJ87" s="19">
        <v>0.18758288041766541</v>
      </c>
      <c r="AO87" s="19">
        <v>0.70687786045369772</v>
      </c>
      <c r="AP87" s="19">
        <v>4.4623307114871857E-4</v>
      </c>
      <c r="AQ87" s="20">
        <v>631.27323136462542</v>
      </c>
      <c r="AR87" s="20">
        <v>778.47749727854364</v>
      </c>
      <c r="AS87" s="6">
        <v>55</v>
      </c>
      <c r="AW87" s="19">
        <v>0.70577283066180463</v>
      </c>
      <c r="AX87" s="19">
        <v>8.1993066479168532E-4</v>
      </c>
      <c r="AY87" s="20">
        <v>1161.7486947221173</v>
      </c>
      <c r="AZ87" s="20">
        <v>-785.99367177193471</v>
      </c>
      <c r="BA87" s="6">
        <v>58</v>
      </c>
    </row>
    <row r="88" spans="1:53" x14ac:dyDescent="0.2">
      <c r="A88" s="17" t="s">
        <v>356</v>
      </c>
      <c r="B88" s="6" t="s">
        <v>24</v>
      </c>
      <c r="D88" s="18">
        <v>44803</v>
      </c>
      <c r="F88" s="19">
        <v>4.38014531198703E-4</v>
      </c>
      <c r="G88" s="19">
        <v>1.1747598542989911E-4</v>
      </c>
      <c r="H88" s="19">
        <v>-1.6431323536178234E-6</v>
      </c>
      <c r="I88" s="19">
        <v>1.1115628506993289E-4</v>
      </c>
      <c r="J88" s="19">
        <v>2.1336776284031416E-3</v>
      </c>
      <c r="K88" s="19">
        <v>1.3176712285183713E-4</v>
      </c>
      <c r="L88" s="19">
        <v>1.385298067369091E-5</v>
      </c>
      <c r="M88" s="19">
        <v>1.1800027444614403E-4</v>
      </c>
      <c r="N88" s="19">
        <v>-9.8750644538890862E-5</v>
      </c>
      <c r="O88" s="19">
        <v>1.3974917193167728E-4</v>
      </c>
      <c r="P88" s="19">
        <v>6.6992209726640444E-4</v>
      </c>
      <c r="Q88" s="19">
        <v>1.1318856131323657E-4</v>
      </c>
      <c r="R88" s="19">
        <v>3.4252139174016506E-6</v>
      </c>
      <c r="S88" s="19">
        <v>1.1415483353070961E-4</v>
      </c>
      <c r="T88" s="19">
        <v>1.6840492687994929E-5</v>
      </c>
      <c r="U88" s="19">
        <v>1.2297522477771033E-4</v>
      </c>
      <c r="V88" s="19">
        <v>1.0684393784421706E-4</v>
      </c>
      <c r="W88" s="19">
        <v>1.0983253438497354E-4</v>
      </c>
      <c r="Y88" s="8">
        <v>0.22376473303807673</v>
      </c>
      <c r="AB88" s="19">
        <v>7.6293598585858272E-5</v>
      </c>
      <c r="AC88" s="19">
        <v>4.772143106327672E-5</v>
      </c>
      <c r="AD88" s="19">
        <v>1.3452924920273176E-3</v>
      </c>
      <c r="AE88" s="19">
        <v>1.179296068254009E-5</v>
      </c>
      <c r="AF88" s="19">
        <v>-9.4878839937674797E-6</v>
      </c>
      <c r="AG88" s="19">
        <v>2.1503843514625944E-2</v>
      </c>
      <c r="AH88" s="19">
        <v>5.3527500564772953E-6</v>
      </c>
      <c r="AI88" s="19">
        <v>1.538239961386419E-2</v>
      </c>
      <c r="AJ88" s="19">
        <v>0.18467599215385205</v>
      </c>
      <c r="AO88" s="19">
        <v>0.70653506158747825</v>
      </c>
      <c r="AP88" s="19">
        <v>5.2218617976176364E-4</v>
      </c>
      <c r="AQ88" s="20">
        <v>739.08034880603043</v>
      </c>
      <c r="AR88" s="20">
        <v>293.15217218954456</v>
      </c>
      <c r="AS88" s="6">
        <v>56</v>
      </c>
      <c r="AW88" s="19">
        <v>0.70575337479196043</v>
      </c>
      <c r="AX88" s="19">
        <v>8.8162004885867042E-4</v>
      </c>
      <c r="AY88" s="20">
        <v>1249.1899866841602</v>
      </c>
      <c r="AZ88" s="20">
        <v>-813.53876391637505</v>
      </c>
      <c r="BA88" s="6">
        <v>56</v>
      </c>
    </row>
    <row r="89" spans="1:53" x14ac:dyDescent="0.2">
      <c r="A89" s="17" t="s">
        <v>357</v>
      </c>
      <c r="B89" s="6" t="s">
        <v>28</v>
      </c>
      <c r="D89" s="18">
        <v>44803</v>
      </c>
      <c r="F89" s="19">
        <v>4.3694505395105678E-4</v>
      </c>
      <c r="G89" s="19">
        <v>1.1127475020538464E-4</v>
      </c>
      <c r="H89" s="19">
        <v>2.631608177687722E-6</v>
      </c>
      <c r="I89" s="19">
        <v>1.2452122270560965E-4</v>
      </c>
      <c r="J89" s="19">
        <v>2.1454215720042571E-3</v>
      </c>
      <c r="K89" s="19">
        <v>1.3131044068158491E-4</v>
      </c>
      <c r="L89" s="19">
        <v>1.1574980364438364E-5</v>
      </c>
      <c r="M89" s="19">
        <v>9.2315084849424564E-5</v>
      </c>
      <c r="N89" s="19">
        <v>-1.1081857342866488E-4</v>
      </c>
      <c r="O89" s="19">
        <v>1.3116318260338519E-4</v>
      </c>
      <c r="P89" s="19">
        <v>6.7283006042293447E-4</v>
      </c>
      <c r="Q89" s="19">
        <v>1.1315556949342175E-4</v>
      </c>
      <c r="R89" s="19">
        <v>2.6210112283930877E-6</v>
      </c>
      <c r="S89" s="19">
        <v>1.2818057399244758E-4</v>
      </c>
      <c r="T89" s="19">
        <v>5.4939644754329162E-6</v>
      </c>
      <c r="U89" s="19">
        <v>1.0390275426809104E-4</v>
      </c>
      <c r="V89" s="19">
        <v>1.0448838231495444E-4</v>
      </c>
      <c r="W89" s="19">
        <v>1.2383915591925E-4</v>
      </c>
      <c r="Y89" s="8">
        <v>0.23130229891373927</v>
      </c>
      <c r="AB89" s="19">
        <v>7.4768073238279834E-5</v>
      </c>
      <c r="AC89" s="19">
        <v>4.0817819548742346E-5</v>
      </c>
      <c r="AD89" s="19">
        <v>1.388454295394477E-3</v>
      </c>
      <c r="AE89" s="19">
        <v>2.658189981177571E-5</v>
      </c>
      <c r="AF89" s="19">
        <v>2.396295210301988E-5</v>
      </c>
      <c r="AG89" s="19">
        <v>2.2224609578328412E-2</v>
      </c>
      <c r="AH89" s="19">
        <v>1.994707547252277E-5</v>
      </c>
      <c r="AI89" s="19">
        <v>1.5918407832891245E-2</v>
      </c>
      <c r="AJ89" s="19">
        <v>0.1909075349394613</v>
      </c>
      <c r="AO89" s="19">
        <v>0.70679801373478135</v>
      </c>
      <c r="AP89" s="19">
        <v>4.9028682469130856E-4</v>
      </c>
      <c r="AQ89" s="20">
        <v>693.67317842418788</v>
      </c>
      <c r="AR89" s="20">
        <v>665.43268110763518</v>
      </c>
      <c r="AS89" s="6">
        <v>56</v>
      </c>
      <c r="AW89" s="19">
        <v>0.70508146632019264</v>
      </c>
      <c r="AX89" s="19">
        <v>7.9591077609529669E-4</v>
      </c>
      <c r="AY89" s="20">
        <v>1128.8210144696336</v>
      </c>
      <c r="AZ89" s="20">
        <v>-1764.80853060804</v>
      </c>
      <c r="BA89" s="6">
        <v>57</v>
      </c>
    </row>
    <row r="90" spans="1:53" x14ac:dyDescent="0.2">
      <c r="A90" s="17" t="s">
        <v>358</v>
      </c>
      <c r="B90" s="6" t="s">
        <v>27</v>
      </c>
      <c r="D90" s="18">
        <v>44803</v>
      </c>
      <c r="F90" s="19">
        <v>4.486879806972526E-4</v>
      </c>
      <c r="G90" s="19">
        <v>1.2263386711058353E-4</v>
      </c>
      <c r="H90" s="19">
        <v>-5.5547736278979827E-6</v>
      </c>
      <c r="I90" s="19">
        <v>1.1159407514419E-4</v>
      </c>
      <c r="J90" s="19">
        <v>2.1323873573882582E-3</v>
      </c>
      <c r="K90" s="19">
        <v>1.5882288181594308E-4</v>
      </c>
      <c r="L90" s="19">
        <v>2.7285130189089945E-6</v>
      </c>
      <c r="M90" s="19">
        <v>1.030886887209446E-4</v>
      </c>
      <c r="N90" s="19">
        <v>-9.0681995533365117E-5</v>
      </c>
      <c r="O90" s="19">
        <v>1.1595195805269879E-4</v>
      </c>
      <c r="P90" s="19">
        <v>6.8557273583201529E-4</v>
      </c>
      <c r="Q90" s="19">
        <v>1.3159601732079778E-4</v>
      </c>
      <c r="R90" s="19">
        <v>8.6241567940094462E-6</v>
      </c>
      <c r="S90" s="19">
        <v>1.1235565740614953E-4</v>
      </c>
      <c r="T90" s="19">
        <v>8.1159361728744946E-6</v>
      </c>
      <c r="U90" s="19">
        <v>1.0083199489767101E-4</v>
      </c>
      <c r="V90" s="19">
        <v>1.0120203283297996E-4</v>
      </c>
      <c r="W90" s="19">
        <v>1.5683576287143499E-4</v>
      </c>
      <c r="Y90" s="8">
        <v>0.22832072415246529</v>
      </c>
      <c r="AB90" s="19">
        <v>7.8824011775300559E-5</v>
      </c>
      <c r="AC90" s="19">
        <v>4.4165419109069032E-5</v>
      </c>
      <c r="AD90" s="19">
        <v>1.3661244850606759E-3</v>
      </c>
      <c r="AE90" s="19">
        <v>2.7468714777299559E-5</v>
      </c>
      <c r="AF90" s="19">
        <v>4.8099464846584529E-6</v>
      </c>
      <c r="AG90" s="19">
        <v>2.1927170454816933E-2</v>
      </c>
      <c r="AH90" s="19">
        <v>1.3454814904426018E-5</v>
      </c>
      <c r="AI90" s="19">
        <v>1.5709930396203019E-2</v>
      </c>
      <c r="AJ90" s="19">
        <v>0.18844884766051212</v>
      </c>
      <c r="AO90" s="19">
        <v>0.70712538839501338</v>
      </c>
      <c r="AP90" s="19">
        <v>5.2540426828240783E-4</v>
      </c>
      <c r="AQ90" s="20">
        <v>743.01428983470078</v>
      </c>
      <c r="AR90" s="20">
        <v>1128.9208342489906</v>
      </c>
      <c r="AS90" s="6">
        <v>57</v>
      </c>
      <c r="AW90" s="19">
        <v>0.70551629424521389</v>
      </c>
      <c r="AX90" s="19">
        <v>7.876258761276983E-4</v>
      </c>
      <c r="AY90" s="20">
        <v>1116.3822615469542</v>
      </c>
      <c r="AZ90" s="20">
        <v>-1149.190963385372</v>
      </c>
      <c r="BA90" s="6">
        <v>56</v>
      </c>
    </row>
    <row r="91" spans="1:53" x14ac:dyDescent="0.2">
      <c r="A91" s="17" t="s">
        <v>359</v>
      </c>
      <c r="B91" s="6" t="s">
        <v>29</v>
      </c>
      <c r="D91" s="18">
        <v>44803</v>
      </c>
      <c r="F91" s="19">
        <v>4.5717330790877569E-4</v>
      </c>
      <c r="G91" s="19">
        <v>1.244301031875448E-4</v>
      </c>
      <c r="H91" s="19">
        <v>1.5721811721310902E-5</v>
      </c>
      <c r="I91" s="19">
        <v>1.2254680529509329E-4</v>
      </c>
      <c r="J91" s="19">
        <v>2.2594174837869247E-3</v>
      </c>
      <c r="K91" s="19">
        <v>1.5220469206160442E-4</v>
      </c>
      <c r="L91" s="19">
        <v>3.9548944354365009E-6</v>
      </c>
      <c r="M91" s="19">
        <v>1.2441552451309778E-4</v>
      </c>
      <c r="N91" s="19">
        <v>-1.0291499216997205E-4</v>
      </c>
      <c r="O91" s="19">
        <v>1.1743183039421697E-4</v>
      </c>
      <c r="P91" s="19">
        <v>7.2901932422024898E-4</v>
      </c>
      <c r="Q91" s="19">
        <v>1.3152582150371495E-4</v>
      </c>
      <c r="R91" s="19">
        <v>-2.9169893606856136E-6</v>
      </c>
      <c r="S91" s="19">
        <v>1.2363040408782766E-4</v>
      </c>
      <c r="T91" s="19">
        <v>1.6526876963052812E-5</v>
      </c>
      <c r="U91" s="19">
        <v>1.1202314950009687E-4</v>
      </c>
      <c r="V91" s="19">
        <v>1.1435720843138203E-4</v>
      </c>
      <c r="W91" s="19">
        <v>9.851132908898533E-5</v>
      </c>
      <c r="Y91" s="8">
        <v>0.24768541400113239</v>
      </c>
      <c r="AB91" s="19">
        <v>1.8327768824808941E-4</v>
      </c>
      <c r="AC91" s="19">
        <v>1.21087181795519E-4</v>
      </c>
      <c r="AD91" s="19">
        <v>1.5448899010485511E-3</v>
      </c>
      <c r="AE91" s="19">
        <v>8.4880421461621679E-5</v>
      </c>
      <c r="AF91" s="19">
        <v>2.3990461988292858E-6</v>
      </c>
      <c r="AG91" s="19">
        <v>2.3790450409286828E-2</v>
      </c>
      <c r="AH91" s="19">
        <v>1.5088835999489074E-5</v>
      </c>
      <c r="AI91" s="19">
        <v>1.7046576306029602E-2</v>
      </c>
      <c r="AJ91" s="19">
        <v>0.20442246210199111</v>
      </c>
      <c r="AO91" s="19">
        <v>0.70734094093060929</v>
      </c>
      <c r="AP91" s="19">
        <v>4.4585622073193307E-4</v>
      </c>
      <c r="AQ91" s="20">
        <v>630.3271801931113</v>
      </c>
      <c r="AR91" s="20">
        <v>1434.0942601869522</v>
      </c>
      <c r="AS91" s="6">
        <v>57</v>
      </c>
      <c r="AW91" s="19">
        <v>0.70612050611586408</v>
      </c>
      <c r="AX91" s="19">
        <v>7.8531567728258036E-4</v>
      </c>
      <c r="AY91" s="20">
        <v>1112.1553197801079</v>
      </c>
      <c r="AZ91" s="20">
        <v>-293.76420605707079</v>
      </c>
      <c r="BA91" s="6">
        <v>58</v>
      </c>
    </row>
    <row r="92" spans="1:53" x14ac:dyDescent="0.2">
      <c r="A92" s="17" t="s">
        <v>360</v>
      </c>
      <c r="B92" s="6" t="s">
        <v>26</v>
      </c>
      <c r="D92" s="18">
        <v>44803</v>
      </c>
      <c r="F92" s="19">
        <v>4.5865928869283438E-4</v>
      </c>
      <c r="G92" s="19">
        <v>1.2580862557971849E-4</v>
      </c>
      <c r="H92" s="19">
        <v>1.2535810192008717E-5</v>
      </c>
      <c r="I92" s="19">
        <v>1.0855631275397427E-4</v>
      </c>
      <c r="J92" s="19">
        <v>2.2445090872494863E-3</v>
      </c>
      <c r="K92" s="19">
        <v>1.6025482869911993E-4</v>
      </c>
      <c r="L92" s="19">
        <v>5.2712116355170264E-7</v>
      </c>
      <c r="M92" s="19">
        <v>1.3177488080289297E-4</v>
      </c>
      <c r="N92" s="19">
        <v>-9.6797931383124435E-5</v>
      </c>
      <c r="O92" s="19">
        <v>1.3443395772833988E-4</v>
      </c>
      <c r="P92" s="19">
        <v>7.2219882542492835E-4</v>
      </c>
      <c r="Q92" s="19">
        <v>9.7917964673842155E-5</v>
      </c>
      <c r="R92" s="19">
        <v>7.9405819896904098E-7</v>
      </c>
      <c r="S92" s="19">
        <v>9.3156204022620684E-5</v>
      </c>
      <c r="T92" s="19">
        <v>1.1676409959699724E-5</v>
      </c>
      <c r="U92" s="19">
        <v>1.1009511427395764E-4</v>
      </c>
      <c r="V92" s="19">
        <v>1.1611687489139824E-4</v>
      </c>
      <c r="W92" s="19">
        <v>1.1513236418369527E-4</v>
      </c>
      <c r="Y92" s="8">
        <v>0.24537386118119289</v>
      </c>
      <c r="AB92" s="19">
        <v>1.7540763452416185E-4</v>
      </c>
      <c r="AC92" s="19">
        <v>1.0769717951271361E-4</v>
      </c>
      <c r="AD92" s="19">
        <v>1.5332413640818349E-3</v>
      </c>
      <c r="AE92" s="19">
        <v>8.0147312500493666E-5</v>
      </c>
      <c r="AF92" s="19">
        <v>5.9793899240849728E-6</v>
      </c>
      <c r="AG92" s="19">
        <v>2.3563102623378424E-2</v>
      </c>
      <c r="AH92" s="19">
        <v>1.4344877459901153E-5</v>
      </c>
      <c r="AI92" s="19">
        <v>1.6897776546957021E-2</v>
      </c>
      <c r="AJ92" s="19">
        <v>0.20251139441917529</v>
      </c>
      <c r="AO92" s="19">
        <v>0.70772649550929934</v>
      </c>
      <c r="AP92" s="19">
        <v>4.3013528586216207E-4</v>
      </c>
      <c r="AQ92" s="20">
        <v>607.77049975022476</v>
      </c>
      <c r="AR92" s="20">
        <v>1979.9519618355496</v>
      </c>
      <c r="AS92" s="6">
        <v>55</v>
      </c>
      <c r="AW92" s="19">
        <v>0.7066347401024512</v>
      </c>
      <c r="AX92" s="19">
        <v>9.6940742940555596E-4</v>
      </c>
      <c r="AY92" s="20">
        <v>1371.8649457639272</v>
      </c>
      <c r="AZ92" s="20">
        <v>434.27430662700863</v>
      </c>
      <c r="BA92" s="6">
        <v>59</v>
      </c>
    </row>
    <row r="93" spans="1:53" x14ac:dyDescent="0.2">
      <c r="A93" s="17" t="s">
        <v>361</v>
      </c>
      <c r="B93" s="6" t="s">
        <v>25</v>
      </c>
      <c r="D93" s="18">
        <v>44803</v>
      </c>
      <c r="F93" s="19">
        <v>4.5793530751079826E-4</v>
      </c>
      <c r="G93" s="19">
        <v>1.1011482642072113E-4</v>
      </c>
      <c r="H93" s="19">
        <v>1.3077220202769359E-5</v>
      </c>
      <c r="I93" s="19">
        <v>1.1095100076469534E-4</v>
      </c>
      <c r="J93" s="19">
        <v>2.2230040937135558E-3</v>
      </c>
      <c r="K93" s="19">
        <v>1.4935984293961419E-4</v>
      </c>
      <c r="L93" s="19">
        <v>5.4768973292322166E-6</v>
      </c>
      <c r="M93" s="19">
        <v>1.1290730637056739E-4</v>
      </c>
      <c r="N93" s="19">
        <v>-9.9143882147750134E-5</v>
      </c>
      <c r="O93" s="19">
        <v>1.3925350188140575E-4</v>
      </c>
      <c r="P93" s="19">
        <v>7.1501758304494921E-4</v>
      </c>
      <c r="Q93" s="19">
        <v>1.0471221854632822E-4</v>
      </c>
      <c r="R93" s="19">
        <v>3.9676341333433854E-6</v>
      </c>
      <c r="S93" s="19">
        <v>1.2545323444496714E-4</v>
      </c>
      <c r="T93" s="19">
        <v>1.30466486256131E-5</v>
      </c>
      <c r="U93" s="19">
        <v>1.1358204258315216E-4</v>
      </c>
      <c r="V93" s="19">
        <v>1.1421678048808432E-4</v>
      </c>
      <c r="W93" s="19">
        <v>1.4136658064211168E-4</v>
      </c>
      <c r="Y93" s="8">
        <v>0.22851290011508135</v>
      </c>
      <c r="AB93" s="19">
        <v>1.5392020532697712E-4</v>
      </c>
      <c r="AC93" s="19">
        <v>9.7796198755053875E-5</v>
      </c>
      <c r="AD93" s="19">
        <v>1.4148166498659171E-3</v>
      </c>
      <c r="AE93" s="19">
        <v>6.4492453021825597E-5</v>
      </c>
      <c r="AF93" s="19">
        <v>1.0027268911598256E-5</v>
      </c>
      <c r="AG93" s="19">
        <v>2.1941932078743464E-2</v>
      </c>
      <c r="AH93" s="19">
        <v>1.9448429327043952E-5</v>
      </c>
      <c r="AI93" s="19">
        <v>1.5730458322273946E-2</v>
      </c>
      <c r="AJ93" s="19">
        <v>0.18859173613454619</v>
      </c>
      <c r="AO93" s="19">
        <v>0.70732841653528034</v>
      </c>
      <c r="AP93" s="19">
        <v>4.8559694236582543E-4</v>
      </c>
      <c r="AQ93" s="20">
        <v>686.52259829236584</v>
      </c>
      <c r="AR93" s="20">
        <v>1416.3625614167634</v>
      </c>
      <c r="AS93" s="6">
        <v>56</v>
      </c>
      <c r="AW93" s="19">
        <v>0.70549858045799563</v>
      </c>
      <c r="AX93" s="19">
        <v>7.8726362630999645E-4</v>
      </c>
      <c r="AY93" s="20">
        <v>1115.8968254747172</v>
      </c>
      <c r="AZ93" s="20">
        <v>-1174.2696622593587</v>
      </c>
      <c r="BA93" s="6">
        <v>55</v>
      </c>
    </row>
    <row r="94" spans="1:53" x14ac:dyDescent="0.2">
      <c r="A94" s="17" t="s">
        <v>362</v>
      </c>
      <c r="B94" s="6" t="s">
        <v>283</v>
      </c>
      <c r="D94" s="18">
        <v>44803</v>
      </c>
      <c r="F94" s="19">
        <v>4.3535259719532153E-4</v>
      </c>
      <c r="G94" s="19">
        <v>1.1365218503975961E-4</v>
      </c>
      <c r="H94" s="19">
        <v>2.4303527797765394E-6</v>
      </c>
      <c r="I94" s="19">
        <v>1.2194858647450853E-4</v>
      </c>
      <c r="J94" s="19">
        <v>2.1174692575839167E-3</v>
      </c>
      <c r="K94" s="19">
        <v>1.337447901892183E-4</v>
      </c>
      <c r="L94" s="19">
        <v>5.034419587347666E-6</v>
      </c>
      <c r="M94" s="19">
        <v>1.1121085878393738E-4</v>
      </c>
      <c r="N94" s="19">
        <v>-9.2128461699551362E-5</v>
      </c>
      <c r="O94" s="19">
        <v>1.2476809330738548E-4</v>
      </c>
      <c r="P94" s="19">
        <v>6.8728547792529769E-4</v>
      </c>
      <c r="Q94" s="19">
        <v>1.141428602795449E-4</v>
      </c>
      <c r="R94" s="19">
        <v>3.7818522962240274E-6</v>
      </c>
      <c r="S94" s="19">
        <v>1.070328418885086E-4</v>
      </c>
      <c r="T94" s="19">
        <v>1.5098931779109748E-5</v>
      </c>
      <c r="U94" s="19">
        <v>1.2118530048893849E-4</v>
      </c>
      <c r="V94" s="19">
        <v>9.4563923179522244E-5</v>
      </c>
      <c r="W94" s="19">
        <v>1.1028871687831212E-4</v>
      </c>
      <c r="Y94" s="8">
        <v>0.26855581000070694</v>
      </c>
      <c r="AB94" s="19">
        <v>1.2938196655734707E-4</v>
      </c>
      <c r="AC94" s="19">
        <v>9.8479140557093285E-5</v>
      </c>
      <c r="AD94" s="19">
        <v>1.635734187341825E-3</v>
      </c>
      <c r="AE94" s="19">
        <v>4.0029067853353089E-5</v>
      </c>
      <c r="AF94" s="19">
        <v>1.7014625754606362E-6</v>
      </c>
      <c r="AG94" s="19">
        <v>2.5773719557241479E-2</v>
      </c>
      <c r="AH94" s="19">
        <v>1.0730725943609739E-5</v>
      </c>
      <c r="AI94" s="19">
        <v>1.8479075149259283E-2</v>
      </c>
      <c r="AJ94" s="19">
        <v>0.22167626018311373</v>
      </c>
      <c r="AO94" s="19">
        <v>0.70747354266518392</v>
      </c>
      <c r="AP94" s="19">
        <v>4.9981144642186103E-4</v>
      </c>
      <c r="AQ94" s="20">
        <v>706.47369305003076</v>
      </c>
      <c r="AR94" s="20">
        <v>1621.8281948102906</v>
      </c>
      <c r="AS94" s="6">
        <v>59</v>
      </c>
      <c r="AW94" s="19">
        <v>0.70616374378823976</v>
      </c>
      <c r="AX94" s="19">
        <v>8.6277728563757372E-4</v>
      </c>
      <c r="AY94" s="20">
        <v>1221.7807742566551</v>
      </c>
      <c r="AZ94" s="20">
        <v>-232.54948375286585</v>
      </c>
      <c r="BA94" s="6">
        <v>56</v>
      </c>
    </row>
    <row r="95" spans="1:53" x14ac:dyDescent="0.2">
      <c r="A95" s="17" t="s">
        <v>363</v>
      </c>
      <c r="B95" s="6" t="s">
        <v>280</v>
      </c>
      <c r="D95" s="18">
        <v>44803</v>
      </c>
      <c r="F95" s="19">
        <v>4.3840726503590986E-4</v>
      </c>
      <c r="G95" s="19">
        <v>1.1973812083037615E-4</v>
      </c>
      <c r="H95" s="19">
        <v>1.5610937619704975E-5</v>
      </c>
      <c r="I95" s="19">
        <v>1.0961322717170901E-4</v>
      </c>
      <c r="J95" s="19">
        <v>2.1221720160861609E-3</v>
      </c>
      <c r="K95" s="19">
        <v>1.3058878353655837E-4</v>
      </c>
      <c r="L95" s="19">
        <v>-1.4693659682122221E-6</v>
      </c>
      <c r="M95" s="19">
        <v>1.3850845052181175E-4</v>
      </c>
      <c r="N95" s="19">
        <v>-1.0062410678266992E-4</v>
      </c>
      <c r="O95" s="19">
        <v>1.1814421789644897E-4</v>
      </c>
      <c r="P95" s="19">
        <v>6.8179843511073375E-4</v>
      </c>
      <c r="Q95" s="19">
        <v>1.3309414235109586E-4</v>
      </c>
      <c r="R95" s="19">
        <v>-3.495434130151011E-7</v>
      </c>
      <c r="S95" s="19">
        <v>1.0455864258812042E-4</v>
      </c>
      <c r="T95" s="19">
        <v>1.6217361525598308E-5</v>
      </c>
      <c r="U95" s="19">
        <v>1.0278476895459837E-4</v>
      </c>
      <c r="V95" s="19">
        <v>9.2951288959208379E-5</v>
      </c>
      <c r="W95" s="19">
        <v>1.0511587190569669E-4</v>
      </c>
      <c r="Y95" s="8">
        <v>0.25539214501047963</v>
      </c>
      <c r="AB95" s="19">
        <v>1.2607335159804445E-4</v>
      </c>
      <c r="AC95" s="19">
        <v>7.660357548525217E-5</v>
      </c>
      <c r="AD95" s="19">
        <v>1.560002570830296E-3</v>
      </c>
      <c r="AE95" s="19">
        <v>5.578886635237412E-5</v>
      </c>
      <c r="AF95" s="19">
        <v>2.0940083648897751E-5</v>
      </c>
      <c r="AG95" s="19">
        <v>2.4517018060379529E-2</v>
      </c>
      <c r="AH95" s="19">
        <v>2.535049302929261E-5</v>
      </c>
      <c r="AI95" s="19">
        <v>1.7570892643125332E-2</v>
      </c>
      <c r="AJ95" s="19">
        <v>0.21080784899883667</v>
      </c>
      <c r="AO95" s="19">
        <v>0.70745395088188179</v>
      </c>
      <c r="AP95" s="19">
        <v>3.9726974846942398E-4</v>
      </c>
      <c r="AQ95" s="20">
        <v>561.54856153422372</v>
      </c>
      <c r="AR95" s="20">
        <v>1594.0906800832363</v>
      </c>
      <c r="AS95" s="6">
        <v>57</v>
      </c>
      <c r="AW95" s="19">
        <v>0.70553046503587002</v>
      </c>
      <c r="AX95" s="19">
        <v>7.0614447049700737E-4</v>
      </c>
      <c r="AY95" s="20">
        <v>1000.870274908832</v>
      </c>
      <c r="AZ95" s="20">
        <v>-1129.1283428236334</v>
      </c>
      <c r="BA95" s="6">
        <v>57</v>
      </c>
    </row>
    <row r="96" spans="1:53" x14ac:dyDescent="0.2">
      <c r="A96" s="17" t="s">
        <v>364</v>
      </c>
      <c r="B96" s="6" t="s">
        <v>280</v>
      </c>
      <c r="D96" s="18">
        <v>44803</v>
      </c>
      <c r="F96" s="19">
        <v>4.3012388076980738E-4</v>
      </c>
      <c r="G96" s="19">
        <v>1.2187742176298033E-4</v>
      </c>
      <c r="H96" s="19">
        <v>4.0178624726802197E-7</v>
      </c>
      <c r="I96" s="19">
        <v>1.3206815415237348E-4</v>
      </c>
      <c r="J96" s="19">
        <v>2.1288214837440677E-3</v>
      </c>
      <c r="K96" s="19">
        <v>1.4581336023453785E-4</v>
      </c>
      <c r="L96" s="19">
        <v>1.6144550433562045E-5</v>
      </c>
      <c r="M96" s="19">
        <v>1.241411851675974E-4</v>
      </c>
      <c r="N96" s="19">
        <v>-1.0696889029574678E-4</v>
      </c>
      <c r="O96" s="19">
        <v>1.3122001415113543E-4</v>
      </c>
      <c r="P96" s="19">
        <v>6.807850936951745E-4</v>
      </c>
      <c r="Q96" s="19">
        <v>8.426660530520629E-5</v>
      </c>
      <c r="R96" s="19">
        <v>8.7944192556541425E-6</v>
      </c>
      <c r="S96" s="19">
        <v>9.7839620918718402E-5</v>
      </c>
      <c r="T96" s="19">
        <v>1.6670420917801734E-5</v>
      </c>
      <c r="U96" s="19">
        <v>1.2459567297793371E-4</v>
      </c>
      <c r="V96" s="19">
        <v>8.8968485953711739E-5</v>
      </c>
      <c r="W96" s="19">
        <v>1.1761632564477831E-4</v>
      </c>
      <c r="Y96" s="8">
        <v>0.2534264663812692</v>
      </c>
      <c r="AB96" s="19">
        <v>1.3592752821791541E-4</v>
      </c>
      <c r="AC96" s="19">
        <v>8.9214444057210616E-5</v>
      </c>
      <c r="AD96" s="19">
        <v>1.5349533375340035E-3</v>
      </c>
      <c r="AE96" s="19">
        <v>3.5317209216580632E-5</v>
      </c>
      <c r="AF96" s="19">
        <v>2.1731444580762052E-5</v>
      </c>
      <c r="AG96" s="19">
        <v>2.4328340733944537E-2</v>
      </c>
      <c r="AH96" s="19">
        <v>1.1182747617516394E-5</v>
      </c>
      <c r="AI96" s="19">
        <v>1.743734953241638E-2</v>
      </c>
      <c r="AJ96" s="19">
        <v>0.20918632411094093</v>
      </c>
      <c r="AO96" s="19">
        <v>0.70722107633515552</v>
      </c>
      <c r="AP96" s="19">
        <v>4.4153782999022622E-4</v>
      </c>
      <c r="AQ96" s="20">
        <v>624.32787252084006</v>
      </c>
      <c r="AR96" s="20">
        <v>1264.393221216719</v>
      </c>
      <c r="AS96" s="6">
        <v>58</v>
      </c>
      <c r="AW96" s="19">
        <v>0.70661075180755895</v>
      </c>
      <c r="AX96" s="19">
        <v>7.3228457731225804E-4</v>
      </c>
      <c r="AY96" s="20">
        <v>1036.3337600496789</v>
      </c>
      <c r="AZ96" s="20">
        <v>400.31233019077496</v>
      </c>
      <c r="BA96" s="6">
        <v>57</v>
      </c>
    </row>
    <row r="97" spans="1:53" x14ac:dyDescent="0.2">
      <c r="A97" s="17" t="s">
        <v>365</v>
      </c>
      <c r="B97" s="6" t="s">
        <v>279</v>
      </c>
      <c r="D97" s="18">
        <v>44803</v>
      </c>
      <c r="F97" s="19">
        <v>4.4542021792796742E-4</v>
      </c>
      <c r="G97" s="19">
        <v>1.0036624623496141E-4</v>
      </c>
      <c r="H97" s="19">
        <v>7.7962995226185924E-6</v>
      </c>
      <c r="I97" s="19">
        <v>9.3976380248291793E-5</v>
      </c>
      <c r="J97" s="19">
        <v>2.1382803851429902E-3</v>
      </c>
      <c r="K97" s="19">
        <v>1.2951851605634527E-4</v>
      </c>
      <c r="L97" s="19">
        <v>8.5677865720736518E-7</v>
      </c>
      <c r="M97" s="19">
        <v>1.1772226645841376E-4</v>
      </c>
      <c r="N97" s="19">
        <v>-9.85061800459463E-5</v>
      </c>
      <c r="O97" s="19">
        <v>1.1567289327866877E-4</v>
      </c>
      <c r="P97" s="19">
        <v>6.7931368954763163E-4</v>
      </c>
      <c r="Q97" s="19">
        <v>1.1689975668941833E-4</v>
      </c>
      <c r="R97" s="19">
        <v>1.2769237358236968E-5</v>
      </c>
      <c r="S97" s="19">
        <v>1.1119580994631043E-4</v>
      </c>
      <c r="T97" s="19">
        <v>1.5572502643580667E-5</v>
      </c>
      <c r="U97" s="19">
        <v>1.2611860021302987E-4</v>
      </c>
      <c r="V97" s="19">
        <v>1.0407492176926542E-4</v>
      </c>
      <c r="W97" s="19">
        <v>1.0988938591686684E-4</v>
      </c>
      <c r="Y97" s="8">
        <v>0.2530179291062844</v>
      </c>
      <c r="AB97" s="19">
        <v>1.1857314688705861E-4</v>
      </c>
      <c r="AC97" s="19">
        <v>7.4089765559233508E-5</v>
      </c>
      <c r="AD97" s="19">
        <v>1.5513596444384698E-3</v>
      </c>
      <c r="AE97" s="19">
        <v>5.781381902890354E-5</v>
      </c>
      <c r="AF97" s="19">
        <v>1.6414862440975683E-5</v>
      </c>
      <c r="AG97" s="19">
        <v>2.4301431208693297E-2</v>
      </c>
      <c r="AH97" s="19">
        <v>8.7711403417771598E-6</v>
      </c>
      <c r="AI97" s="19">
        <v>1.7413735105956049E-2</v>
      </c>
      <c r="AJ97" s="19">
        <v>0.20883776771298515</v>
      </c>
      <c r="AO97" s="19">
        <v>0.70736117921142994</v>
      </c>
      <c r="AP97" s="19">
        <v>4.4459973415325008E-4</v>
      </c>
      <c r="AQ97" s="20">
        <v>628.53284463375883</v>
      </c>
      <c r="AR97" s="20">
        <v>1462.7470685431981</v>
      </c>
      <c r="AS97" s="6">
        <v>58</v>
      </c>
      <c r="AW97" s="19">
        <v>0.70616759153986308</v>
      </c>
      <c r="AX97" s="19">
        <v>7.4206472661665136E-4</v>
      </c>
      <c r="AY97" s="20">
        <v>1050.8337333897059</v>
      </c>
      <c r="AZ97" s="20">
        <v>-227.10194150150332</v>
      </c>
      <c r="BA97" s="6">
        <v>56</v>
      </c>
    </row>
    <row r="98" spans="1:53" x14ac:dyDescent="0.2">
      <c r="A98" s="17" t="s">
        <v>366</v>
      </c>
      <c r="B98" s="6" t="s">
        <v>282</v>
      </c>
      <c r="D98" s="18">
        <v>44803</v>
      </c>
      <c r="F98" s="19">
        <v>4.40616891644077E-4</v>
      </c>
      <c r="G98" s="19">
        <v>1.1322710162325252E-4</v>
      </c>
      <c r="H98" s="19">
        <v>1.0384470561635573E-5</v>
      </c>
      <c r="I98" s="19">
        <v>1.1291171213947084E-4</v>
      </c>
      <c r="J98" s="19">
        <v>2.1348269429972569E-3</v>
      </c>
      <c r="K98" s="19">
        <v>1.483045667188249E-4</v>
      </c>
      <c r="L98" s="19">
        <v>1.0641719516002407E-5</v>
      </c>
      <c r="M98" s="19">
        <v>1.4597482259010581E-4</v>
      </c>
      <c r="N98" s="19">
        <v>-1.0510002664024596E-4</v>
      </c>
      <c r="O98" s="19">
        <v>1.1160721323481498E-4</v>
      </c>
      <c r="P98" s="19">
        <v>6.7978146215378981E-4</v>
      </c>
      <c r="Q98" s="19">
        <v>1.0781769499301788E-4</v>
      </c>
      <c r="R98" s="19">
        <v>-1.0769664228239343E-6</v>
      </c>
      <c r="S98" s="19">
        <v>1.1088606102279715E-4</v>
      </c>
      <c r="T98" s="19">
        <v>1.2503399242225956E-5</v>
      </c>
      <c r="U98" s="19">
        <v>1.1001358901305795E-4</v>
      </c>
      <c r="V98" s="19">
        <v>1.0477410756236888E-4</v>
      </c>
      <c r="W98" s="19">
        <v>1.1810377870346603E-4</v>
      </c>
      <c r="Y98" s="8">
        <v>0.26361931281884193</v>
      </c>
      <c r="AB98" s="19">
        <v>1.327024814204561E-4</v>
      </c>
      <c r="AC98" s="19">
        <v>7.7448906669906736E-5</v>
      </c>
      <c r="AD98" s="19">
        <v>1.5927244053497262E-3</v>
      </c>
      <c r="AE98" s="19">
        <v>4.8708735217656194E-5</v>
      </c>
      <c r="AF98" s="19">
        <v>2.3253486887099031E-5</v>
      </c>
      <c r="AG98" s="19">
        <v>2.5315366684513351E-2</v>
      </c>
      <c r="AH98" s="19">
        <v>1.4221066733702735E-5</v>
      </c>
      <c r="AI98" s="19">
        <v>1.8141327987779104E-2</v>
      </c>
      <c r="AJ98" s="19">
        <v>0.21759191403811748</v>
      </c>
      <c r="AO98" s="19">
        <v>0.70751212729836155</v>
      </c>
      <c r="AP98" s="19">
        <v>4.6990155092245322E-4</v>
      </c>
      <c r="AQ98" s="20">
        <v>664.16041901186134</v>
      </c>
      <c r="AR98" s="20">
        <v>1676.4552705847602</v>
      </c>
      <c r="AS98" s="6">
        <v>58</v>
      </c>
      <c r="AW98" s="19">
        <v>0.7061104259971448</v>
      </c>
      <c r="AX98" s="19">
        <v>9.5229995743442686E-4</v>
      </c>
      <c r="AY98" s="20">
        <v>1348.6558509451572</v>
      </c>
      <c r="AZ98" s="20">
        <v>-308.03536438475993</v>
      </c>
      <c r="BA98" s="6">
        <v>57</v>
      </c>
    </row>
    <row r="99" spans="1:53" x14ac:dyDescent="0.2">
      <c r="A99" s="17" t="s">
        <v>367</v>
      </c>
      <c r="B99" s="6" t="s">
        <v>281</v>
      </c>
      <c r="D99" s="18">
        <v>44803</v>
      </c>
      <c r="F99" s="19">
        <v>4.4076165044526326E-4</v>
      </c>
      <c r="G99" s="19">
        <v>1.1362459072886507E-4</v>
      </c>
      <c r="H99" s="19">
        <v>1.1333711375041102E-6</v>
      </c>
      <c r="I99" s="19">
        <v>1.1910347826472141E-4</v>
      </c>
      <c r="J99" s="19">
        <v>2.1177455515240693E-3</v>
      </c>
      <c r="K99" s="19">
        <v>1.5638274360190279E-4</v>
      </c>
      <c r="L99" s="19">
        <v>1.4498396344734663E-5</v>
      </c>
      <c r="M99" s="19">
        <v>1.1534913875617305E-4</v>
      </c>
      <c r="N99" s="19">
        <v>-1.071024811172097E-4</v>
      </c>
      <c r="O99" s="19">
        <v>1.087372843490754E-4</v>
      </c>
      <c r="P99" s="19">
        <v>6.8984107590840777E-4</v>
      </c>
      <c r="Q99" s="19">
        <v>1.1264045605997503E-4</v>
      </c>
      <c r="R99" s="19">
        <v>-2.1829136476007263E-6</v>
      </c>
      <c r="S99" s="19">
        <v>1.176524211349204E-4</v>
      </c>
      <c r="T99" s="19">
        <v>2.1224909667754577E-5</v>
      </c>
      <c r="U99" s="19">
        <v>1.2102197682813014E-4</v>
      </c>
      <c r="V99" s="19">
        <v>1.0006550743955707E-4</v>
      </c>
      <c r="W99" s="19">
        <v>1.1172334411536016E-4</v>
      </c>
      <c r="Y99" s="8">
        <v>0.25360596816314857</v>
      </c>
      <c r="AB99" s="19">
        <v>1.2050091236540699E-4</v>
      </c>
      <c r="AC99" s="19">
        <v>8.7772257989666074E-5</v>
      </c>
      <c r="AD99" s="19">
        <v>1.5525954729637996E-3</v>
      </c>
      <c r="AE99" s="19">
        <v>3.8264542474643011E-5</v>
      </c>
      <c r="AF99" s="19">
        <v>1.7169273189748297E-6</v>
      </c>
      <c r="AG99" s="19">
        <v>2.4345552768432008E-2</v>
      </c>
      <c r="AH99" s="19">
        <v>1.5485475090556622E-5</v>
      </c>
      <c r="AI99" s="19">
        <v>1.7443460250794809E-2</v>
      </c>
      <c r="AJ99" s="19">
        <v>0.20932752891087947</v>
      </c>
      <c r="AO99" s="19">
        <v>0.70690664676322912</v>
      </c>
      <c r="AP99" s="19">
        <v>4.5305509214034646E-4</v>
      </c>
      <c r="AQ99" s="20">
        <v>640.89805098705267</v>
      </c>
      <c r="AR99" s="20">
        <v>819.23237253678542</v>
      </c>
      <c r="AS99" s="6">
        <v>55</v>
      </c>
      <c r="AW99" s="19">
        <v>0.70570731408900667</v>
      </c>
      <c r="AX99" s="19">
        <v>1.0295853560264908E-3</v>
      </c>
      <c r="AY99" s="20">
        <v>1458.9410304689509</v>
      </c>
      <c r="AZ99" s="20">
        <v>-878.75025624538523</v>
      </c>
      <c r="BA99" s="6">
        <v>56</v>
      </c>
    </row>
    <row r="100" spans="1:53" x14ac:dyDescent="0.2">
      <c r="A100" s="17" t="s">
        <v>368</v>
      </c>
      <c r="B100" s="6" t="s">
        <v>278</v>
      </c>
      <c r="D100" s="18">
        <v>44803</v>
      </c>
      <c r="F100" s="19">
        <v>4.3946082284216287E-4</v>
      </c>
      <c r="G100" s="19">
        <v>1.5127590093041803E-4</v>
      </c>
      <c r="H100" s="19">
        <v>1.096196055092029E-5</v>
      </c>
      <c r="I100" s="19">
        <v>1.2001938674455446E-4</v>
      </c>
      <c r="J100" s="19">
        <v>2.0959418918783286E-3</v>
      </c>
      <c r="K100" s="19">
        <v>1.5489264459808374E-4</v>
      </c>
      <c r="L100" s="19">
        <v>9.956837421628458E-6</v>
      </c>
      <c r="M100" s="19">
        <v>1.4874115938420205E-4</v>
      </c>
      <c r="N100" s="19">
        <v>-8.5626943753627489E-5</v>
      </c>
      <c r="O100" s="19">
        <v>1.3080270032080161E-4</v>
      </c>
      <c r="P100" s="19">
        <v>6.6398837212484907E-4</v>
      </c>
      <c r="Q100" s="19">
        <v>1.2270072601414716E-4</v>
      </c>
      <c r="R100" s="19">
        <v>4.1131933913759345E-6</v>
      </c>
      <c r="S100" s="19">
        <v>1.1893408374043772E-4</v>
      </c>
      <c r="T100" s="19">
        <v>9.0211249020147179E-6</v>
      </c>
      <c r="U100" s="19">
        <v>1.2124289668234676E-4</v>
      </c>
      <c r="V100" s="19">
        <v>8.8251218072593748E-5</v>
      </c>
      <c r="W100" s="19">
        <v>1.0165290134130865E-4</v>
      </c>
      <c r="Y100" s="8">
        <v>0.25148553976170412</v>
      </c>
      <c r="AB100" s="19">
        <v>1.1429560424937078E-4</v>
      </c>
      <c r="AC100" s="19">
        <v>8.1378495370436666E-5</v>
      </c>
      <c r="AD100" s="19">
        <v>1.5543614596847E-3</v>
      </c>
      <c r="AE100" s="19">
        <v>5.4894919582620067E-5</v>
      </c>
      <c r="AF100" s="19">
        <v>-4.3449361107370157E-6</v>
      </c>
      <c r="AG100" s="19">
        <v>2.4152826710934175E-2</v>
      </c>
      <c r="AH100" s="19">
        <v>1.4443107132179871E-5</v>
      </c>
      <c r="AI100" s="19">
        <v>1.731746760210864E-2</v>
      </c>
      <c r="AJ100" s="19">
        <v>0.20758663389023785</v>
      </c>
      <c r="AO100" s="19">
        <v>0.70748808929287532</v>
      </c>
      <c r="AP100" s="19">
        <v>4.0765807431204873E-4</v>
      </c>
      <c r="AQ100" s="20">
        <v>576.20485840192362</v>
      </c>
      <c r="AR100" s="20">
        <v>1642.4229152396138</v>
      </c>
      <c r="AS100" s="6">
        <v>56</v>
      </c>
      <c r="AW100" s="19">
        <v>0.70621036146711313</v>
      </c>
      <c r="AX100" s="19">
        <v>7.7659147127013119E-4</v>
      </c>
      <c r="AY100" s="20">
        <v>1099.6602622153621</v>
      </c>
      <c r="AZ100" s="20">
        <v>-166.54944004318284</v>
      </c>
      <c r="BA100" s="6">
        <v>58</v>
      </c>
    </row>
    <row r="101" spans="1:53" x14ac:dyDescent="0.2">
      <c r="A101" s="17" t="s">
        <v>369</v>
      </c>
      <c r="B101" s="6" t="s">
        <v>276</v>
      </c>
      <c r="D101" s="18">
        <v>44803</v>
      </c>
      <c r="F101" s="19">
        <v>4.4444096202309481E-4</v>
      </c>
      <c r="G101" s="19">
        <v>1.0984282462419071E-4</v>
      </c>
      <c r="H101" s="19">
        <v>7.3652913903729782E-6</v>
      </c>
      <c r="I101" s="19">
        <v>9.4163224330367406E-5</v>
      </c>
      <c r="J101" s="19">
        <v>2.1323238278517695E-3</v>
      </c>
      <c r="K101" s="19">
        <v>1.4730101272460188E-4</v>
      </c>
      <c r="L101" s="19">
        <v>1.9349220149188947E-6</v>
      </c>
      <c r="M101" s="19">
        <v>1.0338037209296053E-4</v>
      </c>
      <c r="N101" s="19">
        <v>-9.2466799843921488E-5</v>
      </c>
      <c r="O101" s="19">
        <v>1.1679434243705805E-4</v>
      </c>
      <c r="P101" s="19">
        <v>6.8008577717070451E-4</v>
      </c>
      <c r="Q101" s="19">
        <v>1.1672681818227404E-4</v>
      </c>
      <c r="R101" s="19">
        <v>3.7288917683930176E-6</v>
      </c>
      <c r="S101" s="19">
        <v>1.2990913749903927E-4</v>
      </c>
      <c r="T101" s="19">
        <v>2.0784646649164445E-5</v>
      </c>
      <c r="U101" s="19">
        <v>1.1814612157227697E-4</v>
      </c>
      <c r="V101" s="19">
        <v>9.4193702342653556E-5</v>
      </c>
      <c r="W101" s="19">
        <v>1.2953513332921948E-4</v>
      </c>
      <c r="Y101" s="8">
        <v>0.24979960037167404</v>
      </c>
      <c r="AB101" s="19">
        <v>1.266226759290433E-4</v>
      </c>
      <c r="AC101" s="19">
        <v>9.2619054113390678E-5</v>
      </c>
      <c r="AD101" s="19">
        <v>1.5302108254298158E-3</v>
      </c>
      <c r="AE101" s="19">
        <v>5.4081505926467637E-5</v>
      </c>
      <c r="AF101" s="19">
        <v>7.1565089183392896E-6</v>
      </c>
      <c r="AG101" s="19">
        <v>2.3987941289953001E-2</v>
      </c>
      <c r="AH101" s="19">
        <v>1.5333538659613184E-5</v>
      </c>
      <c r="AI101" s="19">
        <v>1.7188392678277438E-2</v>
      </c>
      <c r="AJ101" s="19">
        <v>0.20618770890574345</v>
      </c>
      <c r="AO101" s="19">
        <v>0.70721937043789496</v>
      </c>
      <c r="AP101" s="19">
        <v>5.5649806101636015E-4</v>
      </c>
      <c r="AQ101" s="20">
        <v>786.88181387309669</v>
      </c>
      <c r="AR101" s="20">
        <v>1261.9780582038379</v>
      </c>
      <c r="AS101" s="6">
        <v>56</v>
      </c>
      <c r="AW101" s="19">
        <v>0.70616929822509789</v>
      </c>
      <c r="AX101" s="19">
        <v>9.2325526716863888E-4</v>
      </c>
      <c r="AY101" s="20">
        <v>1307.4134906306035</v>
      </c>
      <c r="AZ101" s="20">
        <v>-224.68566289609117</v>
      </c>
      <c r="BA101" s="6">
        <v>58</v>
      </c>
    </row>
    <row r="102" spans="1:53" x14ac:dyDescent="0.2">
      <c r="A102" s="17" t="s">
        <v>370</v>
      </c>
      <c r="B102" s="6" t="s">
        <v>277</v>
      </c>
      <c r="D102" s="18">
        <v>44803</v>
      </c>
      <c r="F102" s="19">
        <v>4.4416947642731363E-4</v>
      </c>
      <c r="G102" s="19">
        <v>1.324143009346085E-4</v>
      </c>
      <c r="H102" s="19">
        <v>1.8446284552992293E-5</v>
      </c>
      <c r="I102" s="19">
        <v>1.2213581835625353E-4</v>
      </c>
      <c r="J102" s="19">
        <v>2.1496666608011527E-3</v>
      </c>
      <c r="K102" s="19">
        <v>1.4179027770816078E-4</v>
      </c>
      <c r="L102" s="19">
        <v>4.7343956208995894E-6</v>
      </c>
      <c r="M102" s="19">
        <v>1.4248794154595341E-4</v>
      </c>
      <c r="N102" s="19">
        <v>-1.050910956911976E-4</v>
      </c>
      <c r="O102" s="19">
        <v>1.4359246129072757E-4</v>
      </c>
      <c r="P102" s="19">
        <v>6.8821441709697949E-4</v>
      </c>
      <c r="Q102" s="19">
        <v>1.0383049080483109E-4</v>
      </c>
      <c r="R102" s="19">
        <v>-3.4339695497610409E-6</v>
      </c>
      <c r="S102" s="19">
        <v>1.0851889035053957E-4</v>
      </c>
      <c r="T102" s="19">
        <v>1.7816674057695287E-5</v>
      </c>
      <c r="U102" s="19">
        <v>1.3986112099214962E-4</v>
      </c>
      <c r="V102" s="19">
        <v>9.4358162192580364E-5</v>
      </c>
      <c r="W102" s="19">
        <v>1.2750272012252605E-4</v>
      </c>
      <c r="Y102" s="8">
        <v>0.25043483163282759</v>
      </c>
      <c r="AB102" s="19">
        <v>1.3739872871773272E-4</v>
      </c>
      <c r="AC102" s="19">
        <v>6.9373906949010171E-5</v>
      </c>
      <c r="AD102" s="19">
        <v>1.5742453054344997E-3</v>
      </c>
      <c r="AE102" s="19">
        <v>5.8751603039847489E-5</v>
      </c>
      <c r="AF102" s="19">
        <v>1.600433328116295E-5</v>
      </c>
      <c r="AG102" s="19">
        <v>2.4063199530713467E-2</v>
      </c>
      <c r="AH102" s="19">
        <v>2.1479771808079777E-5</v>
      </c>
      <c r="AI102" s="19">
        <v>1.7242265020467884E-2</v>
      </c>
      <c r="AJ102" s="19">
        <v>0.20671001748222739</v>
      </c>
      <c r="AO102" s="19">
        <v>0.70767337439766609</v>
      </c>
      <c r="AP102" s="19">
        <v>4.2115372427297743E-4</v>
      </c>
      <c r="AQ102" s="20">
        <v>595.12444513182527</v>
      </c>
      <c r="AR102" s="20">
        <v>1904.7445346441491</v>
      </c>
      <c r="AS102" s="6">
        <v>56</v>
      </c>
      <c r="AW102" s="19">
        <v>0.70591082615133649</v>
      </c>
      <c r="AX102" s="19">
        <v>7.8605581274815732E-4</v>
      </c>
      <c r="AY102" s="20">
        <v>1113.53415137968</v>
      </c>
      <c r="AZ102" s="20">
        <v>-590.62340536332385</v>
      </c>
      <c r="BA102" s="6">
        <v>58</v>
      </c>
    </row>
    <row r="103" spans="1:53" x14ac:dyDescent="0.2">
      <c r="A103" s="17" t="s">
        <v>371</v>
      </c>
      <c r="B103" s="6" t="s">
        <v>21</v>
      </c>
      <c r="D103" s="18">
        <v>44803</v>
      </c>
      <c r="F103" s="19">
        <v>4.7674667978609174E-4</v>
      </c>
      <c r="G103" s="19">
        <v>1.3416470725542093E-4</v>
      </c>
      <c r="H103" s="19">
        <v>5.2875991351408276E-6</v>
      </c>
      <c r="I103" s="19">
        <v>1.1150350883315792E-4</v>
      </c>
      <c r="J103" s="19">
        <v>2.2884049931855754E-3</v>
      </c>
      <c r="K103" s="19">
        <v>2.2359203980387864E-4</v>
      </c>
      <c r="L103" s="19">
        <v>1.350716580180319E-5</v>
      </c>
      <c r="M103" s="19">
        <v>1.3643420756118507E-4</v>
      </c>
      <c r="N103" s="19">
        <v>-8.7604478454899855E-5</v>
      </c>
      <c r="O103" s="19">
        <v>1.2562085757714366E-4</v>
      </c>
      <c r="P103" s="19">
        <v>7.2341342038942044E-4</v>
      </c>
      <c r="Q103" s="19">
        <v>1.1628060941496521E-4</v>
      </c>
      <c r="R103" s="19">
        <v>8.2650065881513837E-6</v>
      </c>
      <c r="S103" s="19">
        <v>1.2770339696031413E-4</v>
      </c>
      <c r="T103" s="19">
        <v>1.0491427382509487E-5</v>
      </c>
      <c r="U103" s="19">
        <v>1.084540563676359E-4</v>
      </c>
      <c r="V103" s="19">
        <v>9.6213154749702075E-5</v>
      </c>
      <c r="W103" s="19">
        <v>1.3932688216894212E-4</v>
      </c>
      <c r="Y103" s="8">
        <v>0.21678574311778481</v>
      </c>
      <c r="AB103" s="19">
        <v>5.8839565931827026E-5</v>
      </c>
      <c r="AC103" s="19">
        <v>4.7048986588928183E-5</v>
      </c>
      <c r="AD103" s="19">
        <v>1.2901510230960429E-3</v>
      </c>
      <c r="AE103" s="19">
        <v>2.2983989004488301E-5</v>
      </c>
      <c r="AF103" s="19">
        <v>4.5051695718997442E-6</v>
      </c>
      <c r="AG103" s="19">
        <v>2.079796842917991E-2</v>
      </c>
      <c r="AH103" s="19">
        <v>9.0959547642591985E-6</v>
      </c>
      <c r="AI103" s="19">
        <v>1.4900316247041179E-2</v>
      </c>
      <c r="AJ103" s="19">
        <v>0.17893112073431239</v>
      </c>
      <c r="AO103" s="19">
        <v>0.70681136144662005</v>
      </c>
      <c r="AP103" s="19">
        <v>4.8215476905153295E-4</v>
      </c>
      <c r="AQ103" s="20">
        <v>682.15480869565272</v>
      </c>
      <c r="AR103" s="20">
        <v>684.33000903275786</v>
      </c>
      <c r="AS103" s="6">
        <v>56</v>
      </c>
      <c r="AW103" s="19">
        <v>0.70609921702451472</v>
      </c>
      <c r="AX103" s="19">
        <v>1.0253630615007583E-3</v>
      </c>
      <c r="AY103" s="20">
        <v>1452.1515344849322</v>
      </c>
      <c r="AZ103" s="20">
        <v>-323.90472342202361</v>
      </c>
      <c r="BA103" s="6">
        <v>56</v>
      </c>
    </row>
    <row r="104" spans="1:53" x14ac:dyDescent="0.2">
      <c r="A104" s="17" t="s">
        <v>372</v>
      </c>
      <c r="B104" s="6" t="s">
        <v>22</v>
      </c>
      <c r="D104" s="18">
        <v>44803</v>
      </c>
      <c r="F104" s="19">
        <v>4.6935190955050274E-4</v>
      </c>
      <c r="G104" s="19">
        <v>1.1473309170637326E-4</v>
      </c>
      <c r="H104" s="19">
        <v>1.2504444149970718E-5</v>
      </c>
      <c r="I104" s="19">
        <v>1.3353800351314059E-4</v>
      </c>
      <c r="J104" s="19">
        <v>2.2762039332860774E-3</v>
      </c>
      <c r="K104" s="19">
        <v>1.5697060350062587E-4</v>
      </c>
      <c r="L104" s="19">
        <v>-5.844258291777083E-6</v>
      </c>
      <c r="M104" s="19">
        <v>1.0005832768307459E-4</v>
      </c>
      <c r="N104" s="19">
        <v>-9.7358969867474742E-5</v>
      </c>
      <c r="O104" s="19">
        <v>1.181878587371126E-4</v>
      </c>
      <c r="P104" s="19">
        <v>7.2931543573353413E-4</v>
      </c>
      <c r="Q104" s="19">
        <v>1.0894190178800279E-4</v>
      </c>
      <c r="R104" s="19">
        <v>5.5145521001141648E-6</v>
      </c>
      <c r="S104" s="19">
        <v>1.1632287133229205E-4</v>
      </c>
      <c r="T104" s="19">
        <v>1.559046165049926E-5</v>
      </c>
      <c r="U104" s="19">
        <v>1.0854728866396251E-4</v>
      </c>
      <c r="V104" s="19">
        <v>1.0742737492400544E-4</v>
      </c>
      <c r="W104" s="19">
        <v>1.0729109910296965E-4</v>
      </c>
      <c r="Y104" s="8">
        <v>0.21949326715399264</v>
      </c>
      <c r="AB104" s="19">
        <v>6.50625806668855E-5</v>
      </c>
      <c r="AC104" s="19">
        <v>2.725594251294487E-5</v>
      </c>
      <c r="AD104" s="19">
        <v>1.2905177567993512E-3</v>
      </c>
      <c r="AE104" s="19">
        <v>3.8002772016523856E-5</v>
      </c>
      <c r="AF104" s="19">
        <v>7.5345044079958482E-6</v>
      </c>
      <c r="AG104" s="19">
        <v>2.1050208467226068E-2</v>
      </c>
      <c r="AH104" s="19">
        <v>1.794853539947969E-5</v>
      </c>
      <c r="AI104" s="19">
        <v>1.5094129900229536E-2</v>
      </c>
      <c r="AJ104" s="19">
        <v>0.18115200456051236</v>
      </c>
      <c r="AO104" s="19">
        <v>0.7075366934271291</v>
      </c>
      <c r="AP104" s="19">
        <v>5.3308129627901264E-4</v>
      </c>
      <c r="AQ104" s="20">
        <v>753.43272120192285</v>
      </c>
      <c r="AR104" s="20">
        <v>1711.2353285288823</v>
      </c>
      <c r="AS104" s="6">
        <v>56</v>
      </c>
      <c r="AW104" s="19">
        <v>0.70551930716445632</v>
      </c>
      <c r="AX104" s="19">
        <v>1.0163342224929785E-3</v>
      </c>
      <c r="AY104" s="20">
        <v>1440.547710278425</v>
      </c>
      <c r="AZ104" s="20">
        <v>-1144.9253541465639</v>
      </c>
      <c r="BA104" s="6">
        <v>59</v>
      </c>
    </row>
    <row r="105" spans="1:53" x14ac:dyDescent="0.2">
      <c r="A105" s="17" t="s">
        <v>373</v>
      </c>
      <c r="B105" s="6" t="s">
        <v>23</v>
      </c>
      <c r="D105" s="18">
        <v>44803</v>
      </c>
      <c r="F105" s="19">
        <v>4.672043272292619E-4</v>
      </c>
      <c r="G105" s="19">
        <v>1.2631034002635844E-4</v>
      </c>
      <c r="H105" s="19">
        <v>1.2049334093677021E-5</v>
      </c>
      <c r="I105" s="19">
        <v>1.3465046570451341E-4</v>
      </c>
      <c r="J105" s="19">
        <v>2.2612264449790309E-3</v>
      </c>
      <c r="K105" s="19">
        <v>1.3385494607617002E-4</v>
      </c>
      <c r="L105" s="19">
        <v>8.6292563887876876E-6</v>
      </c>
      <c r="M105" s="19">
        <v>1.4179612607633754E-4</v>
      </c>
      <c r="N105" s="19">
        <v>-8.615589476149953E-5</v>
      </c>
      <c r="O105" s="19">
        <v>1.3129132323123937E-4</v>
      </c>
      <c r="P105" s="19">
        <v>7.2858115958337837E-4</v>
      </c>
      <c r="Q105" s="19">
        <v>1.2147221973348522E-4</v>
      </c>
      <c r="R105" s="19">
        <v>8.8740359154534523E-6</v>
      </c>
      <c r="S105" s="19">
        <v>1.1416436341498261E-4</v>
      </c>
      <c r="T105" s="19">
        <v>1.1278819429337424E-5</v>
      </c>
      <c r="U105" s="19">
        <v>1.2388011641151255E-4</v>
      </c>
      <c r="V105" s="19">
        <v>1.0098917934623694E-4</v>
      </c>
      <c r="W105" s="19">
        <v>1.3749835905570658E-4</v>
      </c>
      <c r="Y105" s="8">
        <v>0.22050013380453529</v>
      </c>
      <c r="AB105" s="19">
        <v>7.4481613734937079E-5</v>
      </c>
      <c r="AC105" s="19">
        <v>3.0476153077431388E-5</v>
      </c>
      <c r="AD105" s="19">
        <v>1.3176350474839462E-3</v>
      </c>
      <c r="AE105" s="19">
        <v>2.3012823096388735E-5</v>
      </c>
      <c r="AF105" s="19">
        <v>4.3993660698475134E-6</v>
      </c>
      <c r="AG105" s="19">
        <v>2.1167410799289455E-2</v>
      </c>
      <c r="AH105" s="19">
        <v>1.656749681934204E-5</v>
      </c>
      <c r="AI105" s="19">
        <v>1.5170763134118498E-2</v>
      </c>
      <c r="AJ105" s="19">
        <v>0.18199099174932415</v>
      </c>
      <c r="AO105" s="19">
        <v>0.70727571568435488</v>
      </c>
      <c r="AP105" s="19">
        <v>5.1588547151068466E-4</v>
      </c>
      <c r="AQ105" s="20">
        <v>729.39797036791742</v>
      </c>
      <c r="AR105" s="20">
        <v>1341.7501279220444</v>
      </c>
      <c r="AS105" s="6">
        <v>58</v>
      </c>
      <c r="AW105" s="19">
        <v>0.70575333416779484</v>
      </c>
      <c r="AX105" s="19">
        <v>1.1812862235411946E-3</v>
      </c>
      <c r="AY105" s="20">
        <v>1673.7947471890234</v>
      </c>
      <c r="AZ105" s="20">
        <v>-813.59627850674531</v>
      </c>
      <c r="BA105" s="6">
        <v>59</v>
      </c>
    </row>
    <row r="106" spans="1:53" x14ac:dyDescent="0.2">
      <c r="A106" s="17" t="s">
        <v>374</v>
      </c>
      <c r="B106" s="6" t="s">
        <v>29</v>
      </c>
      <c r="D106" s="18">
        <v>44805</v>
      </c>
      <c r="F106" s="19">
        <v>4.215305344416752E-4</v>
      </c>
      <c r="G106" s="19">
        <v>1.180136909103295E-4</v>
      </c>
      <c r="H106" s="19">
        <v>1.3408608821534283E-5</v>
      </c>
      <c r="I106" s="19">
        <v>1.3210529639321182E-4</v>
      </c>
      <c r="J106" s="19">
        <v>2.0547078100043876E-3</v>
      </c>
      <c r="K106" s="19">
        <v>1.3268470483764606E-4</v>
      </c>
      <c r="L106" s="19">
        <v>-4.1035758675176171E-7</v>
      </c>
      <c r="M106" s="19">
        <v>9.8477960882751485E-5</v>
      </c>
      <c r="N106" s="19">
        <v>-8.7956827958411381E-5</v>
      </c>
      <c r="O106" s="19">
        <v>1.1934052930273159E-4</v>
      </c>
      <c r="P106" s="19">
        <v>6.6854177528824911E-4</v>
      </c>
      <c r="Q106" s="19">
        <v>1.1653101881434732E-4</v>
      </c>
      <c r="R106" s="19">
        <v>5.9865501066476442E-7</v>
      </c>
      <c r="S106" s="19">
        <v>1.2348263064732408E-4</v>
      </c>
      <c r="T106" s="19">
        <v>1.7467749223878624E-5</v>
      </c>
      <c r="U106" s="19">
        <v>1.4183048878463109E-4</v>
      </c>
      <c r="V106" s="19">
        <v>1.5896001621850403E-4</v>
      </c>
      <c r="W106" s="19">
        <v>1.1377948277244905E-4</v>
      </c>
      <c r="Y106" s="8">
        <v>0.2169143894394524</v>
      </c>
      <c r="AB106" s="19">
        <v>8.3539250657029638E-5</v>
      </c>
      <c r="AC106" s="19">
        <v>3.4888858061206502E-5</v>
      </c>
      <c r="AD106" s="19">
        <v>1.2795209300037946E-3</v>
      </c>
      <c r="AE106" s="19">
        <v>1.5576853308092058E-5</v>
      </c>
      <c r="AF106" s="19">
        <v>6.6448151370530976E-6</v>
      </c>
      <c r="AG106" s="19">
        <v>2.0790505702925653E-2</v>
      </c>
      <c r="AH106" s="19">
        <v>7.9571458453457662E-6</v>
      </c>
      <c r="AI106" s="19">
        <v>1.4905168343942484E-2</v>
      </c>
      <c r="AJ106" s="19">
        <v>0.17896711230130188</v>
      </c>
      <c r="AO106" s="19">
        <v>0.70706118549167007</v>
      </c>
      <c r="AP106" s="19">
        <v>4.4684754243406723E-4</v>
      </c>
      <c r="AQ106" s="20">
        <v>631.97860609947395</v>
      </c>
      <c r="AR106" s="20">
        <v>1038.024107312918</v>
      </c>
      <c r="AS106" s="6">
        <v>56</v>
      </c>
      <c r="AW106" s="19">
        <v>0.70619604156425231</v>
      </c>
      <c r="AX106" s="19">
        <v>9.1613347282411717E-4</v>
      </c>
      <c r="AY106" s="20">
        <v>1297.2792523657386</v>
      </c>
      <c r="AZ106" s="20">
        <v>-186.8231696147509</v>
      </c>
      <c r="BA106" s="6">
        <v>58</v>
      </c>
    </row>
    <row r="107" spans="1:53" x14ac:dyDescent="0.2">
      <c r="A107" s="17" t="s">
        <v>375</v>
      </c>
      <c r="B107" s="6" t="s">
        <v>26</v>
      </c>
      <c r="D107" s="18">
        <v>44805</v>
      </c>
      <c r="F107" s="19">
        <v>4.4054007205233009E-4</v>
      </c>
      <c r="G107" s="19">
        <v>1.1245346865995714E-4</v>
      </c>
      <c r="H107" s="19">
        <v>1.34060905464564E-5</v>
      </c>
      <c r="I107" s="19">
        <v>1.6083128845014366E-4</v>
      </c>
      <c r="J107" s="19">
        <v>2.0667356440841342E-3</v>
      </c>
      <c r="K107" s="19">
        <v>1.2672863054796266E-4</v>
      </c>
      <c r="L107" s="19">
        <v>-2.1272320012935283E-6</v>
      </c>
      <c r="M107" s="19">
        <v>1.4155816712540527E-4</v>
      </c>
      <c r="N107" s="19">
        <v>-9.249189377907288E-5</v>
      </c>
      <c r="O107" s="19">
        <v>1.2448809534389718E-4</v>
      </c>
      <c r="P107" s="19">
        <v>6.7653750495263695E-4</v>
      </c>
      <c r="Q107" s="19">
        <v>1.3612688473588045E-4</v>
      </c>
      <c r="R107" s="19">
        <v>2.5916679638958365E-6</v>
      </c>
      <c r="S107" s="19">
        <v>1.0567537630319345E-4</v>
      </c>
      <c r="T107" s="19">
        <v>1.6280528547749513E-5</v>
      </c>
      <c r="U107" s="19">
        <v>1.0501431809832503E-4</v>
      </c>
      <c r="V107" s="19">
        <v>1.5404287233666543E-4</v>
      </c>
      <c r="W107" s="19">
        <v>1.302737627443632E-4</v>
      </c>
      <c r="Y107" s="8">
        <v>0.21628946057714857</v>
      </c>
      <c r="AB107" s="19">
        <v>6.4933201025325126E-5</v>
      </c>
      <c r="AC107" s="19">
        <v>3.2711992322576139E-5</v>
      </c>
      <c r="AD107" s="19">
        <v>1.2884642515666859E-3</v>
      </c>
      <c r="AE107" s="19">
        <v>1.5994531995211999E-5</v>
      </c>
      <c r="AF107" s="19">
        <v>1.2695599357804494E-8</v>
      </c>
      <c r="AG107" s="19">
        <v>2.0732078684106491E-2</v>
      </c>
      <c r="AH107" s="19">
        <v>1.3610874145248914E-5</v>
      </c>
      <c r="AI107" s="19">
        <v>1.485220527302621E-2</v>
      </c>
      <c r="AJ107" s="19">
        <v>0.17845426296053832</v>
      </c>
      <c r="AO107" s="19">
        <v>0.70648022186072068</v>
      </c>
      <c r="AP107" s="19">
        <v>5.0613360465073495E-4</v>
      </c>
      <c r="AQ107" s="20">
        <v>716.4158160262225</v>
      </c>
      <c r="AR107" s="20">
        <v>215.51157637913951</v>
      </c>
      <c r="AS107" s="6">
        <v>56</v>
      </c>
      <c r="AW107" s="19">
        <v>0.70505157513194372</v>
      </c>
      <c r="AX107" s="19">
        <v>1.1682885146110402E-3</v>
      </c>
      <c r="AY107" s="20">
        <v>1657.0256075130476</v>
      </c>
      <c r="AZ107" s="20">
        <v>-1807.1276631483336</v>
      </c>
      <c r="BA107" s="6">
        <v>56</v>
      </c>
    </row>
    <row r="108" spans="1:53" x14ac:dyDescent="0.2">
      <c r="A108" s="17" t="s">
        <v>376</v>
      </c>
      <c r="B108" s="6" t="s">
        <v>25</v>
      </c>
      <c r="D108" s="18">
        <v>44805</v>
      </c>
      <c r="F108" s="19">
        <v>4.3981912716012351E-4</v>
      </c>
      <c r="G108" s="19">
        <v>1.0051913341985004E-4</v>
      </c>
      <c r="H108" s="19">
        <v>2.9972457201553934E-6</v>
      </c>
      <c r="I108" s="19">
        <v>1.2904596059929352E-4</v>
      </c>
      <c r="J108" s="19">
        <v>2.0713938787960181E-3</v>
      </c>
      <c r="K108" s="19">
        <v>1.352783262583655E-4</v>
      </c>
      <c r="L108" s="19">
        <v>-9.1273226626054652E-6</v>
      </c>
      <c r="M108" s="19">
        <v>1.0879292755011763E-4</v>
      </c>
      <c r="N108" s="19">
        <v>-9.624209321083726E-5</v>
      </c>
      <c r="O108" s="19">
        <v>1.1960527399342835E-4</v>
      </c>
      <c r="P108" s="19">
        <v>6.7231434652251731E-4</v>
      </c>
      <c r="Q108" s="19">
        <v>1.0893953227976491E-4</v>
      </c>
      <c r="R108" s="19">
        <v>-5.4876513868889531E-6</v>
      </c>
      <c r="S108" s="19">
        <v>1.1089524577442749E-4</v>
      </c>
      <c r="T108" s="19">
        <v>2.4265373700205016E-5</v>
      </c>
      <c r="U108" s="19">
        <v>1.2978793084165682E-4</v>
      </c>
      <c r="V108" s="19">
        <v>1.5155164136283235E-4</v>
      </c>
      <c r="W108" s="19">
        <v>1.1181847199881143E-4</v>
      </c>
      <c r="Y108" s="8">
        <v>0.2251684234776847</v>
      </c>
      <c r="AB108" s="19">
        <v>6.2165377089004064E-5</v>
      </c>
      <c r="AC108" s="19">
        <v>5.2316689159653761E-5</v>
      </c>
      <c r="AD108" s="19">
        <v>1.3301842330739344E-3</v>
      </c>
      <c r="AE108" s="19">
        <v>2.958524270928966E-5</v>
      </c>
      <c r="AF108" s="19">
        <v>1.4511310784219152E-5</v>
      </c>
      <c r="AG108" s="19">
        <v>2.1576875566386308E-2</v>
      </c>
      <c r="AH108" s="19">
        <v>1.9532478766410372E-5</v>
      </c>
      <c r="AI108" s="19">
        <v>1.5466997940042982E-2</v>
      </c>
      <c r="AJ108" s="19">
        <v>0.18579457287419404</v>
      </c>
      <c r="AO108" s="19">
        <v>0.70711448220882778</v>
      </c>
      <c r="AP108" s="19">
        <v>5.6296735155465956E-4</v>
      </c>
      <c r="AQ108" s="20">
        <v>796.14739298805921</v>
      </c>
      <c r="AR108" s="20">
        <v>1113.4801520367607</v>
      </c>
      <c r="AS108" s="6">
        <v>57</v>
      </c>
      <c r="AW108" s="19">
        <v>0.70464129130844211</v>
      </c>
      <c r="AX108" s="19">
        <v>8.6887214648994563E-4</v>
      </c>
      <c r="AY108" s="20">
        <v>1233.0701552793546</v>
      </c>
      <c r="AZ108" s="20">
        <v>-2387.9963580062631</v>
      </c>
      <c r="BA108" s="6">
        <v>55</v>
      </c>
    </row>
    <row r="109" spans="1:53" x14ac:dyDescent="0.2">
      <c r="A109" s="17" t="s">
        <v>377</v>
      </c>
      <c r="B109" s="6" t="s">
        <v>283</v>
      </c>
      <c r="D109" s="18">
        <v>44806</v>
      </c>
      <c r="F109" s="19">
        <v>4.327918561475151E-4</v>
      </c>
      <c r="G109" s="19">
        <v>1.3148282623179016E-4</v>
      </c>
      <c r="H109" s="19">
        <v>1.270287001851659E-5</v>
      </c>
      <c r="I109" s="19">
        <v>1.2693211450033734E-4</v>
      </c>
      <c r="J109" s="19">
        <v>2.1037052576275751E-3</v>
      </c>
      <c r="K109" s="19">
        <v>1.4257165406300246E-4</v>
      </c>
      <c r="L109" s="19">
        <v>-2.8845354544740803E-6</v>
      </c>
      <c r="M109" s="19">
        <v>1.0561992895390338E-4</v>
      </c>
      <c r="N109" s="19">
        <v>-9.8313871249091202E-5</v>
      </c>
      <c r="O109" s="19">
        <v>1.2051680475276734E-4</v>
      </c>
      <c r="P109" s="19">
        <v>6.5850762026414453E-4</v>
      </c>
      <c r="Q109" s="19">
        <v>1.2250524280790819E-4</v>
      </c>
      <c r="R109" s="19">
        <v>-2.2973116119719185E-6</v>
      </c>
      <c r="S109" s="19">
        <v>1.1577998107066253E-4</v>
      </c>
      <c r="T109" s="19">
        <v>7.6017608028692147E-6</v>
      </c>
      <c r="U109" s="19">
        <v>1.0839068114586458E-4</v>
      </c>
      <c r="V109" s="19">
        <v>8.507756322242276E-5</v>
      </c>
      <c r="W109" s="19">
        <v>1.1959129762949818E-4</v>
      </c>
      <c r="Y109" s="8">
        <v>0.21766877372299712</v>
      </c>
      <c r="AB109" s="19">
        <v>6.7113182513763576E-5</v>
      </c>
      <c r="AC109" s="19">
        <v>4.4224946168807822E-5</v>
      </c>
      <c r="AD109" s="19">
        <v>1.2893205102753661E-3</v>
      </c>
      <c r="AE109" s="19">
        <v>3.0451982503519945E-5</v>
      </c>
      <c r="AF109" s="19">
        <v>9.6636125178391908E-6</v>
      </c>
      <c r="AG109" s="19">
        <v>2.0875759203168927E-2</v>
      </c>
      <c r="AH109" s="19">
        <v>1.560432543919601E-5</v>
      </c>
      <c r="AI109" s="19">
        <v>1.4973232259832282E-2</v>
      </c>
      <c r="AJ109" s="19">
        <v>0.17966539250673214</v>
      </c>
      <c r="AO109" s="19">
        <v>0.70751362184601629</v>
      </c>
      <c r="AP109" s="19">
        <v>4.6892368727643313E-4</v>
      </c>
      <c r="AQ109" s="20">
        <v>662.77690322475507</v>
      </c>
      <c r="AR109" s="20">
        <v>1678.5712105655421</v>
      </c>
      <c r="AS109" s="6">
        <v>56</v>
      </c>
      <c r="AW109" s="19">
        <v>0.70619361772324407</v>
      </c>
      <c r="AX109" s="19">
        <v>8.2810730100076773E-4</v>
      </c>
      <c r="AY109" s="20">
        <v>1172.6349264817363</v>
      </c>
      <c r="AZ109" s="20">
        <v>-190.25477788772983</v>
      </c>
      <c r="BA109" s="6">
        <v>57</v>
      </c>
    </row>
    <row r="110" spans="1:53" x14ac:dyDescent="0.2">
      <c r="A110" s="17" t="s">
        <v>378</v>
      </c>
      <c r="B110" s="6" t="s">
        <v>278</v>
      </c>
      <c r="D110" s="18">
        <v>44810</v>
      </c>
      <c r="F110" s="19">
        <v>4.168173797066235E-4</v>
      </c>
      <c r="G110" s="19">
        <v>1.0828603416918368E-4</v>
      </c>
      <c r="H110" s="19">
        <v>8.4608938961750271E-6</v>
      </c>
      <c r="I110" s="19">
        <v>1.2543371138922193E-4</v>
      </c>
      <c r="J110" s="19">
        <v>2.040943271206764E-3</v>
      </c>
      <c r="K110" s="19">
        <v>1.5108497817582751E-4</v>
      </c>
      <c r="L110" s="19">
        <v>-7.2613913544416788E-7</v>
      </c>
      <c r="M110" s="19">
        <v>1.069851426279372E-4</v>
      </c>
      <c r="N110" s="19">
        <v>-8.9933891777217739E-5</v>
      </c>
      <c r="O110" s="19">
        <v>1.2187995851047922E-4</v>
      </c>
      <c r="P110" s="19">
        <v>6.4746319524413795E-4</v>
      </c>
      <c r="Q110" s="19">
        <v>1.2904666387959831E-4</v>
      </c>
      <c r="R110" s="19">
        <v>5.1912343232568979E-6</v>
      </c>
      <c r="S110" s="19">
        <v>1.1550380120887944E-4</v>
      </c>
      <c r="T110" s="19">
        <v>4.3161422688405765E-6</v>
      </c>
      <c r="U110" s="19">
        <v>1.1733836110720082E-4</v>
      </c>
      <c r="V110" s="19">
        <v>7.4137138528281713E-5</v>
      </c>
      <c r="W110" s="19">
        <v>1.1486745877218515E-4</v>
      </c>
      <c r="Y110" s="8">
        <v>0.22002723765780033</v>
      </c>
      <c r="AB110" s="19">
        <v>6.7413336927411833E-5</v>
      </c>
      <c r="AC110" s="19">
        <v>4.2855338477896741E-5</v>
      </c>
      <c r="AD110" s="19">
        <v>1.2984371016625416E-3</v>
      </c>
      <c r="AE110" s="19">
        <v>3.2147291536696391E-5</v>
      </c>
      <c r="AF110" s="19">
        <v>3.1310836177434329E-6</v>
      </c>
      <c r="AG110" s="19">
        <v>2.109110779056713E-2</v>
      </c>
      <c r="AH110" s="19">
        <v>-1.8966694938536789E-6</v>
      </c>
      <c r="AI110" s="19">
        <v>1.5118720899329852E-2</v>
      </c>
      <c r="AJ110" s="19">
        <v>0.18162421240645585</v>
      </c>
      <c r="AO110" s="19">
        <v>0.70689878625598335</v>
      </c>
      <c r="AP110" s="19">
        <v>6.0125218399415914E-4</v>
      </c>
      <c r="AQ110" s="20">
        <v>850.54918141623841</v>
      </c>
      <c r="AR110" s="20">
        <v>808.10367985325649</v>
      </c>
      <c r="AS110" s="6">
        <v>58</v>
      </c>
      <c r="AW110" s="19">
        <v>0.70683341499594898</v>
      </c>
      <c r="AX110" s="19">
        <v>9.1575118411249556E-4</v>
      </c>
      <c r="AY110" s="20">
        <v>1295.5686087898716</v>
      </c>
      <c r="AZ110" s="20">
        <v>715.55282524411791</v>
      </c>
      <c r="BA110" s="6">
        <v>57</v>
      </c>
    </row>
    <row r="111" spans="1:53" x14ac:dyDescent="0.2">
      <c r="A111" s="17" t="s">
        <v>379</v>
      </c>
      <c r="B111" s="6" t="s">
        <v>276</v>
      </c>
      <c r="D111" s="18">
        <v>44810</v>
      </c>
      <c r="F111" s="19">
        <v>4.2233866869563795E-4</v>
      </c>
      <c r="G111" s="19">
        <v>1.2351242115214099E-4</v>
      </c>
      <c r="H111" s="19">
        <v>9.6129233911653736E-6</v>
      </c>
      <c r="I111" s="19">
        <v>1.1496976395508718E-4</v>
      </c>
      <c r="J111" s="19">
        <v>2.0390097130412775E-3</v>
      </c>
      <c r="K111" s="19">
        <v>1.3910133433418955E-4</v>
      </c>
      <c r="L111" s="19">
        <v>7.2974000016921184E-6</v>
      </c>
      <c r="M111" s="19">
        <v>9.8719098297115254E-5</v>
      </c>
      <c r="N111" s="19">
        <v>-9.2543592908598396E-5</v>
      </c>
      <c r="O111" s="19">
        <v>1.1900046599621063E-4</v>
      </c>
      <c r="P111" s="19">
        <v>6.4333417648138101E-4</v>
      </c>
      <c r="Q111" s="19">
        <v>1.1660726492428305E-4</v>
      </c>
      <c r="R111" s="19">
        <v>-5.5327298442512061E-6</v>
      </c>
      <c r="S111" s="19">
        <v>1.2361726368862266E-4</v>
      </c>
      <c r="T111" s="19">
        <v>1.1278422122079085E-5</v>
      </c>
      <c r="U111" s="19">
        <v>1.1459578125846279E-4</v>
      </c>
      <c r="V111" s="19">
        <v>7.3760157238969836E-5</v>
      </c>
      <c r="W111" s="19">
        <v>1.1174387307013964E-4</v>
      </c>
      <c r="Y111" s="8">
        <v>0.22781321670765067</v>
      </c>
      <c r="AB111" s="19">
        <v>6.2445705070913047E-5</v>
      </c>
      <c r="AC111" s="19">
        <v>3.9538313612587288E-5</v>
      </c>
      <c r="AD111" s="19">
        <v>1.3463628855830199E-3</v>
      </c>
      <c r="AE111" s="19">
        <v>2.6707497095277681E-5</v>
      </c>
      <c r="AF111" s="19">
        <v>7.1832520263716549E-6</v>
      </c>
      <c r="AG111" s="19">
        <v>2.184079975197192E-2</v>
      </c>
      <c r="AH111" s="19">
        <v>1.0226955678278469E-5</v>
      </c>
      <c r="AI111" s="19">
        <v>1.565336793184981E-2</v>
      </c>
      <c r="AJ111" s="19">
        <v>0.18805080324252241</v>
      </c>
      <c r="AO111" s="19">
        <v>0.70665720236941088</v>
      </c>
      <c r="AP111" s="19">
        <v>4.7223119614214271E-4</v>
      </c>
      <c r="AQ111" s="20">
        <v>668.26064258421002</v>
      </c>
      <c r="AR111" s="20">
        <v>466.07577416004909</v>
      </c>
      <c r="AS111" s="6">
        <v>58</v>
      </c>
      <c r="AW111" s="19">
        <v>0.70557988316619313</v>
      </c>
      <c r="AX111" s="19">
        <v>9.3230479078903821E-4</v>
      </c>
      <c r="AY111" s="20">
        <v>1321.3313092281601</v>
      </c>
      <c r="AZ111" s="20">
        <v>-1059.1634960058532</v>
      </c>
      <c r="BA111" s="6">
        <v>57</v>
      </c>
    </row>
    <row r="112" spans="1:53" x14ac:dyDescent="0.2">
      <c r="A112" s="17" t="s">
        <v>380</v>
      </c>
      <c r="B112" s="6" t="s">
        <v>278</v>
      </c>
      <c r="D112" s="18">
        <v>44810</v>
      </c>
      <c r="F112" s="19">
        <v>4.2289513570070107E-4</v>
      </c>
      <c r="G112" s="19">
        <v>1.3209616507646449E-4</v>
      </c>
      <c r="H112" s="19">
        <v>1.2039341937819803E-5</v>
      </c>
      <c r="I112" s="19">
        <v>1.2395285833868757E-4</v>
      </c>
      <c r="J112" s="19">
        <v>2.036563196318307E-3</v>
      </c>
      <c r="K112" s="19">
        <v>1.4547904291612446E-4</v>
      </c>
      <c r="L112" s="19">
        <v>-2.324710634813305E-7</v>
      </c>
      <c r="M112" s="19">
        <v>1.220090045616695E-4</v>
      </c>
      <c r="N112" s="19">
        <v>-1.0122658435051178E-4</v>
      </c>
      <c r="O112" s="19">
        <v>1.2176087312713285E-4</v>
      </c>
      <c r="P112" s="19">
        <v>6.5018621317931228E-4</v>
      </c>
      <c r="Q112" s="19">
        <v>1.0812408278550852E-4</v>
      </c>
      <c r="R112" s="19">
        <v>7.4062920849950308E-7</v>
      </c>
      <c r="S112" s="19">
        <v>1.2383915153207347E-4</v>
      </c>
      <c r="T112" s="19">
        <v>7.7074981801927407E-6</v>
      </c>
      <c r="U112" s="19">
        <v>1.1506957135591693E-4</v>
      </c>
      <c r="V112" s="19">
        <v>7.1174488729275115E-5</v>
      </c>
      <c r="W112" s="19">
        <v>1.1568861744705276E-4</v>
      </c>
      <c r="Y112" s="8">
        <v>0.2162596761236053</v>
      </c>
      <c r="AB112" s="19">
        <v>6.4843613943125114E-5</v>
      </c>
      <c r="AC112" s="19">
        <v>3.0148099655802179E-5</v>
      </c>
      <c r="AD112" s="19">
        <v>1.2817377271085412E-3</v>
      </c>
      <c r="AE112" s="19">
        <v>2.3634158482315254E-5</v>
      </c>
      <c r="AF112" s="19">
        <v>1.6476138797837023E-5</v>
      </c>
      <c r="AG112" s="19">
        <v>2.0734583224437941E-2</v>
      </c>
      <c r="AH112" s="19">
        <v>5.4590782421629569E-6</v>
      </c>
      <c r="AI112" s="19">
        <v>1.4863227412454272E-2</v>
      </c>
      <c r="AJ112" s="19">
        <v>0.17851370698099586</v>
      </c>
      <c r="AO112" s="19">
        <v>0.70698619207814095</v>
      </c>
      <c r="AP112" s="19">
        <v>5.5478277156736596E-4</v>
      </c>
      <c r="AQ112" s="20">
        <v>784.71514406330516</v>
      </c>
      <c r="AR112" s="20">
        <v>931.85046910358301</v>
      </c>
      <c r="AS112" s="6">
        <v>55</v>
      </c>
      <c r="AW112" s="19">
        <v>0.70643355101306093</v>
      </c>
      <c r="AX112" s="19">
        <v>1.0312412296655002E-3</v>
      </c>
      <c r="AY112" s="20">
        <v>1459.7851817579287</v>
      </c>
      <c r="AZ112" s="20">
        <v>149.43625774566243</v>
      </c>
      <c r="BA112" s="6">
        <v>57</v>
      </c>
    </row>
    <row r="114" spans="1:53" x14ac:dyDescent="0.2">
      <c r="AM114" s="16" t="s">
        <v>15</v>
      </c>
      <c r="AN114" s="13">
        <f>AVERAGE(AO85:AO112)</f>
        <v>0.70715328628078511</v>
      </c>
      <c r="AR114" s="23"/>
      <c r="AU114" s="16" t="s">
        <v>15</v>
      </c>
      <c r="AV114" s="13">
        <f>AVERAGE(AW85:AW112)</f>
        <v>0.70593511366273398</v>
      </c>
    </row>
    <row r="115" spans="1:53" x14ac:dyDescent="0.2">
      <c r="AM115" s="16" t="s">
        <v>16</v>
      </c>
      <c r="AN115" s="13">
        <f>2*STDEV(AO85:AO112)</f>
        <v>6.9197823751797598E-4</v>
      </c>
      <c r="AU115" s="16" t="s">
        <v>16</v>
      </c>
      <c r="AV115" s="13">
        <f>2*STDEV(AW85:AW112)</f>
        <v>1.0690459239506558E-3</v>
      </c>
    </row>
    <row r="116" spans="1:53" x14ac:dyDescent="0.2">
      <c r="AM116" s="16" t="s">
        <v>17</v>
      </c>
      <c r="AN116" s="23">
        <f>AN115/AN114*1000000</f>
        <v>978.5406515712865</v>
      </c>
      <c r="AU116" s="16" t="s">
        <v>17</v>
      </c>
      <c r="AV116" s="23">
        <f>AV115/AV114*1000000</f>
        <v>1514.3685350965568</v>
      </c>
    </row>
    <row r="117" spans="1:53" x14ac:dyDescent="0.2">
      <c r="AM117" s="16"/>
      <c r="AN117" s="23"/>
      <c r="AU117" s="16"/>
      <c r="AV117" s="23"/>
    </row>
    <row r="118" spans="1:53" x14ac:dyDescent="0.2">
      <c r="A118" s="17" t="s">
        <v>353</v>
      </c>
      <c r="B118" s="6" t="s">
        <v>303</v>
      </c>
      <c r="D118" s="18">
        <v>44810</v>
      </c>
      <c r="F118" s="19">
        <v>4.2082795660455742E-4</v>
      </c>
      <c r="G118" s="19">
        <v>1.0694936318845886E-4</v>
      </c>
      <c r="H118" s="19">
        <v>7.5375550409131286E-6</v>
      </c>
      <c r="I118" s="19">
        <v>1.0862219923456387E-4</v>
      </c>
      <c r="J118" s="19">
        <v>2.0446129460402135E-3</v>
      </c>
      <c r="K118" s="19">
        <v>1.3401050017961366E-4</v>
      </c>
      <c r="L118" s="19">
        <v>4.6943269697555822E-6</v>
      </c>
      <c r="M118" s="19">
        <v>1.079259218924205E-4</v>
      </c>
      <c r="N118" s="19">
        <v>-1.0754780011243844E-4</v>
      </c>
      <c r="O118" s="19">
        <v>1.1796008987797904E-4</v>
      </c>
      <c r="P118" s="19">
        <v>6.6391743632898703E-4</v>
      </c>
      <c r="Q118" s="19">
        <v>1.19661366386086E-4</v>
      </c>
      <c r="R118" s="19">
        <v>-3.6619060121135433E-6</v>
      </c>
      <c r="S118" s="19">
        <v>1.1308173710007519E-4</v>
      </c>
      <c r="T118" s="19">
        <v>2.0708195994237006E-5</v>
      </c>
      <c r="U118" s="19">
        <v>1.3530087921135057E-4</v>
      </c>
      <c r="V118" s="19">
        <v>1.9562983228762533E-4</v>
      </c>
      <c r="W118" s="19">
        <v>1.3542004926472807E-4</v>
      </c>
      <c r="Y118" s="8">
        <v>0.1185568124382992</v>
      </c>
      <c r="AB118" s="19">
        <v>3.4429860787199446E-5</v>
      </c>
      <c r="AC118" s="19">
        <v>2.9536084411953901E-5</v>
      </c>
      <c r="AD118" s="19">
        <v>6.9509368523798271E-4</v>
      </c>
      <c r="AE118" s="19">
        <v>7.918272314468329E-6</v>
      </c>
      <c r="AF118" s="19">
        <v>1.4686832033675322E-5</v>
      </c>
      <c r="AG118" s="19">
        <v>1.1349435615726232E-2</v>
      </c>
      <c r="AH118" s="19">
        <v>-3.0932937274470647E-6</v>
      </c>
      <c r="AI118" s="19">
        <v>8.1448996184245552E-3</v>
      </c>
      <c r="AJ118" s="19">
        <v>9.7708396144344858E-2</v>
      </c>
      <c r="AO118" s="19">
        <v>0.7080699295862819</v>
      </c>
      <c r="AP118" s="19">
        <v>9.5431427471007874E-4</v>
      </c>
      <c r="AQ118" s="20">
        <v>1347.7683980559304</v>
      </c>
      <c r="AR118" s="20">
        <v>2466.1766010719421</v>
      </c>
      <c r="AS118" s="6">
        <v>55</v>
      </c>
      <c r="AW118" s="19">
        <v>0.70710358096129977</v>
      </c>
      <c r="AX118" s="19">
        <v>1.7727445618628799E-3</v>
      </c>
      <c r="AY118" s="20">
        <v>2507.0507484247964</v>
      </c>
      <c r="AZ118" s="20">
        <v>1098.0464618418291</v>
      </c>
      <c r="BA118" s="6">
        <v>56</v>
      </c>
    </row>
    <row r="119" spans="1:53" x14ac:dyDescent="0.2">
      <c r="A119" s="17" t="s">
        <v>354</v>
      </c>
      <c r="B119" s="6" t="s">
        <v>302</v>
      </c>
      <c r="D119" s="18">
        <v>44810</v>
      </c>
      <c r="F119" s="19">
        <v>4.1701256556312457E-4</v>
      </c>
      <c r="G119" s="19">
        <v>1.2524449292973872E-4</v>
      </c>
      <c r="H119" s="19">
        <v>4.946867541183037E-6</v>
      </c>
      <c r="I119" s="19">
        <v>1.2394005803069685E-4</v>
      </c>
      <c r="J119" s="19">
        <v>2.0479457933694758E-3</v>
      </c>
      <c r="K119" s="19">
        <v>1.4180581135010285E-4</v>
      </c>
      <c r="L119" s="19">
        <v>-2.4544744539523898E-6</v>
      </c>
      <c r="M119" s="19">
        <v>1.1282234385188381E-4</v>
      </c>
      <c r="N119" s="19">
        <v>-9.7687827819603558E-5</v>
      </c>
      <c r="O119" s="19">
        <v>1.2118697191403644E-4</v>
      </c>
      <c r="P119" s="19">
        <v>6.5797522308498949E-4</v>
      </c>
      <c r="Q119" s="19">
        <v>1.1570464235299732E-4</v>
      </c>
      <c r="R119" s="19">
        <v>-3.7436807216211349E-6</v>
      </c>
      <c r="S119" s="19">
        <v>1.1645797524835808E-4</v>
      </c>
      <c r="T119" s="19">
        <v>1.1311049867503756E-5</v>
      </c>
      <c r="U119" s="19">
        <v>1.2035378313623538E-4</v>
      </c>
      <c r="V119" s="19">
        <v>1.2782985248708679E-4</v>
      </c>
      <c r="W119" s="19">
        <v>1.1874020533258578E-4</v>
      </c>
      <c r="Y119" s="8">
        <v>0.11828825133015564</v>
      </c>
      <c r="AB119" s="19">
        <v>3.5902793015927254E-5</v>
      </c>
      <c r="AC119" s="19">
        <v>2.9416689862894648E-5</v>
      </c>
      <c r="AD119" s="19">
        <v>6.9706724643124141E-4</v>
      </c>
      <c r="AE119" s="19">
        <v>1.9994072304755071E-5</v>
      </c>
      <c r="AF119" s="19">
        <v>-3.4636283037936191E-6</v>
      </c>
      <c r="AG119" s="19">
        <v>1.1336802143794712E-2</v>
      </c>
      <c r="AH119" s="19">
        <v>3.6463392190222725E-6</v>
      </c>
      <c r="AI119" s="19">
        <v>8.1183701253506081E-3</v>
      </c>
      <c r="AJ119" s="19">
        <v>9.7553700806522967E-2</v>
      </c>
      <c r="AO119" s="19">
        <v>0.7058340790201264</v>
      </c>
      <c r="AP119" s="19">
        <v>1.1042189341016165E-3</v>
      </c>
      <c r="AQ119" s="20">
        <v>1564.4171440893697</v>
      </c>
      <c r="AR119" s="20">
        <v>-699.27990943804036</v>
      </c>
      <c r="AS119" s="6">
        <v>57</v>
      </c>
      <c r="AW119" s="19">
        <v>0.70481974106094181</v>
      </c>
      <c r="AX119" s="19">
        <v>1.9658659327407681E-3</v>
      </c>
      <c r="AY119" s="20">
        <v>2789.1754702863677</v>
      </c>
      <c r="AZ119" s="20">
        <v>-2135.3520447414644</v>
      </c>
      <c r="BA119" s="6">
        <v>56</v>
      </c>
    </row>
    <row r="120" spans="1:53" x14ac:dyDescent="0.2">
      <c r="A120" s="17" t="s">
        <v>355</v>
      </c>
      <c r="B120" s="6" t="s">
        <v>300</v>
      </c>
      <c r="D120" s="18">
        <v>44810</v>
      </c>
      <c r="F120" s="19">
        <v>4.1320769914488474E-4</v>
      </c>
      <c r="G120" s="19">
        <v>1.1894513338021999E-4</v>
      </c>
      <c r="H120" s="19">
        <v>1.4523245495237155E-5</v>
      </c>
      <c r="I120" s="19">
        <v>1.302247462238821E-4</v>
      </c>
      <c r="J120" s="19">
        <v>2.0457650540607491E-3</v>
      </c>
      <c r="K120" s="19">
        <v>1.3360269164041071E-4</v>
      </c>
      <c r="L120" s="19">
        <v>-6.1403942897896098E-8</v>
      </c>
      <c r="M120" s="19">
        <v>1.31443789166088E-4</v>
      </c>
      <c r="N120" s="19">
        <v>-1.0018681595053579E-4</v>
      </c>
      <c r="O120" s="19">
        <v>1.2614714988384189E-4</v>
      </c>
      <c r="P120" s="19">
        <v>6.6031844183037103E-4</v>
      </c>
      <c r="Q120" s="19">
        <v>1.0918445638600976E-4</v>
      </c>
      <c r="R120" s="19">
        <v>-1.6282541082417702E-6</v>
      </c>
      <c r="S120" s="19">
        <v>1.1593315640807839E-4</v>
      </c>
      <c r="T120" s="19">
        <v>1.1160912675406228E-5</v>
      </c>
      <c r="U120" s="19">
        <v>1.0452778614414128E-4</v>
      </c>
      <c r="V120" s="19">
        <v>1.0629725199474166E-4</v>
      </c>
      <c r="W120" s="19">
        <v>1.214973902110723E-4</v>
      </c>
      <c r="Y120" s="8">
        <v>0.11503708625997842</v>
      </c>
      <c r="AB120" s="19">
        <v>3.618636132945193E-5</v>
      </c>
      <c r="AC120" s="19">
        <v>1.6550858354154778E-5</v>
      </c>
      <c r="AD120" s="19">
        <v>6.6826762190061114E-4</v>
      </c>
      <c r="AE120" s="19">
        <v>1.407710316833278E-5</v>
      </c>
      <c r="AF120" s="19">
        <v>-2.9047547019287869E-6</v>
      </c>
      <c r="AG120" s="19">
        <v>1.1010508342020804E-2</v>
      </c>
      <c r="AH120" s="19">
        <v>4.6847807839524234E-7</v>
      </c>
      <c r="AI120" s="19">
        <v>7.900782064361166E-3</v>
      </c>
      <c r="AJ120" s="19">
        <v>9.489059726854672E-2</v>
      </c>
      <c r="AO120" s="19">
        <v>0.70735180680120846</v>
      </c>
      <c r="AP120" s="19">
        <v>1.2327972682914441E-3</v>
      </c>
      <c r="AQ120" s="20">
        <v>1742.8346919284884</v>
      </c>
      <c r="AR120" s="20">
        <v>1449.4778646868092</v>
      </c>
      <c r="AS120" s="6">
        <v>57</v>
      </c>
      <c r="AW120" s="19">
        <v>0.70602835629681038</v>
      </c>
      <c r="AX120" s="19">
        <v>1.6238859119072698E-3</v>
      </c>
      <c r="AY120" s="20">
        <v>2300.0293082061385</v>
      </c>
      <c r="AZ120" s="20">
        <v>-424.22741727579574</v>
      </c>
      <c r="BA120" s="6">
        <v>56</v>
      </c>
    </row>
    <row r="121" spans="1:53" x14ac:dyDescent="0.2">
      <c r="A121" s="17" t="s">
        <v>356</v>
      </c>
      <c r="B121" s="6" t="s">
        <v>304</v>
      </c>
      <c r="D121" s="18">
        <v>44810</v>
      </c>
      <c r="F121" s="19">
        <v>4.1971458627867222E-4</v>
      </c>
      <c r="G121" s="19">
        <v>1.2989714372662426E-4</v>
      </c>
      <c r="H121" s="19">
        <v>1.106674406187499E-5</v>
      </c>
      <c r="I121" s="19">
        <v>1.3135687879353312E-4</v>
      </c>
      <c r="J121" s="19">
        <v>2.0400482853043392E-3</v>
      </c>
      <c r="K121" s="19">
        <v>1.5107049670894213E-4</v>
      </c>
      <c r="L121" s="19">
        <v>-1.8764147969375164E-6</v>
      </c>
      <c r="M121" s="19">
        <v>1.2232059494187911E-4</v>
      </c>
      <c r="N121" s="19">
        <v>-9.9270542941983382E-5</v>
      </c>
      <c r="O121" s="19">
        <v>1.2514818656525251E-4</v>
      </c>
      <c r="P121" s="19">
        <v>6.516571170349472E-4</v>
      </c>
      <c r="Q121" s="19">
        <v>1.2254037525967905E-4</v>
      </c>
      <c r="R121" s="19">
        <v>-1.7642746729045431E-6</v>
      </c>
      <c r="S121" s="19">
        <v>1.1701373089061858E-4</v>
      </c>
      <c r="T121" s="19">
        <v>6.5819535807827359E-6</v>
      </c>
      <c r="U121" s="19">
        <v>1.1398276422935975E-4</v>
      </c>
      <c r="V121" s="19">
        <v>9.2609642014774697E-5</v>
      </c>
      <c r="W121" s="19">
        <v>1.3109478285795988E-4</v>
      </c>
      <c r="Y121" s="8">
        <v>0.11954628739577992</v>
      </c>
      <c r="AB121" s="19">
        <v>3.2718616607663733E-5</v>
      </c>
      <c r="AC121" s="19">
        <v>1.3835852909165317E-5</v>
      </c>
      <c r="AD121" s="19">
        <v>7.0132457423481272E-4</v>
      </c>
      <c r="AE121" s="19">
        <v>7.7481096050005374E-6</v>
      </c>
      <c r="AF121" s="19">
        <v>6.56075608820059E-6</v>
      </c>
      <c r="AG121" s="19">
        <v>1.1455658499906011E-2</v>
      </c>
      <c r="AH121" s="19">
        <v>1.0209263438545518E-5</v>
      </c>
      <c r="AI121" s="19">
        <v>8.2200739683399617E-3</v>
      </c>
      <c r="AJ121" s="19">
        <v>9.862944360403518E-2</v>
      </c>
      <c r="AO121" s="19">
        <v>0.70773614539736684</v>
      </c>
      <c r="AP121" s="19">
        <v>9.9977901472060354E-4</v>
      </c>
      <c r="AQ121" s="20">
        <v>1412.6437108270989</v>
      </c>
      <c r="AR121" s="20">
        <v>1993.614011290631</v>
      </c>
      <c r="AS121" s="6">
        <v>55</v>
      </c>
      <c r="AW121" s="19">
        <v>0.70561240659483038</v>
      </c>
      <c r="AX121" s="19">
        <v>2.5089568797099591E-3</v>
      </c>
      <c r="AY121" s="20">
        <v>3555.7153704507168</v>
      </c>
      <c r="AZ121" s="20">
        <v>-1013.1177090099486</v>
      </c>
      <c r="BA121" s="6">
        <v>58</v>
      </c>
    </row>
    <row r="122" spans="1:53" x14ac:dyDescent="0.2">
      <c r="A122" s="17" t="s">
        <v>357</v>
      </c>
      <c r="B122" s="6" t="s">
        <v>298</v>
      </c>
      <c r="D122" s="18">
        <v>44810</v>
      </c>
      <c r="F122" s="19">
        <v>4.164809435496258E-4</v>
      </c>
      <c r="G122" s="19">
        <v>1.3243360788115641E-4</v>
      </c>
      <c r="H122" s="19">
        <v>1.2490703216077368E-5</v>
      </c>
      <c r="I122" s="19">
        <v>1.3843392315576874E-4</v>
      </c>
      <c r="J122" s="19">
        <v>2.0395360474433537E-3</v>
      </c>
      <c r="K122" s="19">
        <v>1.5284328258721405E-4</v>
      </c>
      <c r="L122" s="19">
        <v>-8.480104746084702E-6</v>
      </c>
      <c r="M122" s="19">
        <v>1.088808773479643E-4</v>
      </c>
      <c r="N122" s="19">
        <v>-9.6263774995579101E-5</v>
      </c>
      <c r="O122" s="19">
        <v>1.3853914433778234E-4</v>
      </c>
      <c r="P122" s="19">
        <v>6.4608528213135074E-4</v>
      </c>
      <c r="Q122" s="19">
        <v>1.3023030504825185E-4</v>
      </c>
      <c r="R122" s="19">
        <v>2.2688470779078888E-7</v>
      </c>
      <c r="S122" s="19">
        <v>1.1128664619923598E-4</v>
      </c>
      <c r="T122" s="19">
        <v>4.3761119551462197E-6</v>
      </c>
      <c r="U122" s="19">
        <v>1.0052254968757239E-4</v>
      </c>
      <c r="V122" s="19">
        <v>8.7530045752647233E-5</v>
      </c>
      <c r="W122" s="19">
        <v>1.240257566039777E-4</v>
      </c>
      <c r="Y122" s="8">
        <v>0.11268645479172378</v>
      </c>
      <c r="AB122" s="19">
        <v>3.3089429568150359E-5</v>
      </c>
      <c r="AC122" s="19">
        <v>1.202721971881422E-5</v>
      </c>
      <c r="AD122" s="19">
        <v>6.6240442809812163E-4</v>
      </c>
      <c r="AE122" s="19">
        <v>1.5276122453223242E-5</v>
      </c>
      <c r="AF122" s="19">
        <v>1.5480118194251138E-6</v>
      </c>
      <c r="AG122" s="19">
        <v>1.0801879870304076E-2</v>
      </c>
      <c r="AH122" s="19">
        <v>-3.6071026452318608E-6</v>
      </c>
      <c r="AI122" s="19">
        <v>7.7475908340207678E-3</v>
      </c>
      <c r="AJ122" s="19">
        <v>9.2966306331444218E-2</v>
      </c>
      <c r="AO122" s="19">
        <v>0.70796067804622453</v>
      </c>
      <c r="AP122" s="19">
        <v>1.0214176682988671E-3</v>
      </c>
      <c r="AQ122" s="20">
        <v>1442.7604526252744</v>
      </c>
      <c r="AR122" s="20">
        <v>2311.5012377034159</v>
      </c>
      <c r="AS122" s="6">
        <v>58</v>
      </c>
      <c r="AW122" s="19">
        <v>0.70644713924119507</v>
      </c>
      <c r="AX122" s="19">
        <v>1.8827560662990235E-3</v>
      </c>
      <c r="AY122" s="20">
        <v>2665.1053726699479</v>
      </c>
      <c r="AZ122" s="20">
        <v>168.67410210994012</v>
      </c>
      <c r="BA122" s="6">
        <v>56</v>
      </c>
    </row>
    <row r="123" spans="1:53" x14ac:dyDescent="0.2">
      <c r="A123" s="17" t="s">
        <v>358</v>
      </c>
      <c r="B123" s="6" t="s">
        <v>301</v>
      </c>
      <c r="D123" s="18">
        <v>44810</v>
      </c>
      <c r="F123" s="19">
        <v>4.228852024768349E-4</v>
      </c>
      <c r="G123" s="19">
        <v>1.2607192428199453E-4</v>
      </c>
      <c r="H123" s="19">
        <v>1.2615580947040305E-5</v>
      </c>
      <c r="I123" s="19">
        <v>1.3467592738907057E-4</v>
      </c>
      <c r="J123" s="19">
        <v>2.0392925222688786E-3</v>
      </c>
      <c r="K123" s="19">
        <v>1.3742447939464101E-4</v>
      </c>
      <c r="L123" s="19">
        <v>2.6805299199489266E-6</v>
      </c>
      <c r="M123" s="19">
        <v>1.1245872545016072E-4</v>
      </c>
      <c r="N123" s="19">
        <v>-9.2326325227318068E-5</v>
      </c>
      <c r="O123" s="19">
        <v>1.2221158717125557E-4</v>
      </c>
      <c r="P123" s="19">
        <v>6.4622428144631193E-4</v>
      </c>
      <c r="Q123" s="19">
        <v>1.1744883421707894E-4</v>
      </c>
      <c r="R123" s="19">
        <v>1.147834056206838E-6</v>
      </c>
      <c r="S123" s="19">
        <v>1.2994301171479985E-4</v>
      </c>
      <c r="T123" s="19">
        <v>4.430520928677816E-6</v>
      </c>
      <c r="U123" s="19">
        <v>1.1356301401192446E-4</v>
      </c>
      <c r="V123" s="19">
        <v>7.9866866325666651E-5</v>
      </c>
      <c r="W123" s="19">
        <v>1.292001807518416E-4</v>
      </c>
      <c r="Y123" s="8">
        <v>0.11578626395238618</v>
      </c>
      <c r="AB123" s="19">
        <v>2.7973949277545758E-5</v>
      </c>
      <c r="AC123" s="19">
        <v>2.211321801443093E-5</v>
      </c>
      <c r="AD123" s="19">
        <v>6.8401763831718013E-4</v>
      </c>
      <c r="AE123" s="19">
        <v>9.0695648587116396E-6</v>
      </c>
      <c r="AF123" s="19">
        <v>1.0796835522292166E-7</v>
      </c>
      <c r="AG123" s="19">
        <v>1.1103005809768965E-2</v>
      </c>
      <c r="AH123" s="19">
        <v>1.6056164277352624E-6</v>
      </c>
      <c r="AI123" s="19">
        <v>7.9586191076203815E-3</v>
      </c>
      <c r="AJ123" s="19">
        <v>9.5534942103940465E-2</v>
      </c>
      <c r="AO123" s="19">
        <v>0.70706486823376036</v>
      </c>
      <c r="AP123" s="19">
        <v>9.6512147582987267E-4</v>
      </c>
      <c r="AQ123" s="20">
        <v>1364.9687874335127</v>
      </c>
      <c r="AR123" s="20">
        <v>1043.2380335487219</v>
      </c>
      <c r="AS123" s="6">
        <v>56</v>
      </c>
      <c r="AW123" s="19">
        <v>0.70702576886320068</v>
      </c>
      <c r="AX123" s="19">
        <v>2.0278369142737651E-3</v>
      </c>
      <c r="AY123" s="20">
        <v>2868.1230636533169</v>
      </c>
      <c r="AZ123" s="20">
        <v>987.88220656794101</v>
      </c>
      <c r="BA123" s="6">
        <v>58</v>
      </c>
    </row>
    <row r="124" spans="1:53" x14ac:dyDescent="0.2">
      <c r="A124" s="17" t="s">
        <v>359</v>
      </c>
      <c r="B124" s="6" t="s">
        <v>295</v>
      </c>
      <c r="D124" s="18">
        <v>44810</v>
      </c>
      <c r="F124" s="19">
        <v>4.066584778817195E-4</v>
      </c>
      <c r="G124" s="19">
        <v>1.2397364873358125E-4</v>
      </c>
      <c r="H124" s="19">
        <v>6.1334988906146662E-6</v>
      </c>
      <c r="I124" s="19">
        <v>1.2256535704838515E-4</v>
      </c>
      <c r="J124" s="19">
        <v>1.9657999701096656E-3</v>
      </c>
      <c r="K124" s="19">
        <v>1.4025270686497733E-4</v>
      </c>
      <c r="L124" s="19">
        <v>1.1407997374045513E-5</v>
      </c>
      <c r="M124" s="19">
        <v>1.2719493030716872E-4</v>
      </c>
      <c r="N124" s="19">
        <v>-8.7589945835342276E-5</v>
      </c>
      <c r="O124" s="19">
        <v>1.2573106373120813E-4</v>
      </c>
      <c r="P124" s="19">
        <v>6.2195747629022679E-4</v>
      </c>
      <c r="Q124" s="19">
        <v>1.092713567914167E-4</v>
      </c>
      <c r="R124" s="19">
        <v>3.9828092192930055E-6</v>
      </c>
      <c r="S124" s="19">
        <v>1.1133840825368067E-4</v>
      </c>
      <c r="T124" s="19">
        <v>1.2342088150924609E-5</v>
      </c>
      <c r="U124" s="19">
        <v>1.1045402514357578E-4</v>
      </c>
      <c r="V124" s="19">
        <v>9.9765805676595552E-5</v>
      </c>
      <c r="W124" s="19">
        <v>1.1857699719047602E-4</v>
      </c>
      <c r="Y124" s="8">
        <v>0.12719191064143795</v>
      </c>
      <c r="AB124" s="19">
        <v>4.7664682729874659E-5</v>
      </c>
      <c r="AC124" s="19">
        <v>1.4045755235380721E-5</v>
      </c>
      <c r="AD124" s="19">
        <v>7.7489355931509437E-4</v>
      </c>
      <c r="AE124" s="19">
        <v>2.621141826568417E-5</v>
      </c>
      <c r="AF124" s="19">
        <v>8.8010666503385847E-6</v>
      </c>
      <c r="AG124" s="19">
        <v>1.2195828612482107E-2</v>
      </c>
      <c r="AH124" s="19">
        <v>-2.8187060756996683E-7</v>
      </c>
      <c r="AI124" s="19">
        <v>8.7430144821429908E-3</v>
      </c>
      <c r="AJ124" s="19">
        <v>0.10493693434872664</v>
      </c>
      <c r="AO124" s="19">
        <v>0.70720934775520017</v>
      </c>
      <c r="AP124" s="19">
        <v>8.7649921550084014E-4</v>
      </c>
      <c r="AQ124" s="20">
        <v>1239.377305012998</v>
      </c>
      <c r="AR124" s="20">
        <v>1247.7882162397816</v>
      </c>
      <c r="AS124" s="6">
        <v>56</v>
      </c>
      <c r="AW124" s="19">
        <v>0.70601563667846656</v>
      </c>
      <c r="AX124" s="19">
        <v>1.859890201144069E-3</v>
      </c>
      <c r="AY124" s="20">
        <v>2634.3470378278598</v>
      </c>
      <c r="AZ124" s="20">
        <v>-442.23550748857917</v>
      </c>
      <c r="BA124" s="6">
        <v>56</v>
      </c>
    </row>
    <row r="125" spans="1:53" x14ac:dyDescent="0.2">
      <c r="A125" s="17" t="s">
        <v>360</v>
      </c>
      <c r="B125" s="6" t="s">
        <v>293</v>
      </c>
      <c r="D125" s="18">
        <v>44810</v>
      </c>
      <c r="F125" s="19">
        <v>4.081423087076776E-4</v>
      </c>
      <c r="G125" s="19">
        <v>1.1913913803330125E-4</v>
      </c>
      <c r="H125" s="19">
        <v>8.2830397251814507E-6</v>
      </c>
      <c r="I125" s="19">
        <v>1.1339286296449106E-4</v>
      </c>
      <c r="J125" s="19">
        <v>1.9834364927465288E-3</v>
      </c>
      <c r="K125" s="19">
        <v>1.3561971458160829E-4</v>
      </c>
      <c r="L125" s="19">
        <v>1.3409155590024896E-5</v>
      </c>
      <c r="M125" s="19">
        <v>1.1565848338736929E-4</v>
      </c>
      <c r="N125" s="19">
        <v>-8.9697113541944678E-5</v>
      </c>
      <c r="O125" s="19">
        <v>1.1933781151399045E-4</v>
      </c>
      <c r="P125" s="19">
        <v>6.2491768343452187E-4</v>
      </c>
      <c r="Q125" s="19">
        <v>1.1566496600363659E-4</v>
      </c>
      <c r="R125" s="19">
        <v>-1.4140688616308233E-6</v>
      </c>
      <c r="S125" s="19">
        <v>1.2251196848267706E-4</v>
      </c>
      <c r="T125" s="19">
        <v>1.8427565782851791E-5</v>
      </c>
      <c r="U125" s="19">
        <v>1.1768995612319329E-4</v>
      </c>
      <c r="V125" s="19">
        <v>9.7084945611783166E-5</v>
      </c>
      <c r="W125" s="19">
        <v>1.0927350658250336E-4</v>
      </c>
      <c r="Y125" s="8">
        <v>0.13029236816014553</v>
      </c>
      <c r="AB125" s="19">
        <v>3.9969071748805515E-5</v>
      </c>
      <c r="AC125" s="19">
        <v>2.9235586807874946E-5</v>
      </c>
      <c r="AD125" s="19">
        <v>7.7503353573222405E-4</v>
      </c>
      <c r="AE125" s="19">
        <v>1.6949907677209954E-5</v>
      </c>
      <c r="AF125" s="19">
        <v>4.9182748225710484E-7</v>
      </c>
      <c r="AG125" s="19">
        <v>1.2490398469944411E-2</v>
      </c>
      <c r="AH125" s="19">
        <v>7.2593985990047603E-6</v>
      </c>
      <c r="AI125" s="19">
        <v>8.9492284465427299E-3</v>
      </c>
      <c r="AJ125" s="19">
        <v>0.10749823116127512</v>
      </c>
      <c r="AO125" s="19">
        <v>0.70694091355101574</v>
      </c>
      <c r="AP125" s="19">
        <v>7.8218820099072652E-4</v>
      </c>
      <c r="AQ125" s="20">
        <v>1106.44070246513</v>
      </c>
      <c r="AR125" s="20">
        <v>867.74636007036577</v>
      </c>
      <c r="AS125" s="6">
        <v>55</v>
      </c>
      <c r="AW125" s="19">
        <v>0.70513229216946882</v>
      </c>
      <c r="AX125" s="19">
        <v>2.0334049480590214E-3</v>
      </c>
      <c r="AY125" s="20">
        <v>2883.7212118067637</v>
      </c>
      <c r="AZ125" s="20">
        <v>-1692.8506735272199</v>
      </c>
      <c r="BA125" s="6">
        <v>58</v>
      </c>
    </row>
    <row r="126" spans="1:53" x14ac:dyDescent="0.2">
      <c r="A126" s="17" t="s">
        <v>361</v>
      </c>
      <c r="B126" s="6" t="s">
        <v>290</v>
      </c>
      <c r="D126" s="18">
        <v>44810</v>
      </c>
      <c r="F126" s="19">
        <v>4.0977888378263222E-4</v>
      </c>
      <c r="G126" s="19">
        <v>1.2305556945980302E-4</v>
      </c>
      <c r="H126" s="19">
        <v>1.1832803218304488E-5</v>
      </c>
      <c r="I126" s="19">
        <v>1.163655228934986E-4</v>
      </c>
      <c r="J126" s="19">
        <v>1.9827216531017855E-3</v>
      </c>
      <c r="K126" s="19">
        <v>1.4360701043953958E-4</v>
      </c>
      <c r="L126" s="19">
        <v>1.4185725537699112E-5</v>
      </c>
      <c r="M126" s="19">
        <v>1.0764105978901981E-4</v>
      </c>
      <c r="N126" s="19">
        <v>-9.2458744245664745E-5</v>
      </c>
      <c r="O126" s="19">
        <v>1.2525549009998556E-4</v>
      </c>
      <c r="P126" s="19">
        <v>6.2486647093786603E-4</v>
      </c>
      <c r="Q126" s="19">
        <v>1.2420548002933392E-4</v>
      </c>
      <c r="R126" s="19">
        <v>5.913052206172864E-6</v>
      </c>
      <c r="S126" s="19">
        <v>1.2084241229370674E-4</v>
      </c>
      <c r="T126" s="19">
        <v>1.7247039553196113E-5</v>
      </c>
      <c r="U126" s="19">
        <v>1.3567732721887061E-4</v>
      </c>
      <c r="V126" s="19">
        <v>9.1194070003229038E-5</v>
      </c>
      <c r="W126" s="19">
        <v>1.2940447329174649E-4</v>
      </c>
      <c r="Y126" s="8">
        <v>0.12708405262645461</v>
      </c>
      <c r="AB126" s="19">
        <v>3.8354465137940106E-5</v>
      </c>
      <c r="AC126" s="19">
        <v>1.2490720895090675E-5</v>
      </c>
      <c r="AD126" s="19">
        <v>7.4941767217067236E-4</v>
      </c>
      <c r="AE126" s="19">
        <v>1.8212175420023052E-5</v>
      </c>
      <c r="AF126" s="19">
        <v>1.2516811342592367E-5</v>
      </c>
      <c r="AG126" s="19">
        <v>1.2180462458461851E-2</v>
      </c>
      <c r="AH126" s="19">
        <v>-6.534334604589219E-6</v>
      </c>
      <c r="AI126" s="19">
        <v>8.7287312355875512E-3</v>
      </c>
      <c r="AJ126" s="19">
        <v>0.1048532789100589</v>
      </c>
      <c r="AO126" s="19">
        <v>0.70662560682790854</v>
      </c>
      <c r="AP126" s="19">
        <v>7.8554508161281125E-4</v>
      </c>
      <c r="AQ126" s="20">
        <v>1111.6849913480742</v>
      </c>
      <c r="AR126" s="20">
        <v>421.34366457025754</v>
      </c>
      <c r="AS126" s="6">
        <v>56</v>
      </c>
      <c r="AW126" s="19">
        <v>0.70685905713917663</v>
      </c>
      <c r="AX126" s="19">
        <v>1.7192208229488621E-3</v>
      </c>
      <c r="AY126" s="20">
        <v>2432.1974877240013</v>
      </c>
      <c r="AZ126" s="20">
        <v>751.85627523851758</v>
      </c>
      <c r="BA126" s="6">
        <v>57</v>
      </c>
    </row>
    <row r="127" spans="1:53" x14ac:dyDescent="0.2">
      <c r="A127" s="17" t="s">
        <v>362</v>
      </c>
      <c r="B127" s="6" t="s">
        <v>297</v>
      </c>
      <c r="D127" s="18">
        <v>44811</v>
      </c>
      <c r="F127" s="19">
        <v>4.1311267138147183E-4</v>
      </c>
      <c r="G127" s="19">
        <v>1.202857110046612E-4</v>
      </c>
      <c r="H127" s="19">
        <v>7.9610672707138412E-6</v>
      </c>
      <c r="I127" s="19">
        <v>1.071001906045779E-4</v>
      </c>
      <c r="J127" s="19">
        <v>2.0106072784246134E-3</v>
      </c>
      <c r="K127" s="19">
        <v>1.4453101343975562E-4</v>
      </c>
      <c r="L127" s="19">
        <v>5.1388687054081881E-6</v>
      </c>
      <c r="M127" s="19">
        <v>1.116479703298637E-4</v>
      </c>
      <c r="N127" s="19">
        <v>-9.8953688544378522E-5</v>
      </c>
      <c r="O127" s="19">
        <v>1.121618229674752E-4</v>
      </c>
      <c r="P127" s="19">
        <v>6.4600432347781923E-4</v>
      </c>
      <c r="Q127" s="19">
        <v>1.2193900912886891E-4</v>
      </c>
      <c r="R127" s="19">
        <v>4.8383902817105951E-7</v>
      </c>
      <c r="S127" s="19">
        <v>1.0628226337377522E-4</v>
      </c>
      <c r="T127" s="19">
        <v>2.3812944262392956E-5</v>
      </c>
      <c r="U127" s="19">
        <v>1.181981723776829E-4</v>
      </c>
      <c r="V127" s="19">
        <v>1.6241238209227781E-4</v>
      </c>
      <c r="W127" s="19">
        <v>1.2260796666854122E-4</v>
      </c>
      <c r="Y127" s="8">
        <v>0.11235518766832268</v>
      </c>
      <c r="AB127" s="19">
        <v>3.9037341459581495E-5</v>
      </c>
      <c r="AC127" s="19">
        <v>1.8912469006969811E-5</v>
      </c>
      <c r="AD127" s="19">
        <v>6.7079943783090491E-4</v>
      </c>
      <c r="AE127" s="19">
        <v>2.0490077650839641E-5</v>
      </c>
      <c r="AF127" s="19">
        <v>5.8423545062972409E-6</v>
      </c>
      <c r="AG127" s="19">
        <v>1.0758866580835556E-2</v>
      </c>
      <c r="AH127" s="19">
        <v>9.3423280981085519E-6</v>
      </c>
      <c r="AI127" s="19">
        <v>7.7112926114965216E-3</v>
      </c>
      <c r="AJ127" s="19">
        <v>9.2621211651363639E-2</v>
      </c>
      <c r="AO127" s="19">
        <v>0.70733075996263994</v>
      </c>
      <c r="AP127" s="19">
        <v>1.0216985517415521E-3</v>
      </c>
      <c r="AQ127" s="20">
        <v>1444.4424158727616</v>
      </c>
      <c r="AR127" s="20">
        <v>1419.6803222298813</v>
      </c>
      <c r="AS127" s="6">
        <v>56</v>
      </c>
      <c r="AW127" s="19">
        <v>0.7049192562700225</v>
      </c>
      <c r="AX127" s="19">
        <v>1.5778711524943841E-3</v>
      </c>
      <c r="AY127" s="20">
        <v>2238.3714708595976</v>
      </c>
      <c r="AZ127" s="20">
        <v>-1994.4611143512043</v>
      </c>
      <c r="BA127" s="6">
        <v>57</v>
      </c>
    </row>
    <row r="128" spans="1:53" x14ac:dyDescent="0.2">
      <c r="A128" s="17" t="s">
        <v>363</v>
      </c>
      <c r="B128" s="6" t="s">
        <v>288</v>
      </c>
      <c r="D128" s="18">
        <v>44811</v>
      </c>
      <c r="F128" s="19">
        <v>4.0869235534813286E-4</v>
      </c>
      <c r="G128" s="19">
        <v>1.1774543560462731E-4</v>
      </c>
      <c r="H128" s="19">
        <v>1.0313447017124689E-5</v>
      </c>
      <c r="I128" s="19">
        <v>1.3747680553437232E-4</v>
      </c>
      <c r="J128" s="19">
        <v>2.0210264192557369E-3</v>
      </c>
      <c r="K128" s="19">
        <v>1.3093233656166005E-4</v>
      </c>
      <c r="L128" s="19">
        <v>6.600911592920543E-6</v>
      </c>
      <c r="M128" s="19">
        <v>1.1010045363448218E-4</v>
      </c>
      <c r="N128" s="19">
        <v>-9.8909078118876112E-5</v>
      </c>
      <c r="O128" s="19">
        <v>1.2565534958761389E-4</v>
      </c>
      <c r="P128" s="19">
        <v>6.4250914956245496E-4</v>
      </c>
      <c r="Q128" s="19">
        <v>1.2226886058104881E-4</v>
      </c>
      <c r="R128" s="19">
        <v>3.2559026908152644E-6</v>
      </c>
      <c r="S128" s="19">
        <v>1.1187307683692376E-4</v>
      </c>
      <c r="T128" s="19">
        <v>2.1514445052417301E-5</v>
      </c>
      <c r="U128" s="19">
        <v>1.1519186188020591E-4</v>
      </c>
      <c r="V128" s="19">
        <v>1.2354823783960778E-4</v>
      </c>
      <c r="W128" s="19">
        <v>1.2611750812834409E-4</v>
      </c>
      <c r="Y128" s="8">
        <v>0.10701310664505601</v>
      </c>
      <c r="AB128" s="19">
        <v>3.1178826454319902E-5</v>
      </c>
      <c r="AC128" s="19">
        <v>1.1711434782698065E-5</v>
      </c>
      <c r="AD128" s="19">
        <v>6.3363036732586205E-4</v>
      </c>
      <c r="AE128" s="19">
        <v>1.4090136928752952E-5</v>
      </c>
      <c r="AF128" s="19">
        <v>7.3171667702041836E-6</v>
      </c>
      <c r="AG128" s="19">
        <v>1.0237046415728625E-2</v>
      </c>
      <c r="AH128" s="19">
        <v>4.3513165200871715E-6</v>
      </c>
      <c r="AI128" s="19">
        <v>7.3431241262106768E-3</v>
      </c>
      <c r="AJ128" s="19">
        <v>8.8251193447712581E-2</v>
      </c>
      <c r="AO128" s="19">
        <v>0.70664060819537389</v>
      </c>
      <c r="AP128" s="19">
        <v>1.1127058571936469E-3</v>
      </c>
      <c r="AQ128" s="20">
        <v>1574.6418254044108</v>
      </c>
      <c r="AR128" s="20">
        <v>442.58219322174864</v>
      </c>
      <c r="AS128" s="6">
        <v>58</v>
      </c>
      <c r="AW128" s="19">
        <v>0.7054119339053837</v>
      </c>
      <c r="AX128" s="19">
        <v>2.4663982585305046E-3</v>
      </c>
      <c r="AY128" s="20">
        <v>3496.3942910289925</v>
      </c>
      <c r="AZ128" s="20">
        <v>-1296.9414983070933</v>
      </c>
      <c r="BA128" s="6">
        <v>57</v>
      </c>
    </row>
    <row r="129" spans="1:53" x14ac:dyDescent="0.2">
      <c r="A129" s="17" t="s">
        <v>364</v>
      </c>
      <c r="B129" s="6" t="s">
        <v>296</v>
      </c>
      <c r="D129" s="18">
        <v>44811</v>
      </c>
      <c r="F129" s="19">
        <v>4.0895242468202319E-4</v>
      </c>
      <c r="G129" s="19">
        <v>1.2595808009206112E-4</v>
      </c>
      <c r="H129" s="19">
        <v>1.0070351247999438E-5</v>
      </c>
      <c r="I129" s="19">
        <v>1.2617437135616056E-4</v>
      </c>
      <c r="J129" s="19">
        <v>2.0200377202935606E-3</v>
      </c>
      <c r="K129" s="19">
        <v>1.4619585121215388E-4</v>
      </c>
      <c r="L129" s="19">
        <v>5.3340450764264232E-6</v>
      </c>
      <c r="M129" s="19">
        <v>1.1726640219435918E-4</v>
      </c>
      <c r="N129" s="19">
        <v>-9.6058371934581421E-5</v>
      </c>
      <c r="O129" s="19">
        <v>1.3245558096227909E-4</v>
      </c>
      <c r="P129" s="19">
        <v>6.3634389913265965E-4</v>
      </c>
      <c r="Q129" s="19">
        <v>1.14219876542124E-4</v>
      </c>
      <c r="R129" s="19">
        <v>8.2460026553411268E-6</v>
      </c>
      <c r="S129" s="19">
        <v>1.1915626179440684E-4</v>
      </c>
      <c r="T129" s="19">
        <v>1.521491986582915E-5</v>
      </c>
      <c r="U129" s="19">
        <v>1.1553876931840793E-4</v>
      </c>
      <c r="V129" s="19">
        <v>1.0937741595413846E-4</v>
      </c>
      <c r="W129" s="19">
        <v>1.2263491277159956E-4</v>
      </c>
      <c r="Y129" s="8">
        <v>0.11016690757171776</v>
      </c>
      <c r="AB129" s="19">
        <v>4.5356092096427019E-5</v>
      </c>
      <c r="AC129" s="19">
        <v>2.4794625280969468E-5</v>
      </c>
      <c r="AD129" s="19">
        <v>6.5504735777455257E-4</v>
      </c>
      <c r="AE129" s="19">
        <v>1.8197956247249633E-5</v>
      </c>
      <c r="AF129" s="19">
        <v>7.3580847441687074E-6</v>
      </c>
      <c r="AG129" s="19">
        <v>1.0559924790092479E-2</v>
      </c>
      <c r="AH129" s="19">
        <v>-3.2036596420442319E-6</v>
      </c>
      <c r="AI129" s="19">
        <v>7.5580018858144452E-3</v>
      </c>
      <c r="AJ129" s="19">
        <v>9.0866993107926397E-2</v>
      </c>
      <c r="AO129" s="19">
        <v>0.70610913778640472</v>
      </c>
      <c r="AP129" s="19">
        <v>9.6342692289750644E-4</v>
      </c>
      <c r="AQ129" s="20">
        <v>1364.4164497258489</v>
      </c>
      <c r="AR129" s="20">
        <v>-309.85917816544008</v>
      </c>
      <c r="AS129" s="6">
        <v>57</v>
      </c>
      <c r="AW129" s="19">
        <v>0.70542243332985621</v>
      </c>
      <c r="AX129" s="19">
        <v>2.117783968417298E-3</v>
      </c>
      <c r="AY129" s="20">
        <v>3002.1500144538504</v>
      </c>
      <c r="AZ129" s="20">
        <v>-1282.0766982814537</v>
      </c>
      <c r="BA129" s="6">
        <v>58</v>
      </c>
    </row>
    <row r="130" spans="1:53" x14ac:dyDescent="0.2">
      <c r="A130" s="17" t="s">
        <v>365</v>
      </c>
      <c r="B130" s="6" t="s">
        <v>295</v>
      </c>
      <c r="D130" s="18">
        <v>44811</v>
      </c>
      <c r="F130" s="19">
        <v>4.1139645209154255E-4</v>
      </c>
      <c r="G130" s="19">
        <v>1.2763555859341745E-4</v>
      </c>
      <c r="H130" s="19">
        <v>1.0298226721623402E-5</v>
      </c>
      <c r="I130" s="19">
        <v>1.1229690089469596E-4</v>
      </c>
      <c r="J130" s="19">
        <v>2.0186380387538214E-3</v>
      </c>
      <c r="K130" s="19">
        <v>1.2316633119346186E-4</v>
      </c>
      <c r="L130" s="19">
        <v>1.4351175707426502E-5</v>
      </c>
      <c r="M130" s="19">
        <v>1.0696633472427814E-4</v>
      </c>
      <c r="N130" s="19">
        <v>-9.7633359458236063E-5</v>
      </c>
      <c r="O130" s="19">
        <v>1.2604964023546841E-4</v>
      </c>
      <c r="P130" s="19">
        <v>6.3939489305249821E-4</v>
      </c>
      <c r="Q130" s="19">
        <v>1.1516400886450308E-4</v>
      </c>
      <c r="R130" s="19">
        <v>1.5858271737558087E-5</v>
      </c>
      <c r="S130" s="19">
        <v>1.2255206855054626E-4</v>
      </c>
      <c r="T130" s="19">
        <v>1.1521677830800632E-5</v>
      </c>
      <c r="U130" s="19">
        <v>1.1887282686515193E-4</v>
      </c>
      <c r="V130" s="19">
        <v>9.7823890049208612E-5</v>
      </c>
      <c r="W130" s="19">
        <v>1.1624588135915067E-4</v>
      </c>
      <c r="Y130" s="8">
        <v>0.10944382870842696</v>
      </c>
      <c r="AB130" s="19">
        <v>3.8826214111255483E-5</v>
      </c>
      <c r="AC130" s="19">
        <v>2.1321414254872299E-5</v>
      </c>
      <c r="AD130" s="19">
        <v>6.5081734978464714E-4</v>
      </c>
      <c r="AE130" s="19">
        <v>1.1952815066572752E-5</v>
      </c>
      <c r="AF130" s="19">
        <v>9.5233088703854213E-6</v>
      </c>
      <c r="AG130" s="19">
        <v>1.048470366593246E-2</v>
      </c>
      <c r="AH130" s="19">
        <v>-1.7147977232549023E-6</v>
      </c>
      <c r="AI130" s="19">
        <v>7.5176337227056064E-3</v>
      </c>
      <c r="AJ130" s="19">
        <v>9.0282439293711214E-2</v>
      </c>
      <c r="AO130" s="19">
        <v>0.70673002096011894</v>
      </c>
      <c r="AP130" s="19">
        <v>1.0427432552401331E-3</v>
      </c>
      <c r="AQ130" s="20">
        <v>1475.4478008780889</v>
      </c>
      <c r="AR130" s="20">
        <v>569.17035728300061</v>
      </c>
      <c r="AS130" s="6">
        <v>58</v>
      </c>
      <c r="AW130" s="19">
        <v>0.7074204555976269</v>
      </c>
      <c r="AX130" s="19">
        <v>1.8032062847719733E-3</v>
      </c>
      <c r="AY130" s="20">
        <v>2548.9880459402739</v>
      </c>
      <c r="AZ130" s="20">
        <v>1546.6689662974427</v>
      </c>
      <c r="BA130" s="6">
        <v>55</v>
      </c>
    </row>
    <row r="131" spans="1:53" x14ac:dyDescent="0.2">
      <c r="A131" s="17" t="s">
        <v>366</v>
      </c>
      <c r="B131" s="6" t="s">
        <v>293</v>
      </c>
      <c r="D131" s="18">
        <v>44811</v>
      </c>
      <c r="F131" s="19">
        <v>4.0976361513737994E-4</v>
      </c>
      <c r="G131" s="19">
        <v>1.1119569317216625E-4</v>
      </c>
      <c r="H131" s="19">
        <v>8.000770745759314E-6</v>
      </c>
      <c r="I131" s="19">
        <v>1.105392878144325E-4</v>
      </c>
      <c r="J131" s="19">
        <v>2.0272212192930057E-3</v>
      </c>
      <c r="K131" s="19">
        <v>1.3778231335237836E-4</v>
      </c>
      <c r="L131" s="19">
        <v>6.6920235025155631E-6</v>
      </c>
      <c r="M131" s="19">
        <v>1.1330276064992395E-4</v>
      </c>
      <c r="N131" s="19">
        <v>-8.9480380082065461E-5</v>
      </c>
      <c r="O131" s="19">
        <v>1.280240823462557E-4</v>
      </c>
      <c r="P131" s="19">
        <v>6.4400544245762177E-4</v>
      </c>
      <c r="Q131" s="19">
        <v>1.1558744940805568E-4</v>
      </c>
      <c r="R131" s="19">
        <v>6.1788397759615137E-6</v>
      </c>
      <c r="S131" s="19">
        <v>1.2035667546659363E-4</v>
      </c>
      <c r="T131" s="19">
        <v>1.1239487187885492E-5</v>
      </c>
      <c r="U131" s="19">
        <v>1.1381625468642756E-4</v>
      </c>
      <c r="V131" s="19">
        <v>8.762183473361935E-5</v>
      </c>
      <c r="W131" s="19">
        <v>1.2426208635299315E-4</v>
      </c>
      <c r="Y131" s="8">
        <v>0.10872146636166746</v>
      </c>
      <c r="AB131" s="19">
        <v>4.1516272147882226E-5</v>
      </c>
      <c r="AC131" s="19">
        <v>1.388684759214427E-5</v>
      </c>
      <c r="AD131" s="19">
        <v>6.3714352239880407E-4</v>
      </c>
      <c r="AE131" s="19">
        <v>1.2546118522002342E-5</v>
      </c>
      <c r="AF131" s="19">
        <v>9.9092487472627096E-6</v>
      </c>
      <c r="AG131" s="19">
        <v>1.0417130749892771E-2</v>
      </c>
      <c r="AH131" s="19">
        <v>9.4403534615116154E-6</v>
      </c>
      <c r="AI131" s="19">
        <v>7.4682166780888097E-3</v>
      </c>
      <c r="AJ131" s="19">
        <v>8.9695254255777165E-2</v>
      </c>
      <c r="AO131" s="19">
        <v>0.70705973826840673</v>
      </c>
      <c r="AP131" s="19">
        <v>1.3301105158726424E-3</v>
      </c>
      <c r="AQ131" s="20">
        <v>1881.1854838886604</v>
      </c>
      <c r="AR131" s="20">
        <v>1035.9751679202559</v>
      </c>
      <c r="AS131" s="6">
        <v>56</v>
      </c>
      <c r="AW131" s="19">
        <v>0.70478694415678356</v>
      </c>
      <c r="AX131" s="19">
        <v>2.0197073552729026E-3</v>
      </c>
      <c r="AY131" s="20">
        <v>2865.6991620202434</v>
      </c>
      <c r="AZ131" s="20">
        <v>-2181.7850109529836</v>
      </c>
      <c r="BA131" s="6">
        <v>56</v>
      </c>
    </row>
    <row r="132" spans="1:53" x14ac:dyDescent="0.2">
      <c r="A132" s="17" t="s">
        <v>367</v>
      </c>
      <c r="B132" s="6" t="s">
        <v>290</v>
      </c>
      <c r="D132" s="18">
        <v>44811</v>
      </c>
      <c r="F132" s="19">
        <v>4.0436969608963875E-4</v>
      </c>
      <c r="G132" s="19">
        <v>1.2655865168446898E-4</v>
      </c>
      <c r="H132" s="19">
        <v>4.2041983133454086E-6</v>
      </c>
      <c r="I132" s="19">
        <v>1.1710554732815537E-4</v>
      </c>
      <c r="J132" s="19">
        <v>2.0233691854485173E-3</v>
      </c>
      <c r="K132" s="19">
        <v>1.2955532877011113E-4</v>
      </c>
      <c r="L132" s="19">
        <v>1.3384880807305155E-5</v>
      </c>
      <c r="M132" s="19">
        <v>1.0620788662875716E-4</v>
      </c>
      <c r="N132" s="19">
        <v>-9.6048551653120563E-5</v>
      </c>
      <c r="O132" s="19">
        <v>1.287439229337236E-4</v>
      </c>
      <c r="P132" s="19">
        <v>6.4254176153414071E-4</v>
      </c>
      <c r="Q132" s="19">
        <v>1.251170782163347E-4</v>
      </c>
      <c r="R132" s="19">
        <v>7.5144207877845445E-6</v>
      </c>
      <c r="S132" s="19">
        <v>1.0860982918623049E-4</v>
      </c>
      <c r="T132" s="19">
        <v>1.379255500893795E-5</v>
      </c>
      <c r="U132" s="19">
        <v>1.2339369179788196E-4</v>
      </c>
      <c r="V132" s="19">
        <v>8.440747706197393E-5</v>
      </c>
      <c r="W132" s="19">
        <v>1.2333559851696667E-4</v>
      </c>
      <c r="Y132" s="8">
        <v>0.10766077140461788</v>
      </c>
      <c r="AB132" s="19">
        <v>5.1932216106140453E-5</v>
      </c>
      <c r="AC132" s="19">
        <v>2.7100976451700714E-5</v>
      </c>
      <c r="AD132" s="19">
        <v>6.5066715207587984E-4</v>
      </c>
      <c r="AE132" s="19">
        <v>1.0814757991536772E-5</v>
      </c>
      <c r="AF132" s="19">
        <v>3.0105635700916496E-6</v>
      </c>
      <c r="AG132" s="19">
        <v>1.0311620311171847E-2</v>
      </c>
      <c r="AH132" s="19">
        <v>1.1806501151652345E-7</v>
      </c>
      <c r="AI132" s="19">
        <v>7.3894794480703005E-3</v>
      </c>
      <c r="AJ132" s="19">
        <v>8.8825712398685697E-2</v>
      </c>
      <c r="AO132" s="19">
        <v>0.70691916315685932</v>
      </c>
      <c r="AP132" s="19">
        <v>1.0188377218253658E-3</v>
      </c>
      <c r="AQ132" s="20">
        <v>1441.236530179186</v>
      </c>
      <c r="AR132" s="20">
        <v>836.95274271919629</v>
      </c>
      <c r="AS132" s="6">
        <v>56</v>
      </c>
      <c r="AW132" s="19">
        <v>0.70674659432584774</v>
      </c>
      <c r="AX132" s="19">
        <v>2.0746710442582613E-3</v>
      </c>
      <c r="AY132" s="20">
        <v>2935.523228431332</v>
      </c>
      <c r="AZ132" s="20">
        <v>592.63447838367949</v>
      </c>
      <c r="BA132" s="6">
        <v>58</v>
      </c>
    </row>
    <row r="133" spans="1:53" x14ac:dyDescent="0.2">
      <c r="A133" s="17" t="s">
        <v>368</v>
      </c>
      <c r="B133" s="6" t="s">
        <v>299</v>
      </c>
      <c r="D133" s="18">
        <v>44811</v>
      </c>
      <c r="F133" s="19">
        <v>4.166496437980593E-4</v>
      </c>
      <c r="G133" s="19">
        <v>1.1606001750024786E-4</v>
      </c>
      <c r="H133" s="19">
        <v>7.7213257071773978E-6</v>
      </c>
      <c r="I133" s="19">
        <v>1.2393660701952102E-4</v>
      </c>
      <c r="J133" s="19">
        <v>2.024625317272741E-3</v>
      </c>
      <c r="K133" s="19">
        <v>1.4172731055536752E-4</v>
      </c>
      <c r="L133" s="19">
        <v>1.280763411620647E-5</v>
      </c>
      <c r="M133" s="19">
        <v>1.2517320380923489E-4</v>
      </c>
      <c r="N133" s="19">
        <v>-9.4623713225437753E-5</v>
      </c>
      <c r="O133" s="19">
        <v>1.3045488243310926E-4</v>
      </c>
      <c r="P133" s="19">
        <v>6.4027725790982801E-4</v>
      </c>
      <c r="Q133" s="19">
        <v>1.1015306101132293E-4</v>
      </c>
      <c r="R133" s="19">
        <v>4.3395100843195968E-6</v>
      </c>
      <c r="S133" s="19">
        <v>1.2976494964000179E-4</v>
      </c>
      <c r="T133" s="19">
        <v>1.5301938470403844E-5</v>
      </c>
      <c r="U133" s="19">
        <v>1.309384987251953E-4</v>
      </c>
      <c r="V133" s="19">
        <v>7.5026995179777977E-5</v>
      </c>
      <c r="W133" s="19">
        <v>1.3020288490462624E-4</v>
      </c>
      <c r="Y133" s="8">
        <v>0.11281658124674018</v>
      </c>
      <c r="AB133" s="19">
        <v>4.2547101929567337E-5</v>
      </c>
      <c r="AC133" s="19">
        <v>3.3322625247010346E-5</v>
      </c>
      <c r="AD133" s="19">
        <v>6.8394769824794001E-4</v>
      </c>
      <c r="AE133" s="19">
        <v>1.5614540502185188E-5</v>
      </c>
      <c r="AF133" s="19">
        <v>4.0550627941521778E-6</v>
      </c>
      <c r="AG133" s="19">
        <v>1.080797112634994E-2</v>
      </c>
      <c r="AH133" s="19">
        <v>2.6075140904502807E-6</v>
      </c>
      <c r="AI133" s="19">
        <v>7.7517021243523922E-3</v>
      </c>
      <c r="AJ133" s="19">
        <v>9.308818495947202E-2</v>
      </c>
      <c r="AO133" s="19">
        <v>0.70697830831588693</v>
      </c>
      <c r="AP133" s="19">
        <v>9.3501551213651091E-4</v>
      </c>
      <c r="AQ133" s="20">
        <v>1322.551910204767</v>
      </c>
      <c r="AR133" s="20">
        <v>920.68885261092805</v>
      </c>
      <c r="AS133" s="6">
        <v>55</v>
      </c>
      <c r="AW133" s="19">
        <v>0.70619211252137193</v>
      </c>
      <c r="AX133" s="19">
        <v>2.2378394629944927E-3</v>
      </c>
      <c r="AY133" s="20">
        <v>3168.881984541802</v>
      </c>
      <c r="AZ133" s="20">
        <v>-192.38580182015625</v>
      </c>
      <c r="BA133" s="6">
        <v>57</v>
      </c>
    </row>
    <row r="134" spans="1:53" x14ac:dyDescent="0.2">
      <c r="A134" s="17" t="s">
        <v>369</v>
      </c>
      <c r="B134" s="6" t="s">
        <v>287</v>
      </c>
      <c r="D134" s="18">
        <v>44811</v>
      </c>
      <c r="F134" s="19">
        <v>4.1218800764075008E-4</v>
      </c>
      <c r="G134" s="19">
        <v>1.1753710564093022E-4</v>
      </c>
      <c r="H134" s="19">
        <v>8.5829899490064312E-6</v>
      </c>
      <c r="I134" s="19">
        <v>1.2417559037687388E-4</v>
      </c>
      <c r="J134" s="19">
        <v>2.0373223996403601E-3</v>
      </c>
      <c r="K134" s="19">
        <v>1.4421435298609162E-4</v>
      </c>
      <c r="L134" s="19">
        <v>1.5161580148654756E-5</v>
      </c>
      <c r="M134" s="19">
        <v>1.2027105947668475E-4</v>
      </c>
      <c r="N134" s="19">
        <v>-1.0559561347605063E-4</v>
      </c>
      <c r="O134" s="19">
        <v>1.3063030236513983E-4</v>
      </c>
      <c r="P134" s="19">
        <v>6.4103842673606437E-4</v>
      </c>
      <c r="Q134" s="19">
        <v>1.2171073841747056E-4</v>
      </c>
      <c r="R134" s="19">
        <v>-1.1226893784327983E-6</v>
      </c>
      <c r="S134" s="19">
        <v>1.2779709006602584E-4</v>
      </c>
      <c r="T134" s="19">
        <v>1.3154075279280166E-5</v>
      </c>
      <c r="U134" s="19">
        <v>1.040741946009078E-4</v>
      </c>
      <c r="V134" s="19">
        <v>7.7577311134944475E-5</v>
      </c>
      <c r="W134" s="19">
        <v>1.169993167687085E-4</v>
      </c>
      <c r="Y134" s="8">
        <v>0.1068549796421064</v>
      </c>
      <c r="AB134" s="19">
        <v>3.8990768376191671E-5</v>
      </c>
      <c r="AC134" s="19">
        <v>1.9386876261200106E-5</v>
      </c>
      <c r="AD134" s="19">
        <v>6.2670375536760846E-4</v>
      </c>
      <c r="AE134" s="19">
        <v>7.6272969285700893E-6</v>
      </c>
      <c r="AF134" s="19">
        <v>8.2451727104648972E-6</v>
      </c>
      <c r="AG134" s="19">
        <v>1.023590180687952E-2</v>
      </c>
      <c r="AH134" s="19">
        <v>5.9234458433229841E-6</v>
      </c>
      <c r="AI134" s="19">
        <v>7.3309643267351213E-3</v>
      </c>
      <c r="AJ134" s="19">
        <v>8.8160846719208291E-2</v>
      </c>
      <c r="AO134" s="19">
        <v>0.70546020545605204</v>
      </c>
      <c r="AP134" s="19">
        <v>1.1855101313118538E-3</v>
      </c>
      <c r="AQ134" s="20">
        <v>1680.4776827141775</v>
      </c>
      <c r="AR134" s="20">
        <v>-1228.5999478258254</v>
      </c>
      <c r="AS134" s="6">
        <v>57</v>
      </c>
      <c r="AW134" s="19">
        <v>0.70315823449350057</v>
      </c>
      <c r="AX134" s="19">
        <v>2.2144398817625977E-3</v>
      </c>
      <c r="AY134" s="20">
        <v>3149.2767532726184</v>
      </c>
      <c r="AZ134" s="20">
        <v>-4487.6679198607289</v>
      </c>
      <c r="BA134" s="6">
        <v>57</v>
      </c>
    </row>
    <row r="135" spans="1:53" x14ac:dyDescent="0.2">
      <c r="A135" s="17" t="s">
        <v>370</v>
      </c>
      <c r="B135" s="6" t="s">
        <v>292</v>
      </c>
      <c r="D135" s="18">
        <v>44811</v>
      </c>
      <c r="F135" s="19">
        <v>4.1354704845469583E-4</v>
      </c>
      <c r="G135" s="19">
        <v>1.2942852311849883E-4</v>
      </c>
      <c r="H135" s="19">
        <v>5.3782555914356606E-6</v>
      </c>
      <c r="I135" s="19">
        <v>1.2170199562470859E-4</v>
      </c>
      <c r="J135" s="19">
        <v>2.0299386838648461E-3</v>
      </c>
      <c r="K135" s="19">
        <v>1.2791024950631444E-4</v>
      </c>
      <c r="L135" s="19">
        <v>1.3894562886342405E-5</v>
      </c>
      <c r="M135" s="19">
        <v>1.2554508071474334E-4</v>
      </c>
      <c r="N135" s="19">
        <v>-9.0517340580698397E-5</v>
      </c>
      <c r="O135" s="19">
        <v>1.1399113120136919E-4</v>
      </c>
      <c r="P135" s="19">
        <v>6.4386436395756695E-4</v>
      </c>
      <c r="Q135" s="19">
        <v>1.2100050686329901E-4</v>
      </c>
      <c r="R135" s="19">
        <v>8.2971221972451903E-6</v>
      </c>
      <c r="S135" s="19">
        <v>1.0796333819454092E-4</v>
      </c>
      <c r="T135" s="19">
        <v>1.3308032824800636E-5</v>
      </c>
      <c r="U135" s="19">
        <v>1.1002822367005684E-4</v>
      </c>
      <c r="V135" s="19">
        <v>7.0812824512629909E-5</v>
      </c>
      <c r="W135" s="19">
        <v>1.1303765828908106E-4</v>
      </c>
      <c r="Y135" s="8">
        <v>0.10844237404752743</v>
      </c>
      <c r="AB135" s="19">
        <v>4.7841705890678922E-5</v>
      </c>
      <c r="AC135" s="19">
        <v>3.1926351944144149E-5</v>
      </c>
      <c r="AD135" s="19">
        <v>6.4178501475404745E-4</v>
      </c>
      <c r="AE135" s="19">
        <v>1.1129262145902604E-5</v>
      </c>
      <c r="AF135" s="19">
        <v>-5.0421447456707861E-6</v>
      </c>
      <c r="AG135" s="19">
        <v>1.0394598589290319E-2</v>
      </c>
      <c r="AH135" s="19">
        <v>9.0765656138413133E-7</v>
      </c>
      <c r="AI135" s="19">
        <v>7.4499501643011676E-3</v>
      </c>
      <c r="AJ135" s="19">
        <v>8.9482592461010577E-2</v>
      </c>
      <c r="AO135" s="19">
        <v>0.70715819878270147</v>
      </c>
      <c r="AP135" s="19">
        <v>8.610700626376954E-4</v>
      </c>
      <c r="AQ135" s="20">
        <v>1217.6484188685602</v>
      </c>
      <c r="AR135" s="20">
        <v>1175.372890075884</v>
      </c>
      <c r="AS135" s="6">
        <v>54</v>
      </c>
      <c r="AW135" s="19">
        <v>0.70658136447317577</v>
      </c>
      <c r="AX135" s="19">
        <v>1.7836400916580732E-3</v>
      </c>
      <c r="AY135" s="20">
        <v>2524.3237103881847</v>
      </c>
      <c r="AZ135" s="20">
        <v>358.70654026997374</v>
      </c>
      <c r="BA135" s="6">
        <v>56</v>
      </c>
    </row>
    <row r="136" spans="1:53" x14ac:dyDescent="0.2">
      <c r="A136" s="17" t="s">
        <v>371</v>
      </c>
      <c r="B136" s="6" t="s">
        <v>291</v>
      </c>
      <c r="D136" s="18">
        <v>44811</v>
      </c>
      <c r="F136" s="19">
        <v>4.165077800242283E-4</v>
      </c>
      <c r="G136" s="19">
        <v>1.1071728761009441E-4</v>
      </c>
      <c r="H136" s="19">
        <v>1.1641745528939445E-5</v>
      </c>
      <c r="I136" s="19">
        <v>1.0889507690027199E-4</v>
      </c>
      <c r="J136" s="19">
        <v>2.039103324495807E-3</v>
      </c>
      <c r="K136" s="19">
        <v>1.3279460231644034E-4</v>
      </c>
      <c r="L136" s="19">
        <v>1.2646307181411234E-5</v>
      </c>
      <c r="M136" s="19">
        <v>1.0502262301723884E-4</v>
      </c>
      <c r="N136" s="19">
        <v>-9.4010807441883147E-5</v>
      </c>
      <c r="O136" s="19">
        <v>1.1032918091162221E-4</v>
      </c>
      <c r="P136" s="19">
        <v>6.3978878746419289E-4</v>
      </c>
      <c r="Q136" s="19">
        <v>1.1972855529823203E-4</v>
      </c>
      <c r="R136" s="19">
        <v>4.4862090756574182E-6</v>
      </c>
      <c r="S136" s="19">
        <v>1.1646453835939441E-4</v>
      </c>
      <c r="T136" s="19">
        <v>1.8679308913181417E-5</v>
      </c>
      <c r="U136" s="19">
        <v>1.1145764574755656E-4</v>
      </c>
      <c r="V136" s="19">
        <v>6.7661333608254575E-5</v>
      </c>
      <c r="W136" s="19">
        <v>1.2353307248557714E-4</v>
      </c>
      <c r="Y136" s="8">
        <v>0.10843962987659236</v>
      </c>
      <c r="AB136" s="19">
        <v>3.8998170062099997E-5</v>
      </c>
      <c r="AC136" s="19">
        <v>2.2987600513348804E-5</v>
      </c>
      <c r="AD136" s="19">
        <v>6.3702562934400025E-4</v>
      </c>
      <c r="AE136" s="19">
        <v>4.8539901924239362E-6</v>
      </c>
      <c r="AF136" s="19">
        <v>6.0439964131743984E-7</v>
      </c>
      <c r="AG136" s="19">
        <v>1.0389485492121714E-2</v>
      </c>
      <c r="AH136" s="19">
        <v>-1.4572095664465949E-6</v>
      </c>
      <c r="AI136" s="19">
        <v>7.4508778746340959E-3</v>
      </c>
      <c r="AJ136" s="19">
        <v>8.9479401794382449E-2</v>
      </c>
      <c r="AO136" s="19">
        <v>0.7072406618480197</v>
      </c>
      <c r="AP136" s="19">
        <v>9.4939987403758761E-4</v>
      </c>
      <c r="AQ136" s="20">
        <v>1342.4000135354293</v>
      </c>
      <c r="AR136" s="20">
        <v>1292.1218584280205</v>
      </c>
      <c r="AS136" s="6">
        <v>55</v>
      </c>
      <c r="AW136" s="19">
        <v>0.70739358912229855</v>
      </c>
      <c r="AX136" s="19">
        <v>1.8208489750326984E-3</v>
      </c>
      <c r="AY136" s="20">
        <v>2574.0252711251233</v>
      </c>
      <c r="AZ136" s="20">
        <v>1508.6321401651835</v>
      </c>
      <c r="BA136" s="6">
        <v>57</v>
      </c>
    </row>
    <row r="137" spans="1:53" x14ac:dyDescent="0.2">
      <c r="A137" s="17" t="s">
        <v>372</v>
      </c>
      <c r="B137" s="6" t="s">
        <v>289</v>
      </c>
      <c r="D137" s="18">
        <v>44811</v>
      </c>
      <c r="F137" s="19">
        <v>4.1876113800128328E-4</v>
      </c>
      <c r="G137" s="19">
        <v>1.373715135310957E-4</v>
      </c>
      <c r="H137" s="19">
        <v>1.1075751330759267E-5</v>
      </c>
      <c r="I137" s="19">
        <v>1.2336001333223463E-4</v>
      </c>
      <c r="J137" s="19">
        <v>2.0344189008931965E-3</v>
      </c>
      <c r="K137" s="19">
        <v>1.4750182776479418E-4</v>
      </c>
      <c r="L137" s="19">
        <v>5.9974015197841251E-6</v>
      </c>
      <c r="M137" s="19">
        <v>1.2272984372441875E-4</v>
      </c>
      <c r="N137" s="19">
        <v>-9.6839378207442522E-5</v>
      </c>
      <c r="O137" s="19">
        <v>1.3407238873382491E-4</v>
      </c>
      <c r="P137" s="19">
        <v>6.3843534053313665E-4</v>
      </c>
      <c r="Q137" s="19">
        <v>1.0399836492922517E-4</v>
      </c>
      <c r="R137" s="19">
        <v>8.3188126454707139E-6</v>
      </c>
      <c r="S137" s="19">
        <v>1.0823644534164995E-4</v>
      </c>
      <c r="T137" s="19">
        <v>1.7251057063658745E-5</v>
      </c>
      <c r="U137" s="19">
        <v>1.2231820001358466E-4</v>
      </c>
      <c r="V137" s="19">
        <v>6.8318334133679593E-5</v>
      </c>
      <c r="W137" s="19">
        <v>1.2673092877924858E-4</v>
      </c>
      <c r="Y137" s="8">
        <v>0.10746310812767956</v>
      </c>
      <c r="AB137" s="19">
        <v>3.5192407494910215E-5</v>
      </c>
      <c r="AC137" s="19">
        <v>3.1000329010043427E-5</v>
      </c>
      <c r="AD137" s="19">
        <v>6.3315578851828717E-4</v>
      </c>
      <c r="AE137" s="19">
        <v>1.3509318747278982E-5</v>
      </c>
      <c r="AF137" s="19">
        <v>3.2092135040604265E-6</v>
      </c>
      <c r="AG137" s="19">
        <v>1.0301896611190207E-2</v>
      </c>
      <c r="AH137" s="19">
        <v>-1.5341163286379986E-6</v>
      </c>
      <c r="AI137" s="19">
        <v>7.3837483022075262E-3</v>
      </c>
      <c r="AJ137" s="19">
        <v>8.8676301723039822E-2</v>
      </c>
      <c r="AO137" s="19">
        <v>0.70738593920982995</v>
      </c>
      <c r="AP137" s="19">
        <v>1.1437283184184204E-3</v>
      </c>
      <c r="AQ137" s="20">
        <v>1616.8377897021776</v>
      </c>
      <c r="AR137" s="20">
        <v>1497.8016018478588</v>
      </c>
      <c r="AS137" s="6">
        <v>56</v>
      </c>
      <c r="AW137" s="19">
        <v>0.70759279840204503</v>
      </c>
      <c r="AX137" s="19">
        <v>1.9470192813663993E-3</v>
      </c>
      <c r="AY137" s="20">
        <v>2751.6098040615275</v>
      </c>
      <c r="AZ137" s="20">
        <v>1790.6672283203773</v>
      </c>
      <c r="BA137" s="6">
        <v>56</v>
      </c>
    </row>
    <row r="138" spans="1:53" x14ac:dyDescent="0.2">
      <c r="A138" s="17" t="s">
        <v>373</v>
      </c>
      <c r="B138" s="6" t="s">
        <v>294</v>
      </c>
      <c r="D138" s="18">
        <v>44811</v>
      </c>
      <c r="F138" s="19">
        <v>4.2312496068114107E-4</v>
      </c>
      <c r="G138" s="19">
        <v>1.0997102828962715E-4</v>
      </c>
      <c r="H138" s="19">
        <v>1.1070867174948764E-5</v>
      </c>
      <c r="I138" s="19">
        <v>1.2865600225931087E-4</v>
      </c>
      <c r="J138" s="19">
        <v>2.0280590644039457E-3</v>
      </c>
      <c r="K138" s="19">
        <v>1.5110828904000989E-4</v>
      </c>
      <c r="L138" s="19">
        <v>1.3904525700150989E-5</v>
      </c>
      <c r="M138" s="19">
        <v>1.1964686118048966E-4</v>
      </c>
      <c r="N138" s="19">
        <v>-1.0573368794715078E-4</v>
      </c>
      <c r="O138" s="19">
        <v>1.4123537066194778E-4</v>
      </c>
      <c r="P138" s="19">
        <v>6.3952617257694337E-4</v>
      </c>
      <c r="Q138" s="19">
        <v>1.1525903909534674E-4</v>
      </c>
      <c r="R138" s="19">
        <v>5.3152639116733707E-6</v>
      </c>
      <c r="S138" s="19">
        <v>1.1773597918736105E-4</v>
      </c>
      <c r="T138" s="19">
        <v>1.891589392624833E-5</v>
      </c>
      <c r="U138" s="19">
        <v>9.7163243388392615E-5</v>
      </c>
      <c r="V138" s="19">
        <v>6.5241006398763675E-5</v>
      </c>
      <c r="W138" s="19">
        <v>1.1831816801057392E-4</v>
      </c>
      <c r="Y138" s="8">
        <v>0.10893119187031999</v>
      </c>
      <c r="AB138" s="19">
        <v>2.8824775102578442E-5</v>
      </c>
      <c r="AC138" s="19">
        <v>2.5149534576073382E-5</v>
      </c>
      <c r="AD138" s="19">
        <v>6.612689548878911E-4</v>
      </c>
      <c r="AE138" s="19">
        <v>4.1955704495505739E-6</v>
      </c>
      <c r="AF138" s="19">
        <v>1.2558472210057097E-5</v>
      </c>
      <c r="AG138" s="19">
        <v>1.0454556642104896E-2</v>
      </c>
      <c r="AH138" s="19">
        <v>3.8965856625922522E-6</v>
      </c>
      <c r="AI138" s="19">
        <v>7.4897310329092815E-3</v>
      </c>
      <c r="AJ138" s="19">
        <v>8.9892526330483447E-2</v>
      </c>
      <c r="AO138" s="19">
        <v>0.70687565867992741</v>
      </c>
      <c r="AP138" s="19">
        <v>9.5066956413267603E-4</v>
      </c>
      <c r="AQ138" s="20">
        <v>1344.8893768785697</v>
      </c>
      <c r="AR138" s="20">
        <v>775.36028577014372</v>
      </c>
      <c r="AS138" s="6">
        <v>54</v>
      </c>
      <c r="AW138" s="19">
        <v>0.70632001982351711</v>
      </c>
      <c r="AX138" s="19">
        <v>2.2277065705295909E-3</v>
      </c>
      <c r="AY138" s="20">
        <v>3153.9620965100371</v>
      </c>
      <c r="AZ138" s="20">
        <v>-11.298117139412396</v>
      </c>
      <c r="BA138" s="6">
        <v>56</v>
      </c>
    </row>
    <row r="140" spans="1:53" x14ac:dyDescent="0.2">
      <c r="Y140" s="15"/>
      <c r="AB140" s="13"/>
      <c r="AC140" s="13"/>
      <c r="AD140" s="13"/>
      <c r="AE140" s="13"/>
      <c r="AF140" s="13"/>
      <c r="AG140" s="13"/>
      <c r="AH140" s="13"/>
      <c r="AI140" s="13"/>
      <c r="AJ140" s="13"/>
      <c r="AM140" s="16" t="s">
        <v>15</v>
      </c>
      <c r="AN140" s="13">
        <f>AVERAGE(AO118:AO138)</f>
        <v>0.70698484646863413</v>
      </c>
      <c r="AR140" s="23"/>
      <c r="AU140" s="16" t="s">
        <v>15</v>
      </c>
      <c r="AV140" s="13">
        <f>AVERAGE(AW118:AW138)</f>
        <v>0.70604712930603897</v>
      </c>
      <c r="AZ140" s="23"/>
    </row>
    <row r="141" spans="1:53" x14ac:dyDescent="0.2">
      <c r="AM141" s="16" t="s">
        <v>16</v>
      </c>
      <c r="AN141" s="13">
        <f>2*STDEV(AO118:AO138)</f>
        <v>1.2659825958566734E-3</v>
      </c>
      <c r="AU141" s="16" t="s">
        <v>16</v>
      </c>
      <c r="AV141" s="13">
        <f>2*STDEV(AW118:AW138)</f>
        <v>2.2083755503820926E-3</v>
      </c>
    </row>
    <row r="142" spans="1:53" x14ac:dyDescent="0.2">
      <c r="AM142" s="16" t="s">
        <v>17</v>
      </c>
      <c r="AN142" s="23">
        <f>AN141/AN140*1000000</f>
        <v>1790.6785444981097</v>
      </c>
      <c r="AU142" s="16" t="s">
        <v>17</v>
      </c>
      <c r="AV142" s="23">
        <f>AV141/AV140*1000000</f>
        <v>3127.8018969536283</v>
      </c>
    </row>
    <row r="143" spans="1:53" x14ac:dyDescent="0.2">
      <c r="A143" s="17"/>
    </row>
    <row r="144" spans="1:53" x14ac:dyDescent="0.2">
      <c r="A144" s="17"/>
    </row>
    <row r="145" spans="1:53" x14ac:dyDescent="0.2">
      <c r="A145" s="17"/>
      <c r="AO145" s="2"/>
      <c r="AP145" s="2"/>
      <c r="AQ145" s="3"/>
      <c r="AR145" s="3"/>
      <c r="AS145" s="1"/>
      <c r="AT145" s="1"/>
      <c r="AV145" s="16"/>
      <c r="AW145" s="2"/>
      <c r="AX145" s="2"/>
      <c r="AY145" s="3"/>
      <c r="AZ145" s="3"/>
    </row>
    <row r="146" spans="1:53" x14ac:dyDescent="0.2">
      <c r="A146" s="17" t="s">
        <v>353</v>
      </c>
      <c r="B146" s="6" t="s">
        <v>96</v>
      </c>
      <c r="D146" s="21">
        <v>44803</v>
      </c>
      <c r="E146" s="22"/>
      <c r="F146" s="19">
        <v>4.1939635459433691E-4</v>
      </c>
      <c r="G146" s="19">
        <v>1.3125001864936224E-4</v>
      </c>
      <c r="H146" s="19">
        <v>8.3808597831398841E-6</v>
      </c>
      <c r="I146" s="19">
        <v>1.3394318034953506E-4</v>
      </c>
      <c r="J146" s="19">
        <v>2.0001069333275131E-3</v>
      </c>
      <c r="K146" s="19">
        <v>1.3676472628873916E-4</v>
      </c>
      <c r="L146" s="19">
        <v>-3.7069011710328497E-7</v>
      </c>
      <c r="M146" s="19">
        <v>1.4024033238683434E-4</v>
      </c>
      <c r="N146" s="19">
        <v>-1.2119686243380349E-4</v>
      </c>
      <c r="O146" s="19">
        <v>1.1662435603715478E-4</v>
      </c>
      <c r="P146" s="19">
        <v>6.8063189395450082E-4</v>
      </c>
      <c r="Q146" s="19">
        <v>1.1526386912903277E-4</v>
      </c>
      <c r="R146" s="19">
        <v>8.6338846551019459E-6</v>
      </c>
      <c r="S146" s="19">
        <v>1.5069936001073261E-4</v>
      </c>
      <c r="T146" s="19">
        <v>4.2438512026187518E-5</v>
      </c>
      <c r="U146" s="19">
        <v>1.1278757422294639E-4</v>
      </c>
      <c r="V146" s="19">
        <v>4.054267757744853E-4</v>
      </c>
      <c r="W146" s="19">
        <v>1.3768244255753074E-4</v>
      </c>
      <c r="Y146" s="8">
        <v>2.358437789930679</v>
      </c>
      <c r="AB146" s="19">
        <v>3.8362926268576823E-4</v>
      </c>
      <c r="AC146" s="19">
        <v>1.8679654788614824E-4</v>
      </c>
      <c r="AD146" s="19">
        <v>1.4179513159275852E-2</v>
      </c>
      <c r="AE146" s="19">
        <v>1.2755503089188175E-4</v>
      </c>
      <c r="AF146" s="19">
        <v>6.5907286153492358E-5</v>
      </c>
      <c r="AG146" s="19">
        <v>0.22652002040810065</v>
      </c>
      <c r="AH146" s="19">
        <v>5.5764219224251481E-5</v>
      </c>
      <c r="AI146" s="19">
        <v>0.1631993389798469</v>
      </c>
      <c r="AJ146" s="19">
        <v>1.9471874990225575</v>
      </c>
      <c r="AO146" s="19">
        <v>0.71108007257071582</v>
      </c>
      <c r="AP146" s="19">
        <v>8.4384779428788571E-5</v>
      </c>
      <c r="AQ146" s="20">
        <v>118.67127582934287</v>
      </c>
      <c r="AR146" s="20">
        <v>834.7409181530918</v>
      </c>
      <c r="AS146" s="6">
        <v>58</v>
      </c>
      <c r="AW146" s="19">
        <v>0.71058865360911594</v>
      </c>
      <c r="AX146" s="19">
        <v>1.0995428375263751E-4</v>
      </c>
      <c r="AY146" s="20">
        <v>154.73689763293308</v>
      </c>
      <c r="AZ146" s="20">
        <v>143.07595932924769</v>
      </c>
      <c r="BA146" s="6">
        <v>58</v>
      </c>
    </row>
    <row r="147" spans="1:53" x14ac:dyDescent="0.2">
      <c r="A147" s="17" t="s">
        <v>354</v>
      </c>
      <c r="B147" s="6" t="s">
        <v>103</v>
      </c>
      <c r="D147" s="18">
        <v>44803</v>
      </c>
      <c r="F147" s="19">
        <v>4.227932681971409E-4</v>
      </c>
      <c r="G147" s="19">
        <v>1.0769145938969803E-4</v>
      </c>
      <c r="H147" s="19">
        <v>9.282089006744385E-6</v>
      </c>
      <c r="I147" s="19">
        <v>1.269424670238228E-4</v>
      </c>
      <c r="J147" s="19">
        <v>2.0036672712631311E-3</v>
      </c>
      <c r="K147" s="19">
        <v>1.5073279361536003E-4</v>
      </c>
      <c r="L147" s="19">
        <v>1.5341274546615633E-5</v>
      </c>
      <c r="M147" s="19">
        <v>1.3302342839335279E-4</v>
      </c>
      <c r="N147" s="19">
        <v>-1.2587132154597263E-4</v>
      </c>
      <c r="O147" s="19">
        <v>9.5723609408115962E-5</v>
      </c>
      <c r="P147" s="19">
        <v>6.7450179384648972E-4</v>
      </c>
      <c r="Q147" s="19">
        <v>9.259327112203449E-5</v>
      </c>
      <c r="R147" s="19">
        <v>6.0993412555138657E-6</v>
      </c>
      <c r="S147" s="19">
        <v>1.4511946006859051E-4</v>
      </c>
      <c r="T147" s="19">
        <v>4.1299222610825599E-5</v>
      </c>
      <c r="U147" s="19">
        <v>1.2200533517145104E-4</v>
      </c>
      <c r="V147" s="19">
        <v>3.8483576668840513E-4</v>
      </c>
      <c r="W147" s="19">
        <v>1.2480099552986029E-4</v>
      </c>
      <c r="Y147" s="8">
        <v>2.609695853144244</v>
      </c>
      <c r="AB147" s="19">
        <v>4.945710215790522E-4</v>
      </c>
      <c r="AC147" s="19">
        <v>2.5501380156716931E-4</v>
      </c>
      <c r="AD147" s="19">
        <v>1.5784721030082254E-2</v>
      </c>
      <c r="AE147" s="19">
        <v>1.6240416902720491E-4</v>
      </c>
      <c r="AF147" s="19">
        <v>7.9055646689157392E-5</v>
      </c>
      <c r="AG147" s="19">
        <v>0.25069117919767803</v>
      </c>
      <c r="AH147" s="19">
        <v>6.1779986789019644E-5</v>
      </c>
      <c r="AI147" s="19">
        <v>0.1805933975812192</v>
      </c>
      <c r="AJ147" s="19">
        <v>2.1547019997598271</v>
      </c>
      <c r="AO147" s="19">
        <v>0.71101398931778825</v>
      </c>
      <c r="AP147" s="19">
        <v>6.7420238838159416E-5</v>
      </c>
      <c r="AQ147" s="20">
        <v>94.822661510286949</v>
      </c>
      <c r="AR147" s="20">
        <v>741.72971185718166</v>
      </c>
      <c r="AS147" s="6">
        <v>56</v>
      </c>
      <c r="AW147" s="19">
        <v>0.71058396794491152</v>
      </c>
      <c r="AX147" s="19">
        <v>1.0484524993299288E-4</v>
      </c>
      <c r="AY147" s="20">
        <v>147.54800933127871</v>
      </c>
      <c r="AZ147" s="20">
        <v>136.48095589580282</v>
      </c>
      <c r="BA147" s="6">
        <v>57</v>
      </c>
    </row>
    <row r="148" spans="1:53" x14ac:dyDescent="0.2">
      <c r="A148" s="17" t="s">
        <v>355</v>
      </c>
      <c r="B148" s="6" t="s">
        <v>98</v>
      </c>
      <c r="D148" s="18">
        <v>44803</v>
      </c>
      <c r="F148" s="19">
        <v>4.1912154851349618E-4</v>
      </c>
      <c r="G148" s="19">
        <v>1.2592478417073992E-4</v>
      </c>
      <c r="H148" s="19">
        <v>1.1055017305546883E-5</v>
      </c>
      <c r="I148" s="19">
        <v>1.2811240148766765E-4</v>
      </c>
      <c r="J148" s="19">
        <v>2.0051502527819458E-3</v>
      </c>
      <c r="K148" s="19">
        <v>1.2355738065404384E-4</v>
      </c>
      <c r="L148" s="19">
        <v>1.7721701758930616E-6</v>
      </c>
      <c r="M148" s="19">
        <v>1.303488023680963E-4</v>
      </c>
      <c r="N148" s="19">
        <v>-1.0298849518209358E-4</v>
      </c>
      <c r="O148" s="19">
        <v>1.1950543299261015E-4</v>
      </c>
      <c r="P148" s="19">
        <v>6.7967538507089891E-4</v>
      </c>
      <c r="Q148" s="19">
        <v>1.1414911717801526E-4</v>
      </c>
      <c r="R148" s="19">
        <v>1.2163879031549157E-6</v>
      </c>
      <c r="S148" s="19">
        <v>1.1885229763075894E-4</v>
      </c>
      <c r="T148" s="19">
        <v>4.7706412739578355E-5</v>
      </c>
      <c r="U148" s="19">
        <v>1.1067083392324298E-4</v>
      </c>
      <c r="V148" s="19">
        <v>3.6540583193355098E-4</v>
      </c>
      <c r="W148" s="19">
        <v>1.1805926707350544E-4</v>
      </c>
      <c r="Y148" s="8">
        <v>2.3750786300429065</v>
      </c>
      <c r="AB148" s="19">
        <v>3.6584827654433458E-4</v>
      </c>
      <c r="AC148" s="19">
        <v>1.645783480291528E-4</v>
      </c>
      <c r="AD148" s="19">
        <v>1.425527732869775E-2</v>
      </c>
      <c r="AE148" s="19">
        <v>1.222215691853037E-4</v>
      </c>
      <c r="AF148" s="19">
        <v>4.4184151902425882E-5</v>
      </c>
      <c r="AG148" s="19">
        <v>0.22811523862068664</v>
      </c>
      <c r="AH148" s="19">
        <v>4.5535576448789801E-5</v>
      </c>
      <c r="AI148" s="19">
        <v>0.16431843318634901</v>
      </c>
      <c r="AJ148" s="19">
        <v>1.9609765489340041</v>
      </c>
      <c r="AO148" s="19">
        <v>0.71093646634067986</v>
      </c>
      <c r="AP148" s="19">
        <v>9.1320971243136358E-5</v>
      </c>
      <c r="AQ148" s="20">
        <v>128.45166279510474</v>
      </c>
      <c r="AR148" s="20">
        <v>632.61726207500305</v>
      </c>
      <c r="AS148" s="6">
        <v>56</v>
      </c>
      <c r="AW148" s="19">
        <v>0.71055766012834687</v>
      </c>
      <c r="AX148" s="19">
        <v>1.1398102019911906E-4</v>
      </c>
      <c r="AY148" s="20">
        <v>160.4106557355681</v>
      </c>
      <c r="AZ148" s="20">
        <v>99.453091114811173</v>
      </c>
      <c r="BA148" s="6">
        <v>60</v>
      </c>
    </row>
    <row r="149" spans="1:53" x14ac:dyDescent="0.2">
      <c r="A149" s="17" t="s">
        <v>356</v>
      </c>
      <c r="B149" s="6" t="s">
        <v>97</v>
      </c>
      <c r="D149" s="18">
        <v>44803</v>
      </c>
      <c r="F149" s="19">
        <v>4.1611997659937153E-4</v>
      </c>
      <c r="G149" s="19">
        <v>1.0947730349693675E-4</v>
      </c>
      <c r="H149" s="19">
        <v>5.7068398723673463E-6</v>
      </c>
      <c r="I149" s="19">
        <v>1.4789766263812013E-4</v>
      </c>
      <c r="J149" s="19">
        <v>2.0001454778327764E-3</v>
      </c>
      <c r="K149" s="19">
        <v>1.3518342080452164E-4</v>
      </c>
      <c r="L149" s="19">
        <v>-1.8299470695253224E-6</v>
      </c>
      <c r="M149" s="19">
        <v>9.1097461346330996E-5</v>
      </c>
      <c r="N149" s="19">
        <v>-1.183174373540188E-4</v>
      </c>
      <c r="O149" s="19">
        <v>1.3408668638395093E-4</v>
      </c>
      <c r="P149" s="19">
        <v>6.6946491252704409E-4</v>
      </c>
      <c r="Q149" s="19">
        <v>1.1249668016864205E-4</v>
      </c>
      <c r="R149" s="19">
        <v>4.3153267886574113E-6</v>
      </c>
      <c r="S149" s="19">
        <v>8.728037540422621E-5</v>
      </c>
      <c r="T149" s="19">
        <v>4.5013572979386089E-5</v>
      </c>
      <c r="U149" s="19">
        <v>1.3441113989166363E-4</v>
      </c>
      <c r="V149" s="19">
        <v>3.5332718716280301E-4</v>
      </c>
      <c r="W149" s="19">
        <v>1.0229459581469747E-4</v>
      </c>
      <c r="Y149" s="8">
        <v>2.3821571529060246</v>
      </c>
      <c r="AB149" s="19">
        <v>3.7904926269850527E-4</v>
      </c>
      <c r="AC149" s="19">
        <v>1.8117408095198878E-4</v>
      </c>
      <c r="AD149" s="19">
        <v>1.4315512846767442E-2</v>
      </c>
      <c r="AE149" s="19">
        <v>1.3057331853584374E-4</v>
      </c>
      <c r="AF149" s="19">
        <v>5.3572849783460567E-5</v>
      </c>
      <c r="AG149" s="19">
        <v>0.22882167068713505</v>
      </c>
      <c r="AH149" s="19">
        <v>4.2591639260879799E-5</v>
      </c>
      <c r="AI149" s="19">
        <v>0.16484378972855265</v>
      </c>
      <c r="AJ149" s="19">
        <v>1.966824379792832</v>
      </c>
      <c r="AO149" s="19">
        <v>0.71100296630924242</v>
      </c>
      <c r="AP149" s="19">
        <v>8.97043328808549E-5</v>
      </c>
      <c r="AQ149" s="20">
        <v>126.16590525142624</v>
      </c>
      <c r="AR149" s="20">
        <v>726.21498949656188</v>
      </c>
      <c r="AS149" s="6">
        <v>56</v>
      </c>
      <c r="AW149" s="19">
        <v>0.71066133997002801</v>
      </c>
      <c r="AX149" s="19">
        <v>1.1947351983163104E-4</v>
      </c>
      <c r="AY149" s="20">
        <v>168.11596904465046</v>
      </c>
      <c r="AZ149" s="20">
        <v>245.38094297013981</v>
      </c>
      <c r="BA149" s="6">
        <v>56</v>
      </c>
    </row>
    <row r="150" spans="1:53" x14ac:dyDescent="0.2">
      <c r="A150" s="17" t="s">
        <v>357</v>
      </c>
      <c r="B150" s="6" t="s">
        <v>97</v>
      </c>
      <c r="D150" s="18">
        <v>44803</v>
      </c>
      <c r="F150" s="19">
        <v>4.1147891840762583E-4</v>
      </c>
      <c r="G150" s="19">
        <v>9.193986470712005E-5</v>
      </c>
      <c r="H150" s="19">
        <v>7.1312115615599408E-6</v>
      </c>
      <c r="I150" s="19">
        <v>1.1274355319005294E-4</v>
      </c>
      <c r="J150" s="19">
        <v>2.0052162826563269E-3</v>
      </c>
      <c r="K150" s="19">
        <v>1.7104362534151968E-4</v>
      </c>
      <c r="L150" s="19">
        <v>-8.997725936336767E-8</v>
      </c>
      <c r="M150" s="19">
        <v>1.1181974379364618E-4</v>
      </c>
      <c r="N150" s="19">
        <v>-1.2112574088467684E-4</v>
      </c>
      <c r="O150" s="19">
        <v>1.1901103792796741E-4</v>
      </c>
      <c r="P150" s="19">
        <v>6.7072040750514354E-4</v>
      </c>
      <c r="Q150" s="19">
        <v>1.0603065120890542E-4</v>
      </c>
      <c r="R150" s="19">
        <v>3.4991157562595517E-6</v>
      </c>
      <c r="S150" s="19">
        <v>8.8960593811572358E-5</v>
      </c>
      <c r="T150" s="19">
        <v>5.0965055622283903E-5</v>
      </c>
      <c r="U150" s="19">
        <v>1.2683146802460246E-4</v>
      </c>
      <c r="V150" s="19">
        <v>3.5888911118440775E-4</v>
      </c>
      <c r="W150" s="19">
        <v>1.1516263053220904E-4</v>
      </c>
      <c r="Y150" s="8">
        <v>2.3654280665782821</v>
      </c>
      <c r="AB150" s="19">
        <v>3.6641106103733943E-4</v>
      </c>
      <c r="AC150" s="19">
        <v>1.8089125915789908E-4</v>
      </c>
      <c r="AD150" s="19">
        <v>1.4225158577081091E-2</v>
      </c>
      <c r="AE150" s="19">
        <v>1.2147320484796634E-4</v>
      </c>
      <c r="AF150" s="19">
        <v>5.6686885575694169E-5</v>
      </c>
      <c r="AG150" s="19">
        <v>0.22722429028158084</v>
      </c>
      <c r="AH150" s="19">
        <v>4.6769447484171698E-5</v>
      </c>
      <c r="AI150" s="19">
        <v>0.16367151030473806</v>
      </c>
      <c r="AJ150" s="19">
        <v>1.9530190891082095</v>
      </c>
      <c r="AO150" s="19">
        <v>0.71096247898751708</v>
      </c>
      <c r="AP150" s="19">
        <v>1.102195762952978E-4</v>
      </c>
      <c r="AQ150" s="20">
        <v>155.02868231845608</v>
      </c>
      <c r="AR150" s="20">
        <v>669.22967980708631</v>
      </c>
      <c r="AS150" s="6">
        <v>58</v>
      </c>
      <c r="AW150" s="19">
        <v>0.7106039761776336</v>
      </c>
      <c r="AX150" s="19">
        <v>1.3529792290436718E-4</v>
      </c>
      <c r="AY150" s="20">
        <v>190.39848838468359</v>
      </c>
      <c r="AZ150" s="20">
        <v>164.64224909621274</v>
      </c>
      <c r="BA150" s="6">
        <v>57</v>
      </c>
    </row>
    <row r="151" spans="1:53" x14ac:dyDescent="0.2">
      <c r="A151" s="17" t="s">
        <v>358</v>
      </c>
      <c r="B151" s="6" t="s">
        <v>99</v>
      </c>
      <c r="D151" s="18">
        <v>44803</v>
      </c>
      <c r="F151" s="19">
        <v>4.2370664015076978E-4</v>
      </c>
      <c r="G151" s="19">
        <v>1.4728660142139221E-4</v>
      </c>
      <c r="H151" s="19">
        <v>7.2768867335964609E-6</v>
      </c>
      <c r="I151" s="19">
        <v>1.0565550884074522E-4</v>
      </c>
      <c r="J151" s="19">
        <v>2.0026879418035431E-3</v>
      </c>
      <c r="K151" s="19">
        <v>1.3149211673101912E-4</v>
      </c>
      <c r="L151" s="19">
        <v>6.8214974816693232E-6</v>
      </c>
      <c r="M151" s="19">
        <v>1.0591369517669484E-4</v>
      </c>
      <c r="N151" s="19">
        <v>-1.1558979077113834E-4</v>
      </c>
      <c r="O151" s="19">
        <v>9.5791456688250738E-5</v>
      </c>
      <c r="P151" s="19">
        <v>6.7216841735866944E-4</v>
      </c>
      <c r="Q151" s="19">
        <v>1.0200407265512573E-4</v>
      </c>
      <c r="R151" s="19">
        <v>1.7635172515100038E-6</v>
      </c>
      <c r="S151" s="19">
        <v>1.2052799413353154E-4</v>
      </c>
      <c r="T151" s="19">
        <v>4.0982638094933434E-5</v>
      </c>
      <c r="U151" s="19">
        <v>1.2800166896608853E-4</v>
      </c>
      <c r="V151" s="19">
        <v>3.3697162717287308E-4</v>
      </c>
      <c r="W151" s="19">
        <v>1.4022899843614209E-4</v>
      </c>
      <c r="Y151" s="8">
        <v>2.5399800550147571</v>
      </c>
      <c r="AB151" s="19">
        <v>4.2932691161578698E-4</v>
      </c>
      <c r="AC151" s="19">
        <v>2.1565509285314291E-4</v>
      </c>
      <c r="AD151" s="19">
        <v>1.5312436441094264E-2</v>
      </c>
      <c r="AE151" s="19">
        <v>1.4096422338568429E-4</v>
      </c>
      <c r="AF151" s="19">
        <v>6.9118341752977275E-5</v>
      </c>
      <c r="AG151" s="19">
        <v>0.24398229793417145</v>
      </c>
      <c r="AH151" s="19">
        <v>5.9518709913783671E-5</v>
      </c>
      <c r="AI151" s="19">
        <v>0.1757549383324</v>
      </c>
      <c r="AJ151" s="19">
        <v>2.0971811462410099</v>
      </c>
      <c r="AO151" s="19">
        <v>0.71099923826281508</v>
      </c>
      <c r="AP151" s="19">
        <v>7.5128901679295793E-5</v>
      </c>
      <c r="AQ151" s="20">
        <v>105.66664158861587</v>
      </c>
      <c r="AR151" s="20">
        <v>720.96781899612688</v>
      </c>
      <c r="AS151" s="6">
        <v>58</v>
      </c>
      <c r="AW151" s="19">
        <v>0.71052533324188638</v>
      </c>
      <c r="AX151" s="19">
        <v>9.5548677584113262E-5</v>
      </c>
      <c r="AY151" s="20">
        <v>134.47610255943587</v>
      </c>
      <c r="AZ151" s="20">
        <v>53.953474006422788</v>
      </c>
      <c r="BA151" s="6">
        <v>58</v>
      </c>
    </row>
    <row r="152" spans="1:53" x14ac:dyDescent="0.2">
      <c r="A152" s="17" t="s">
        <v>359</v>
      </c>
      <c r="B152" s="6" t="s">
        <v>102</v>
      </c>
      <c r="D152" s="18">
        <v>44803</v>
      </c>
      <c r="F152" s="19">
        <v>4.1599934325923176E-4</v>
      </c>
      <c r="G152" s="19">
        <v>1.4440644709078608E-4</v>
      </c>
      <c r="H152" s="19">
        <v>1.8930362492005569E-6</v>
      </c>
      <c r="I152" s="19">
        <v>1.2912368000780522E-4</v>
      </c>
      <c r="J152" s="19">
        <v>2.0144545826048105E-3</v>
      </c>
      <c r="K152" s="19">
        <v>1.5503022226601677E-4</v>
      </c>
      <c r="L152" s="19">
        <v>4.6312061082429472E-6</v>
      </c>
      <c r="M152" s="19">
        <v>1.1403165956914905E-4</v>
      </c>
      <c r="N152" s="19">
        <v>-1.029671334792764E-4</v>
      </c>
      <c r="O152" s="19">
        <v>1.6058294254481706E-4</v>
      </c>
      <c r="P152" s="19">
        <v>6.6905923540560598E-4</v>
      </c>
      <c r="Q152" s="19">
        <v>1.1366666222417006E-4</v>
      </c>
      <c r="R152" s="19">
        <v>1.5888867263299601E-6</v>
      </c>
      <c r="S152" s="19">
        <v>1.0872690216342838E-4</v>
      </c>
      <c r="T152" s="19">
        <v>4.5007384165619426E-5</v>
      </c>
      <c r="U152" s="19">
        <v>1.1453083217883854E-4</v>
      </c>
      <c r="V152" s="19">
        <v>3.4565896674733322E-4</v>
      </c>
      <c r="W152" s="19">
        <v>1.1052078215034917E-4</v>
      </c>
      <c r="Y152" s="8">
        <v>2.6054970420006378</v>
      </c>
      <c r="AB152" s="19">
        <v>4.3987364783229038E-4</v>
      </c>
      <c r="AC152" s="19">
        <v>2.1973986080146577E-4</v>
      </c>
      <c r="AD152" s="19">
        <v>1.5683950303617779E-2</v>
      </c>
      <c r="AE152" s="19">
        <v>1.5229847125532793E-4</v>
      </c>
      <c r="AF152" s="19">
        <v>5.9652374391913126E-5</v>
      </c>
      <c r="AG152" s="19">
        <v>0.25025725493828527</v>
      </c>
      <c r="AH152" s="19">
        <v>5.8644062833783433E-5</v>
      </c>
      <c r="AI152" s="19">
        <v>0.18029329685542492</v>
      </c>
      <c r="AJ152" s="19">
        <v>2.1512718939940325</v>
      </c>
      <c r="AO152" s="19">
        <v>0.71098353463776864</v>
      </c>
      <c r="AP152" s="19">
        <v>8.2555681325234171E-5</v>
      </c>
      <c r="AQ152" s="20">
        <v>116.11475836398176</v>
      </c>
      <c r="AR152" s="20">
        <v>698.86519777091507</v>
      </c>
      <c r="AS152" s="6">
        <v>57</v>
      </c>
      <c r="AW152" s="19">
        <v>0.71056403806993385</v>
      </c>
      <c r="AX152" s="19">
        <v>1.1064372385449634E-4</v>
      </c>
      <c r="AY152" s="20">
        <v>155.71252966169217</v>
      </c>
      <c r="AZ152" s="20">
        <v>108.42995006786296</v>
      </c>
      <c r="BA152" s="6">
        <v>58</v>
      </c>
    </row>
    <row r="153" spans="1:53" x14ac:dyDescent="0.2">
      <c r="A153" s="17" t="s">
        <v>360</v>
      </c>
      <c r="B153" s="6" t="s">
        <v>101</v>
      </c>
      <c r="D153" s="18">
        <v>44803</v>
      </c>
      <c r="F153" s="19">
        <v>4.1433573942431377E-4</v>
      </c>
      <c r="G153" s="19">
        <v>1.1210975378733114E-4</v>
      </c>
      <c r="H153" s="19">
        <v>-3.2057722229949547E-6</v>
      </c>
      <c r="I153" s="19">
        <v>1.0949528201937429E-4</v>
      </c>
      <c r="J153" s="19">
        <v>2.0078236313434881E-3</v>
      </c>
      <c r="K153" s="19">
        <v>1.4478661868099537E-4</v>
      </c>
      <c r="L153" s="19">
        <v>-5.9629409540782356E-6</v>
      </c>
      <c r="M153" s="19">
        <v>1.2530785269360755E-4</v>
      </c>
      <c r="N153" s="19">
        <v>-1.1906398465659244E-4</v>
      </c>
      <c r="O153" s="19">
        <v>1.2772426039554295E-4</v>
      </c>
      <c r="P153" s="19">
        <v>6.6329675122202498E-4</v>
      </c>
      <c r="Q153" s="19">
        <v>1.2107221859667059E-4</v>
      </c>
      <c r="R153" s="19">
        <v>-2.1482705128556837E-7</v>
      </c>
      <c r="S153" s="19">
        <v>1.2884807922273179E-4</v>
      </c>
      <c r="T153" s="19">
        <v>4.2249328840986974E-5</v>
      </c>
      <c r="U153" s="19">
        <v>1.297941440925405E-4</v>
      </c>
      <c r="V153" s="19">
        <v>3.468783965613679E-4</v>
      </c>
      <c r="W153" s="19">
        <v>1.2166351362142227E-4</v>
      </c>
      <c r="Y153" s="8">
        <v>2.5626929799762177</v>
      </c>
      <c r="AB153" s="19">
        <v>4.0335281192873279E-4</v>
      </c>
      <c r="AC153" s="19">
        <v>2.1082964762805169E-4</v>
      </c>
      <c r="AD153" s="19">
        <v>1.5427265057175576E-2</v>
      </c>
      <c r="AE153" s="19">
        <v>1.4283950542538039E-4</v>
      </c>
      <c r="AF153" s="19">
        <v>5.7859079311149326E-5</v>
      </c>
      <c r="AG153" s="19">
        <v>0.24622166085976385</v>
      </c>
      <c r="AH153" s="19">
        <v>6.0035518002017796E-5</v>
      </c>
      <c r="AI153" s="19">
        <v>0.1773575074607818</v>
      </c>
      <c r="AJ153" s="19">
        <v>2.1159201455366929</v>
      </c>
      <c r="AO153" s="19">
        <v>0.71097936652153015</v>
      </c>
      <c r="AP153" s="19">
        <v>9.0966451978136608E-5</v>
      </c>
      <c r="AQ153" s="20">
        <v>127.94527698207388</v>
      </c>
      <c r="AR153" s="20">
        <v>692.99863548548285</v>
      </c>
      <c r="AS153" s="6">
        <v>56</v>
      </c>
      <c r="AW153" s="19">
        <v>0.71053878815354532</v>
      </c>
      <c r="AX153" s="19">
        <v>1.0948727703523566E-4</v>
      </c>
      <c r="AY153" s="20">
        <v>154.09049985822278</v>
      </c>
      <c r="AZ153" s="20">
        <v>72.891064221217519</v>
      </c>
      <c r="BA153" s="6">
        <v>57</v>
      </c>
    </row>
    <row r="154" spans="1:53" x14ac:dyDescent="0.2">
      <c r="A154" s="17" t="s">
        <v>361</v>
      </c>
      <c r="B154" s="6" t="s">
        <v>100</v>
      </c>
      <c r="D154" s="18">
        <v>44803</v>
      </c>
      <c r="F154" s="19">
        <v>4.1755606033360478E-4</v>
      </c>
      <c r="G154" s="19">
        <v>1.3860793405283189E-4</v>
      </c>
      <c r="H154" s="19">
        <v>3.484347657843723E-6</v>
      </c>
      <c r="I154" s="19">
        <v>1.1925014091613694E-4</v>
      </c>
      <c r="J154" s="19">
        <v>2.0101526149816839E-3</v>
      </c>
      <c r="K154" s="19">
        <v>1.4826814872095307E-4</v>
      </c>
      <c r="L154" s="19">
        <v>1.151072129886152E-5</v>
      </c>
      <c r="M154" s="19">
        <v>1.0386086766988212E-4</v>
      </c>
      <c r="N154" s="19">
        <v>-1.0109578394302152E-4</v>
      </c>
      <c r="O154" s="19">
        <v>1.0980589131125246E-4</v>
      </c>
      <c r="P154" s="19">
        <v>6.7244388287018863E-4</v>
      </c>
      <c r="Q154" s="19">
        <v>1.0796468715902331E-4</v>
      </c>
      <c r="R154" s="19">
        <v>5.2797974902056332E-6</v>
      </c>
      <c r="S154" s="19">
        <v>1.2041832158737618E-4</v>
      </c>
      <c r="T154" s="19">
        <v>3.9535459930204938E-5</v>
      </c>
      <c r="U154" s="19">
        <v>1.290613830082199E-4</v>
      </c>
      <c r="V154" s="19">
        <v>3.3268478335009641E-4</v>
      </c>
      <c r="W154" s="19">
        <v>1.1999076742759519E-4</v>
      </c>
      <c r="Y154" s="8">
        <v>2.5622500333435489</v>
      </c>
      <c r="AB154" s="19">
        <v>4.0796997190584259E-4</v>
      </c>
      <c r="AC154" s="19">
        <v>2.081249830773679E-4</v>
      </c>
      <c r="AD154" s="19">
        <v>1.5398066109810539E-2</v>
      </c>
      <c r="AE154" s="19">
        <v>1.2729804925210966E-4</v>
      </c>
      <c r="AF154" s="19">
        <v>5.7779551724612567E-5</v>
      </c>
      <c r="AG154" s="19">
        <v>0.24619506596825105</v>
      </c>
      <c r="AH154" s="19">
        <v>5.6133428595367794E-5</v>
      </c>
      <c r="AI154" s="19">
        <v>0.17734771737681126</v>
      </c>
      <c r="AJ154" s="19">
        <v>2.1155735161950076</v>
      </c>
      <c r="AO154" s="19">
        <v>0.71106172268462342</v>
      </c>
      <c r="AP154" s="19">
        <v>9.3822714351494323E-5</v>
      </c>
      <c r="AQ154" s="20">
        <v>131.94735612720842</v>
      </c>
      <c r="AR154" s="20">
        <v>808.91372343679905</v>
      </c>
      <c r="AS154" s="6">
        <v>57</v>
      </c>
      <c r="AW154" s="19">
        <v>0.71064267010396809</v>
      </c>
      <c r="AX154" s="19">
        <v>1.1205776823316732E-4</v>
      </c>
      <c r="AY154" s="20">
        <v>157.68511088248204</v>
      </c>
      <c r="AZ154" s="20">
        <v>219.10338115702123</v>
      </c>
      <c r="BA154" s="6">
        <v>57</v>
      </c>
    </row>
    <row r="155" spans="1:53" x14ac:dyDescent="0.2">
      <c r="A155" s="17" t="s">
        <v>362</v>
      </c>
      <c r="B155" s="6" t="s">
        <v>90</v>
      </c>
      <c r="D155" s="18">
        <v>44805</v>
      </c>
      <c r="F155" s="19">
        <v>4.3423921710107193E-4</v>
      </c>
      <c r="G155" s="19">
        <v>1.327707274220162E-4</v>
      </c>
      <c r="H155" s="19">
        <v>5.8616650919004848E-6</v>
      </c>
      <c r="I155" s="19">
        <v>1.1626247945652904E-4</v>
      </c>
      <c r="J155" s="19">
        <v>2.0830216456137664E-3</v>
      </c>
      <c r="K155" s="19">
        <v>1.4770686846367375E-4</v>
      </c>
      <c r="L155" s="19">
        <v>-1.8243740601749403E-5</v>
      </c>
      <c r="M155" s="19">
        <v>8.9770086726620788E-5</v>
      </c>
      <c r="N155" s="19">
        <v>-9.2394124914820902E-5</v>
      </c>
      <c r="O155" s="19">
        <v>1.2568977479590705E-4</v>
      </c>
      <c r="P155" s="19">
        <v>7.2434859973980956E-4</v>
      </c>
      <c r="Q155" s="19">
        <v>1.2662394915426026E-4</v>
      </c>
      <c r="R155" s="19">
        <v>1.318223963849242E-5</v>
      </c>
      <c r="S155" s="19">
        <v>1.313406185355229E-4</v>
      </c>
      <c r="T155" s="19">
        <v>7.0524987396932288E-5</v>
      </c>
      <c r="U155" s="19">
        <v>9.5832001769885562E-5</v>
      </c>
      <c r="V155" s="19">
        <v>6.1884499777278856E-4</v>
      </c>
      <c r="W155" s="19">
        <v>1.1945585197844488E-4</v>
      </c>
      <c r="Y155" s="8">
        <v>2.3664066609725909</v>
      </c>
      <c r="AB155" s="19">
        <v>4.8025172675419806E-4</v>
      </c>
      <c r="AC155" s="19">
        <v>2.4894516320275056E-4</v>
      </c>
      <c r="AD155" s="19">
        <v>1.4230558227988259E-2</v>
      </c>
      <c r="AE155" s="19">
        <v>1.7507966953768565E-4</v>
      </c>
      <c r="AF155" s="19">
        <v>6.572660009324353E-5</v>
      </c>
      <c r="AG155" s="19">
        <v>0.22714622470848453</v>
      </c>
      <c r="AH155" s="19">
        <v>6.7008350838467821E-5</v>
      </c>
      <c r="AI155" s="19">
        <v>0.16365854048550454</v>
      </c>
      <c r="AJ155" s="19">
        <v>1.953559775633392</v>
      </c>
      <c r="AO155" s="19">
        <v>0.71092988671806867</v>
      </c>
      <c r="AP155" s="19">
        <v>8.1228728741149879E-5</v>
      </c>
      <c r="AQ155" s="20">
        <v>114.25701782792332</v>
      </c>
      <c r="AR155" s="20">
        <v>623.35654004744822</v>
      </c>
      <c r="AS155" s="6">
        <v>58</v>
      </c>
      <c r="AW155" s="19">
        <v>0.71040646597867518</v>
      </c>
      <c r="AX155" s="19">
        <v>1.0583450189283868E-4</v>
      </c>
      <c r="AY155" s="20">
        <v>148.97739105884716</v>
      </c>
      <c r="AZ155" s="20">
        <v>-113.35045021906981</v>
      </c>
      <c r="BA155" s="6">
        <v>59</v>
      </c>
    </row>
    <row r="156" spans="1:53" x14ac:dyDescent="0.2">
      <c r="A156" s="17" t="s">
        <v>363</v>
      </c>
      <c r="B156" s="6" t="s">
        <v>94</v>
      </c>
      <c r="D156" s="18">
        <v>44805</v>
      </c>
      <c r="F156" s="19">
        <v>4.3360066303966904E-4</v>
      </c>
      <c r="G156" s="19">
        <v>9.523444774299107E-5</v>
      </c>
      <c r="H156" s="19">
        <v>1.2394091643898601E-5</v>
      </c>
      <c r="I156" s="19">
        <v>1.2100420556725645E-4</v>
      </c>
      <c r="J156" s="19">
        <v>2.0878220224023252E-3</v>
      </c>
      <c r="K156" s="19">
        <v>1.3271968600499679E-4</v>
      </c>
      <c r="L156" s="19">
        <v>-1.3143246845730282E-5</v>
      </c>
      <c r="M156" s="19">
        <v>1.118828194387576E-4</v>
      </c>
      <c r="N156" s="19">
        <v>-1.0065578750608246E-4</v>
      </c>
      <c r="O156" s="19">
        <v>1.1594298559661955E-4</v>
      </c>
      <c r="P156" s="19">
        <v>7.2461795923117679E-4</v>
      </c>
      <c r="Q156" s="19">
        <v>1.1673055049790014E-4</v>
      </c>
      <c r="R156" s="19">
        <v>5.0228891894670983E-6</v>
      </c>
      <c r="S156" s="19">
        <v>1.2885398072519453E-4</v>
      </c>
      <c r="T156" s="19">
        <v>5.4576354496783322E-5</v>
      </c>
      <c r="U156" s="19">
        <v>1.2751789117253928E-4</v>
      </c>
      <c r="V156" s="19">
        <v>5.334631992552349E-4</v>
      </c>
      <c r="W156" s="19">
        <v>1.5123526690534692E-4</v>
      </c>
      <c r="Y156" s="8">
        <v>2.3547674288215044</v>
      </c>
      <c r="AB156" s="19">
        <v>4.5521693219527717E-4</v>
      </c>
      <c r="AC156" s="19">
        <v>2.4514716576902034E-4</v>
      </c>
      <c r="AD156" s="19">
        <v>1.4152260889130656E-2</v>
      </c>
      <c r="AE156" s="19">
        <v>1.6353244935047079E-4</v>
      </c>
      <c r="AF156" s="19">
        <v>7.0920134213412389E-5</v>
      </c>
      <c r="AG156" s="19">
        <v>0.22602582446337133</v>
      </c>
      <c r="AH156" s="19">
        <v>5.401560585856E-5</v>
      </c>
      <c r="AI156" s="19">
        <v>0.16285888942238741</v>
      </c>
      <c r="AJ156" s="19">
        <v>1.9440361546010332</v>
      </c>
      <c r="AO156" s="19">
        <v>0.71094059139051591</v>
      </c>
      <c r="AP156" s="19">
        <v>8.180645160217976E-5</v>
      </c>
      <c r="AQ156" s="20">
        <v>115.06791508721705</v>
      </c>
      <c r="AR156" s="20">
        <v>638.42320903257678</v>
      </c>
      <c r="AS156" s="6">
        <v>58</v>
      </c>
      <c r="AW156" s="19">
        <v>0.71050759135066655</v>
      </c>
      <c r="AX156" s="19">
        <v>1.226169775939796E-4</v>
      </c>
      <c r="AY156" s="20">
        <v>172.57659043569987</v>
      </c>
      <c r="AZ156" s="20">
        <v>28.982023128594317</v>
      </c>
      <c r="BA156" s="6">
        <v>60</v>
      </c>
    </row>
    <row r="157" spans="1:53" x14ac:dyDescent="0.2">
      <c r="A157" s="17" t="s">
        <v>364</v>
      </c>
      <c r="B157" s="6" t="s">
        <v>95</v>
      </c>
      <c r="D157" s="18">
        <v>44805</v>
      </c>
      <c r="F157" s="19">
        <v>4.3381966472851431E-4</v>
      </c>
      <c r="G157" s="19">
        <v>1.278909405954996E-4</v>
      </c>
      <c r="H157" s="19">
        <v>1.2147018898739171E-5</v>
      </c>
      <c r="I157" s="19">
        <v>1.0686651933935606E-4</v>
      </c>
      <c r="J157" s="19">
        <v>2.0824810303399985E-3</v>
      </c>
      <c r="K157" s="19">
        <v>1.0181056136192328E-4</v>
      </c>
      <c r="L157" s="19">
        <v>-1.0847183405782912E-5</v>
      </c>
      <c r="M157" s="19">
        <v>1.0673853434688151E-4</v>
      </c>
      <c r="N157" s="19">
        <v>-1.0786848904277694E-4</v>
      </c>
      <c r="O157" s="19">
        <v>1.2821666591484178E-4</v>
      </c>
      <c r="P157" s="19">
        <v>7.205552870182063E-4</v>
      </c>
      <c r="Q157" s="19">
        <v>1.4545886764737897E-4</v>
      </c>
      <c r="R157" s="19">
        <v>-5.058480182350339E-6</v>
      </c>
      <c r="S157" s="19">
        <v>1.3762658653852618E-4</v>
      </c>
      <c r="T157" s="19">
        <v>5.7938266924963557E-5</v>
      </c>
      <c r="U157" s="19">
        <v>1.1889239399332215E-4</v>
      </c>
      <c r="V157" s="19">
        <v>4.7513012678497655E-4</v>
      </c>
      <c r="W157" s="19">
        <v>1.3104382663954223E-4</v>
      </c>
      <c r="Y157" s="8">
        <v>2.3138274695041678</v>
      </c>
      <c r="AB157" s="19">
        <v>4.6813362816172118E-4</v>
      </c>
      <c r="AC157" s="19">
        <v>2.5418998278244417E-4</v>
      </c>
      <c r="AD157" s="19">
        <v>1.3930779618033889E-2</v>
      </c>
      <c r="AE157" s="19">
        <v>1.7190782578659989E-4</v>
      </c>
      <c r="AF157" s="19">
        <v>6.9340573581079195E-5</v>
      </c>
      <c r="AG157" s="19">
        <v>0.22211577806420557</v>
      </c>
      <c r="AH157" s="19">
        <v>6.1814902140895544E-5</v>
      </c>
      <c r="AI157" s="19">
        <v>0.16004696953650804</v>
      </c>
      <c r="AJ157" s="19">
        <v>1.9102813272959596</v>
      </c>
      <c r="AO157" s="19">
        <v>0.71096717609188376</v>
      </c>
      <c r="AP157" s="19">
        <v>8.671909698343911E-5</v>
      </c>
      <c r="AQ157" s="20">
        <v>121.9734186043938</v>
      </c>
      <c r="AR157" s="20">
        <v>675.84078510061011</v>
      </c>
      <c r="AS157" s="6">
        <v>59</v>
      </c>
      <c r="AW157" s="19">
        <v>0.71047817588249829</v>
      </c>
      <c r="AX157" s="19">
        <v>1.1654613256287699E-4</v>
      </c>
      <c r="AY157" s="20">
        <v>164.03900432003118</v>
      </c>
      <c r="AZ157" s="20">
        <v>-12.419815565511303</v>
      </c>
      <c r="BA157" s="6">
        <v>56</v>
      </c>
    </row>
    <row r="158" spans="1:53" x14ac:dyDescent="0.2">
      <c r="A158" s="17" t="s">
        <v>365</v>
      </c>
      <c r="B158" s="6" t="s">
        <v>92</v>
      </c>
      <c r="D158" s="18">
        <v>44805</v>
      </c>
      <c r="F158" s="19">
        <v>4.3861974152276312E-4</v>
      </c>
      <c r="G158" s="19">
        <v>9.9349402080750693E-5</v>
      </c>
      <c r="H158" s="19">
        <v>6.1056618904857711E-6</v>
      </c>
      <c r="I158" s="19">
        <v>1.2206371445627414E-4</v>
      </c>
      <c r="J158" s="19">
        <v>2.0770015897902398E-3</v>
      </c>
      <c r="K158" s="19">
        <v>1.4479463597304629E-4</v>
      </c>
      <c r="L158" s="19">
        <v>-1.3973240067346366E-5</v>
      </c>
      <c r="M158" s="19">
        <v>1.0454000771705872E-4</v>
      </c>
      <c r="N158" s="19">
        <v>-9.8644503957911087E-5</v>
      </c>
      <c r="O158" s="19">
        <v>1.1323139989003383E-4</v>
      </c>
      <c r="P158" s="19">
        <v>7.1321925841509723E-4</v>
      </c>
      <c r="Q158" s="19">
        <v>1.0008248452544896E-4</v>
      </c>
      <c r="R158" s="19">
        <v>-4.5589089423019123E-6</v>
      </c>
      <c r="S158" s="19">
        <v>1.2261626770496191E-4</v>
      </c>
      <c r="T158" s="19">
        <v>5.6257048525840383E-5</v>
      </c>
      <c r="U158" s="19">
        <v>1.0205219149889367E-4</v>
      </c>
      <c r="V158" s="19">
        <v>4.6493942487359598E-4</v>
      </c>
      <c r="W158" s="19">
        <v>1.1364817163797807E-4</v>
      </c>
      <c r="Y158" s="8">
        <v>2.2630004708225075</v>
      </c>
      <c r="AB158" s="19">
        <v>4.635057863763151E-4</v>
      </c>
      <c r="AC158" s="19">
        <v>2.4295434124709111E-4</v>
      </c>
      <c r="AD158" s="19">
        <v>1.3638975015982518E-2</v>
      </c>
      <c r="AE158" s="19">
        <v>1.7595026452796702E-4</v>
      </c>
      <c r="AF158" s="19">
        <v>7.3089107484412624E-5</v>
      </c>
      <c r="AG158" s="19">
        <v>0.21722644895577972</v>
      </c>
      <c r="AH158" s="19">
        <v>6.5348719857357261E-5</v>
      </c>
      <c r="AI158" s="19">
        <v>0.15653762219424</v>
      </c>
      <c r="AJ158" s="19">
        <v>1.8683187291481065</v>
      </c>
      <c r="AO158" s="19">
        <v>0.71105730034333314</v>
      </c>
      <c r="AP158" s="19">
        <v>6.9178073705650247E-5</v>
      </c>
      <c r="AQ158" s="20">
        <v>97.289028144774974</v>
      </c>
      <c r="AR158" s="20">
        <v>802.6893431310682</v>
      </c>
      <c r="AS158" s="6">
        <v>58</v>
      </c>
      <c r="AW158" s="19">
        <v>0.71047447042069511</v>
      </c>
      <c r="AX158" s="19">
        <v>8.5178545638205588E-5</v>
      </c>
      <c r="AY158" s="20">
        <v>119.88966413918941</v>
      </c>
      <c r="AZ158" s="20">
        <v>-17.635198539685035</v>
      </c>
      <c r="BA158" s="6">
        <v>56</v>
      </c>
    </row>
    <row r="159" spans="1:53" x14ac:dyDescent="0.2">
      <c r="A159" s="17" t="s">
        <v>366</v>
      </c>
      <c r="B159" s="6" t="s">
        <v>91</v>
      </c>
      <c r="D159" s="18">
        <v>44805</v>
      </c>
      <c r="F159" s="19">
        <v>4.2788467697529631E-4</v>
      </c>
      <c r="G159" s="19">
        <v>1.1185177790281086E-4</v>
      </c>
      <c r="H159" s="19">
        <v>9.8156326221277483E-6</v>
      </c>
      <c r="I159" s="19">
        <v>1.5923722986589458E-4</v>
      </c>
      <c r="J159" s="19">
        <v>2.0877926718675288E-3</v>
      </c>
      <c r="K159" s="19">
        <v>1.5326552184870545E-4</v>
      </c>
      <c r="L159" s="19">
        <v>-4.5176004181484029E-6</v>
      </c>
      <c r="M159" s="19">
        <v>1.1485479881099002E-4</v>
      </c>
      <c r="N159" s="19">
        <v>-1.042932951802609E-4</v>
      </c>
      <c r="O159" s="19">
        <v>1.1859964070109417E-4</v>
      </c>
      <c r="P159" s="19">
        <v>7.0807243697406275E-4</v>
      </c>
      <c r="Q159" s="19">
        <v>1.0742283259180149E-4</v>
      </c>
      <c r="R159" s="19">
        <v>-4.1572147860726379E-7</v>
      </c>
      <c r="S159" s="19">
        <v>1.2226675420150409E-4</v>
      </c>
      <c r="T159" s="19">
        <v>4.4392493072883546E-5</v>
      </c>
      <c r="U159" s="19">
        <v>1.137250806781449E-4</v>
      </c>
      <c r="V159" s="19">
        <v>4.2243611865211205E-4</v>
      </c>
      <c r="W159" s="19">
        <v>1.0695256147335213E-4</v>
      </c>
      <c r="Y159" s="8">
        <v>2.260509822132641</v>
      </c>
      <c r="AB159" s="19">
        <v>4.1708612260937426E-4</v>
      </c>
      <c r="AC159" s="19">
        <v>2.009601592023567E-4</v>
      </c>
      <c r="AD159" s="19">
        <v>1.3543560313492676E-2</v>
      </c>
      <c r="AE159" s="19">
        <v>1.3582916554109273E-4</v>
      </c>
      <c r="AF159" s="19">
        <v>5.5408770350126214E-5</v>
      </c>
      <c r="AG159" s="19">
        <v>0.21706859865238959</v>
      </c>
      <c r="AH159" s="19">
        <v>6.3572459750964614E-5</v>
      </c>
      <c r="AI159" s="19">
        <v>0.15641004855296672</v>
      </c>
      <c r="AJ159" s="19">
        <v>1.866308594569692</v>
      </c>
      <c r="AO159" s="19">
        <v>0.71111190157916471</v>
      </c>
      <c r="AP159" s="19">
        <v>9.7344904050115837E-5</v>
      </c>
      <c r="AQ159" s="20">
        <v>136.89111915289593</v>
      </c>
      <c r="AR159" s="20">
        <v>879.53977928481061</v>
      </c>
      <c r="AS159" s="6">
        <v>57</v>
      </c>
      <c r="AW159" s="19">
        <v>0.71056122614044981</v>
      </c>
      <c r="AX159" s="19">
        <v>1.0381336399161983E-4</v>
      </c>
      <c r="AY159" s="20">
        <v>146.10051910023591</v>
      </c>
      <c r="AZ159" s="20">
        <v>104.47220068745663</v>
      </c>
      <c r="BA159" s="6">
        <v>57</v>
      </c>
    </row>
    <row r="160" spans="1:53" x14ac:dyDescent="0.2">
      <c r="A160" s="17" t="s">
        <v>367</v>
      </c>
      <c r="B160" s="6" t="s">
        <v>93</v>
      </c>
      <c r="D160" s="18">
        <v>44805</v>
      </c>
      <c r="F160" s="19">
        <v>4.3170713558413266E-4</v>
      </c>
      <c r="G160" s="19">
        <v>1.0003027796250694E-4</v>
      </c>
      <c r="H160" s="19">
        <v>8.5477210609786509E-6</v>
      </c>
      <c r="I160" s="19">
        <v>1.1125009287825055E-4</v>
      </c>
      <c r="J160" s="19">
        <v>2.0887687265636131E-3</v>
      </c>
      <c r="K160" s="19">
        <v>1.4770700011522105E-4</v>
      </c>
      <c r="L160" s="19">
        <v>-8.2899532758932372E-6</v>
      </c>
      <c r="M160" s="19">
        <v>1.1797957347898747E-4</v>
      </c>
      <c r="N160" s="19">
        <v>-1.0859724357606084E-4</v>
      </c>
      <c r="O160" s="19">
        <v>1.2343176687550984E-4</v>
      </c>
      <c r="P160" s="19">
        <v>7.0146604141884858E-4</v>
      </c>
      <c r="Q160" s="19">
        <v>1.3988553570074851E-4</v>
      </c>
      <c r="R160" s="19">
        <v>5.6082348823256546E-6</v>
      </c>
      <c r="S160" s="19">
        <v>1.1322137526010448E-4</v>
      </c>
      <c r="T160" s="19">
        <v>4.5854275036778737E-5</v>
      </c>
      <c r="U160" s="19">
        <v>9.525192099789519E-5</v>
      </c>
      <c r="V160" s="19">
        <v>3.8334053248925015E-4</v>
      </c>
      <c r="W160" s="19">
        <v>1.4171343325064265E-4</v>
      </c>
      <c r="Y160" s="8">
        <v>2.3729005029058881</v>
      </c>
      <c r="AB160" s="19">
        <v>4.765742094049779E-4</v>
      </c>
      <c r="AC160" s="19">
        <v>2.3808469394367317E-4</v>
      </c>
      <c r="AD160" s="19">
        <v>1.4282444248026264E-2</v>
      </c>
      <c r="AE160" s="19">
        <v>1.6281230770458189E-4</v>
      </c>
      <c r="AF160" s="19">
        <v>7.2991964104628522E-5</v>
      </c>
      <c r="AG160" s="19">
        <v>0.22776843381255041</v>
      </c>
      <c r="AH160" s="19">
        <v>5.8137611626510746E-5</v>
      </c>
      <c r="AI160" s="19">
        <v>0.164131165096077</v>
      </c>
      <c r="AJ160" s="19">
        <v>1.9591547451417857</v>
      </c>
      <c r="AO160" s="19">
        <v>0.71099267289456525</v>
      </c>
      <c r="AP160" s="19">
        <v>7.5833772999285706E-5</v>
      </c>
      <c r="AQ160" s="20">
        <v>106.65900773710403</v>
      </c>
      <c r="AR160" s="20">
        <v>711.72715977247685</v>
      </c>
      <c r="AS160" s="6">
        <v>58</v>
      </c>
      <c r="AW160" s="19">
        <v>0.71053189665819472</v>
      </c>
      <c r="AX160" s="19">
        <v>9.9738576321820575E-5</v>
      </c>
      <c r="AY160" s="20">
        <v>140.37170856215673</v>
      </c>
      <c r="AZ160" s="20">
        <v>63.191385901131795</v>
      </c>
      <c r="BA160" s="6">
        <v>56</v>
      </c>
    </row>
    <row r="161" spans="1:53" x14ac:dyDescent="0.2">
      <c r="A161" s="17" t="s">
        <v>368</v>
      </c>
      <c r="B161" s="6" t="s">
        <v>90</v>
      </c>
      <c r="D161" s="18">
        <v>44809</v>
      </c>
      <c r="F161" s="19">
        <v>4.122759428902035E-4</v>
      </c>
      <c r="G161" s="19">
        <v>1.2994025374523017E-4</v>
      </c>
      <c r="H161" s="19">
        <v>1.9925907764134115E-5</v>
      </c>
      <c r="I161" s="19">
        <v>1.3336271317532526E-4</v>
      </c>
      <c r="J161" s="19">
        <v>1.9950281996030284E-3</v>
      </c>
      <c r="K161" s="19">
        <v>1.3051109420122664E-4</v>
      </c>
      <c r="L161" s="19">
        <v>2.2830046549543285E-6</v>
      </c>
      <c r="M161" s="19">
        <v>1.0971752409323395E-4</v>
      </c>
      <c r="N161" s="19">
        <v>-8.7820150345281996E-5</v>
      </c>
      <c r="O161" s="19">
        <v>1.349897088211508E-4</v>
      </c>
      <c r="P161" s="19">
        <v>6.3426715425957895E-4</v>
      </c>
      <c r="Q161" s="19">
        <v>1.0748582211417259E-4</v>
      </c>
      <c r="R161" s="19">
        <v>8.8127678009531448E-6</v>
      </c>
      <c r="S161" s="19">
        <v>1.1685958141420285E-4</v>
      </c>
      <c r="T161" s="19">
        <v>1.5463475914348489E-5</v>
      </c>
      <c r="U161" s="19">
        <v>1.0969288626375742E-4</v>
      </c>
      <c r="V161" s="19">
        <v>1.6475897610635938E-4</v>
      </c>
      <c r="W161" s="19">
        <v>1.0393371497863372E-4</v>
      </c>
      <c r="Y161" s="8">
        <v>2.2430828222467403</v>
      </c>
      <c r="AB161" s="19">
        <v>4.4309145446688622E-4</v>
      </c>
      <c r="AC161" s="19">
        <v>2.2247114224337796E-4</v>
      </c>
      <c r="AD161" s="19">
        <v>1.3510574762567954E-2</v>
      </c>
      <c r="AE161" s="19">
        <v>1.6145339990469867E-4</v>
      </c>
      <c r="AF161" s="19">
        <v>5.9932567290302971E-5</v>
      </c>
      <c r="AG161" s="19">
        <v>0.21529077386733536</v>
      </c>
      <c r="AH161" s="19">
        <v>4.5997178855151155E-5</v>
      </c>
      <c r="AI161" s="19">
        <v>0.15516897409937908</v>
      </c>
      <c r="AJ161" s="19">
        <v>1.8521737492683521</v>
      </c>
      <c r="AO161" s="19">
        <v>0.71107942733524732</v>
      </c>
      <c r="AP161" s="19">
        <v>8.590163688069139E-5</v>
      </c>
      <c r="AQ161" s="20">
        <v>120.80455934804029</v>
      </c>
      <c r="AR161" s="20">
        <v>833.83275872371541</v>
      </c>
      <c r="AS161" s="6">
        <v>57</v>
      </c>
      <c r="AW161" s="19">
        <v>0.71065753545282373</v>
      </c>
      <c r="AX161" s="19">
        <v>1.2598474022966854E-4</v>
      </c>
      <c r="AY161" s="20">
        <v>177.27911679623907</v>
      </c>
      <c r="AZ161" s="20">
        <v>240.02614097618979</v>
      </c>
      <c r="BA161" s="6">
        <v>58</v>
      </c>
    </row>
    <row r="162" spans="1:53" x14ac:dyDescent="0.2">
      <c r="A162" s="17" t="s">
        <v>369</v>
      </c>
      <c r="B162" s="6" t="s">
        <v>94</v>
      </c>
      <c r="D162" s="18">
        <v>44809</v>
      </c>
      <c r="F162" s="19">
        <v>4.1000619363966255E-4</v>
      </c>
      <c r="G162" s="19">
        <v>1.2383877906311423E-4</v>
      </c>
      <c r="H162" s="19">
        <v>1.1989407017536067E-5</v>
      </c>
      <c r="I162" s="19">
        <v>1.1876225556657551E-4</v>
      </c>
      <c r="J162" s="19">
        <v>1.9887043115726366E-3</v>
      </c>
      <c r="K162" s="19">
        <v>1.294838564227449E-4</v>
      </c>
      <c r="L162" s="19">
        <v>2.977667573143417E-6</v>
      </c>
      <c r="M162" s="19">
        <v>1.2125561106219968E-4</v>
      </c>
      <c r="N162" s="19">
        <v>-8.6335292871435009E-5</v>
      </c>
      <c r="O162" s="19">
        <v>1.2322686832022954E-4</v>
      </c>
      <c r="P162" s="19">
        <v>6.4756876651807455E-4</v>
      </c>
      <c r="Q162" s="19">
        <v>1.1629645766567345E-4</v>
      </c>
      <c r="R162" s="19">
        <v>2.5857936021143606E-6</v>
      </c>
      <c r="S162" s="19">
        <v>1.2447083066116941E-4</v>
      </c>
      <c r="T162" s="19">
        <v>1.9722031417104939E-5</v>
      </c>
      <c r="U162" s="19">
        <v>1.1136168291301578E-4</v>
      </c>
      <c r="V162" s="19">
        <v>2.3626539977902839E-4</v>
      </c>
      <c r="W162" s="19">
        <v>1.2460894618404497E-4</v>
      </c>
      <c r="Y162" s="8">
        <v>2.2854351597764051</v>
      </c>
      <c r="AB162" s="19">
        <v>4.8242641024717406E-4</v>
      </c>
      <c r="AC162" s="19">
        <v>2.5635833879439416E-4</v>
      </c>
      <c r="AD162" s="19">
        <v>1.3779164134126463E-2</v>
      </c>
      <c r="AE162" s="19">
        <v>1.6959460177641867E-4</v>
      </c>
      <c r="AF162" s="19">
        <v>8.5703358649252755E-5</v>
      </c>
      <c r="AG162" s="19">
        <v>0.2193720589671167</v>
      </c>
      <c r="AH162" s="19">
        <v>6.7642993893078814E-5</v>
      </c>
      <c r="AI162" s="19">
        <v>0.15811988517914102</v>
      </c>
      <c r="AJ162" s="19">
        <v>1.8870780067720552</v>
      </c>
      <c r="AO162" s="19">
        <v>0.71118725059931331</v>
      </c>
      <c r="AP162" s="19">
        <v>9.9397636729279989E-5</v>
      </c>
      <c r="AQ162" s="20">
        <v>139.76296206873533</v>
      </c>
      <c r="AR162" s="20">
        <v>985.59241662878355</v>
      </c>
      <c r="AS162" s="6">
        <v>56</v>
      </c>
      <c r="AW162" s="19">
        <v>0.71059335683977087</v>
      </c>
      <c r="AX162" s="19">
        <v>1.206480999981036E-4</v>
      </c>
      <c r="AY162" s="20">
        <v>169.78500972013464</v>
      </c>
      <c r="AZ162" s="20">
        <v>149.69568728336142</v>
      </c>
      <c r="BA162" s="6">
        <v>58</v>
      </c>
    </row>
    <row r="163" spans="1:53" x14ac:dyDescent="0.2">
      <c r="A163" s="17" t="s">
        <v>370</v>
      </c>
      <c r="B163" s="6" t="s">
        <v>95</v>
      </c>
      <c r="D163" s="18">
        <v>44809</v>
      </c>
      <c r="F163" s="19">
        <v>4.1125980026159422E-4</v>
      </c>
      <c r="G163" s="19">
        <v>1.3247518476193032E-4</v>
      </c>
      <c r="H163" s="19">
        <v>2.0419614469874629E-5</v>
      </c>
      <c r="I163" s="19">
        <v>1.2759629077249894E-4</v>
      </c>
      <c r="J163" s="19">
        <v>1.9860639765421858E-3</v>
      </c>
      <c r="K163" s="19">
        <v>1.2642587603936708E-4</v>
      </c>
      <c r="L163" s="19">
        <v>-3.0807000611107708E-6</v>
      </c>
      <c r="M163" s="19">
        <v>1.0386427384791348E-4</v>
      </c>
      <c r="N163" s="19">
        <v>-8.1514788196095569E-5</v>
      </c>
      <c r="O163" s="19">
        <v>1.2896577274892185E-4</v>
      </c>
      <c r="P163" s="19">
        <v>6.4421260040921509E-4</v>
      </c>
      <c r="Q163" s="19">
        <v>1.0182379923903557E-4</v>
      </c>
      <c r="R163" s="19">
        <v>2.4342107710290109E-7</v>
      </c>
      <c r="S163" s="19">
        <v>1.0857463464221063E-4</v>
      </c>
      <c r="T163" s="19">
        <v>2.7503379962779455E-5</v>
      </c>
      <c r="U163" s="19">
        <v>1.213025924212097E-4</v>
      </c>
      <c r="V163" s="19">
        <v>2.587958610386915E-4</v>
      </c>
      <c r="W163" s="19">
        <v>1.1935785849266953E-4</v>
      </c>
      <c r="Y163" s="8">
        <v>2.2859877589813156</v>
      </c>
      <c r="AB163" s="19">
        <v>4.8147526512559279E-4</v>
      </c>
      <c r="AC163" s="19">
        <v>2.564025606908345E-4</v>
      </c>
      <c r="AD163" s="19">
        <v>1.3802882468772338E-2</v>
      </c>
      <c r="AE163" s="19">
        <v>1.7893403140334906E-4</v>
      </c>
      <c r="AF163" s="19">
        <v>6.6538942526467049E-5</v>
      </c>
      <c r="AG163" s="19">
        <v>0.21940040490060067</v>
      </c>
      <c r="AH163" s="19">
        <v>6.5727063238440325E-5</v>
      </c>
      <c r="AI163" s="19">
        <v>0.15811834405784206</v>
      </c>
      <c r="AJ163" s="19">
        <v>1.8875109132398151</v>
      </c>
      <c r="AO163" s="19">
        <v>0.71103961730209231</v>
      </c>
      <c r="AP163" s="19">
        <v>7.6043882007809362E-5</v>
      </c>
      <c r="AQ163" s="20">
        <v>106.9474613754206</v>
      </c>
      <c r="AR163" s="20">
        <v>777.80072273289818</v>
      </c>
      <c r="AS163" s="6">
        <v>56</v>
      </c>
      <c r="AW163" s="19">
        <v>0.71049180138402623</v>
      </c>
      <c r="AX163" s="19">
        <v>1.3042916989005506E-4</v>
      </c>
      <c r="AY163" s="20">
        <v>183.57589719681664</v>
      </c>
      <c r="AZ163" s="20">
        <v>6.7578773802391368</v>
      </c>
      <c r="BA163" s="6">
        <v>59</v>
      </c>
    </row>
    <row r="164" spans="1:53" x14ac:dyDescent="0.2">
      <c r="A164" s="17" t="s">
        <v>371</v>
      </c>
      <c r="B164" s="6" t="s">
        <v>92</v>
      </c>
      <c r="D164" s="18">
        <v>44809</v>
      </c>
      <c r="F164" s="19">
        <v>4.0961219751586256E-4</v>
      </c>
      <c r="G164" s="19">
        <v>1.1409121214587755E-4</v>
      </c>
      <c r="H164" s="19">
        <v>1.1478024420686418E-5</v>
      </c>
      <c r="I164" s="19">
        <v>1.3655627602241182E-4</v>
      </c>
      <c r="J164" s="19">
        <v>1.9824160417300897E-3</v>
      </c>
      <c r="K164" s="19">
        <v>1.2694619153829002E-4</v>
      </c>
      <c r="L164" s="19">
        <v>-4.8712740336156604E-6</v>
      </c>
      <c r="M164" s="19">
        <v>1.0382176952355495E-4</v>
      </c>
      <c r="N164" s="19">
        <v>-8.0439475223751227E-5</v>
      </c>
      <c r="O164" s="19">
        <v>1.3208423523764754E-4</v>
      </c>
      <c r="P164" s="19">
        <v>6.3731124063679619E-4</v>
      </c>
      <c r="Q164" s="19">
        <v>1.10461796796615E-4</v>
      </c>
      <c r="R164" s="19">
        <v>-2.5628994563189123E-6</v>
      </c>
      <c r="S164" s="19">
        <v>1.1905921344520538E-4</v>
      </c>
      <c r="T164" s="19">
        <v>2.8704735057489541E-5</v>
      </c>
      <c r="U164" s="19">
        <v>1.0856902229739319E-4</v>
      </c>
      <c r="V164" s="19">
        <v>2.2785567680327519E-4</v>
      </c>
      <c r="W164" s="19">
        <v>1.1910063515266307E-4</v>
      </c>
      <c r="Y164" s="8">
        <v>2.3859801815882737</v>
      </c>
      <c r="AB164" s="19">
        <v>5.1695956099627428E-4</v>
      </c>
      <c r="AC164" s="19">
        <v>2.8425462076130234E-4</v>
      </c>
      <c r="AD164" s="19">
        <v>1.4411834268708528E-2</v>
      </c>
      <c r="AE164" s="19">
        <v>1.8256334287749536E-4</v>
      </c>
      <c r="AF164" s="19">
        <v>8.0084695220375247E-5</v>
      </c>
      <c r="AG164" s="19">
        <v>0.22895966858075972</v>
      </c>
      <c r="AH164" s="19">
        <v>6.6199249798717553E-5</v>
      </c>
      <c r="AI164" s="19">
        <v>0.16500946461744545</v>
      </c>
      <c r="AJ164" s="19">
        <v>1.9701182523480616</v>
      </c>
      <c r="AO164" s="19">
        <v>0.71095700447639054</v>
      </c>
      <c r="AP164" s="19">
        <v>6.7829080264198015E-5</v>
      </c>
      <c r="AQ164" s="20">
        <v>95.405319642575492</v>
      </c>
      <c r="AR164" s="20">
        <v>661.52438593607201</v>
      </c>
      <c r="AS164" s="6">
        <v>56</v>
      </c>
      <c r="AW164" s="19">
        <v>0.71039568963220034</v>
      </c>
      <c r="AX164" s="19">
        <v>1.0333238585746632E-4</v>
      </c>
      <c r="AY164" s="20">
        <v>145.45750680295589</v>
      </c>
      <c r="AZ164" s="20">
        <v>-128.5179993435984</v>
      </c>
      <c r="BA164" s="6">
        <v>58</v>
      </c>
    </row>
    <row r="165" spans="1:53" x14ac:dyDescent="0.2">
      <c r="A165" s="17" t="s">
        <v>372</v>
      </c>
      <c r="B165" s="6" t="s">
        <v>91</v>
      </c>
      <c r="D165" s="18">
        <v>44809</v>
      </c>
      <c r="F165" s="19">
        <v>4.1064606671484472E-4</v>
      </c>
      <c r="G165" s="19">
        <v>1.1147910732363283E-4</v>
      </c>
      <c r="H165" s="19">
        <v>1.3286376183119661E-5</v>
      </c>
      <c r="I165" s="19">
        <v>1.2157290111685275E-4</v>
      </c>
      <c r="J165" s="19">
        <v>1.9792937605732463E-3</v>
      </c>
      <c r="K165" s="19">
        <v>1.6200099829592515E-4</v>
      </c>
      <c r="L165" s="19">
        <v>-5.2147126799883868E-6</v>
      </c>
      <c r="M165" s="19">
        <v>1.106865068274325E-4</v>
      </c>
      <c r="N165" s="19">
        <v>-8.5459479023468498E-5</v>
      </c>
      <c r="O165" s="19">
        <v>1.2345419020388753E-4</v>
      </c>
      <c r="P165" s="19">
        <v>6.4328572452528802E-4</v>
      </c>
      <c r="Q165" s="19">
        <v>9.8940124205265008E-5</v>
      </c>
      <c r="R165" s="19">
        <v>6.8091199978794652E-6</v>
      </c>
      <c r="S165" s="19">
        <v>1.4546282368628813E-4</v>
      </c>
      <c r="T165" s="19">
        <v>3.5818436070249132E-5</v>
      </c>
      <c r="U165" s="19">
        <v>1.2795769189277571E-4</v>
      </c>
      <c r="V165" s="19">
        <v>2.3811241173361049E-4</v>
      </c>
      <c r="W165" s="19">
        <v>1.3627474912909844E-4</v>
      </c>
      <c r="Y165" s="8">
        <v>2.2955398901859847</v>
      </c>
      <c r="AB165" s="19">
        <v>4.7589445288934222E-4</v>
      </c>
      <c r="AC165" s="19">
        <v>2.4795239160269468E-4</v>
      </c>
      <c r="AD165" s="19">
        <v>1.3852121602669656E-2</v>
      </c>
      <c r="AE165" s="19">
        <v>1.6545282615631999E-4</v>
      </c>
      <c r="AF165" s="19">
        <v>7.1950610269762473E-5</v>
      </c>
      <c r="AG165" s="19">
        <v>0.22029697052196129</v>
      </c>
      <c r="AH165" s="19">
        <v>6.0630620305136277E-5</v>
      </c>
      <c r="AI165" s="19">
        <v>0.15877483347802426</v>
      </c>
      <c r="AJ165" s="19">
        <v>1.8954168725502287</v>
      </c>
      <c r="AO165" s="19">
        <v>0.71106700711911097</v>
      </c>
      <c r="AP165" s="19">
        <v>9.9140474935801478E-5</v>
      </c>
      <c r="AQ165" s="20">
        <v>139.42494018597384</v>
      </c>
      <c r="AR165" s="20">
        <v>816.35148723480143</v>
      </c>
      <c r="AS165" s="6">
        <v>57</v>
      </c>
      <c r="AW165" s="19">
        <v>0.71055594657994903</v>
      </c>
      <c r="AX165" s="19">
        <v>1.0983878271805488E-4</v>
      </c>
      <c r="AY165" s="20">
        <v>154.5814699697207</v>
      </c>
      <c r="AZ165" s="20">
        <v>97.041296954127816</v>
      </c>
      <c r="BA165" s="6">
        <v>56</v>
      </c>
    </row>
    <row r="166" spans="1:53" x14ac:dyDescent="0.2">
      <c r="A166" s="17" t="s">
        <v>373</v>
      </c>
      <c r="B166" s="6" t="s">
        <v>93</v>
      </c>
      <c r="D166" s="18">
        <v>44809</v>
      </c>
      <c r="F166" s="19">
        <v>4.0532893465022965E-4</v>
      </c>
      <c r="G166" s="19">
        <v>1.1671631086632251E-4</v>
      </c>
      <c r="H166" s="19">
        <v>1.2959245788731728E-5</v>
      </c>
      <c r="I166" s="19">
        <v>1.2720877068712151E-4</v>
      </c>
      <c r="J166" s="19">
        <v>1.979783787999121E-3</v>
      </c>
      <c r="K166" s="19">
        <v>1.3457835995321521E-4</v>
      </c>
      <c r="L166" s="19">
        <v>-4.79792529592376E-6</v>
      </c>
      <c r="M166" s="19">
        <v>1.180034939348647E-4</v>
      </c>
      <c r="N166" s="19">
        <v>-8.401890591051233E-5</v>
      </c>
      <c r="O166" s="19">
        <v>1.2170891479314916E-4</v>
      </c>
      <c r="P166" s="19">
        <v>6.4317540262810594E-4</v>
      </c>
      <c r="Q166" s="19">
        <v>1.1791522092530204E-4</v>
      </c>
      <c r="R166" s="19">
        <v>4.7118794612842961E-6</v>
      </c>
      <c r="S166" s="19">
        <v>1.0866932685874378E-4</v>
      </c>
      <c r="T166" s="19">
        <v>3.1098970394213009E-5</v>
      </c>
      <c r="U166" s="19">
        <v>1.1458486900404734E-4</v>
      </c>
      <c r="V166" s="19">
        <v>2.3502383671945799E-4</v>
      </c>
      <c r="W166" s="19">
        <v>1.3214921565073341E-4</v>
      </c>
      <c r="Y166" s="8">
        <v>2.2803879911253202</v>
      </c>
      <c r="AB166" s="19">
        <v>4.602381146415253E-4</v>
      </c>
      <c r="AC166" s="19">
        <v>2.498850367206558E-4</v>
      </c>
      <c r="AD166" s="19">
        <v>1.3744185761892716E-2</v>
      </c>
      <c r="AE166" s="19">
        <v>1.5696942081388818E-4</v>
      </c>
      <c r="AF166" s="19">
        <v>7.0390183845338227E-5</v>
      </c>
      <c r="AG166" s="19">
        <v>0.21883056423828348</v>
      </c>
      <c r="AH166" s="19">
        <v>5.8871695881302403E-5</v>
      </c>
      <c r="AI166" s="19">
        <v>0.15770265071644429</v>
      </c>
      <c r="AJ166" s="19">
        <v>1.8829090217512297</v>
      </c>
      <c r="AO166" s="19">
        <v>0.71091038792155214</v>
      </c>
      <c r="AP166" s="19">
        <v>7.573884227340983E-5</v>
      </c>
      <c r="AQ166" s="20">
        <v>106.5378190559898</v>
      </c>
      <c r="AR166" s="20">
        <v>595.91227081166187</v>
      </c>
      <c r="AS166" s="6">
        <v>57</v>
      </c>
      <c r="AW166" s="19">
        <v>0.71046502887505669</v>
      </c>
      <c r="AX166" s="19">
        <v>9.5674579430929241E-5</v>
      </c>
      <c r="AY166" s="20">
        <v>134.66472738625774</v>
      </c>
      <c r="AZ166" s="20">
        <v>-30.92403512419996</v>
      </c>
      <c r="BA166" s="6">
        <v>57</v>
      </c>
    </row>
    <row r="167" spans="1:53" x14ac:dyDescent="0.2">
      <c r="A167" s="17"/>
    </row>
    <row r="168" spans="1:53" x14ac:dyDescent="0.2">
      <c r="AM168" s="16" t="s">
        <v>15</v>
      </c>
      <c r="AN168" s="13">
        <f>AVERAGE(AO146:AO166)</f>
        <v>0.71101238378113896</v>
      </c>
      <c r="AR168" s="23"/>
      <c r="AU168" s="16" t="s">
        <v>15</v>
      </c>
      <c r="AV168" s="13">
        <f>AVERAGE(AW146:AW166)</f>
        <v>0.71054217202830372</v>
      </c>
    </row>
    <row r="169" spans="1:53" x14ac:dyDescent="0.2">
      <c r="AM169" s="16" t="s">
        <v>16</v>
      </c>
      <c r="AN169" s="13">
        <f>2*STDEV(AO146:AO166)</f>
        <v>1.3859193692340957E-4</v>
      </c>
      <c r="AU169" s="16" t="s">
        <v>16</v>
      </c>
      <c r="AV169" s="13">
        <f>2*STDEV(AW146:AW166)</f>
        <v>1.4687706825852829E-4</v>
      </c>
    </row>
    <row r="170" spans="1:53" x14ac:dyDescent="0.2">
      <c r="AM170" s="16" t="s">
        <v>17</v>
      </c>
      <c r="AN170" s="23">
        <f>AN169/AN168*1000000</f>
        <v>194.92197335070665</v>
      </c>
      <c r="AU170" s="16" t="s">
        <v>17</v>
      </c>
      <c r="AV170" s="23">
        <f>AV169/AV168*1000000</f>
        <v>206.71126083798103</v>
      </c>
    </row>
    <row r="172" spans="1:53" ht="20" customHeight="1" x14ac:dyDescent="0.2"/>
    <row r="173" spans="1:53" x14ac:dyDescent="0.2">
      <c r="A173" s="17" t="s">
        <v>353</v>
      </c>
      <c r="B173" s="6" t="s">
        <v>69</v>
      </c>
      <c r="D173" s="18">
        <v>44803</v>
      </c>
      <c r="F173" s="19">
        <v>4.3614155656954753E-4</v>
      </c>
      <c r="G173" s="19">
        <v>1.1718442574494658E-4</v>
      </c>
      <c r="H173" s="19">
        <v>4.824787203605301E-6</v>
      </c>
      <c r="I173" s="19">
        <v>1.1500153352883867E-4</v>
      </c>
      <c r="J173" s="19">
        <v>2.1093830562701472E-3</v>
      </c>
      <c r="K173" s="19">
        <v>1.4094657135346864E-4</v>
      </c>
      <c r="L173" s="19">
        <v>6.7431576381523278E-5</v>
      </c>
      <c r="M173" s="19">
        <v>1.4380621417812566E-4</v>
      </c>
      <c r="N173" s="19">
        <v>-1.0339471224653168E-4</v>
      </c>
      <c r="O173" s="19">
        <v>1.4239624070396298E-4</v>
      </c>
      <c r="P173" s="19">
        <v>6.7726175929211916E-4</v>
      </c>
      <c r="Q173" s="19">
        <v>1.0081408176578835E-4</v>
      </c>
      <c r="R173" s="19">
        <v>9.8784908898326883E-6</v>
      </c>
      <c r="S173" s="19">
        <v>1.1851353037833378E-4</v>
      </c>
      <c r="T173" s="19">
        <v>2.2787996775677193E-5</v>
      </c>
      <c r="U173" s="19">
        <v>1.16724460844659E-4</v>
      </c>
      <c r="V173" s="19">
        <v>1.6682907003980703E-4</v>
      </c>
      <c r="W173" s="19">
        <v>1.2578099318746736E-4</v>
      </c>
      <c r="Y173" s="8">
        <v>0.66302190162392516</v>
      </c>
      <c r="AB173" s="19">
        <v>1.3601336448964093E-4</v>
      </c>
      <c r="AC173" s="19">
        <v>6.9399745015683874E-5</v>
      </c>
      <c r="AD173" s="19">
        <v>4.0175259070583721E-3</v>
      </c>
      <c r="AE173" s="19">
        <v>3.5469160097225714E-5</v>
      </c>
      <c r="AF173" s="19">
        <v>2.7973499810800096E-5</v>
      </c>
      <c r="AG173" s="19">
        <v>6.3651312175186658E-2</v>
      </c>
      <c r="AH173" s="19">
        <v>1.1602507633713338E-5</v>
      </c>
      <c r="AI173" s="19">
        <v>4.585124661863179E-2</v>
      </c>
      <c r="AJ173" s="19">
        <v>0.54736189079008823</v>
      </c>
      <c r="AO173" s="19">
        <v>0.71083763222513829</v>
      </c>
      <c r="AP173" s="19">
        <v>1.9582847619664076E-4</v>
      </c>
      <c r="AQ173" s="20">
        <v>275.48974240944165</v>
      </c>
      <c r="AR173" s="20">
        <v>493.50969847205414</v>
      </c>
      <c r="AS173" s="6">
        <v>57</v>
      </c>
      <c r="AW173" s="19">
        <v>0.71041776801292711</v>
      </c>
      <c r="AX173" s="19">
        <v>2.9118735748255765E-4</v>
      </c>
      <c r="AY173" s="20">
        <v>409.88186190362723</v>
      </c>
      <c r="AZ173" s="20">
        <v>-97.44300328207386</v>
      </c>
      <c r="BA173" s="6">
        <v>55</v>
      </c>
    </row>
    <row r="174" spans="1:53" x14ac:dyDescent="0.2">
      <c r="A174" s="17" t="s">
        <v>354</v>
      </c>
      <c r="B174" s="6" t="s">
        <v>74</v>
      </c>
      <c r="D174" s="18">
        <v>44803</v>
      </c>
      <c r="F174" s="19">
        <v>4.2767504170447958E-4</v>
      </c>
      <c r="G174" s="19">
        <v>1.2341186364791482E-4</v>
      </c>
      <c r="H174" s="19">
        <v>1.1776892881194617E-5</v>
      </c>
      <c r="I174" s="19">
        <v>1.3536939737458784E-4</v>
      </c>
      <c r="J174" s="19">
        <v>2.0899693692044445E-3</v>
      </c>
      <c r="K174" s="19">
        <v>1.232555778100461E-4</v>
      </c>
      <c r="L174" s="19">
        <v>6.4194246299593949E-5</v>
      </c>
      <c r="M174" s="19">
        <v>1.2456903644167874E-4</v>
      </c>
      <c r="N174" s="19">
        <v>-9.8278836713633258E-5</v>
      </c>
      <c r="O174" s="19">
        <v>1.5614672215965509E-4</v>
      </c>
      <c r="P174" s="19">
        <v>6.797880086545549E-4</v>
      </c>
      <c r="Q174" s="19">
        <v>1.2251321745880442E-4</v>
      </c>
      <c r="R174" s="19">
        <v>-4.4943986145671114E-6</v>
      </c>
      <c r="S174" s="19">
        <v>1.0686289372644503E-4</v>
      </c>
      <c r="T174" s="19">
        <v>2.1414636390981513E-5</v>
      </c>
      <c r="U174" s="19">
        <v>1.0164514783308001E-4</v>
      </c>
      <c r="V174" s="19">
        <v>1.5910922992062973E-4</v>
      </c>
      <c r="W174" s="19">
        <v>1.2173190854905793E-4</v>
      </c>
      <c r="Y174" s="8">
        <v>0.67241330716523195</v>
      </c>
      <c r="AB174" s="19">
        <v>1.3487252234752742E-4</v>
      </c>
      <c r="AC174" s="19">
        <v>5.3555024304079451E-5</v>
      </c>
      <c r="AD174" s="19">
        <v>4.0619504926694026E-3</v>
      </c>
      <c r="AE174" s="19">
        <v>4.2567334369501597E-5</v>
      </c>
      <c r="AF174" s="19">
        <v>2.9613039144992589E-5</v>
      </c>
      <c r="AG174" s="19">
        <v>6.4563649664670444E-2</v>
      </c>
      <c r="AH174" s="19">
        <v>2.0096673238444077E-5</v>
      </c>
      <c r="AI174" s="19">
        <v>4.6510936435757093E-2</v>
      </c>
      <c r="AJ174" s="19">
        <v>0.55512470672698344</v>
      </c>
      <c r="AO174" s="19">
        <v>0.71097196458614598</v>
      </c>
      <c r="AP174" s="19">
        <v>1.8672663294415221E-4</v>
      </c>
      <c r="AQ174" s="20">
        <v>262.63571876964949</v>
      </c>
      <c r="AR174" s="20">
        <v>682.58052032760247</v>
      </c>
      <c r="AS174" s="6">
        <v>57</v>
      </c>
      <c r="AW174" s="19">
        <v>0.71036124570041814</v>
      </c>
      <c r="AX174" s="19">
        <v>3.0634799449812166E-4</v>
      </c>
      <c r="AY174" s="20">
        <v>431.25662661405704</v>
      </c>
      <c r="AZ174" s="20">
        <v>-176.9973265968797</v>
      </c>
      <c r="BA174" s="6">
        <v>57</v>
      </c>
    </row>
    <row r="175" spans="1:53" x14ac:dyDescent="0.2">
      <c r="A175" s="17" t="s">
        <v>355</v>
      </c>
      <c r="B175" s="6" t="s">
        <v>77</v>
      </c>
      <c r="D175" s="18">
        <v>44803</v>
      </c>
      <c r="F175" s="19">
        <v>4.3149189825969091E-4</v>
      </c>
      <c r="G175" s="19">
        <v>1.3079025648783885E-4</v>
      </c>
      <c r="H175" s="19">
        <v>2.8254972891914024E-7</v>
      </c>
      <c r="I175" s="19">
        <v>1.207891741921007E-4</v>
      </c>
      <c r="J175" s="19">
        <v>2.1044133559681745E-3</v>
      </c>
      <c r="K175" s="19">
        <v>1.5046338597803365E-4</v>
      </c>
      <c r="L175" s="19">
        <v>5.2511447125391073E-5</v>
      </c>
      <c r="M175" s="19">
        <v>1.1130829342267153E-4</v>
      </c>
      <c r="N175" s="19">
        <v>-8.8883451163897267E-5</v>
      </c>
      <c r="O175" s="19">
        <v>1.1092733699381429E-4</v>
      </c>
      <c r="P175" s="19">
        <v>6.8414104225821785E-4</v>
      </c>
      <c r="Q175" s="19">
        <v>1.1587698522787942E-4</v>
      </c>
      <c r="R175" s="19">
        <v>3.5885749576670896E-6</v>
      </c>
      <c r="S175" s="19">
        <v>1.4647842287819152E-4</v>
      </c>
      <c r="T175" s="19">
        <v>2.3527945693990155E-5</v>
      </c>
      <c r="U175" s="19">
        <v>1.2342672429062102E-4</v>
      </c>
      <c r="V175" s="19">
        <v>1.647904513790308E-4</v>
      </c>
      <c r="W175" s="19">
        <v>1.2732536314893827E-4</v>
      </c>
      <c r="Y175" s="8">
        <v>0.67697352955614665</v>
      </c>
      <c r="AB175" s="19">
        <v>1.3521060292317897E-4</v>
      </c>
      <c r="AC175" s="19">
        <v>6.0238007320540876E-5</v>
      </c>
      <c r="AD175" s="19">
        <v>4.0777865140661758E-3</v>
      </c>
      <c r="AE175" s="19">
        <v>2.4067595746150049E-5</v>
      </c>
      <c r="AF175" s="19">
        <v>-3.1090659770045962E-6</v>
      </c>
      <c r="AG175" s="19">
        <v>6.4993729657967875E-2</v>
      </c>
      <c r="AH175" s="19">
        <v>2.4038898936748501E-5</v>
      </c>
      <c r="AI175" s="19">
        <v>4.6824541472676458E-2</v>
      </c>
      <c r="AJ175" s="19">
        <v>0.55887756892151108</v>
      </c>
      <c r="AO175" s="19">
        <v>0.71084270249856119</v>
      </c>
      <c r="AP175" s="19">
        <v>1.6724666057897373E-4</v>
      </c>
      <c r="AQ175" s="20">
        <v>235.27942256579931</v>
      </c>
      <c r="AR175" s="20">
        <v>500.64603372222945</v>
      </c>
      <c r="AS175" s="6">
        <v>58</v>
      </c>
      <c r="AW175" s="19">
        <v>0.7100742426036657</v>
      </c>
      <c r="AX175" s="19">
        <v>2.7709521553971974E-4</v>
      </c>
      <c r="AY175" s="20">
        <v>390.2341458319633</v>
      </c>
      <c r="AZ175" s="20">
        <v>-580.9499629610176</v>
      </c>
      <c r="BA175" s="6">
        <v>57</v>
      </c>
    </row>
    <row r="176" spans="1:53" x14ac:dyDescent="0.2">
      <c r="A176" s="17" t="s">
        <v>356</v>
      </c>
      <c r="B176" s="6" t="s">
        <v>75</v>
      </c>
      <c r="D176" s="18">
        <v>44803</v>
      </c>
      <c r="F176" s="19">
        <v>4.3042266162280398E-4</v>
      </c>
      <c r="G176" s="19">
        <v>1.4186924874411892E-4</v>
      </c>
      <c r="H176" s="19">
        <v>5.5449763702365118E-6</v>
      </c>
      <c r="I176" s="19">
        <v>1.3820523847991916E-4</v>
      </c>
      <c r="J176" s="19">
        <v>2.0837326035982387E-3</v>
      </c>
      <c r="K176" s="19">
        <v>1.1564576135494848E-4</v>
      </c>
      <c r="L176" s="19">
        <v>1.0065931117942392E-5</v>
      </c>
      <c r="M176" s="19">
        <v>1.1477978499963584E-4</v>
      </c>
      <c r="N176" s="19">
        <v>-9.6463465926519291E-5</v>
      </c>
      <c r="O176" s="19">
        <v>1.2766097729749145E-4</v>
      </c>
      <c r="P176" s="19">
        <v>6.8160591706250564E-4</v>
      </c>
      <c r="Q176" s="19">
        <v>9.4514965642308557E-5</v>
      </c>
      <c r="R176" s="19">
        <v>1.0329531411749066E-6</v>
      </c>
      <c r="S176" s="19">
        <v>1.1347895728178512E-4</v>
      </c>
      <c r="T176" s="19">
        <v>2.5753378719778505E-5</v>
      </c>
      <c r="U176" s="19">
        <v>1.1789943234513814E-4</v>
      </c>
      <c r="V176" s="19">
        <v>1.6970195663529444E-4</v>
      </c>
      <c r="W176" s="19">
        <v>1.2455245105932688E-4</v>
      </c>
      <c r="Y176" s="8">
        <v>0.67329016266406028</v>
      </c>
      <c r="AB176" s="19">
        <v>1.3596664427870659E-4</v>
      </c>
      <c r="AC176" s="19">
        <v>6.2456754771807906E-5</v>
      </c>
      <c r="AD176" s="19">
        <v>4.0721314581398955E-3</v>
      </c>
      <c r="AE176" s="19">
        <v>4.5269828192183104E-5</v>
      </c>
      <c r="AF176" s="19">
        <v>9.9524952797213599E-6</v>
      </c>
      <c r="AG176" s="19">
        <v>6.4637141732643247E-2</v>
      </c>
      <c r="AH176" s="19">
        <v>2.2753389928190313E-5</v>
      </c>
      <c r="AI176" s="19">
        <v>4.6559301111923919E-2</v>
      </c>
      <c r="AJ176" s="19">
        <v>0.55583078902540783</v>
      </c>
      <c r="AO176" s="19">
        <v>0.7108158322971444</v>
      </c>
      <c r="AP176" s="19">
        <v>2.17926702117584E-4</v>
      </c>
      <c r="AQ176" s="20">
        <v>306.58673064907686</v>
      </c>
      <c r="AR176" s="20">
        <v>462.82662053552184</v>
      </c>
      <c r="AS176" s="6">
        <v>56</v>
      </c>
      <c r="AW176" s="19">
        <v>0.71018816421861986</v>
      </c>
      <c r="AX176" s="19">
        <v>4.0636397220310375E-4</v>
      </c>
      <c r="AY176" s="20">
        <v>572.19198048759824</v>
      </c>
      <c r="AZ176" s="20">
        <v>-420.6069658982143</v>
      </c>
      <c r="BA176" s="6">
        <v>59</v>
      </c>
    </row>
    <row r="177" spans="1:53" x14ac:dyDescent="0.2">
      <c r="A177" s="17" t="s">
        <v>357</v>
      </c>
      <c r="B177" s="6" t="s">
        <v>76</v>
      </c>
      <c r="D177" s="18">
        <v>44803</v>
      </c>
      <c r="F177" s="19">
        <v>4.3042266162280398E-4</v>
      </c>
      <c r="G177" s="19">
        <v>1.4186924874411892E-4</v>
      </c>
      <c r="H177" s="19">
        <v>5.5449763702365118E-6</v>
      </c>
      <c r="I177" s="19">
        <v>1.3820523847991916E-4</v>
      </c>
      <c r="J177" s="19">
        <v>2.0837326035982387E-3</v>
      </c>
      <c r="K177" s="19">
        <v>1.1564576135494848E-4</v>
      </c>
      <c r="L177" s="19">
        <v>1.0065931117942392E-5</v>
      </c>
      <c r="M177" s="19">
        <v>1.1477978499963584E-4</v>
      </c>
      <c r="N177" s="19">
        <v>-9.6463465926519291E-5</v>
      </c>
      <c r="O177" s="19">
        <v>1.2766097729749145E-4</v>
      </c>
      <c r="P177" s="19">
        <v>6.8160591706250564E-4</v>
      </c>
      <c r="Q177" s="19">
        <v>9.4514965642308557E-5</v>
      </c>
      <c r="R177" s="19">
        <v>1.0329531411749066E-6</v>
      </c>
      <c r="S177" s="19">
        <v>1.1347895728178512E-4</v>
      </c>
      <c r="T177" s="19">
        <v>2.5753378719778505E-5</v>
      </c>
      <c r="U177" s="19">
        <v>1.1789943234513814E-4</v>
      </c>
      <c r="V177" s="19">
        <v>1.6970195663529444E-4</v>
      </c>
      <c r="W177" s="19">
        <v>1.2455245105932688E-4</v>
      </c>
      <c r="Y177" s="8">
        <v>0.67601247918978113</v>
      </c>
      <c r="AB177" s="19">
        <v>1.39675370815493E-4</v>
      </c>
      <c r="AC177" s="19">
        <v>7.3138150765982845E-5</v>
      </c>
      <c r="AD177" s="19">
        <v>4.0915994683990691E-3</v>
      </c>
      <c r="AE177" s="19">
        <v>4.7668171694747583E-5</v>
      </c>
      <c r="AF177" s="19">
        <v>2.1690740410088496E-5</v>
      </c>
      <c r="AG177" s="19">
        <v>6.4895955604503064E-2</v>
      </c>
      <c r="AH177" s="19">
        <v>2.1203305368398736E-5</v>
      </c>
      <c r="AI177" s="19">
        <v>4.6752616686179839E-2</v>
      </c>
      <c r="AJ177" s="19">
        <v>0.55807887801234812</v>
      </c>
      <c r="AO177" s="19">
        <v>0.71090646855671247</v>
      </c>
      <c r="AP177" s="19">
        <v>2.1224417605387048E-4</v>
      </c>
      <c r="AQ177" s="20">
        <v>298.55429010903526</v>
      </c>
      <c r="AR177" s="20">
        <v>590.39582246049235</v>
      </c>
      <c r="AS177" s="6">
        <v>58</v>
      </c>
      <c r="AW177" s="19">
        <v>0.71029088181085365</v>
      </c>
      <c r="AX177" s="19">
        <v>3.4096568834333972E-4</v>
      </c>
      <c r="AY177" s="20">
        <v>480.03669633779265</v>
      </c>
      <c r="AZ177" s="20">
        <v>-276.03346598365999</v>
      </c>
      <c r="BA177" s="6">
        <v>58</v>
      </c>
    </row>
    <row r="178" spans="1:53" x14ac:dyDescent="0.2">
      <c r="A178" s="17" t="s">
        <v>358</v>
      </c>
      <c r="B178" s="6" t="s">
        <v>73</v>
      </c>
      <c r="D178" s="18">
        <v>44803</v>
      </c>
      <c r="F178" s="19">
        <v>4.2514646802255208E-4</v>
      </c>
      <c r="G178" s="19">
        <v>1.3513653232820674E-4</v>
      </c>
      <c r="H178" s="19">
        <v>7.0112130759845504E-6</v>
      </c>
      <c r="I178" s="19">
        <v>1.1821766425369557E-4</v>
      </c>
      <c r="J178" s="19">
        <v>2.0803566850733997E-3</v>
      </c>
      <c r="K178" s="19">
        <v>1.5198616536752353E-4</v>
      </c>
      <c r="L178" s="19">
        <v>1.2467932077169584E-5</v>
      </c>
      <c r="M178" s="19">
        <v>1.0625342207807231E-4</v>
      </c>
      <c r="N178" s="19">
        <v>-9.7257493277737078E-5</v>
      </c>
      <c r="O178" s="19">
        <v>1.1517975267900643E-4</v>
      </c>
      <c r="P178" s="19">
        <v>6.8015211536817622E-4</v>
      </c>
      <c r="Q178" s="19">
        <v>1.1209536768116355E-4</v>
      </c>
      <c r="R178" s="19">
        <v>1.497269735231476E-6</v>
      </c>
      <c r="S178" s="19">
        <v>1.1448278183430633E-4</v>
      </c>
      <c r="T178" s="19">
        <v>2.0512074988800599E-5</v>
      </c>
      <c r="U178" s="19">
        <v>1.0754145268959714E-4</v>
      </c>
      <c r="V178" s="19">
        <v>1.5477386819256247E-4</v>
      </c>
      <c r="W178" s="19">
        <v>1.4752595391907301E-4</v>
      </c>
      <c r="Y178" s="8">
        <v>0.67135473484088659</v>
      </c>
      <c r="AB178" s="19">
        <v>1.4774445933328964E-4</v>
      </c>
      <c r="AC178" s="19">
        <v>6.7541317297204403E-5</v>
      </c>
      <c r="AD178" s="19">
        <v>4.0615903711160245E-3</v>
      </c>
      <c r="AE178" s="19">
        <v>4.3117517619321782E-5</v>
      </c>
      <c r="AF178" s="19">
        <v>1.1731743944773432E-5</v>
      </c>
      <c r="AG178" s="19">
        <v>6.4467359310424091E-2</v>
      </c>
      <c r="AH178" s="19">
        <v>2.076819734086327E-5</v>
      </c>
      <c r="AI178" s="19">
        <v>4.6444921536728766E-2</v>
      </c>
      <c r="AJ178" s="19">
        <v>0.55424746559107507</v>
      </c>
      <c r="AO178" s="19">
        <v>0.71099024211440165</v>
      </c>
      <c r="AP178" s="19">
        <v>2.1032783914663736E-4</v>
      </c>
      <c r="AQ178" s="20">
        <v>295.82380557171507</v>
      </c>
      <c r="AR178" s="20">
        <v>708.30587245321829</v>
      </c>
      <c r="AS178" s="6">
        <v>60</v>
      </c>
      <c r="AW178" s="19">
        <v>0.71029700757097336</v>
      </c>
      <c r="AX178" s="19">
        <v>3.0888637632782266E-4</v>
      </c>
      <c r="AY178" s="20">
        <v>434.8693195035861</v>
      </c>
      <c r="AZ178" s="20">
        <v>-267.41154873575408</v>
      </c>
      <c r="BA178" s="6">
        <v>59</v>
      </c>
    </row>
    <row r="179" spans="1:53" x14ac:dyDescent="0.2">
      <c r="A179" s="17" t="s">
        <v>359</v>
      </c>
      <c r="B179" s="6" t="s">
        <v>71</v>
      </c>
      <c r="D179" s="18">
        <v>44803</v>
      </c>
      <c r="F179" s="19">
        <v>4.2924627802934319E-4</v>
      </c>
      <c r="G179" s="19">
        <v>9.2303268193872222E-5</v>
      </c>
      <c r="H179" s="19">
        <v>9.0341517829137E-6</v>
      </c>
      <c r="I179" s="19">
        <v>1.2983601804045927E-4</v>
      </c>
      <c r="J179" s="19">
        <v>2.0744580422692059E-3</v>
      </c>
      <c r="K179" s="19">
        <v>1.345436918166537E-4</v>
      </c>
      <c r="L179" s="19">
        <v>1.112026902793531E-5</v>
      </c>
      <c r="M179" s="19">
        <v>1.1585152314513722E-4</v>
      </c>
      <c r="N179" s="19">
        <v>-9.8451038717455033E-5</v>
      </c>
      <c r="O179" s="19">
        <v>1.3078543776901433E-4</v>
      </c>
      <c r="P179" s="19">
        <v>6.6876884965248924E-4</v>
      </c>
      <c r="Q179" s="19">
        <v>1.0434387103732632E-4</v>
      </c>
      <c r="R179" s="19">
        <v>5.9807062946803296E-6</v>
      </c>
      <c r="S179" s="19">
        <v>1.2082071925305966E-4</v>
      </c>
      <c r="T179" s="19">
        <v>1.9615372990099755E-5</v>
      </c>
      <c r="U179" s="19">
        <v>1.0813382142487269E-4</v>
      </c>
      <c r="V179" s="19">
        <v>1.6819750293819668E-4</v>
      </c>
      <c r="W179" s="19">
        <v>8.6851356472076818E-5</v>
      </c>
      <c r="Y179" s="8">
        <v>0.67022617030105736</v>
      </c>
      <c r="AB179" s="19">
        <v>1.3634910420687945E-4</v>
      </c>
      <c r="AC179" s="19">
        <v>5.9297338705213512E-5</v>
      </c>
      <c r="AD179" s="19">
        <v>4.0447819397767971E-3</v>
      </c>
      <c r="AE179" s="19">
        <v>5.008928015733778E-5</v>
      </c>
      <c r="AF179" s="19">
        <v>2.2182349000307913E-5</v>
      </c>
      <c r="AG179" s="19">
        <v>6.4351251684539354E-2</v>
      </c>
      <c r="AH179" s="19">
        <v>1.437350966164731E-5</v>
      </c>
      <c r="AI179" s="19">
        <v>4.6361344685699302E-2</v>
      </c>
      <c r="AJ179" s="19">
        <v>0.55330433020296743</v>
      </c>
      <c r="AO179" s="19">
        <v>0.71093093109972039</v>
      </c>
      <c r="AP179" s="19">
        <v>1.9422681729171215E-4</v>
      </c>
      <c r="AQ179" s="20">
        <v>273.20068489813463</v>
      </c>
      <c r="AR179" s="20">
        <v>624.82649185756691</v>
      </c>
      <c r="AS179" s="6">
        <v>57</v>
      </c>
      <c r="AW179" s="19">
        <v>0.71051233384266543</v>
      </c>
      <c r="AX179" s="19">
        <v>3.62346990417722E-4</v>
      </c>
      <c r="AY179" s="20">
        <v>509.9798739003445</v>
      </c>
      <c r="AZ179" s="20">
        <v>35.657010846720191</v>
      </c>
      <c r="BA179" s="6">
        <v>57</v>
      </c>
    </row>
    <row r="180" spans="1:53" x14ac:dyDescent="0.2">
      <c r="A180" s="17" t="s">
        <v>360</v>
      </c>
      <c r="B180" s="6" t="s">
        <v>72</v>
      </c>
      <c r="D180" s="18">
        <v>44803</v>
      </c>
      <c r="F180" s="19">
        <v>4.2662660489711687E-4</v>
      </c>
      <c r="G180" s="19">
        <v>1.4279033681866536E-4</v>
      </c>
      <c r="H180" s="19">
        <v>1.4430108370515997E-5</v>
      </c>
      <c r="I180" s="19">
        <v>1.2002427945864192E-4</v>
      </c>
      <c r="J180" s="19">
        <v>2.0864238740068491E-3</v>
      </c>
      <c r="K180" s="19">
        <v>1.3002244296278536E-4</v>
      </c>
      <c r="L180" s="19">
        <v>1.1663602934263846E-5</v>
      </c>
      <c r="M180" s="19">
        <v>1.1796958243423228E-4</v>
      </c>
      <c r="N180" s="19">
        <v>-8.9389841073890406E-5</v>
      </c>
      <c r="O180" s="19">
        <v>1.2238676336748244E-4</v>
      </c>
      <c r="P180" s="19">
        <v>6.6003928825837817E-4</v>
      </c>
      <c r="Q180" s="19">
        <v>1.2174544660735725E-4</v>
      </c>
      <c r="R180" s="19">
        <v>7.5450688938351234E-6</v>
      </c>
      <c r="S180" s="19">
        <v>1.1421218604661668E-4</v>
      </c>
      <c r="T180" s="19">
        <v>1.7215380453180526E-5</v>
      </c>
      <c r="U180" s="19">
        <v>1.1675262309310985E-4</v>
      </c>
      <c r="V180" s="19">
        <v>1.6369747777017805E-4</v>
      </c>
      <c r="W180" s="19">
        <v>1.1070968488259691E-4</v>
      </c>
      <c r="Y180" s="8">
        <v>0.67060925469021371</v>
      </c>
      <c r="AB180" s="19">
        <v>1.3616944968062241E-4</v>
      </c>
      <c r="AC180" s="19">
        <v>6.8158520763576122E-5</v>
      </c>
      <c r="AD180" s="19">
        <v>4.0452687945571704E-3</v>
      </c>
      <c r="AE180" s="19">
        <v>3.3062156780755475E-5</v>
      </c>
      <c r="AF180" s="19">
        <v>6.934881600991505E-6</v>
      </c>
      <c r="AG180" s="19">
        <v>6.4401166673316732E-2</v>
      </c>
      <c r="AH180" s="19">
        <v>6.9888918434006503E-6</v>
      </c>
      <c r="AI180" s="19">
        <v>4.6391648838147247E-2</v>
      </c>
      <c r="AJ180" s="19">
        <v>0.55363182307805825</v>
      </c>
      <c r="AO180" s="19">
        <v>0.71100597562745782</v>
      </c>
      <c r="AP180" s="19">
        <v>1.9586600135239275E-4</v>
      </c>
      <c r="AQ180" s="20">
        <v>275.47729283082657</v>
      </c>
      <c r="AR180" s="20">
        <v>730.45056061242576</v>
      </c>
      <c r="AS180" s="6">
        <v>57</v>
      </c>
      <c r="AW180" s="19">
        <v>0.71082822267169798</v>
      </c>
      <c r="AX180" s="19">
        <v>3.2735217652167254E-4</v>
      </c>
      <c r="AY180" s="20">
        <v>460.52219942997806</v>
      </c>
      <c r="AZ180" s="20">
        <v>480.26589043572216</v>
      </c>
      <c r="BA180" s="6">
        <v>58</v>
      </c>
    </row>
    <row r="181" spans="1:53" x14ac:dyDescent="0.2">
      <c r="A181" s="17" t="s">
        <v>361</v>
      </c>
      <c r="B181" s="6" t="s">
        <v>70</v>
      </c>
      <c r="D181" s="18">
        <v>44803</v>
      </c>
      <c r="F181" s="19">
        <v>4.2910779889958963E-4</v>
      </c>
      <c r="G181" s="19">
        <v>1.2334176266308423E-4</v>
      </c>
      <c r="H181" s="19">
        <v>7.9512073285283543E-6</v>
      </c>
      <c r="I181" s="19">
        <v>1.1789634683858233E-4</v>
      </c>
      <c r="J181" s="19">
        <v>2.1063592819866661E-3</v>
      </c>
      <c r="K181" s="19">
        <v>1.1811907750249083E-4</v>
      </c>
      <c r="L181" s="19">
        <v>1.1655673222971996E-5</v>
      </c>
      <c r="M181" s="19">
        <v>8.6262649415912114E-5</v>
      </c>
      <c r="N181" s="19">
        <v>-9.8569540923371658E-5</v>
      </c>
      <c r="O181" s="19">
        <v>1.2969323781261807E-4</v>
      </c>
      <c r="P181" s="19">
        <v>6.6530709660577315E-4</v>
      </c>
      <c r="Q181" s="19">
        <v>1.0091774635188533E-4</v>
      </c>
      <c r="R181" s="19">
        <v>2.6239571455902241E-6</v>
      </c>
      <c r="S181" s="19">
        <v>1.092205989482628E-4</v>
      </c>
      <c r="T181" s="19">
        <v>1.874533649995458E-5</v>
      </c>
      <c r="U181" s="19">
        <v>1.1120908498743769E-4</v>
      </c>
      <c r="V181" s="19">
        <v>1.6014916085868277E-4</v>
      </c>
      <c r="W181" s="19">
        <v>1.2575763207940495E-4</v>
      </c>
      <c r="Y181" s="8">
        <v>0.66492573800879429</v>
      </c>
      <c r="AB181" s="19">
        <v>1.3998241111411668E-4</v>
      </c>
      <c r="AC181" s="19">
        <v>7.1498041492970042E-5</v>
      </c>
      <c r="AD181" s="19">
        <v>4.063802396453051E-3</v>
      </c>
      <c r="AE181" s="19">
        <v>4.0241248125881166E-5</v>
      </c>
      <c r="AF181" s="19">
        <v>7.3627796598665741E-6</v>
      </c>
      <c r="AG181" s="19">
        <v>6.3870025944090941E-2</v>
      </c>
      <c r="AH181" s="19">
        <v>1.2404850580874628E-5</v>
      </c>
      <c r="AI181" s="19">
        <v>4.6005559648850794E-2</v>
      </c>
      <c r="AJ181" s="19">
        <v>0.54893275384282814</v>
      </c>
      <c r="AO181" s="19">
        <v>0.71103063170363345</v>
      </c>
      <c r="AP181" s="19">
        <v>2.3140960770831129E-4</v>
      </c>
      <c r="AQ181" s="20">
        <v>325.45659411867041</v>
      </c>
      <c r="AR181" s="20">
        <v>765.15362509584793</v>
      </c>
      <c r="AS181" s="6">
        <v>59</v>
      </c>
      <c r="AW181" s="19">
        <v>0.71052486935936565</v>
      </c>
      <c r="AX181" s="19">
        <v>3.0832547897964791E-4</v>
      </c>
      <c r="AY181" s="20">
        <v>433.94044638809766</v>
      </c>
      <c r="AZ181" s="20">
        <v>53.30056618301537</v>
      </c>
      <c r="BA181" s="6">
        <v>55</v>
      </c>
    </row>
    <row r="182" spans="1:53" x14ac:dyDescent="0.2">
      <c r="A182" s="17" t="s">
        <v>362</v>
      </c>
      <c r="B182" s="6" t="s">
        <v>82</v>
      </c>
      <c r="D182" s="18">
        <v>44806</v>
      </c>
      <c r="F182" s="19">
        <v>4.3435153322166103E-4</v>
      </c>
      <c r="G182" s="19">
        <v>1.2444590511762269E-4</v>
      </c>
      <c r="H182" s="19">
        <v>1.5395893518564223E-5</v>
      </c>
      <c r="I182" s="19">
        <v>1.2402604210488057E-4</v>
      </c>
      <c r="J182" s="19">
        <v>2.1080944066430717E-3</v>
      </c>
      <c r="K182" s="19">
        <v>1.3482435885791725E-4</v>
      </c>
      <c r="L182" s="19">
        <v>-1.1514955785905628E-5</v>
      </c>
      <c r="M182" s="19">
        <v>1.2277069155363632E-4</v>
      </c>
      <c r="N182" s="19">
        <v>-9.0426483758702629E-5</v>
      </c>
      <c r="O182" s="19">
        <v>1.2752337789352018E-4</v>
      </c>
      <c r="P182" s="19">
        <v>6.6369956070137499E-4</v>
      </c>
      <c r="Q182" s="19">
        <v>1.1300290865908619E-4</v>
      </c>
      <c r="R182" s="19">
        <v>6.0376185789947342E-6</v>
      </c>
      <c r="S182" s="19">
        <v>1.3082596882767598E-4</v>
      </c>
      <c r="T182" s="19">
        <v>1.1038797886935575E-5</v>
      </c>
      <c r="U182" s="19">
        <v>1.2328479719831044E-4</v>
      </c>
      <c r="V182" s="19">
        <v>1.0651607647819336E-4</v>
      </c>
      <c r="W182" s="19">
        <v>1.3159863325975173E-4</v>
      </c>
      <c r="Y182" s="8">
        <v>0.63762535445450119</v>
      </c>
      <c r="AB182" s="19">
        <v>1.6862951873177105E-4</v>
      </c>
      <c r="AC182" s="19">
        <v>9.4996714771149085E-5</v>
      </c>
      <c r="AD182" s="19">
        <v>3.8812191638499353E-3</v>
      </c>
      <c r="AE182" s="19">
        <v>7.1339854053577712E-5</v>
      </c>
      <c r="AF182" s="19">
        <v>4.0206668690968992E-5</v>
      </c>
      <c r="AG182" s="19">
        <v>6.1186993689350301E-2</v>
      </c>
      <c r="AH182" s="19">
        <v>2.6023213793270096E-5</v>
      </c>
      <c r="AI182" s="19">
        <v>4.4109200291185986E-2</v>
      </c>
      <c r="AJ182" s="19">
        <v>0.52644622592314427</v>
      </c>
      <c r="AO182" s="19">
        <v>0.71116671808263598</v>
      </c>
      <c r="AP182" s="19">
        <v>2.735674962285595E-4</v>
      </c>
      <c r="AQ182" s="20">
        <v>384.67421108529936</v>
      </c>
      <c r="AR182" s="20">
        <v>956.69320147448855</v>
      </c>
      <c r="AS182" s="6">
        <v>60</v>
      </c>
      <c r="AW182" s="19">
        <v>0.71020961427987872</v>
      </c>
      <c r="AX182" s="19">
        <v>3.4944051604739841E-4</v>
      </c>
      <c r="AY182" s="20">
        <v>492.02447984559569</v>
      </c>
      <c r="AZ182" s="20">
        <v>-390.41632024408511</v>
      </c>
      <c r="BA182" s="6">
        <v>57</v>
      </c>
    </row>
    <row r="183" spans="1:53" x14ac:dyDescent="0.2">
      <c r="A183" s="17" t="s">
        <v>363</v>
      </c>
      <c r="B183" s="6" t="s">
        <v>83</v>
      </c>
      <c r="D183" s="18">
        <v>44806</v>
      </c>
      <c r="F183" s="19">
        <v>4.3126259132657166E-4</v>
      </c>
      <c r="G183" s="19">
        <v>1.303822837114411E-4</v>
      </c>
      <c r="H183" s="19">
        <v>1.7045771964001939E-5</v>
      </c>
      <c r="I183" s="19">
        <v>1.1858089598085374E-4</v>
      </c>
      <c r="J183" s="19">
        <v>2.0945231883761502E-3</v>
      </c>
      <c r="K183" s="19">
        <v>1.3765895506676228E-4</v>
      </c>
      <c r="L183" s="19">
        <v>-1.1358450178559773E-5</v>
      </c>
      <c r="M183" s="19">
        <v>1.104959399137787E-4</v>
      </c>
      <c r="N183" s="19">
        <v>-9.0938017341956419E-5</v>
      </c>
      <c r="O183" s="19">
        <v>1.2302835184237947E-4</v>
      </c>
      <c r="P183" s="19">
        <v>6.6237283757376593E-4</v>
      </c>
      <c r="Q183" s="19">
        <v>1.0651262110911549E-4</v>
      </c>
      <c r="R183" s="19">
        <v>5.3603040017385888E-6</v>
      </c>
      <c r="S183" s="19">
        <v>1.248467860261265E-4</v>
      </c>
      <c r="T183" s="19">
        <v>1.2086299045803583E-5</v>
      </c>
      <c r="U183" s="19">
        <v>1.1357173897055809E-4</v>
      </c>
      <c r="V183" s="19">
        <v>1.0796594317600878E-4</v>
      </c>
      <c r="W183" s="19">
        <v>1.1756906022643637E-4</v>
      </c>
      <c r="Y183" s="8">
        <v>0.64320735143471275</v>
      </c>
      <c r="AB183" s="19">
        <v>1.7392944498272742E-4</v>
      </c>
      <c r="AC183" s="19">
        <v>8.6878211316433743E-5</v>
      </c>
      <c r="AD183" s="19">
        <v>3.8972749374955162E-3</v>
      </c>
      <c r="AE183" s="19">
        <v>7.3377307626630928E-5</v>
      </c>
      <c r="AF183" s="19">
        <v>2.6119608325820295E-5</v>
      </c>
      <c r="AG183" s="19">
        <v>6.1726748288602605E-2</v>
      </c>
      <c r="AH183" s="19">
        <v>2.3197820450502911E-5</v>
      </c>
      <c r="AI183" s="19">
        <v>4.4492876879482883E-2</v>
      </c>
      <c r="AJ183" s="19">
        <v>0.53105170059111662</v>
      </c>
      <c r="AO183" s="19">
        <v>0.71118878643793637</v>
      </c>
      <c r="AP183" s="19">
        <v>1.8282593644329659E-4</v>
      </c>
      <c r="AQ183" s="20">
        <v>257.07089303108876</v>
      </c>
      <c r="AR183" s="20">
        <v>987.75408689587766</v>
      </c>
      <c r="AS183" s="6">
        <v>56</v>
      </c>
      <c r="AW183" s="19">
        <v>0.71029506632046735</v>
      </c>
      <c r="AX183" s="19">
        <v>3.3368106635987008E-4</v>
      </c>
      <c r="AY183" s="20">
        <v>469.77809952761459</v>
      </c>
      <c r="AZ183" s="20">
        <v>-270.14383026379068</v>
      </c>
      <c r="BA183" s="6">
        <v>58</v>
      </c>
    </row>
    <row r="184" spans="1:53" x14ac:dyDescent="0.2">
      <c r="A184" s="17" t="s">
        <v>364</v>
      </c>
      <c r="B184" s="6" t="s">
        <v>81</v>
      </c>
      <c r="D184" s="18">
        <v>44806</v>
      </c>
      <c r="F184" s="19">
        <v>4.3502326316366782E-4</v>
      </c>
      <c r="G184" s="19">
        <v>1.3542393198725985E-4</v>
      </c>
      <c r="H184" s="19">
        <v>1.3103632939766096E-5</v>
      </c>
      <c r="I184" s="19">
        <v>1.3887508379367312E-4</v>
      </c>
      <c r="J184" s="19">
        <v>2.0876545159388801E-3</v>
      </c>
      <c r="K184" s="19">
        <v>1.3532961578127586E-4</v>
      </c>
      <c r="L184" s="19">
        <v>-1.4192767141775255E-5</v>
      </c>
      <c r="M184" s="19">
        <v>1.106142310399219E-4</v>
      </c>
      <c r="N184" s="19">
        <v>-8.8088509268640836E-5</v>
      </c>
      <c r="O184" s="19">
        <v>1.1383598217907624E-4</v>
      </c>
      <c r="P184" s="19">
        <v>6.6204234746207642E-4</v>
      </c>
      <c r="Q184" s="19">
        <v>1.2106391997312175E-4</v>
      </c>
      <c r="R184" s="19">
        <v>2.8296400719316305E-6</v>
      </c>
      <c r="S184" s="19">
        <v>1.1151335287793124E-4</v>
      </c>
      <c r="T184" s="19">
        <v>1.3454499173034511E-5</v>
      </c>
      <c r="U184" s="19">
        <v>1.10980805031299E-4</v>
      </c>
      <c r="V184" s="19">
        <v>1.0540358704041122E-4</v>
      </c>
      <c r="W184" s="19">
        <v>1.1552690368373054E-4</v>
      </c>
      <c r="Y184" s="8">
        <v>0.63762520732222472</v>
      </c>
      <c r="AB184" s="19">
        <v>1.7343154947338938E-4</v>
      </c>
      <c r="AC184" s="19">
        <v>9.7746002153390526E-5</v>
      </c>
      <c r="AD184" s="19">
        <v>3.8746924944289174E-3</v>
      </c>
      <c r="AE184" s="19">
        <v>6.2348063758997532E-5</v>
      </c>
      <c r="AF184" s="19">
        <v>2.358022864641389E-5</v>
      </c>
      <c r="AG184" s="19">
        <v>6.1186882557909633E-2</v>
      </c>
      <c r="AH184" s="19">
        <v>2.424751534345707E-5</v>
      </c>
      <c r="AI184" s="19">
        <v>4.409937398460842E-2</v>
      </c>
      <c r="AJ184" s="19">
        <v>0.52644478177668386</v>
      </c>
      <c r="AO184" s="19">
        <v>0.7110208447779891</v>
      </c>
      <c r="AP184" s="19">
        <v>1.8935218834496893E-4</v>
      </c>
      <c r="AQ184" s="20">
        <v>266.3103195013822</v>
      </c>
      <c r="AR184" s="20">
        <v>751.37867123412968</v>
      </c>
      <c r="AS184" s="6">
        <v>58</v>
      </c>
      <c r="AW184" s="19">
        <v>0.71024703039973613</v>
      </c>
      <c r="AX184" s="19">
        <v>3.5804660924952159E-4</v>
      </c>
      <c r="AY184" s="20">
        <v>504.11560193079362</v>
      </c>
      <c r="AZ184" s="20">
        <v>-337.75368200100098</v>
      </c>
      <c r="BA184" s="6">
        <v>58</v>
      </c>
    </row>
    <row r="185" spans="1:53" x14ac:dyDescent="0.2">
      <c r="A185" s="17" t="s">
        <v>365</v>
      </c>
      <c r="B185" s="6" t="s">
        <v>79</v>
      </c>
      <c r="D185" s="18">
        <v>44806</v>
      </c>
      <c r="F185" s="19">
        <v>4.2822672302736322E-4</v>
      </c>
      <c r="G185" s="19">
        <v>1.2857991296919534E-4</v>
      </c>
      <c r="H185" s="19">
        <v>1.4195090431069499E-5</v>
      </c>
      <c r="I185" s="19">
        <v>1.2189400513594082E-4</v>
      </c>
      <c r="J185" s="19">
        <v>2.0920515760532651E-3</v>
      </c>
      <c r="K185" s="19">
        <v>1.3200994952655809E-4</v>
      </c>
      <c r="L185" s="19">
        <v>-1.1889355710477896E-5</v>
      </c>
      <c r="M185" s="19">
        <v>1.2273593770457649E-4</v>
      </c>
      <c r="N185" s="19">
        <v>-9.2917777664255642E-5</v>
      </c>
      <c r="O185" s="19">
        <v>1.205439947637545E-4</v>
      </c>
      <c r="P185" s="19">
        <v>6.6310723649659045E-4</v>
      </c>
      <c r="Q185" s="19">
        <v>1.0709105221262915E-4</v>
      </c>
      <c r="R185" s="19">
        <v>9.5527832800704085E-6</v>
      </c>
      <c r="S185" s="19">
        <v>1.2164869365414127E-4</v>
      </c>
      <c r="T185" s="19">
        <v>1.4249607070523378E-5</v>
      </c>
      <c r="U185" s="19">
        <v>1.1203905765355823E-4</v>
      </c>
      <c r="V185" s="19">
        <v>9.7655013351180688E-5</v>
      </c>
      <c r="W185" s="19">
        <v>1.1996141200466834E-4</v>
      </c>
      <c r="Y185" s="8">
        <v>0.6228772533978949</v>
      </c>
      <c r="AB185" s="19">
        <v>1.5180069937179252E-4</v>
      </c>
      <c r="AC185" s="19">
        <v>8.335340295063068E-5</v>
      </c>
      <c r="AD185" s="19">
        <v>3.769008916200153E-3</v>
      </c>
      <c r="AE185" s="19">
        <v>6.5524641348904016E-5</v>
      </c>
      <c r="AF185" s="19">
        <v>2.0197475828851669E-5</v>
      </c>
      <c r="AG185" s="19">
        <v>5.9767945043285087E-2</v>
      </c>
      <c r="AH185" s="19">
        <v>9.3290077436246061E-6</v>
      </c>
      <c r="AI185" s="19">
        <v>4.3075617340403709E-2</v>
      </c>
      <c r="AJ185" s="19">
        <v>0.51427676199096028</v>
      </c>
      <c r="AO185" s="19">
        <v>0.71090553039393556</v>
      </c>
      <c r="AP185" s="19">
        <v>2.3109493424025652E-4</v>
      </c>
      <c r="AQ185" s="20">
        <v>325.07122867956787</v>
      </c>
      <c r="AR185" s="20">
        <v>589.07537215399987</v>
      </c>
      <c r="AS185" s="6">
        <v>58</v>
      </c>
      <c r="AW185" s="19">
        <v>0.71054113781733308</v>
      </c>
      <c r="AX185" s="19">
        <v>3.2560181003499667E-4</v>
      </c>
      <c r="AY185" s="20">
        <v>458.2448400316307</v>
      </c>
      <c r="AZ185" s="20">
        <v>76.198181434846447</v>
      </c>
      <c r="BA185" s="6">
        <v>59</v>
      </c>
    </row>
    <row r="186" spans="1:53" x14ac:dyDescent="0.2">
      <c r="A186" s="17" t="s">
        <v>366</v>
      </c>
      <c r="B186" s="6" t="s">
        <v>78</v>
      </c>
      <c r="D186" s="18">
        <v>44806</v>
      </c>
      <c r="F186" s="19">
        <v>4.3314218644994193E-4</v>
      </c>
      <c r="G186" s="19">
        <v>1.1501972350296502E-4</v>
      </c>
      <c r="H186" s="19">
        <v>1.2123637927483865E-5</v>
      </c>
      <c r="I186" s="19">
        <v>1.1455772304468875E-4</v>
      </c>
      <c r="J186" s="19">
        <v>2.0907651870880331E-3</v>
      </c>
      <c r="K186" s="19">
        <v>1.5155158506926987E-4</v>
      </c>
      <c r="L186" s="19">
        <v>5.4381935501118536E-6</v>
      </c>
      <c r="M186" s="19">
        <v>1.1435949949823246E-4</v>
      </c>
      <c r="N186" s="19">
        <v>-9.6754712028163903E-5</v>
      </c>
      <c r="O186" s="19">
        <v>1.2575450956153758E-4</v>
      </c>
      <c r="P186" s="19">
        <v>6.624814056478117E-4</v>
      </c>
      <c r="Q186" s="19">
        <v>1.0554631024377393E-4</v>
      </c>
      <c r="R186" s="19">
        <v>2.7449671551971947E-6</v>
      </c>
      <c r="S186" s="19">
        <v>1.1960763121213614E-4</v>
      </c>
      <c r="T186" s="19">
        <v>1.1979914062080082E-5</v>
      </c>
      <c r="U186" s="19">
        <v>1.2517391151027125E-4</v>
      </c>
      <c r="V186" s="19">
        <v>9.6525112951721979E-5</v>
      </c>
      <c r="W186" s="19">
        <v>1.1853214306166142E-4</v>
      </c>
      <c r="Y186" s="8">
        <v>0.61926525581559089</v>
      </c>
      <c r="AB186" s="19">
        <v>1.4368262612179475E-4</v>
      </c>
      <c r="AC186" s="19">
        <v>8.215555306170459E-5</v>
      </c>
      <c r="AD186" s="19">
        <v>3.7574763017755378E-3</v>
      </c>
      <c r="AE186" s="19">
        <v>5.0211954315225806E-5</v>
      </c>
      <c r="AF186" s="19">
        <v>2.3334142967312916E-5</v>
      </c>
      <c r="AG186" s="19">
        <v>5.9432538859991155E-2</v>
      </c>
      <c r="AH186" s="19">
        <v>1.5548434120849672E-5</v>
      </c>
      <c r="AI186" s="19">
        <v>4.2832778293148001E-2</v>
      </c>
      <c r="AJ186" s="19">
        <v>0.51129320956905588</v>
      </c>
      <c r="AO186" s="19">
        <v>0.71115091067457148</v>
      </c>
      <c r="AP186" s="19">
        <v>2.097031855978768E-4</v>
      </c>
      <c r="AQ186" s="20">
        <v>294.87860094133902</v>
      </c>
      <c r="AR186" s="20">
        <v>934.44450717817438</v>
      </c>
      <c r="AS186" s="6">
        <v>57</v>
      </c>
      <c r="AW186" s="19">
        <v>0.71055884711244566</v>
      </c>
      <c r="AX186" s="19">
        <v>3.2984140430127187E-4</v>
      </c>
      <c r="AY186" s="20">
        <v>464.19998236834925</v>
      </c>
      <c r="AZ186" s="20">
        <v>101.12375377125501</v>
      </c>
      <c r="BA186" s="6">
        <v>57</v>
      </c>
    </row>
    <row r="187" spans="1:53" x14ac:dyDescent="0.2">
      <c r="A187" s="17" t="s">
        <v>367</v>
      </c>
      <c r="B187" s="6" t="s">
        <v>80</v>
      </c>
      <c r="D187" s="18">
        <v>44806</v>
      </c>
      <c r="F187" s="19">
        <v>4.3428073143859637E-4</v>
      </c>
      <c r="G187" s="19">
        <v>1.3128956257087854E-4</v>
      </c>
      <c r="H187" s="19">
        <v>1.6790863028876933E-5</v>
      </c>
      <c r="I187" s="19">
        <v>1.1241759312788138E-4</v>
      </c>
      <c r="J187" s="19">
        <v>2.0881500448310512E-3</v>
      </c>
      <c r="K187" s="19">
        <v>1.3791979176741825E-4</v>
      </c>
      <c r="L187" s="19">
        <v>9.3377940879719127E-6</v>
      </c>
      <c r="M187" s="19">
        <v>1.2818887875104421E-4</v>
      </c>
      <c r="N187" s="19">
        <v>-9.2754855842010786E-5</v>
      </c>
      <c r="O187" s="19">
        <v>1.2067940330315944E-4</v>
      </c>
      <c r="P187" s="19">
        <v>6.650035369021015E-4</v>
      </c>
      <c r="Q187" s="19">
        <v>1.1563133255969382E-4</v>
      </c>
      <c r="R187" s="19">
        <v>-1.4544315670164206E-6</v>
      </c>
      <c r="S187" s="19">
        <v>1.1930197562543591E-4</v>
      </c>
      <c r="T187" s="19">
        <v>1.100530510166076E-5</v>
      </c>
      <c r="U187" s="19">
        <v>1.2668323450978748E-4</v>
      </c>
      <c r="V187" s="19">
        <v>9.9521412074645563E-5</v>
      </c>
      <c r="W187" s="19">
        <v>1.3613253142077638E-4</v>
      </c>
      <c r="Y187" s="8">
        <v>0.62904394621864157</v>
      </c>
      <c r="AB187" s="19">
        <v>1.4743175168692568E-4</v>
      </c>
      <c r="AC187" s="19">
        <v>8.1480060017868373E-5</v>
      </c>
      <c r="AD187" s="19">
        <v>3.8059356334470881E-3</v>
      </c>
      <c r="AE187" s="19">
        <v>9.5809790467882641E-5</v>
      </c>
      <c r="AF187" s="19">
        <v>3.0347769126903919E-5</v>
      </c>
      <c r="AG187" s="19">
        <v>6.0362013186604384E-2</v>
      </c>
      <c r="AH187" s="19">
        <v>2.96848990987047E-5</v>
      </c>
      <c r="AI187" s="19">
        <v>4.3497627232077181E-2</v>
      </c>
      <c r="AJ187" s="19">
        <v>0.51936685281432249</v>
      </c>
      <c r="AO187" s="19">
        <v>0.71087558094966929</v>
      </c>
      <c r="AP187" s="19">
        <v>2.2515048160294128E-4</v>
      </c>
      <c r="AQ187" s="20">
        <v>316.72276786067039</v>
      </c>
      <c r="AR187" s="20">
        <v>546.92196995766972</v>
      </c>
      <c r="AS187" s="6">
        <v>59</v>
      </c>
      <c r="AW187" s="19">
        <v>0.70976318248819692</v>
      </c>
      <c r="AX187" s="19">
        <v>2.6835909980506213E-4</v>
      </c>
      <c r="AY187" s="20">
        <v>378.09667566058187</v>
      </c>
      <c r="AZ187" s="20">
        <v>-1018.7624992477834</v>
      </c>
      <c r="BA187" s="6">
        <v>56</v>
      </c>
    </row>
    <row r="188" spans="1:53" x14ac:dyDescent="0.2">
      <c r="A188" s="17" t="s">
        <v>368</v>
      </c>
      <c r="B188" s="6" t="s">
        <v>85</v>
      </c>
      <c r="D188" s="18">
        <v>44810</v>
      </c>
      <c r="F188" s="19">
        <v>4.0808666818566608E-4</v>
      </c>
      <c r="G188" s="19">
        <v>1.127241026101966E-4</v>
      </c>
      <c r="H188" s="19">
        <v>1.0783038421882187E-5</v>
      </c>
      <c r="I188" s="19">
        <v>1.1191927066597913E-4</v>
      </c>
      <c r="J188" s="19">
        <v>1.9925782159423322E-3</v>
      </c>
      <c r="K188" s="19">
        <v>1.3241868581094409E-4</v>
      </c>
      <c r="L188" s="19">
        <v>8.6420740375029465E-6</v>
      </c>
      <c r="M188" s="19">
        <v>1.2793286862290912E-4</v>
      </c>
      <c r="N188" s="19">
        <v>-1.0062570296348432E-4</v>
      </c>
      <c r="O188" s="19">
        <v>1.107793212519353E-4</v>
      </c>
      <c r="P188" s="19">
        <v>6.3060244131653818E-4</v>
      </c>
      <c r="Q188" s="19">
        <v>1.1239194657213943E-4</v>
      </c>
      <c r="R188" s="19">
        <v>9.1392251219593754E-6</v>
      </c>
      <c r="S188" s="19">
        <v>1.1950418279260528E-4</v>
      </c>
      <c r="T188" s="19">
        <v>1.5564417893352208E-5</v>
      </c>
      <c r="U188" s="19">
        <v>1.2270181278372326E-4</v>
      </c>
      <c r="V188" s="19">
        <v>7.6055817570705583E-5</v>
      </c>
      <c r="W188" s="19">
        <v>1.2674063677848448E-4</v>
      </c>
      <c r="Y188" s="8">
        <v>0.61726342012895208</v>
      </c>
      <c r="AB188" s="19">
        <v>1.2905536624438434E-4</v>
      </c>
      <c r="AC188" s="19">
        <v>7.3252247975422215E-5</v>
      </c>
      <c r="AD188" s="19">
        <v>3.7304372337167778E-3</v>
      </c>
      <c r="AE188" s="19">
        <v>4.8182089199499634E-5</v>
      </c>
      <c r="AF188" s="19">
        <v>3.3309547823229152E-5</v>
      </c>
      <c r="AG188" s="19">
        <v>5.9248097305492659E-2</v>
      </c>
      <c r="AH188" s="19">
        <v>7.5658264639952125E-6</v>
      </c>
      <c r="AI188" s="19">
        <v>4.2683285398294003E-2</v>
      </c>
      <c r="AJ188" s="19">
        <v>0.50965897207133215</v>
      </c>
      <c r="AO188" s="19">
        <v>0.71077685285306824</v>
      </c>
      <c r="AP188" s="19">
        <v>2.0115510828219919E-4</v>
      </c>
      <c r="AQ188" s="20">
        <v>283.00739884080326</v>
      </c>
      <c r="AR188" s="20">
        <v>407.96362645377332</v>
      </c>
      <c r="AS188" s="6">
        <v>58</v>
      </c>
      <c r="AW188" s="19">
        <v>0.71047167340373296</v>
      </c>
      <c r="AX188" s="19">
        <v>3.000236952259666E-4</v>
      </c>
      <c r="AY188" s="20">
        <v>422.28804674028856</v>
      </c>
      <c r="AZ188" s="20">
        <v>-21.571958764928752</v>
      </c>
      <c r="BA188" s="6">
        <v>57</v>
      </c>
    </row>
    <row r="189" spans="1:53" x14ac:dyDescent="0.2">
      <c r="A189" s="17" t="s">
        <v>369</v>
      </c>
      <c r="B189" s="6" t="s">
        <v>84</v>
      </c>
      <c r="D189" s="18">
        <v>44810</v>
      </c>
      <c r="F189" s="19">
        <v>4.1076402265507566E-4</v>
      </c>
      <c r="G189" s="19">
        <v>1.1497299724288524E-4</v>
      </c>
      <c r="H189" s="19">
        <v>1.0516414550303604E-5</v>
      </c>
      <c r="I189" s="19">
        <v>1.1982264354681623E-4</v>
      </c>
      <c r="J189" s="19">
        <v>1.988504411946721E-3</v>
      </c>
      <c r="K189" s="19">
        <v>1.582931008225853E-4</v>
      </c>
      <c r="L189" s="19">
        <v>6.5422130137255789E-6</v>
      </c>
      <c r="M189" s="19">
        <v>1.1374500394906098E-4</v>
      </c>
      <c r="N189" s="19">
        <v>-9.3541021884765069E-5</v>
      </c>
      <c r="O189" s="19">
        <v>1.293096443883992E-4</v>
      </c>
      <c r="P189" s="19">
        <v>6.2766998707310822E-4</v>
      </c>
      <c r="Q189" s="19">
        <v>1.16041227980414E-4</v>
      </c>
      <c r="R189" s="19">
        <v>2.7987602311595133E-6</v>
      </c>
      <c r="S189" s="19">
        <v>1.1528373524996042E-4</v>
      </c>
      <c r="T189" s="19">
        <v>1.2520125340551088E-5</v>
      </c>
      <c r="U189" s="19">
        <v>1.139848339999105E-4</v>
      </c>
      <c r="V189" s="19">
        <v>8.6441053510140459E-5</v>
      </c>
      <c r="W189" s="19">
        <v>1.3911633585866621E-4</v>
      </c>
      <c r="Y189" s="8">
        <v>0.61213155519548523</v>
      </c>
      <c r="AB189" s="19">
        <v>1.2400760543305981E-4</v>
      </c>
      <c r="AC189" s="19">
        <v>7.2667119762704596E-5</v>
      </c>
      <c r="AD189" s="19">
        <v>3.6990684805240097E-3</v>
      </c>
      <c r="AE189" s="19">
        <v>4.6370699086922823E-5</v>
      </c>
      <c r="AF189" s="19">
        <v>2.086741068079438E-5</v>
      </c>
      <c r="AG189" s="19">
        <v>5.8755577461048578E-2</v>
      </c>
      <c r="AH189" s="19">
        <v>1.592992215975335E-5</v>
      </c>
      <c r="AI189" s="19">
        <v>4.2338680225492149E-2</v>
      </c>
      <c r="AJ189" s="19">
        <v>0.50541116995857716</v>
      </c>
      <c r="AO189" s="19">
        <v>0.71091980196646942</v>
      </c>
      <c r="AP189" s="19">
        <v>2.4654440822412298E-4</v>
      </c>
      <c r="AQ189" s="20">
        <v>346.79637216766014</v>
      </c>
      <c r="AR189" s="20">
        <v>609.16240053574904</v>
      </c>
      <c r="AS189" s="6">
        <v>59</v>
      </c>
      <c r="AW189" s="19">
        <v>0.71043312435612571</v>
      </c>
      <c r="AX189" s="19">
        <v>3.6484290398494602E-4</v>
      </c>
      <c r="AY189" s="20">
        <v>513.5499619554023</v>
      </c>
      <c r="AZ189" s="20">
        <v>-75.829176148568862</v>
      </c>
      <c r="BA189" s="6">
        <v>59</v>
      </c>
    </row>
    <row r="190" spans="1:53" x14ac:dyDescent="0.2">
      <c r="A190" s="17" t="s">
        <v>370</v>
      </c>
      <c r="B190" s="6" t="s">
        <v>87</v>
      </c>
      <c r="D190" s="18">
        <v>44810</v>
      </c>
      <c r="F190" s="19">
        <v>4.0806791275823978E-4</v>
      </c>
      <c r="G190" s="19">
        <v>1.0893490601284104E-4</v>
      </c>
      <c r="H190" s="19">
        <v>1.125317294111975E-5</v>
      </c>
      <c r="I190" s="19">
        <v>1.2297450823066107E-4</v>
      </c>
      <c r="J190" s="19">
        <v>1.9890122870248853E-3</v>
      </c>
      <c r="K190" s="19">
        <v>1.3265390210652993E-4</v>
      </c>
      <c r="L190" s="19">
        <v>4.9682767852332368E-6</v>
      </c>
      <c r="M190" s="19">
        <v>1.0685009949166227E-4</v>
      </c>
      <c r="N190" s="19">
        <v>-9.2922106280136956E-5</v>
      </c>
      <c r="O190" s="19">
        <v>1.1663972234081568E-4</v>
      </c>
      <c r="P190" s="19">
        <v>6.2473944930591574E-4</v>
      </c>
      <c r="Q190" s="19">
        <v>1.1447360788729795E-4</v>
      </c>
      <c r="R190" s="19">
        <v>-1.0466485283638918E-6</v>
      </c>
      <c r="S190" s="19">
        <v>1.1701004665836342E-4</v>
      </c>
      <c r="T190" s="19">
        <v>6.3638455933282376E-6</v>
      </c>
      <c r="U190" s="19">
        <v>1.2259796759432829E-4</v>
      </c>
      <c r="V190" s="19">
        <v>8.9244730734858421E-5</v>
      </c>
      <c r="W190" s="19">
        <v>1.0933949221841752E-4</v>
      </c>
      <c r="Y190" s="8">
        <v>0.62408085871214136</v>
      </c>
      <c r="AB190" s="19">
        <v>1.4010545031460477E-4</v>
      </c>
      <c r="AC190" s="19">
        <v>8.0445081013820577E-5</v>
      </c>
      <c r="AD190" s="19">
        <v>3.7768798256757018E-3</v>
      </c>
      <c r="AE190" s="19">
        <v>4.3342850175489707E-5</v>
      </c>
      <c r="AF190" s="19">
        <v>1.8032840279405809E-5</v>
      </c>
      <c r="AG190" s="19">
        <v>5.9909608492334045E-2</v>
      </c>
      <c r="AH190" s="19">
        <v>2.5377795541636728E-5</v>
      </c>
      <c r="AI190" s="19">
        <v>4.3178559114695467E-2</v>
      </c>
      <c r="AJ190" s="19">
        <v>0.51527522579686058</v>
      </c>
      <c r="AO190" s="19">
        <v>0.7111907758871262</v>
      </c>
      <c r="AP190" s="19">
        <v>1.9779429918212764E-4</v>
      </c>
      <c r="AQ190" s="20">
        <v>278.11707616061625</v>
      </c>
      <c r="AR190" s="20">
        <v>990.55420736230701</v>
      </c>
      <c r="AS190" s="6">
        <v>57</v>
      </c>
      <c r="AW190" s="19">
        <v>0.71047068455551388</v>
      </c>
      <c r="AX190" s="19">
        <v>3.583502393947157E-4</v>
      </c>
      <c r="AY190" s="20">
        <v>504.38427254589328</v>
      </c>
      <c r="AZ190" s="20">
        <v>-22.963748085613897</v>
      </c>
      <c r="BA190" s="6">
        <v>58</v>
      </c>
    </row>
    <row r="191" spans="1:53" x14ac:dyDescent="0.2">
      <c r="A191" s="17" t="s">
        <v>371</v>
      </c>
      <c r="B191" s="6" t="s">
        <v>86</v>
      </c>
      <c r="D191" s="18">
        <v>44810</v>
      </c>
      <c r="F191" s="19">
        <v>4.0790364212980239E-4</v>
      </c>
      <c r="G191" s="19">
        <v>1.2214088318832848E-4</v>
      </c>
      <c r="H191" s="19">
        <v>1.2438009328619539E-5</v>
      </c>
      <c r="I191" s="19">
        <v>1.1860661323079998E-4</v>
      </c>
      <c r="J191" s="19">
        <v>1.9880442706204137E-3</v>
      </c>
      <c r="K191" s="19">
        <v>1.3951880844900909E-4</v>
      </c>
      <c r="L191" s="19">
        <v>6.4814931271041358E-6</v>
      </c>
      <c r="M191" s="19">
        <v>1.354526950961438E-4</v>
      </c>
      <c r="N191" s="19">
        <v>-8.8540068512816666E-5</v>
      </c>
      <c r="O191" s="19">
        <v>1.1876773886139143E-4</v>
      </c>
      <c r="P191" s="19">
        <v>6.2467430774158284E-4</v>
      </c>
      <c r="Q191" s="19">
        <v>1.1470059259656581E-4</v>
      </c>
      <c r="R191" s="19">
        <v>1.8684284817468216E-6</v>
      </c>
      <c r="S191" s="19">
        <v>1.3153412876086134E-4</v>
      </c>
      <c r="T191" s="19">
        <v>6.5857895786412054E-6</v>
      </c>
      <c r="U191" s="19">
        <v>1.2222226559254894E-4</v>
      </c>
      <c r="V191" s="19">
        <v>8.6907743519271718E-5</v>
      </c>
      <c r="W191" s="19">
        <v>1.1584304889902171E-4</v>
      </c>
      <c r="Y191" s="8">
        <v>0.61974056740805628</v>
      </c>
      <c r="AB191" s="19">
        <v>1.3032192581415199E-4</v>
      </c>
      <c r="AC191" s="19">
        <v>7.1548217805889481E-5</v>
      </c>
      <c r="AD191" s="19">
        <v>3.747071515080132E-3</v>
      </c>
      <c r="AE191" s="19">
        <v>4.4585454197197987E-5</v>
      </c>
      <c r="AF191" s="19">
        <v>1.1134310239309628E-5</v>
      </c>
      <c r="AG191" s="19">
        <v>5.9505308411050679E-2</v>
      </c>
      <c r="AH191" s="19">
        <v>1.6964110681905311E-5</v>
      </c>
      <c r="AI191" s="19">
        <v>4.2875840865471762E-2</v>
      </c>
      <c r="AJ191" s="19">
        <v>0.51169926425787926</v>
      </c>
      <c r="AO191" s="19">
        <v>0.71110010768480858</v>
      </c>
      <c r="AP191" s="19">
        <v>1.7767284490313644E-4</v>
      </c>
      <c r="AQ191" s="20">
        <v>249.85630431361008</v>
      </c>
      <c r="AR191" s="20">
        <v>862.94004648726911</v>
      </c>
      <c r="AS191" s="6">
        <v>58</v>
      </c>
      <c r="AW191" s="19">
        <v>0.71051512290030427</v>
      </c>
      <c r="AX191" s="19">
        <v>3.6692581390795881E-4</v>
      </c>
      <c r="AY191" s="20">
        <v>516.4222436394839</v>
      </c>
      <c r="AZ191" s="20">
        <v>39.582568441498402</v>
      </c>
      <c r="BA191" s="6">
        <v>57</v>
      </c>
    </row>
    <row r="192" spans="1:53" x14ac:dyDescent="0.2">
      <c r="A192" s="17" t="s">
        <v>372</v>
      </c>
      <c r="B192" s="6" t="s">
        <v>88</v>
      </c>
      <c r="D192" s="18">
        <v>44810</v>
      </c>
      <c r="F192" s="19">
        <v>4.07234985420753E-4</v>
      </c>
      <c r="G192" s="19">
        <v>1.172563411423061E-4</v>
      </c>
      <c r="H192" s="19">
        <v>1.1359210513275207E-5</v>
      </c>
      <c r="I192" s="19">
        <v>1.1865787840628917E-4</v>
      </c>
      <c r="J192" s="19">
        <v>1.9859973818739359E-3</v>
      </c>
      <c r="K192" s="19">
        <v>1.4603559659488816E-4</v>
      </c>
      <c r="L192" s="19">
        <v>2.5519286966370628E-6</v>
      </c>
      <c r="M192" s="19">
        <v>1.1420914561212687E-4</v>
      </c>
      <c r="N192" s="19">
        <v>-9.5569240829558314E-5</v>
      </c>
      <c r="O192" s="19">
        <v>1.1912818264833385E-4</v>
      </c>
      <c r="P192" s="19">
        <v>6.2251972765661366E-4</v>
      </c>
      <c r="Q192" s="19">
        <v>1.2374999505752719E-4</v>
      </c>
      <c r="R192" s="19">
        <v>7.3036985702590139E-6</v>
      </c>
      <c r="S192" s="19">
        <v>1.1669540591355965E-4</v>
      </c>
      <c r="T192" s="19">
        <v>9.4395641369852498E-6</v>
      </c>
      <c r="U192" s="19">
        <v>1.2208625350226558E-4</v>
      </c>
      <c r="V192" s="19">
        <v>9.0898682407489291E-5</v>
      </c>
      <c r="W192" s="19">
        <v>1.3016442106796573E-4</v>
      </c>
      <c r="Y192" s="8">
        <v>0.62665670084786507</v>
      </c>
      <c r="AB192" s="19">
        <v>1.3244370647761905E-4</v>
      </c>
      <c r="AC192" s="19">
        <v>6.4026021167400609E-5</v>
      </c>
      <c r="AD192" s="19">
        <v>3.78234246902518E-3</v>
      </c>
      <c r="AE192" s="19">
        <v>5.1920573744818431E-5</v>
      </c>
      <c r="AF192" s="19">
        <v>9.8676415666903094E-6</v>
      </c>
      <c r="AG192" s="19">
        <v>6.0152271577942847E-2</v>
      </c>
      <c r="AH192" s="19">
        <v>1.2781221235756177E-5</v>
      </c>
      <c r="AI192" s="19">
        <v>4.3349656906119846E-2</v>
      </c>
      <c r="AJ192" s="19">
        <v>0.51740382052685918</v>
      </c>
      <c r="AO192" s="19">
        <v>0.71101368328144643</v>
      </c>
      <c r="AP192" s="19">
        <v>1.7795149830173622E-4</v>
      </c>
      <c r="AQ192" s="20">
        <v>250.27858462647364</v>
      </c>
      <c r="AR192" s="20">
        <v>741.29897020839155</v>
      </c>
      <c r="AS192" s="6">
        <v>57</v>
      </c>
      <c r="AW192" s="19">
        <v>0.71051407489131713</v>
      </c>
      <c r="AX192" s="19">
        <v>3.0918469406142801E-4</v>
      </c>
      <c r="AY192" s="20">
        <v>435.15632552208353</v>
      </c>
      <c r="AZ192" s="20">
        <v>38.107511210123505</v>
      </c>
      <c r="BA192" s="6">
        <v>57</v>
      </c>
    </row>
    <row r="193" spans="1:53" x14ac:dyDescent="0.2">
      <c r="A193" s="17" t="s">
        <v>373</v>
      </c>
      <c r="B193" s="6" t="s">
        <v>89</v>
      </c>
      <c r="D193" s="18">
        <v>44810</v>
      </c>
      <c r="F193" s="19">
        <v>4.0799217369020114E-4</v>
      </c>
      <c r="G193" s="19">
        <v>1.1540581395780893E-4</v>
      </c>
      <c r="H193" s="19">
        <v>1.4336887532676521E-5</v>
      </c>
      <c r="I193" s="19">
        <v>1.2378881392857371E-4</v>
      </c>
      <c r="J193" s="19">
        <v>1.9838236384908791E-3</v>
      </c>
      <c r="K193" s="19">
        <v>1.344981602394265E-4</v>
      </c>
      <c r="L193" s="19">
        <v>7.4017389069295629E-6</v>
      </c>
      <c r="M193" s="19">
        <v>1.1886908550340724E-4</v>
      </c>
      <c r="N193" s="19">
        <v>-1.090356496183608E-4</v>
      </c>
      <c r="O193" s="19">
        <v>1.441209658349685E-4</v>
      </c>
      <c r="P193" s="19">
        <v>6.2790107466307514E-4</v>
      </c>
      <c r="Q193" s="19">
        <v>1.2503492923101751E-4</v>
      </c>
      <c r="R193" s="19">
        <v>9.2812445776370039E-6</v>
      </c>
      <c r="S193" s="19">
        <v>1.2463650001806834E-4</v>
      </c>
      <c r="T193" s="19">
        <v>1.5160982223307424E-5</v>
      </c>
      <c r="U193" s="19">
        <v>1.2431143252126508E-4</v>
      </c>
      <c r="V193" s="19">
        <v>9.3980591173236427E-5</v>
      </c>
      <c r="W193" s="19">
        <v>1.1122594494845819E-4</v>
      </c>
      <c r="Y193" s="8">
        <v>0.65682236825139306</v>
      </c>
      <c r="AB193" s="19">
        <v>1.462762177889056E-4</v>
      </c>
      <c r="AC193" s="19">
        <v>6.9673330769964717E-5</v>
      </c>
      <c r="AD193" s="19">
        <v>3.9782395081506021E-3</v>
      </c>
      <c r="AE193" s="19">
        <v>4.9035982371016694E-5</v>
      </c>
      <c r="AF193" s="19">
        <v>3.0080888529372677E-5</v>
      </c>
      <c r="AG193" s="19">
        <v>6.3068431543435347E-2</v>
      </c>
      <c r="AH193" s="19">
        <v>1.5036319561512932E-5</v>
      </c>
      <c r="AI193" s="19">
        <v>4.5428706475141072E-2</v>
      </c>
      <c r="AJ193" s="19">
        <v>0.54230885021564579</v>
      </c>
      <c r="AO193" s="19">
        <v>0.71079011719635865</v>
      </c>
      <c r="AP193" s="19">
        <v>2.0343991064765592E-4</v>
      </c>
      <c r="AQ193" s="20">
        <v>286.2165718483883</v>
      </c>
      <c r="AR193" s="20">
        <v>426.63299449345448</v>
      </c>
      <c r="AS193" s="6">
        <v>59</v>
      </c>
      <c r="AW193" s="19">
        <v>0.71026407566223471</v>
      </c>
      <c r="AX193" s="19">
        <v>2.9848403028303591E-4</v>
      </c>
      <c r="AY193" s="20">
        <v>420.24373822473831</v>
      </c>
      <c r="AZ193" s="20">
        <v>-313.76272579973096</v>
      </c>
      <c r="BA193" s="6">
        <v>59</v>
      </c>
    </row>
    <row r="194" spans="1:53" x14ac:dyDescent="0.2">
      <c r="A194" s="17"/>
    </row>
    <row r="195" spans="1:53" x14ac:dyDescent="0.2">
      <c r="A195" s="17"/>
      <c r="AM195" s="16" t="s">
        <v>15</v>
      </c>
      <c r="AN195" s="13">
        <f>AVERAGE(AO173:AO193)</f>
        <v>0.71097295670928229</v>
      </c>
      <c r="AR195" s="23"/>
      <c r="AU195" s="16" t="s">
        <v>15</v>
      </c>
      <c r="AV195" s="13">
        <f>AVERAGE(AW173:AW193)</f>
        <v>0.71037039857040352</v>
      </c>
    </row>
    <row r="196" spans="1:53" x14ac:dyDescent="0.2">
      <c r="A196" s="17"/>
      <c r="AM196" s="16" t="s">
        <v>16</v>
      </c>
      <c r="AN196" s="13">
        <f>2*STDEV(AO173:AO193)</f>
        <v>2.6190419247438705E-4</v>
      </c>
      <c r="AU196" s="16" t="s">
        <v>16</v>
      </c>
      <c r="AV196" s="13">
        <f>2*STDEV(AW173:AW193)</f>
        <v>4.3493162460270143E-4</v>
      </c>
    </row>
    <row r="197" spans="1:53" x14ac:dyDescent="0.2">
      <c r="AM197" s="16" t="s">
        <v>17</v>
      </c>
      <c r="AN197" s="23">
        <f>AN196/AN195*1000000</f>
        <v>368.37433829635802</v>
      </c>
      <c r="AU197" s="16" t="s">
        <v>17</v>
      </c>
      <c r="AV197" s="23">
        <f>AV196/AV195*1000000</f>
        <v>612.26034400924743</v>
      </c>
    </row>
    <row r="199" spans="1:53" x14ac:dyDescent="0.2">
      <c r="AM199" s="16"/>
      <c r="AN199" s="23"/>
      <c r="AU199" s="16"/>
      <c r="AV199" s="23"/>
    </row>
    <row r="200" spans="1:53" x14ac:dyDescent="0.2">
      <c r="A200" s="17" t="s">
        <v>353</v>
      </c>
      <c r="B200" s="6" t="s">
        <v>68</v>
      </c>
      <c r="D200" s="18">
        <v>44803</v>
      </c>
      <c r="F200" s="19">
        <v>4.4827659988254045E-4</v>
      </c>
      <c r="G200" s="19">
        <v>1.2558111075427E-4</v>
      </c>
      <c r="H200" s="19">
        <v>1.4884053960502735E-5</v>
      </c>
      <c r="I200" s="19">
        <v>1.3440565102109975E-4</v>
      </c>
      <c r="J200" s="19">
        <v>2.1613384227017673E-3</v>
      </c>
      <c r="K200" s="19">
        <v>1.497184386527736E-4</v>
      </c>
      <c r="L200" s="19">
        <v>-3.7737044023002423E-6</v>
      </c>
      <c r="M200" s="19">
        <v>1.0878120544794348E-4</v>
      </c>
      <c r="N200" s="19">
        <v>-1.0865430594956364E-4</v>
      </c>
      <c r="O200" s="19">
        <v>1.2557752665534659E-4</v>
      </c>
      <c r="P200" s="19">
        <v>6.903313760730299E-4</v>
      </c>
      <c r="Q200" s="19">
        <v>1.2719245918935449E-4</v>
      </c>
      <c r="R200" s="19">
        <v>3.983766678391643E-6</v>
      </c>
      <c r="S200" s="19">
        <v>1.0348953953513143E-4</v>
      </c>
      <c r="T200" s="19">
        <v>1.8160221042222641E-5</v>
      </c>
      <c r="U200" s="19">
        <v>9.806965759489626E-5</v>
      </c>
      <c r="V200" s="19">
        <v>1.1936727662069148E-4</v>
      </c>
      <c r="W200" s="19">
        <v>1.1638558885541451E-4</v>
      </c>
      <c r="Y200" s="8">
        <v>0.16200835924640652</v>
      </c>
      <c r="AB200" s="19">
        <v>2.9215765002660361E-5</v>
      </c>
      <c r="AC200" s="19">
        <v>1.1438624062865132E-5</v>
      </c>
      <c r="AD200" s="19">
        <v>9.7327197039341715E-4</v>
      </c>
      <c r="AE200" s="19">
        <v>2.1896340717133589E-5</v>
      </c>
      <c r="AF200" s="19">
        <v>1.4986007721919169E-5</v>
      </c>
      <c r="AG200" s="19">
        <v>1.5533761331652572E-2</v>
      </c>
      <c r="AH200" s="19">
        <v>-1.3655450886021409E-6</v>
      </c>
      <c r="AI200" s="19">
        <v>1.1189664486981138E-2</v>
      </c>
      <c r="AJ200" s="19">
        <v>0.13366424842546634</v>
      </c>
      <c r="AO200" s="19">
        <v>0.71080377859591215</v>
      </c>
      <c r="AP200" s="19">
        <v>7.6972154344219035E-4</v>
      </c>
      <c r="AQ200" s="20">
        <v>1082.88893027927</v>
      </c>
      <c r="AR200" s="20">
        <v>445.86121338204714</v>
      </c>
      <c r="AS200" s="6">
        <v>56</v>
      </c>
      <c r="AW200" s="19">
        <v>0.71002666911609491</v>
      </c>
      <c r="AX200" s="19">
        <v>1.3722272261738372E-3</v>
      </c>
      <c r="AY200" s="20">
        <v>1932.641808908543</v>
      </c>
      <c r="AZ200" s="20">
        <v>-647.90894682811791</v>
      </c>
      <c r="BA200" s="6">
        <v>56</v>
      </c>
    </row>
    <row r="201" spans="1:53" x14ac:dyDescent="0.2">
      <c r="A201" s="17" t="s">
        <v>354</v>
      </c>
      <c r="B201" s="6" t="s">
        <v>64</v>
      </c>
      <c r="D201" s="18">
        <v>44803</v>
      </c>
      <c r="F201" s="19">
        <v>4.4790736978640846E-4</v>
      </c>
      <c r="G201" s="19">
        <v>1.2861949394325927E-4</v>
      </c>
      <c r="H201" s="19">
        <v>1.2908592137752225E-5</v>
      </c>
      <c r="I201" s="19">
        <v>1.1363254641174499E-4</v>
      </c>
      <c r="J201" s="19">
        <v>2.1542671030398237E-3</v>
      </c>
      <c r="K201" s="19">
        <v>1.1506810007242858E-4</v>
      </c>
      <c r="L201" s="19">
        <v>6.3193777020995194E-6</v>
      </c>
      <c r="M201" s="19">
        <v>1.3038437152117438E-4</v>
      </c>
      <c r="N201" s="19">
        <v>-9.6761487310100886E-5</v>
      </c>
      <c r="O201" s="19">
        <v>1.075825290941313E-4</v>
      </c>
      <c r="P201" s="19">
        <v>6.843403948430804E-4</v>
      </c>
      <c r="Q201" s="19">
        <v>1.0850820303328249E-4</v>
      </c>
      <c r="R201" s="19">
        <v>1.8073772384733833E-6</v>
      </c>
      <c r="S201" s="19">
        <v>1.1955503116709313E-4</v>
      </c>
      <c r="T201" s="19">
        <v>9.7527100382470609E-6</v>
      </c>
      <c r="U201" s="19">
        <v>1.1072137097961965E-4</v>
      </c>
      <c r="V201" s="19">
        <v>1.1319050421710027E-4</v>
      </c>
      <c r="W201" s="19">
        <v>1.502515442540601E-4</v>
      </c>
      <c r="Y201" s="8">
        <v>0.16039046135056223</v>
      </c>
      <c r="AB201" s="19">
        <v>3.0592062266992087E-5</v>
      </c>
      <c r="AC201" s="19">
        <v>9.1107386271136306E-6</v>
      </c>
      <c r="AD201" s="19">
        <v>9.7161020166112414E-4</v>
      </c>
      <c r="AE201" s="19">
        <v>1.9871363607835996E-5</v>
      </c>
      <c r="AF201" s="19">
        <v>-4.2675451028207755E-6</v>
      </c>
      <c r="AG201" s="19">
        <v>1.5389706432220422E-2</v>
      </c>
      <c r="AH201" s="19">
        <v>4.7713773119010907E-6</v>
      </c>
      <c r="AI201" s="19">
        <v>1.1091598163625937E-2</v>
      </c>
      <c r="AJ201" s="19">
        <v>0.13233719166237698</v>
      </c>
      <c r="AO201" s="19">
        <v>0.71114971446271913</v>
      </c>
      <c r="AP201" s="19">
        <v>6.8435738790709601E-4</v>
      </c>
      <c r="AQ201" s="20">
        <v>962.32533598657915</v>
      </c>
      <c r="AR201" s="20">
        <v>932.76085659434932</v>
      </c>
      <c r="AS201" s="6">
        <v>56</v>
      </c>
      <c r="AW201" s="19">
        <v>0.70992580836183417</v>
      </c>
      <c r="AX201" s="19">
        <v>1.2331327916033719E-3</v>
      </c>
      <c r="AY201" s="20">
        <v>1736.9882557852727</v>
      </c>
      <c r="AZ201" s="20">
        <v>-789.86897461292676</v>
      </c>
      <c r="BA201" s="6">
        <v>57</v>
      </c>
    </row>
    <row r="202" spans="1:53" x14ac:dyDescent="0.2">
      <c r="A202" s="17" t="s">
        <v>355</v>
      </c>
      <c r="B202" s="6" t="s">
        <v>58</v>
      </c>
      <c r="D202" s="18">
        <v>44803</v>
      </c>
      <c r="F202" s="19">
        <v>4.4227649918317946E-4</v>
      </c>
      <c r="G202" s="19">
        <v>1.1155111107039327E-4</v>
      </c>
      <c r="H202" s="19">
        <v>1.0157052336851961E-5</v>
      </c>
      <c r="I202" s="19">
        <v>1.1568676489591004E-4</v>
      </c>
      <c r="J202" s="19">
        <v>2.1483362450609904E-3</v>
      </c>
      <c r="K202" s="19">
        <v>1.5112542904388245E-4</v>
      </c>
      <c r="L202" s="19">
        <v>8.7388986385493312E-6</v>
      </c>
      <c r="M202" s="19">
        <v>1.2643444564332755E-4</v>
      </c>
      <c r="N202" s="19">
        <v>-9.9172275982658254E-5</v>
      </c>
      <c r="O202" s="19">
        <v>1.3860941319657194E-4</v>
      </c>
      <c r="P202" s="19">
        <v>6.8325351410246794E-4</v>
      </c>
      <c r="Q202" s="19">
        <v>1.0135382635056148E-4</v>
      </c>
      <c r="R202" s="19">
        <v>2.1860410071078227E-6</v>
      </c>
      <c r="S202" s="19">
        <v>1.2896916423844144E-4</v>
      </c>
      <c r="T202" s="19">
        <v>9.332608878068002E-6</v>
      </c>
      <c r="U202" s="19">
        <v>1.211453870584E-4</v>
      </c>
      <c r="V202" s="19">
        <v>1.1600979631122316E-4</v>
      </c>
      <c r="W202" s="19">
        <v>1.1053866738334437E-4</v>
      </c>
      <c r="Y202" s="8">
        <v>0.16310836327620076</v>
      </c>
      <c r="AB202" s="19">
        <v>3.7154008808117291E-5</v>
      </c>
      <c r="AC202" s="19">
        <v>1.6333563109168894E-5</v>
      </c>
      <c r="AD202" s="19">
        <v>9.862214131110803E-4</v>
      </c>
      <c r="AE202" s="19">
        <v>1.4198326639528576E-5</v>
      </c>
      <c r="AF202" s="19">
        <v>1.6491367108386759E-5</v>
      </c>
      <c r="AG202" s="19">
        <v>1.5652609425269571E-2</v>
      </c>
      <c r="AH202" s="19">
        <v>5.9773296057290871E-6</v>
      </c>
      <c r="AI202" s="19">
        <v>1.1272941071955051E-2</v>
      </c>
      <c r="AJ202" s="19">
        <v>0.13457887659717535</v>
      </c>
      <c r="AO202" s="19">
        <v>0.71107169872565357</v>
      </c>
      <c r="AP202" s="19">
        <v>6.8253177338976456E-4</v>
      </c>
      <c r="AQ202" s="20">
        <v>959.86350548469761</v>
      </c>
      <c r="AR202" s="20">
        <v>822.95485442180848</v>
      </c>
      <c r="AS202" s="6">
        <v>56</v>
      </c>
      <c r="AW202" s="19">
        <v>0.71011485968254506</v>
      </c>
      <c r="AX202" s="19">
        <v>1.1527388136579821E-3</v>
      </c>
      <c r="AY202" s="20">
        <v>1623.3131836915943</v>
      </c>
      <c r="AZ202" s="20">
        <v>-523.78202198621011</v>
      </c>
      <c r="BA202" s="6">
        <v>58</v>
      </c>
    </row>
    <row r="203" spans="1:53" x14ac:dyDescent="0.2">
      <c r="A203" s="17" t="s">
        <v>356</v>
      </c>
      <c r="B203" s="6" t="s">
        <v>61</v>
      </c>
      <c r="D203" s="18">
        <v>44803</v>
      </c>
      <c r="F203" s="19">
        <v>4.4043905196691925E-4</v>
      </c>
      <c r="G203" s="19">
        <v>1.14719342337468E-4</v>
      </c>
      <c r="H203" s="19">
        <v>5.778314836608136E-6</v>
      </c>
      <c r="I203" s="19">
        <v>1.1196739976559853E-4</v>
      </c>
      <c r="J203" s="19">
        <v>2.1558844567826198E-3</v>
      </c>
      <c r="K203" s="19">
        <v>1.3273359809373554E-4</v>
      </c>
      <c r="L203" s="19">
        <v>1.071217341344555E-5</v>
      </c>
      <c r="M203" s="19">
        <v>9.5630668839505946E-5</v>
      </c>
      <c r="N203" s="19">
        <v>-8.9175090397153846E-5</v>
      </c>
      <c r="O203" s="19">
        <v>1.2692695157391623E-4</v>
      </c>
      <c r="P203" s="19">
        <v>6.9145334157206043E-4</v>
      </c>
      <c r="Q203" s="19">
        <v>9.6223751596248837E-5</v>
      </c>
      <c r="R203" s="19">
        <v>4.4837380827837518E-6</v>
      </c>
      <c r="S203" s="19">
        <v>1.186936137313246E-4</v>
      </c>
      <c r="T203" s="19">
        <v>1.0806542276090334E-5</v>
      </c>
      <c r="U203" s="19">
        <v>1.3257116783639311E-4</v>
      </c>
      <c r="V203" s="19">
        <v>1.1394801062331328E-4</v>
      </c>
      <c r="W203" s="19">
        <v>1.2868339437800837E-4</v>
      </c>
      <c r="Y203" s="8">
        <v>0.15809880638241858</v>
      </c>
      <c r="AB203" s="19">
        <v>5.2637874106423037E-5</v>
      </c>
      <c r="AC203" s="19">
        <v>2.2683434857562211E-5</v>
      </c>
      <c r="AD203" s="19">
        <v>9.4237407283402283E-4</v>
      </c>
      <c r="AE203" s="19">
        <v>1.3639343214001417E-5</v>
      </c>
      <c r="AF203" s="19">
        <v>2.900238787739317E-6</v>
      </c>
      <c r="AG203" s="19">
        <v>1.5155458803648761E-2</v>
      </c>
      <c r="AH203" s="19">
        <v>-8.3596380139377283E-6</v>
      </c>
      <c r="AI203" s="19">
        <v>1.0918079999152713E-2</v>
      </c>
      <c r="AJ203" s="19">
        <v>0.13044923666709635</v>
      </c>
      <c r="AO203" s="19">
        <v>0.71082293868626611</v>
      </c>
      <c r="AP203" s="19">
        <v>8.5936247274847168E-4</v>
      </c>
      <c r="AQ203" s="20">
        <v>1208.9684026471268</v>
      </c>
      <c r="AR203" s="20">
        <v>472.8287586769851</v>
      </c>
      <c r="AS203" s="6">
        <v>57</v>
      </c>
      <c r="AW203" s="19">
        <v>0.71136964294228611</v>
      </c>
      <c r="AX203" s="19">
        <v>1.2883632825224573E-3</v>
      </c>
      <c r="AY203" s="20">
        <v>1811.1024209490799</v>
      </c>
      <c r="AZ203" s="20">
        <v>1242.3069560542658</v>
      </c>
      <c r="BA203" s="6">
        <v>58</v>
      </c>
    </row>
    <row r="204" spans="1:53" x14ac:dyDescent="0.2">
      <c r="A204" s="17" t="s">
        <v>357</v>
      </c>
      <c r="B204" s="6" t="s">
        <v>63</v>
      </c>
      <c r="D204" s="18">
        <v>44803</v>
      </c>
      <c r="F204" s="19">
        <v>4.4013765469425568E-4</v>
      </c>
      <c r="G204" s="19">
        <v>1.0869986195475532E-4</v>
      </c>
      <c r="H204" s="19">
        <v>8.8242768091253367E-6</v>
      </c>
      <c r="I204" s="19">
        <v>1.0497130390631237E-4</v>
      </c>
      <c r="J204" s="19">
        <v>2.1416718856384961E-3</v>
      </c>
      <c r="K204" s="19">
        <v>1.4301252990870912E-4</v>
      </c>
      <c r="L204" s="19">
        <v>9.6915326125928786E-6</v>
      </c>
      <c r="M204" s="19">
        <v>9.4608750361368227E-5</v>
      </c>
      <c r="N204" s="19">
        <v>-9.7297285385241548E-5</v>
      </c>
      <c r="O204" s="19">
        <v>1.3449812806735738E-4</v>
      </c>
      <c r="P204" s="19">
        <v>6.7797354884533475E-4</v>
      </c>
      <c r="Q204" s="19">
        <v>1.0355076071198606E-4</v>
      </c>
      <c r="R204" s="19">
        <v>1.1538819557497886E-6</v>
      </c>
      <c r="S204" s="19">
        <v>1.2485908539815527E-4</v>
      </c>
      <c r="T204" s="19">
        <v>1.1635153365441845E-5</v>
      </c>
      <c r="U204" s="19">
        <v>1.312788207517982E-4</v>
      </c>
      <c r="V204" s="19">
        <v>1.083817754771839E-4</v>
      </c>
      <c r="W204" s="19">
        <v>1.3102732725512798E-4</v>
      </c>
      <c r="Y204" s="8">
        <v>0.15939196822098453</v>
      </c>
      <c r="AB204" s="19">
        <v>4.1234036284819061E-5</v>
      </c>
      <c r="AC204" s="19">
        <v>1.6718562209231309E-5</v>
      </c>
      <c r="AD204" s="19">
        <v>9.7590986869195491E-4</v>
      </c>
      <c r="AE204" s="19">
        <v>1.3948031104292637E-5</v>
      </c>
      <c r="AF204" s="19">
        <v>1.0635816377358794E-6</v>
      </c>
      <c r="AG204" s="19">
        <v>1.530145295503072E-2</v>
      </c>
      <c r="AH204" s="19">
        <v>7.2977606712770018E-6</v>
      </c>
      <c r="AI204" s="19">
        <v>1.1023030750939631E-2</v>
      </c>
      <c r="AJ204" s="19">
        <v>0.13151750558141179</v>
      </c>
      <c r="AO204" s="19">
        <v>0.71081971305801106</v>
      </c>
      <c r="AP204" s="19">
        <v>6.092678016012586E-4</v>
      </c>
      <c r="AQ204" s="20">
        <v>857.1340811302673</v>
      </c>
      <c r="AR204" s="20">
        <v>468.28873436259977</v>
      </c>
      <c r="AS204" s="6">
        <v>57</v>
      </c>
      <c r="AW204" s="19">
        <v>0.70976595168236245</v>
      </c>
      <c r="AX204" s="19">
        <v>1.6088149343449244E-3</v>
      </c>
      <c r="AY204" s="20">
        <v>2266.6837293780304</v>
      </c>
      <c r="AZ204" s="20">
        <v>-1014.8648991994637</v>
      </c>
      <c r="BA204" s="6">
        <v>59</v>
      </c>
    </row>
    <row r="205" spans="1:53" x14ac:dyDescent="0.2">
      <c r="A205" s="17" t="s">
        <v>358</v>
      </c>
      <c r="B205" s="6" t="s">
        <v>59</v>
      </c>
      <c r="D205" s="18">
        <v>44803</v>
      </c>
      <c r="F205" s="19">
        <v>4.3979199573689136E-4</v>
      </c>
      <c r="G205" s="19">
        <v>1.0674989531469847E-4</v>
      </c>
      <c r="H205" s="19">
        <v>9.1310304995575638E-6</v>
      </c>
      <c r="I205" s="19">
        <v>1.3315324540966425E-4</v>
      </c>
      <c r="J205" s="19">
        <v>2.1328177021935294E-3</v>
      </c>
      <c r="K205" s="19">
        <v>1.2500067872169118E-4</v>
      </c>
      <c r="L205" s="19">
        <v>-1.1642165835117366E-6</v>
      </c>
      <c r="M205" s="19">
        <v>1.1003888276310096E-4</v>
      </c>
      <c r="N205" s="19">
        <v>-9.3132654525238128E-5</v>
      </c>
      <c r="O205" s="19">
        <v>1.2093892040037884E-4</v>
      </c>
      <c r="P205" s="19">
        <v>6.8223502655010186E-4</v>
      </c>
      <c r="Q205" s="19">
        <v>1.1809777852068426E-4</v>
      </c>
      <c r="R205" s="19">
        <v>-8.4822774374555007E-7</v>
      </c>
      <c r="S205" s="19">
        <v>1.239747585523776E-4</v>
      </c>
      <c r="T205" s="19">
        <v>1.6461715172532022E-5</v>
      </c>
      <c r="U205" s="19">
        <v>1.1489957074054747E-4</v>
      </c>
      <c r="V205" s="19">
        <v>1.1071661788179648E-4</v>
      </c>
      <c r="W205" s="19">
        <v>1.0451810478818849E-4</v>
      </c>
      <c r="Y205" s="8">
        <v>0.16525972609399647</v>
      </c>
      <c r="AB205" s="19">
        <v>3.8338807825315421E-5</v>
      </c>
      <c r="AC205" s="19">
        <v>2.7566367189382693E-5</v>
      </c>
      <c r="AD205" s="19">
        <v>1.0138461102425424E-3</v>
      </c>
      <c r="AE205" s="19">
        <v>2.390768100482886E-5</v>
      </c>
      <c r="AF205" s="19">
        <v>2.5138194879869556E-6</v>
      </c>
      <c r="AG205" s="19">
        <v>1.5854765942811041E-2</v>
      </c>
      <c r="AH205" s="19">
        <v>1.7279326839873845E-5</v>
      </c>
      <c r="AI205" s="19">
        <v>1.1422754649365268E-2</v>
      </c>
      <c r="AJ205" s="19">
        <v>0.1363629861303694</v>
      </c>
      <c r="AO205" s="19">
        <v>0.71069257716106893</v>
      </c>
      <c r="AP205" s="19">
        <v>6.5253413769663661E-4</v>
      </c>
      <c r="AQ205" s="20">
        <v>918.16653032067404</v>
      </c>
      <c r="AR205" s="20">
        <v>289.34682980680617</v>
      </c>
      <c r="AS205" s="6">
        <v>55</v>
      </c>
      <c r="AW205" s="19">
        <v>0.70861181697749864</v>
      </c>
      <c r="AX205" s="19">
        <v>1.0133990579818005E-3</v>
      </c>
      <c r="AY205" s="20">
        <v>1430.1187670060829</v>
      </c>
      <c r="AZ205" s="20">
        <v>-2639.2925169655978</v>
      </c>
      <c r="BA205" s="6">
        <v>57</v>
      </c>
    </row>
    <row r="206" spans="1:53" x14ac:dyDescent="0.2">
      <c r="A206" s="17" t="s">
        <v>359</v>
      </c>
      <c r="B206" s="6" t="s">
        <v>67</v>
      </c>
      <c r="D206" s="18">
        <v>44803</v>
      </c>
      <c r="F206" s="19">
        <v>4.3737856757451987E-4</v>
      </c>
      <c r="G206" s="19">
        <v>1.0701448375876662E-4</v>
      </c>
      <c r="H206" s="19">
        <v>8.4880755516746702E-6</v>
      </c>
      <c r="I206" s="19">
        <v>1.1785031461192729E-4</v>
      </c>
      <c r="J206" s="19">
        <v>2.1374187763179555E-3</v>
      </c>
      <c r="K206" s="19">
        <v>1.4689024642768969E-4</v>
      </c>
      <c r="L206" s="19">
        <v>-1.0353191888927491E-5</v>
      </c>
      <c r="M206" s="19">
        <v>1.2334615964427125E-4</v>
      </c>
      <c r="N206" s="19">
        <v>-1.0610426261268762E-4</v>
      </c>
      <c r="O206" s="19">
        <v>1.4013287610694481E-4</v>
      </c>
      <c r="P206" s="19">
        <v>6.7677953967658247E-4</v>
      </c>
      <c r="Q206" s="19">
        <v>7.6838285797880125E-5</v>
      </c>
      <c r="R206" s="19">
        <v>2.5182573132281023E-6</v>
      </c>
      <c r="S206" s="19">
        <v>1.068311150599374E-4</v>
      </c>
      <c r="T206" s="19">
        <v>7.174335728333305E-6</v>
      </c>
      <c r="U206" s="19">
        <v>1.0769676599863259E-4</v>
      </c>
      <c r="V206" s="19">
        <v>9.349566539002098E-5</v>
      </c>
      <c r="W206" s="19">
        <v>1.2237804385799376E-4</v>
      </c>
      <c r="Y206" s="8">
        <v>0.16689054168242445</v>
      </c>
      <c r="AB206" s="19">
        <v>3.4331090283184039E-5</v>
      </c>
      <c r="AC206" s="19">
        <v>1.0418556655861912E-5</v>
      </c>
      <c r="AD206" s="19">
        <v>1.0238666574579089E-3</v>
      </c>
      <c r="AE206" s="19">
        <v>3.3382314766874139E-5</v>
      </c>
      <c r="AF206" s="19">
        <v>2.2960282746568368E-6</v>
      </c>
      <c r="AG206" s="19">
        <v>1.6019100951769959E-2</v>
      </c>
      <c r="AH206" s="19">
        <v>2.9823318386717402E-6</v>
      </c>
      <c r="AI206" s="19">
        <v>1.1543674151609049E-2</v>
      </c>
      <c r="AJ206" s="19">
        <v>0.13772483674699074</v>
      </c>
      <c r="AO206" s="19">
        <v>0.71123267795147427</v>
      </c>
      <c r="AP206" s="19">
        <v>6.5184472934445891E-4</v>
      </c>
      <c r="AQ206" s="20">
        <v>916.49997188252485</v>
      </c>
      <c r="AR206" s="20">
        <v>1049.5307464799334</v>
      </c>
      <c r="AS206" s="6">
        <v>56</v>
      </c>
      <c r="AW206" s="19">
        <v>0.71056185190860965</v>
      </c>
      <c r="AX206" s="19">
        <v>1.1869268655129983E-3</v>
      </c>
      <c r="AY206" s="20">
        <v>1670.4061192207901</v>
      </c>
      <c r="AZ206" s="20">
        <v>105.35296016630058</v>
      </c>
      <c r="BA206" s="6">
        <v>56</v>
      </c>
    </row>
    <row r="207" spans="1:53" x14ac:dyDescent="0.2">
      <c r="A207" s="17" t="s">
        <v>360</v>
      </c>
      <c r="B207" s="6" t="s">
        <v>66</v>
      </c>
      <c r="D207" s="18">
        <v>44803</v>
      </c>
      <c r="F207" s="19">
        <v>4.4268735482046575E-4</v>
      </c>
      <c r="G207" s="19">
        <v>1.201186141053517E-4</v>
      </c>
      <c r="H207" s="19">
        <v>9.8062324392840718E-6</v>
      </c>
      <c r="I207" s="19">
        <v>1.4486050485766782E-4</v>
      </c>
      <c r="J207" s="19">
        <v>2.1280808729999532E-3</v>
      </c>
      <c r="K207" s="19">
        <v>1.1602178828119265E-4</v>
      </c>
      <c r="L207" s="19">
        <v>-4.2336340919458382E-6</v>
      </c>
      <c r="M207" s="19">
        <v>1.1542746726688648E-4</v>
      </c>
      <c r="N207" s="19">
        <v>-1.1712335940152784E-4</v>
      </c>
      <c r="O207" s="19">
        <v>1.4518588857870087E-4</v>
      </c>
      <c r="P207" s="19">
        <v>6.7767428767705911E-4</v>
      </c>
      <c r="Q207" s="19">
        <v>1.1813689243021476E-4</v>
      </c>
      <c r="R207" s="19">
        <v>9.7461465743745956E-6</v>
      </c>
      <c r="S207" s="19">
        <v>1.1991921917439753E-4</v>
      </c>
      <c r="T207" s="19">
        <v>1.6392851598163564E-5</v>
      </c>
      <c r="U207" s="19">
        <v>1.0869936623764349E-4</v>
      </c>
      <c r="V207" s="19">
        <v>9.9666695479911106E-5</v>
      </c>
      <c r="W207" s="19">
        <v>1.0403994165184744E-4</v>
      </c>
      <c r="Y207" s="8">
        <v>0.16083149114602877</v>
      </c>
      <c r="AB207" s="19">
        <v>2.2816582554272416E-5</v>
      </c>
      <c r="AC207" s="19">
        <v>2.2108756644925401E-5</v>
      </c>
      <c r="AD207" s="19">
        <v>9.8466442524133835E-4</v>
      </c>
      <c r="AE207" s="19">
        <v>1.5040483248002988E-5</v>
      </c>
      <c r="AF207" s="19">
        <v>2.1759011810992867E-5</v>
      </c>
      <c r="AG207" s="19">
        <v>1.544137896183786E-2</v>
      </c>
      <c r="AH207" s="19">
        <v>6.4189787778257382E-7</v>
      </c>
      <c r="AI207" s="19">
        <v>1.1108556347862964E-2</v>
      </c>
      <c r="AJ207" s="19">
        <v>0.13271694939816403</v>
      </c>
      <c r="AO207" s="19">
        <v>0.70986729475699806</v>
      </c>
      <c r="AP207" s="19">
        <v>7.8289947699147365E-4</v>
      </c>
      <c r="AQ207" s="20">
        <v>1102.8814579483844</v>
      </c>
      <c r="AR207" s="20">
        <v>-872.22601258280918</v>
      </c>
      <c r="AS207" s="6">
        <v>59</v>
      </c>
      <c r="AW207" s="19">
        <v>0.70962175748621048</v>
      </c>
      <c r="AX207" s="19">
        <v>1.3939777120837529E-3</v>
      </c>
      <c r="AY207" s="20">
        <v>1964.3953942757189</v>
      </c>
      <c r="AZ207" s="20">
        <v>-1217.8161089358416</v>
      </c>
      <c r="BA207" s="6">
        <v>57</v>
      </c>
    </row>
    <row r="208" spans="1:53" x14ac:dyDescent="0.2">
      <c r="A208" s="17" t="s">
        <v>361</v>
      </c>
      <c r="B208" s="6" t="s">
        <v>60</v>
      </c>
      <c r="D208" s="18">
        <v>44803</v>
      </c>
      <c r="F208" s="19">
        <v>4.3737856757451987E-4</v>
      </c>
      <c r="G208" s="19">
        <v>1.0701448375876662E-4</v>
      </c>
      <c r="H208" s="19">
        <v>8.4880755516746702E-6</v>
      </c>
      <c r="I208" s="19">
        <v>1.1785031461192729E-4</v>
      </c>
      <c r="J208" s="19">
        <v>2.1374187763179555E-3</v>
      </c>
      <c r="K208" s="19">
        <v>1.4689024642768969E-4</v>
      </c>
      <c r="L208" s="19">
        <v>-1.0353191888927491E-5</v>
      </c>
      <c r="M208" s="19">
        <v>1.2334615964427125E-4</v>
      </c>
      <c r="N208" s="19">
        <v>-1.0610426261268762E-4</v>
      </c>
      <c r="O208" s="19">
        <v>1.4013287610694481E-4</v>
      </c>
      <c r="P208" s="19">
        <v>6.7677953967658247E-4</v>
      </c>
      <c r="Q208" s="19">
        <v>7.6838285797880125E-5</v>
      </c>
      <c r="R208" s="19">
        <v>2.5182573132281023E-6</v>
      </c>
      <c r="S208" s="19">
        <v>1.068311150599374E-4</v>
      </c>
      <c r="T208" s="19">
        <v>7.174335728333305E-6</v>
      </c>
      <c r="U208" s="19">
        <v>1.0769676599863259E-4</v>
      </c>
      <c r="V208" s="19">
        <v>9.349566539002098E-5</v>
      </c>
      <c r="W208" s="19">
        <v>1.2237804385799376E-4</v>
      </c>
      <c r="Y208" s="8">
        <v>0.16246663710701681</v>
      </c>
      <c r="AB208" s="19">
        <v>2.8142716596248041E-5</v>
      </c>
      <c r="AC208" s="19">
        <v>1.3165332449704611E-5</v>
      </c>
      <c r="AD208" s="19">
        <v>9.9337344086941897E-4</v>
      </c>
      <c r="AE208" s="19">
        <v>3.0745844319544961E-5</v>
      </c>
      <c r="AF208" s="19">
        <v>5.1613965811253122E-6</v>
      </c>
      <c r="AG208" s="19">
        <v>1.5594555397139116E-2</v>
      </c>
      <c r="AH208" s="19">
        <v>2.6037354999138679E-6</v>
      </c>
      <c r="AI208" s="19">
        <v>1.1234264017664379E-2</v>
      </c>
      <c r="AJ208" s="19">
        <v>0.1340715763486191</v>
      </c>
      <c r="AO208" s="19">
        <v>0.71100115405942976</v>
      </c>
      <c r="AP208" s="19">
        <v>6.9869456012844799E-4</v>
      </c>
      <c r="AQ208" s="20">
        <v>982.69117587120945</v>
      </c>
      <c r="AR208" s="20">
        <v>723.66427454659038</v>
      </c>
      <c r="AS208" s="6">
        <v>56</v>
      </c>
      <c r="AW208" s="19">
        <v>0.70999566008418658</v>
      </c>
      <c r="AX208" s="19">
        <v>1.5384665156970472E-3</v>
      </c>
      <c r="AY208" s="20">
        <v>2166.8674925627379</v>
      </c>
      <c r="AZ208" s="20">
        <v>-691.55370304228597</v>
      </c>
      <c r="BA208" s="6">
        <v>57</v>
      </c>
    </row>
    <row r="209" spans="1:53" x14ac:dyDescent="0.2">
      <c r="A209" s="17" t="s">
        <v>362</v>
      </c>
      <c r="B209" s="6" t="s">
        <v>68</v>
      </c>
      <c r="D209" s="18">
        <v>44806</v>
      </c>
      <c r="F209" s="19">
        <v>4.3875766216894138E-4</v>
      </c>
      <c r="G209" s="19">
        <v>9.9930350410887251E-5</v>
      </c>
      <c r="H209" s="19">
        <v>1.6198085427641072E-5</v>
      </c>
      <c r="I209" s="19">
        <v>1.3089987703973226E-4</v>
      </c>
      <c r="J209" s="19">
        <v>2.1730671217657684E-3</v>
      </c>
      <c r="K209" s="19">
        <v>1.4281841512609671E-4</v>
      </c>
      <c r="L209" s="19">
        <v>-1.3841433978941228E-5</v>
      </c>
      <c r="M209" s="19">
        <v>1.0090478761941153E-4</v>
      </c>
      <c r="N209" s="19">
        <v>-9.8403719376262389E-5</v>
      </c>
      <c r="O209" s="19">
        <v>1.2742349667242559E-4</v>
      </c>
      <c r="P209" s="19">
        <v>6.8239072719252154E-4</v>
      </c>
      <c r="Q209" s="19">
        <v>1.2533802228612034E-4</v>
      </c>
      <c r="R209" s="19">
        <v>1.3324121978868802E-7</v>
      </c>
      <c r="S209" s="19">
        <v>1.348999969776504E-4</v>
      </c>
      <c r="T209" s="19">
        <v>2.2687336811638311E-5</v>
      </c>
      <c r="U209" s="19">
        <v>1.1403224624643628E-4</v>
      </c>
      <c r="V209" s="19">
        <v>1.6780735927137642E-4</v>
      </c>
      <c r="W209" s="19">
        <v>1.2376814384247348E-4</v>
      </c>
      <c r="Y209" s="8">
        <v>0.16589063185223232</v>
      </c>
      <c r="AB209" s="19">
        <v>3.5223012851078489E-5</v>
      </c>
      <c r="AC209" s="19">
        <v>1.1231176510267722E-5</v>
      </c>
      <c r="AD209" s="19">
        <v>9.9670889367445433E-4</v>
      </c>
      <c r="AE209" s="19">
        <v>2.5140162827179108E-5</v>
      </c>
      <c r="AF209" s="19">
        <v>6.4566462743090096E-6</v>
      </c>
      <c r="AG209" s="19">
        <v>1.5898886169140029E-2</v>
      </c>
      <c r="AH209" s="19">
        <v>4.7367303068645864E-6</v>
      </c>
      <c r="AI209" s="19">
        <v>1.145197683977154E-2</v>
      </c>
      <c r="AJ209" s="19">
        <v>0.13682939287468765</v>
      </c>
      <c r="AO209" s="19">
        <v>0.7104857796474825</v>
      </c>
      <c r="AP209" s="19">
        <v>7.9264967332195731E-4</v>
      </c>
      <c r="AQ209" s="20">
        <v>1115.6446702075325</v>
      </c>
      <c r="AR209" s="20">
        <v>-1.7176282148493178</v>
      </c>
      <c r="AS209" s="6">
        <v>58</v>
      </c>
      <c r="AW209" s="19">
        <v>0.70964864721505239</v>
      </c>
      <c r="AX209" s="19">
        <v>1.3097542626531195E-3</v>
      </c>
      <c r="AY209" s="20">
        <v>1845.6376515239249</v>
      </c>
      <c r="AZ209" s="20">
        <v>-1179.9692111855582</v>
      </c>
      <c r="BA209" s="6">
        <v>58</v>
      </c>
    </row>
    <row r="210" spans="1:53" x14ac:dyDescent="0.2">
      <c r="A210" s="17" t="s">
        <v>363</v>
      </c>
      <c r="B210" s="6" t="s">
        <v>64</v>
      </c>
      <c r="D210" s="18">
        <v>44806</v>
      </c>
      <c r="F210" s="19">
        <v>4.292814246214039E-4</v>
      </c>
      <c r="G210" s="19">
        <v>1.4490203993592306E-4</v>
      </c>
      <c r="H210" s="19">
        <v>1.4383269207443443E-5</v>
      </c>
      <c r="I210" s="19">
        <v>1.1004729441111067E-4</v>
      </c>
      <c r="J210" s="19">
        <v>2.1581330963054003E-3</v>
      </c>
      <c r="K210" s="19">
        <v>1.4583341415320264E-4</v>
      </c>
      <c r="L210" s="19">
        <v>2.7150184500121846E-6</v>
      </c>
      <c r="M210" s="19">
        <v>1.1801470197481989E-4</v>
      </c>
      <c r="N210" s="19">
        <v>-1.0495616776301344E-4</v>
      </c>
      <c r="O210" s="19">
        <v>1.1962087515641684E-4</v>
      </c>
      <c r="P210" s="19">
        <v>6.9919921316950967E-4</v>
      </c>
      <c r="Q210" s="19">
        <v>1.2317122637435193E-4</v>
      </c>
      <c r="R210" s="19">
        <v>-4.9448432428198394E-6</v>
      </c>
      <c r="S210" s="19">
        <v>1.0679515073247275E-4</v>
      </c>
      <c r="T210" s="19">
        <v>2.5401323072958668E-5</v>
      </c>
      <c r="U210" s="19">
        <v>1.2864953513144853E-4</v>
      </c>
      <c r="V210" s="19">
        <v>1.3912302445806199E-4</v>
      </c>
      <c r="W210" s="19">
        <v>1.3870781310887625E-4</v>
      </c>
      <c r="Y210" s="8">
        <v>0.16311140534155136</v>
      </c>
      <c r="AB210" s="19">
        <v>3.7315441644764513E-5</v>
      </c>
      <c r="AC210" s="19">
        <v>1.1561155701043729E-5</v>
      </c>
      <c r="AD210" s="19">
        <v>9.8925466001355332E-4</v>
      </c>
      <c r="AE210" s="19">
        <v>1.4131824151324714E-5</v>
      </c>
      <c r="AF210" s="19">
        <v>9.5555070864746518E-6</v>
      </c>
      <c r="AG210" s="19">
        <v>1.561180724553619E-2</v>
      </c>
      <c r="AH210" s="19">
        <v>1.1037420420403797E-5</v>
      </c>
      <c r="AI210" s="19">
        <v>1.1265031108228045E-2</v>
      </c>
      <c r="AJ210" s="19">
        <v>0.13456115961065271</v>
      </c>
      <c r="AO210" s="19">
        <v>0.71107443270345772</v>
      </c>
      <c r="AP210" s="19">
        <v>7.1694414870656167E-4</v>
      </c>
      <c r="AQ210" s="20">
        <v>1008.2547138993421</v>
      </c>
      <c r="AR210" s="20">
        <v>826.8028879595762</v>
      </c>
      <c r="AS210" s="6">
        <v>56</v>
      </c>
      <c r="AW210" s="19">
        <v>0.70938275972851483</v>
      </c>
      <c r="AX210" s="19">
        <v>1.1568701081121728E-3</v>
      </c>
      <c r="AY210" s="20">
        <v>1630.8122691830206</v>
      </c>
      <c r="AZ210" s="20">
        <v>-1554.2019368195988</v>
      </c>
      <c r="BA210" s="6">
        <v>56</v>
      </c>
    </row>
    <row r="211" spans="1:53" x14ac:dyDescent="0.2">
      <c r="A211" s="17" t="s">
        <v>364</v>
      </c>
      <c r="B211" s="6" t="s">
        <v>58</v>
      </c>
      <c r="D211" s="18">
        <v>44806</v>
      </c>
      <c r="F211" s="19">
        <v>4.4355844947968089E-4</v>
      </c>
      <c r="G211" s="19">
        <v>1.2416319685881435E-4</v>
      </c>
      <c r="H211" s="19">
        <v>1.197651622945006E-5</v>
      </c>
      <c r="I211" s="19">
        <v>8.5898888931537046E-5</v>
      </c>
      <c r="J211" s="19">
        <v>2.159204017072377E-3</v>
      </c>
      <c r="K211" s="19">
        <v>1.2967338207468584E-4</v>
      </c>
      <c r="L211" s="19">
        <v>1.153802653018955E-5</v>
      </c>
      <c r="M211" s="19">
        <v>1.1057089783974382E-4</v>
      </c>
      <c r="N211" s="19">
        <v>-9.6321318963482513E-5</v>
      </c>
      <c r="O211" s="19">
        <v>1.2585968792106308E-4</v>
      </c>
      <c r="P211" s="19">
        <v>6.9364049448483983E-4</v>
      </c>
      <c r="Q211" s="19">
        <v>1.011932367398887E-4</v>
      </c>
      <c r="R211" s="19">
        <v>6.5591689973112904E-6</v>
      </c>
      <c r="S211" s="19">
        <v>1.0768255978800355E-4</v>
      </c>
      <c r="T211" s="19">
        <v>1.6502075364495402E-5</v>
      </c>
      <c r="U211" s="19">
        <v>1.0650430549901256E-4</v>
      </c>
      <c r="V211" s="19">
        <v>1.2309009653761323E-4</v>
      </c>
      <c r="W211" s="19">
        <v>1.0129722409093464E-4</v>
      </c>
      <c r="Y211" s="8">
        <v>0.15565440220462812</v>
      </c>
      <c r="AB211" s="19">
        <v>3.1503544356347616E-5</v>
      </c>
      <c r="AC211" s="19">
        <v>2.624153462565418E-5</v>
      </c>
      <c r="AD211" s="19">
        <v>9.343625455191882E-4</v>
      </c>
      <c r="AE211" s="19">
        <v>8.5529657448118984E-6</v>
      </c>
      <c r="AF211" s="19">
        <v>2.5022062601852082E-6</v>
      </c>
      <c r="AG211" s="19">
        <v>1.4914908406260911E-2</v>
      </c>
      <c r="AH211" s="19">
        <v>-7.0746349746622053E-6</v>
      </c>
      <c r="AI211" s="19">
        <v>1.0762088135297797E-2</v>
      </c>
      <c r="AJ211" s="19">
        <v>0.12841679280817786</v>
      </c>
      <c r="AO211" s="19">
        <v>0.7114607702124135</v>
      </c>
      <c r="AP211" s="19">
        <v>7.6557230679579109E-4</v>
      </c>
      <c r="AQ211" s="20">
        <v>1076.0569505009</v>
      </c>
      <c r="AR211" s="20">
        <v>1370.5672481178631</v>
      </c>
      <c r="AS211" s="6">
        <v>57</v>
      </c>
      <c r="AW211" s="19">
        <v>0.71269780442882502</v>
      </c>
      <c r="AX211" s="19">
        <v>1.266954674265203E-3</v>
      </c>
      <c r="AY211" s="20">
        <v>1777.6884766476503</v>
      </c>
      <c r="AZ211" s="20">
        <v>3111.6747087913523</v>
      </c>
      <c r="BA211" s="6">
        <v>57</v>
      </c>
    </row>
    <row r="212" spans="1:53" x14ac:dyDescent="0.2">
      <c r="A212" s="17" t="s">
        <v>365</v>
      </c>
      <c r="B212" s="6" t="s">
        <v>61</v>
      </c>
      <c r="D212" s="18">
        <v>44806</v>
      </c>
      <c r="F212" s="19">
        <v>4.3536650177087801E-4</v>
      </c>
      <c r="G212" s="19">
        <v>1.1585109205220985E-4</v>
      </c>
      <c r="H212" s="19">
        <v>9.796484225847769E-6</v>
      </c>
      <c r="I212" s="19">
        <v>1.2036073782677352E-4</v>
      </c>
      <c r="J212" s="19">
        <v>2.1747716935423345E-3</v>
      </c>
      <c r="K212" s="19">
        <v>2.1340223458827365E-4</v>
      </c>
      <c r="L212" s="19">
        <v>1.3812400482479704E-5</v>
      </c>
      <c r="M212" s="19">
        <v>1.3361518889270894E-4</v>
      </c>
      <c r="N212" s="19">
        <v>-1.0039432079284826E-4</v>
      </c>
      <c r="O212" s="19">
        <v>1.2659175840255013E-4</v>
      </c>
      <c r="P212" s="19">
        <v>8.2635517257488751E-4</v>
      </c>
      <c r="Q212" s="19">
        <v>2.7096753876860355E-3</v>
      </c>
      <c r="R212" s="19">
        <v>7.2219422043555646E-6</v>
      </c>
      <c r="S212" s="19">
        <v>1.3269293137342731E-4</v>
      </c>
      <c r="T212" s="19">
        <v>1.2749503676554838E-4</v>
      </c>
      <c r="U212" s="19">
        <v>1.9909808912335672E-3</v>
      </c>
      <c r="V212" s="19">
        <v>1.4157597686205437E-3</v>
      </c>
      <c r="W212" s="19">
        <v>2.3378354825799964E-2</v>
      </c>
      <c r="Y212" s="8">
        <v>0.16161621381696506</v>
      </c>
      <c r="AB212" s="19">
        <v>3.3472985779100812E-5</v>
      </c>
      <c r="AC212" s="19">
        <v>2.4138408438810105E-5</v>
      </c>
      <c r="AD212" s="19">
        <v>9.7384364430010964E-4</v>
      </c>
      <c r="AE212" s="19">
        <v>7.9974440314971652E-6</v>
      </c>
      <c r="AF212" s="19">
        <v>7.1102493885390909E-6</v>
      </c>
      <c r="AG212" s="19">
        <v>1.5503497448310671E-2</v>
      </c>
      <c r="AH212" s="19">
        <v>4.9121627991430317E-7</v>
      </c>
      <c r="AI212" s="19">
        <v>1.1175096182248014E-2</v>
      </c>
      <c r="AJ212" s="19">
        <v>0.13334662274735881</v>
      </c>
      <c r="AO212" s="19">
        <v>0.71119192416763477</v>
      </c>
      <c r="AP212" s="19">
        <v>7.8570152036727746E-4</v>
      </c>
      <c r="AQ212" s="20">
        <v>1104.767213557504</v>
      </c>
      <c r="AR212" s="20">
        <v>992.17039528491102</v>
      </c>
      <c r="AS212" s="6">
        <v>57</v>
      </c>
      <c r="AW212" s="19">
        <v>0.7103895764983772</v>
      </c>
      <c r="AX212" s="19">
        <v>1.4704933913887816E-3</v>
      </c>
      <c r="AY212" s="20">
        <v>2069.9816551885187</v>
      </c>
      <c r="AZ212" s="20">
        <v>-137.12214526484544</v>
      </c>
      <c r="BA212" s="6">
        <v>57</v>
      </c>
    </row>
    <row r="213" spans="1:53" x14ac:dyDescent="0.2">
      <c r="A213" s="17" t="s">
        <v>366</v>
      </c>
      <c r="B213" s="6" t="s">
        <v>63</v>
      </c>
      <c r="D213" s="18">
        <v>44806</v>
      </c>
      <c r="F213" s="19">
        <v>4.3547584043793214E-4</v>
      </c>
      <c r="G213" s="19">
        <v>1.1864757659992201E-4</v>
      </c>
      <c r="H213" s="19">
        <v>1.443378752563202E-5</v>
      </c>
      <c r="I213" s="19">
        <v>1.0569805947471102E-4</v>
      </c>
      <c r="J213" s="19">
        <v>2.1430155259539469E-3</v>
      </c>
      <c r="K213" s="19">
        <v>1.6040577383099447E-4</v>
      </c>
      <c r="L213" s="19">
        <v>5.3938481057511423E-6</v>
      </c>
      <c r="M213" s="19">
        <v>1.3148259909945116E-4</v>
      </c>
      <c r="N213" s="19">
        <v>-9.7011369485288065E-5</v>
      </c>
      <c r="O213" s="19">
        <v>1.3575988894099734E-4</v>
      </c>
      <c r="P213" s="19">
        <v>6.8563055333941596E-4</v>
      </c>
      <c r="Q213" s="19">
        <v>1.3601140349294387E-4</v>
      </c>
      <c r="R213" s="19">
        <v>-4.4212968265789577E-6</v>
      </c>
      <c r="S213" s="19">
        <v>1.1525340160207988E-4</v>
      </c>
      <c r="T213" s="19">
        <v>2.6570386094119889E-5</v>
      </c>
      <c r="U213" s="19">
        <v>1.3476413734246561E-4</v>
      </c>
      <c r="V213" s="19">
        <v>1.0056657974101402E-4</v>
      </c>
      <c r="W213" s="19">
        <v>1.1591780463983273E-4</v>
      </c>
      <c r="Y213" s="8">
        <v>0.15998738803916265</v>
      </c>
      <c r="AB213" s="19">
        <v>4.18041718281675E-5</v>
      </c>
      <c r="AC213" s="19">
        <v>1.5552720762433359E-5</v>
      </c>
      <c r="AD213" s="19">
        <v>9.8270250547961954E-4</v>
      </c>
      <c r="AE213" s="19">
        <v>3.5754861974685131E-6</v>
      </c>
      <c r="AF213" s="19">
        <v>7.8296111790454268E-6</v>
      </c>
      <c r="AG213" s="19">
        <v>1.5331635076656604E-2</v>
      </c>
      <c r="AH213" s="19">
        <v>1.1011933402208876E-5</v>
      </c>
      <c r="AI213" s="19">
        <v>1.1055021460105143E-2</v>
      </c>
      <c r="AJ213" s="19">
        <v>0.13201454036414328</v>
      </c>
      <c r="AO213" s="19">
        <v>0.71169466632040235</v>
      </c>
      <c r="AP213" s="19">
        <v>7.3951578373594284E-4</v>
      </c>
      <c r="AQ213" s="20">
        <v>1039.0913670315686</v>
      </c>
      <c r="AR213" s="20">
        <v>1699.7725790934492</v>
      </c>
      <c r="AS213" s="6">
        <v>56</v>
      </c>
      <c r="AW213" s="19">
        <v>0.70977067756441614</v>
      </c>
      <c r="AX213" s="19">
        <v>1.1396601516249624E-3</v>
      </c>
      <c r="AY213" s="20">
        <v>1605.6737586507736</v>
      </c>
      <c r="AZ213" s="20">
        <v>-1008.2132897348414</v>
      </c>
      <c r="BA213" s="6">
        <v>56</v>
      </c>
    </row>
    <row r="214" spans="1:53" x14ac:dyDescent="0.2">
      <c r="A214" s="17" t="s">
        <v>367</v>
      </c>
      <c r="B214" s="6" t="s">
        <v>59</v>
      </c>
      <c r="D214" s="18">
        <v>44806</v>
      </c>
      <c r="F214" s="19">
        <v>4.3501498591934015E-4</v>
      </c>
      <c r="G214" s="19">
        <v>1.1786192821510172E-4</v>
      </c>
      <c r="H214" s="19">
        <v>5.0695533868292086E-6</v>
      </c>
      <c r="I214" s="19">
        <v>1.0118887391826452E-4</v>
      </c>
      <c r="J214" s="19">
        <v>2.1516474332361332E-3</v>
      </c>
      <c r="K214" s="19">
        <v>1.8144598077151426E-4</v>
      </c>
      <c r="L214" s="19">
        <v>-1.5306266436240585E-5</v>
      </c>
      <c r="M214" s="19">
        <v>1.0301486817206878E-4</v>
      </c>
      <c r="N214" s="19">
        <v>-1.007675174333592E-4</v>
      </c>
      <c r="O214" s="19">
        <v>1.293562204404886E-4</v>
      </c>
      <c r="P214" s="19">
        <v>6.866401588314291E-4</v>
      </c>
      <c r="Q214" s="19">
        <v>1.2149872426873051E-4</v>
      </c>
      <c r="R214" s="19">
        <v>4.9119747623103269E-6</v>
      </c>
      <c r="S214" s="19">
        <v>1.1145195865784979E-4</v>
      </c>
      <c r="T214" s="19">
        <v>7.263238834739864E-6</v>
      </c>
      <c r="U214" s="19">
        <v>1.3504407961242732E-4</v>
      </c>
      <c r="V214" s="19">
        <v>9.6116705029753599E-5</v>
      </c>
      <c r="W214" s="19">
        <v>1.2841794785391854E-4</v>
      </c>
      <c r="Y214" s="8">
        <v>0.1565201637660906</v>
      </c>
      <c r="AB214" s="19">
        <v>4.6287103078146895E-5</v>
      </c>
      <c r="AC214" s="19">
        <v>2.8348328002708799E-5</v>
      </c>
      <c r="AD214" s="19">
        <v>9.6118483932714372E-4</v>
      </c>
      <c r="AE214" s="19">
        <v>1.9802566326165032E-5</v>
      </c>
      <c r="AF214" s="19">
        <v>9.35428372194778E-6</v>
      </c>
      <c r="AG214" s="19">
        <v>1.4996441659517691E-2</v>
      </c>
      <c r="AH214" s="19">
        <v>1.7003879176379754E-6</v>
      </c>
      <c r="AI214" s="19">
        <v>1.0826641089586054E-2</v>
      </c>
      <c r="AJ214" s="19">
        <v>0.12916060940292282</v>
      </c>
      <c r="AO214" s="19">
        <v>0.7119531200163286</v>
      </c>
      <c r="AP214" s="19">
        <v>6.3867683663779227E-4</v>
      </c>
      <c r="AQ214" s="20">
        <v>897.07709494010544</v>
      </c>
      <c r="AR214" s="20">
        <v>2063.54235380608</v>
      </c>
      <c r="AS214" s="6">
        <v>56</v>
      </c>
      <c r="AW214" s="19">
        <v>0.71120623338727362</v>
      </c>
      <c r="AX214" s="19">
        <v>1.0909568316152542E-3</v>
      </c>
      <c r="AY214" s="20">
        <v>1533.9528541803354</v>
      </c>
      <c r="AZ214" s="20">
        <v>1012.3104114130779</v>
      </c>
      <c r="BA214" s="6">
        <v>55</v>
      </c>
    </row>
    <row r="215" spans="1:53" x14ac:dyDescent="0.2">
      <c r="A215" s="17" t="s">
        <v>368</v>
      </c>
      <c r="B215" s="6" t="s">
        <v>67</v>
      </c>
      <c r="D215" s="18">
        <v>44806</v>
      </c>
      <c r="F215" s="19">
        <v>4.4131609802896063E-4</v>
      </c>
      <c r="G215" s="19">
        <v>1.1255078799294192E-4</v>
      </c>
      <c r="H215" s="19">
        <v>1.344325260264529E-5</v>
      </c>
      <c r="I215" s="19">
        <v>1.0795346271732535E-4</v>
      </c>
      <c r="J215" s="19">
        <v>2.1585666192530978E-3</v>
      </c>
      <c r="K215" s="19">
        <v>1.6424213320054428E-4</v>
      </c>
      <c r="L215" s="19">
        <v>-1.5951313057691299E-5</v>
      </c>
      <c r="M215" s="19">
        <v>1.1892794182010295E-4</v>
      </c>
      <c r="N215" s="19">
        <v>-9.8027863317796973E-5</v>
      </c>
      <c r="O215" s="19">
        <v>9.9763161942808298E-5</v>
      </c>
      <c r="P215" s="19">
        <v>6.8175075289896882E-4</v>
      </c>
      <c r="Q215" s="19">
        <v>9.8033781547211186E-5</v>
      </c>
      <c r="R215" s="19">
        <v>-4.8855152609062464E-6</v>
      </c>
      <c r="S215" s="19">
        <v>1.2140003538565893E-4</v>
      </c>
      <c r="T215" s="19">
        <v>1.8428627918114135E-5</v>
      </c>
      <c r="U215" s="19">
        <v>1.047250378183866E-4</v>
      </c>
      <c r="V215" s="19">
        <v>9.2183385897731665E-5</v>
      </c>
      <c r="W215" s="19">
        <v>1.0826204880097293E-4</v>
      </c>
      <c r="Y215" s="8">
        <v>0.16126792481337682</v>
      </c>
      <c r="AB215" s="19">
        <v>4.0659881527969617E-5</v>
      </c>
      <c r="AC215" s="19">
        <v>2.9291851928422408E-5</v>
      </c>
      <c r="AD215" s="19">
        <v>9.7820347573200346E-4</v>
      </c>
      <c r="AE215" s="19">
        <v>2.4762979805600696E-5</v>
      </c>
      <c r="AF215" s="19">
        <v>-6.4998796456582858E-7</v>
      </c>
      <c r="AG215" s="19">
        <v>1.5447167296896708E-2</v>
      </c>
      <c r="AH215" s="19">
        <v>7.523241608524872E-6</v>
      </c>
      <c r="AI215" s="19">
        <v>1.1137713108743142E-2</v>
      </c>
      <c r="AJ215" s="19">
        <v>0.13308520906848095</v>
      </c>
      <c r="AO215" s="19">
        <v>0.71053692251545675</v>
      </c>
      <c r="AP215" s="19">
        <v>6.7028123028292218E-4</v>
      </c>
      <c r="AQ215" s="20">
        <v>943.34468631127493</v>
      </c>
      <c r="AR215" s="20">
        <v>70.26520605833521</v>
      </c>
      <c r="AS215" s="6">
        <v>54</v>
      </c>
      <c r="AW215" s="19">
        <v>0.70975292015526681</v>
      </c>
      <c r="AX215" s="19">
        <v>1.1360528035858613E-3</v>
      </c>
      <c r="AY215" s="20">
        <v>1600.631390621593</v>
      </c>
      <c r="AZ215" s="20">
        <v>-1033.206581870141</v>
      </c>
      <c r="BA215" s="6">
        <v>56</v>
      </c>
    </row>
    <row r="216" spans="1:53" x14ac:dyDescent="0.2">
      <c r="A216" s="17" t="s">
        <v>369</v>
      </c>
      <c r="B216" s="6" t="s">
        <v>60</v>
      </c>
      <c r="D216" s="18">
        <v>44806</v>
      </c>
      <c r="F216" s="19">
        <v>4.3721577570674625E-4</v>
      </c>
      <c r="G216" s="19">
        <v>1.1476209351717051E-4</v>
      </c>
      <c r="H216" s="19">
        <v>6.2631205935528159E-6</v>
      </c>
      <c r="I216" s="19">
        <v>1.5450083387418817E-4</v>
      </c>
      <c r="J216" s="19">
        <v>2.15722186404468E-3</v>
      </c>
      <c r="K216" s="19">
        <v>1.2552690727978338E-4</v>
      </c>
      <c r="L216" s="19">
        <v>-8.1989576708562044E-6</v>
      </c>
      <c r="M216" s="19">
        <v>1.2945123727261761E-4</v>
      </c>
      <c r="N216" s="19">
        <v>-9.2517538393074489E-5</v>
      </c>
      <c r="O216" s="19">
        <v>1.4692912986733581E-4</v>
      </c>
      <c r="P216" s="19">
        <v>6.7965131743658546E-4</v>
      </c>
      <c r="Q216" s="19">
        <v>1.0927234917682135E-4</v>
      </c>
      <c r="R216" s="19">
        <v>4.2227467541717133E-6</v>
      </c>
      <c r="S216" s="19">
        <v>9.663056607573082E-5</v>
      </c>
      <c r="T216" s="19">
        <v>1.6374866944600184E-5</v>
      </c>
      <c r="U216" s="19">
        <v>1.1038520175477326E-4</v>
      </c>
      <c r="V216" s="19">
        <v>8.6027083232491261E-5</v>
      </c>
      <c r="W216" s="19">
        <v>1.2870470123033844E-4</v>
      </c>
      <c r="Y216" s="8">
        <v>0.15963685974105579</v>
      </c>
      <c r="AB216" s="19">
        <v>4.0174738932569035E-5</v>
      </c>
      <c r="AC216" s="19">
        <v>3.2464325610545619E-5</v>
      </c>
      <c r="AD216" s="19">
        <v>9.7236951136547389E-4</v>
      </c>
      <c r="AE216" s="19">
        <v>2.7796570478717776E-5</v>
      </c>
      <c r="AF216" s="19">
        <v>-8.3679165475532565E-6</v>
      </c>
      <c r="AG216" s="19">
        <v>1.5305877970615145E-2</v>
      </c>
      <c r="AH216" s="19">
        <v>-3.9827438556908557E-6</v>
      </c>
      <c r="AI216" s="19">
        <v>1.1021820778869328E-2</v>
      </c>
      <c r="AJ216" s="19">
        <v>0.13173921223776686</v>
      </c>
      <c r="AO216" s="19">
        <v>0.71016593807607997</v>
      </c>
      <c r="AP216" s="19">
        <v>6.5942678240220591E-4</v>
      </c>
      <c r="AQ216" s="20">
        <v>928.55309871474242</v>
      </c>
      <c r="AR216" s="20">
        <v>-451.88993453786969</v>
      </c>
      <c r="AS216" s="6">
        <v>56</v>
      </c>
      <c r="AW216" s="19">
        <v>0.71020599198722079</v>
      </c>
      <c r="AX216" s="19">
        <v>1.3971410489166658E-3</v>
      </c>
      <c r="AY216" s="20">
        <v>1967.2335416480205</v>
      </c>
      <c r="AZ216" s="20">
        <v>-395.5146438699</v>
      </c>
      <c r="BA216" s="6">
        <v>58</v>
      </c>
    </row>
    <row r="217" spans="1:53" x14ac:dyDescent="0.2">
      <c r="A217" s="17" t="s">
        <v>370</v>
      </c>
      <c r="B217" s="6" t="s">
        <v>60</v>
      </c>
      <c r="D217" s="18">
        <v>44806</v>
      </c>
      <c r="F217" s="19">
        <v>4.3778912230328486E-4</v>
      </c>
      <c r="G217" s="19">
        <v>1.3280421367428767E-4</v>
      </c>
      <c r="H217" s="19">
        <v>1.9499555320915192E-5</v>
      </c>
      <c r="I217" s="19">
        <v>9.7550056412165398E-5</v>
      </c>
      <c r="J217" s="19">
        <v>2.1513853856768004E-3</v>
      </c>
      <c r="K217" s="19">
        <v>1.2541673508513625E-4</v>
      </c>
      <c r="L217" s="19">
        <v>-7.5280178742734434E-6</v>
      </c>
      <c r="M217" s="19">
        <v>1.0003371864983609E-4</v>
      </c>
      <c r="N217" s="19">
        <v>-1.030836675874062E-4</v>
      </c>
      <c r="O217" s="19">
        <v>1.4755926013985222E-4</v>
      </c>
      <c r="P217" s="19">
        <v>6.8584070438316362E-4</v>
      </c>
      <c r="Q217" s="19">
        <v>1.2892013380762075E-4</v>
      </c>
      <c r="R217" s="19">
        <v>7.4463999041077655E-6</v>
      </c>
      <c r="S217" s="19">
        <v>1.0998058746646889E-4</v>
      </c>
      <c r="T217" s="19">
        <v>5.3984364447949848E-6</v>
      </c>
      <c r="U217" s="19">
        <v>1.0459802356696284E-4</v>
      </c>
      <c r="V217" s="19">
        <v>8.1051223038563293E-5</v>
      </c>
      <c r="W217" s="19">
        <v>1.2053598642560465E-4</v>
      </c>
      <c r="Y217" s="8">
        <v>0.15767416070856627</v>
      </c>
      <c r="AB217" s="19">
        <v>4.0030218643242693E-5</v>
      </c>
      <c r="AC217" s="19">
        <v>8.612161886497434E-6</v>
      </c>
      <c r="AD217" s="19">
        <v>9.4763000867826869E-4</v>
      </c>
      <c r="AE217" s="19">
        <v>1.4190652440100593E-5</v>
      </c>
      <c r="AF217" s="19">
        <v>1.2705986594101337E-5</v>
      </c>
      <c r="AG217" s="19">
        <v>1.5104392547707792E-2</v>
      </c>
      <c r="AH217" s="19">
        <v>-2.7141849561949275E-6</v>
      </c>
      <c r="AI217" s="19">
        <v>1.0903133753370596E-2</v>
      </c>
      <c r="AJ217" s="19">
        <v>0.13012423713896204</v>
      </c>
      <c r="AO217" s="19">
        <v>0.71165224341715139</v>
      </c>
      <c r="AP217" s="19">
        <v>5.4810893831795096E-4</v>
      </c>
      <c r="AQ217" s="20">
        <v>770.19210350000162</v>
      </c>
      <c r="AR217" s="20">
        <v>1640.062966882444</v>
      </c>
      <c r="AS217" s="6">
        <v>56</v>
      </c>
      <c r="AW217" s="19">
        <v>0.71175002263007625</v>
      </c>
      <c r="AX217" s="19">
        <v>1.1467055690829332E-3</v>
      </c>
      <c r="AY217" s="20">
        <v>1611.1071761481628</v>
      </c>
      <c r="AZ217" s="20">
        <v>1777.6857705718353</v>
      </c>
      <c r="BA217" s="6">
        <v>57</v>
      </c>
    </row>
    <row r="218" spans="1:53" x14ac:dyDescent="0.2">
      <c r="A218" s="17" t="s">
        <v>371</v>
      </c>
      <c r="B218" s="6" t="s">
        <v>62</v>
      </c>
      <c r="D218" s="18">
        <v>44806</v>
      </c>
      <c r="F218" s="19">
        <v>4.3656315548228368E-4</v>
      </c>
      <c r="G218" s="19">
        <v>1.2775372265648598E-4</v>
      </c>
      <c r="H218" s="19">
        <v>7.3242310705619076E-6</v>
      </c>
      <c r="I218" s="19">
        <v>1.2852824041423679E-4</v>
      </c>
      <c r="J218" s="19">
        <v>2.1525266813094781E-3</v>
      </c>
      <c r="K218" s="19">
        <v>1.3676030702368175E-4</v>
      </c>
      <c r="L218" s="19">
        <v>1.0995137658624346E-5</v>
      </c>
      <c r="M218" s="19">
        <v>1.2447054423990456E-4</v>
      </c>
      <c r="N218" s="19">
        <v>-9.7893977013301594E-5</v>
      </c>
      <c r="O218" s="19">
        <v>1.146927163373059E-4</v>
      </c>
      <c r="P218" s="19">
        <v>6.833146396346524E-4</v>
      </c>
      <c r="Q218" s="19">
        <v>1.1152029350422279E-4</v>
      </c>
      <c r="R218" s="19">
        <v>4.8141865669583553E-6</v>
      </c>
      <c r="S218" s="19">
        <v>1.1232412320829254E-4</v>
      </c>
      <c r="T218" s="19">
        <v>4.8073807114087535E-6</v>
      </c>
      <c r="U218" s="19">
        <v>1.2068370654160121E-4</v>
      </c>
      <c r="V218" s="19">
        <v>7.4230990936702349E-5</v>
      </c>
      <c r="W218" s="19">
        <v>1.1522239085827304E-4</v>
      </c>
      <c r="Y218" s="8">
        <v>0.15815337527010118</v>
      </c>
      <c r="AB218" s="19">
        <v>4.0070910907092886E-5</v>
      </c>
      <c r="AC218" s="19">
        <v>2.4231498684607845E-5</v>
      </c>
      <c r="AD218" s="19">
        <v>9.5145082696803935E-4</v>
      </c>
      <c r="AE218" s="19">
        <v>2.5176349502040313E-5</v>
      </c>
      <c r="AF218" s="19">
        <v>-5.4926275380492993E-6</v>
      </c>
      <c r="AG218" s="19">
        <v>1.5156758164423963E-2</v>
      </c>
      <c r="AH218" s="19">
        <v>2.8370328578789315E-6</v>
      </c>
      <c r="AI218" s="19">
        <v>1.0932867691301695E-2</v>
      </c>
      <c r="AJ218" s="19">
        <v>0.1305312269483887</v>
      </c>
      <c r="AO218" s="19">
        <v>0.71122171634614317</v>
      </c>
      <c r="AP218" s="19">
        <v>5.9972886407328287E-4</v>
      </c>
      <c r="AQ218" s="20">
        <v>843.23755910372381</v>
      </c>
      <c r="AR218" s="20">
        <v>1034.1024482407051</v>
      </c>
      <c r="AS218" s="6">
        <v>57</v>
      </c>
      <c r="AW218" s="19">
        <v>0.71097483203713574</v>
      </c>
      <c r="AX218" s="19">
        <v>1.452843864616052E-3</v>
      </c>
      <c r="AY218" s="20">
        <v>2043.4532970080816</v>
      </c>
      <c r="AZ218" s="20">
        <v>686.61641541050051</v>
      </c>
      <c r="BA218" s="6">
        <v>57</v>
      </c>
    </row>
    <row r="219" spans="1:53" x14ac:dyDescent="0.2">
      <c r="A219" s="17" t="s">
        <v>372</v>
      </c>
      <c r="B219" s="6" t="s">
        <v>65</v>
      </c>
      <c r="D219" s="18">
        <v>44806</v>
      </c>
      <c r="F219" s="19">
        <v>4.3720414878956255E-4</v>
      </c>
      <c r="G219" s="19">
        <v>1.239970335940458E-4</v>
      </c>
      <c r="H219" s="19">
        <v>8.8331945669588459E-6</v>
      </c>
      <c r="I219" s="19">
        <v>1.1543210527561267E-4</v>
      </c>
      <c r="J219" s="19">
        <v>2.1488563372008039E-3</v>
      </c>
      <c r="K219" s="19">
        <v>1.4081320932053196E-4</v>
      </c>
      <c r="L219" s="19">
        <v>1.8576726025246429E-5</v>
      </c>
      <c r="M219" s="19">
        <v>1.1617444375270174E-4</v>
      </c>
      <c r="N219" s="19">
        <v>-1.1485231078905093E-4</v>
      </c>
      <c r="O219" s="19">
        <v>1.2793723553246702E-4</v>
      </c>
      <c r="P219" s="19">
        <v>6.821144123117834E-4</v>
      </c>
      <c r="Q219" s="19">
        <v>1.1798549357917742E-4</v>
      </c>
      <c r="R219" s="19">
        <v>6.2653433883874009E-6</v>
      </c>
      <c r="S219" s="19">
        <v>1.1995381331268809E-4</v>
      </c>
      <c r="T219" s="19">
        <v>7.3881688821922513E-6</v>
      </c>
      <c r="U219" s="19">
        <v>1.348597057993882E-4</v>
      </c>
      <c r="V219" s="19">
        <v>7.172554656743558E-5</v>
      </c>
      <c r="W219" s="19">
        <v>1.1645639747028771E-4</v>
      </c>
      <c r="Y219" s="8">
        <v>0.16046934939081989</v>
      </c>
      <c r="AB219" s="19">
        <v>4.0627596160906742E-5</v>
      </c>
      <c r="AC219" s="19">
        <v>1.6981350618124339E-5</v>
      </c>
      <c r="AD219" s="19">
        <v>9.7493537510743276E-4</v>
      </c>
      <c r="AE219" s="19">
        <v>4.7084956319297066E-5</v>
      </c>
      <c r="AF219" s="19">
        <v>1.4602483858864535E-5</v>
      </c>
      <c r="AG219" s="19">
        <v>1.5381199538853864E-2</v>
      </c>
      <c r="AH219" s="19">
        <v>6.7743439792632706E-6</v>
      </c>
      <c r="AI219" s="19">
        <v>1.109510401021702E-2</v>
      </c>
      <c r="AJ219" s="19">
        <v>0.13244331188806044</v>
      </c>
      <c r="AO219" s="19">
        <v>0.71113901984071359</v>
      </c>
      <c r="AP219" s="19">
        <v>6.631590484880445E-4</v>
      </c>
      <c r="AQ219" s="20">
        <v>932.53081322493597</v>
      </c>
      <c r="AR219" s="20">
        <v>917.70833345805556</v>
      </c>
      <c r="AS219" s="6">
        <v>58</v>
      </c>
      <c r="AW219" s="19">
        <v>0.70961537294253296</v>
      </c>
      <c r="AX219" s="19">
        <v>1.2563070449681584E-3</v>
      </c>
      <c r="AY219" s="20">
        <v>1770.4056209474177</v>
      </c>
      <c r="AZ219" s="20">
        <v>-1226.8022602342014</v>
      </c>
      <c r="BA219" s="6">
        <v>56</v>
      </c>
    </row>
    <row r="220" spans="1:53" x14ac:dyDescent="0.2">
      <c r="A220" s="17" t="s">
        <v>373</v>
      </c>
      <c r="B220" s="6" t="s">
        <v>56</v>
      </c>
      <c r="D220" s="18">
        <v>44806</v>
      </c>
      <c r="F220" s="19">
        <v>4.4037298495820654E-4</v>
      </c>
      <c r="G220" s="19">
        <v>1.265162655650435E-4</v>
      </c>
      <c r="H220" s="19">
        <v>4.1620906777040626E-6</v>
      </c>
      <c r="I220" s="19">
        <v>1.2175534172100336E-4</v>
      </c>
      <c r="J220" s="19">
        <v>2.1536354814174811E-3</v>
      </c>
      <c r="K220" s="19">
        <v>1.4065734757247778E-4</v>
      </c>
      <c r="L220" s="19">
        <v>2.0735481060948211E-5</v>
      </c>
      <c r="M220" s="19">
        <v>1.0206616232328271E-4</v>
      </c>
      <c r="N220" s="19">
        <v>-1.0204384873748112E-4</v>
      </c>
      <c r="O220" s="19">
        <v>1.2785608962640271E-4</v>
      </c>
      <c r="P220" s="19">
        <v>6.7858863198592804E-4</v>
      </c>
      <c r="Q220" s="19">
        <v>1.268738693541615E-4</v>
      </c>
      <c r="R220" s="19">
        <v>6.2002129513029926E-6</v>
      </c>
      <c r="S220" s="19">
        <v>1.1462553564452126E-4</v>
      </c>
      <c r="T220" s="19">
        <v>3.9394490128434206E-6</v>
      </c>
      <c r="U220" s="19">
        <v>1.3170889758831847E-4</v>
      </c>
      <c r="V220" s="19">
        <v>6.8147172240227963E-5</v>
      </c>
      <c r="W220" s="19">
        <v>1.2706667192086138E-4</v>
      </c>
      <c r="Y220" s="8">
        <v>0.15447939819389622</v>
      </c>
      <c r="AB220" s="19">
        <v>3.2031989910802999E-5</v>
      </c>
      <c r="AC220" s="19">
        <v>2.3761556841602002E-5</v>
      </c>
      <c r="AD220" s="19">
        <v>9.3157798049543804E-4</v>
      </c>
      <c r="AE220" s="19">
        <v>2.122566554061291E-5</v>
      </c>
      <c r="AF220" s="19">
        <v>9.3713589682938654E-6</v>
      </c>
      <c r="AG220" s="19">
        <v>1.4815303899371406E-2</v>
      </c>
      <c r="AH220" s="19">
        <v>1.0443239540133803E-6</v>
      </c>
      <c r="AI220" s="19">
        <v>1.0682009598922643E-2</v>
      </c>
      <c r="AJ220" s="19">
        <v>0.12749943031111349</v>
      </c>
      <c r="AO220" s="19">
        <v>0.71085341186264006</v>
      </c>
      <c r="AP220" s="19">
        <v>6.6575166911851333E-4</v>
      </c>
      <c r="AQ220" s="20">
        <v>936.55268161976289</v>
      </c>
      <c r="AR220" s="20">
        <v>515.71930610986749</v>
      </c>
      <c r="AS220" s="6">
        <v>54</v>
      </c>
      <c r="AW220" s="19">
        <v>0.71103794697936362</v>
      </c>
      <c r="AX220" s="19">
        <v>1.3982227586897991E-3</v>
      </c>
      <c r="AY220" s="20">
        <v>1966.45307698378</v>
      </c>
      <c r="AZ220" s="20">
        <v>775.44976806562602</v>
      </c>
      <c r="BA220" s="6">
        <v>57</v>
      </c>
    </row>
    <row r="221" spans="1:53" x14ac:dyDescent="0.2">
      <c r="A221" s="17" t="s">
        <v>374</v>
      </c>
      <c r="B221" s="6" t="s">
        <v>55</v>
      </c>
      <c r="D221" s="18">
        <v>44806</v>
      </c>
      <c r="F221" s="19">
        <v>4.390662548181444E-4</v>
      </c>
      <c r="G221" s="19">
        <v>1.2530402673879837E-4</v>
      </c>
      <c r="H221" s="19">
        <v>5.5069027121667683E-6</v>
      </c>
      <c r="I221" s="19">
        <v>1.4068428381979809E-4</v>
      </c>
      <c r="J221" s="19">
        <v>2.1499264994435867E-3</v>
      </c>
      <c r="K221" s="19">
        <v>1.4077148523272592E-4</v>
      </c>
      <c r="L221" s="19">
        <v>2.3835349220002899E-5</v>
      </c>
      <c r="M221" s="19">
        <v>1.1079942353532569E-4</v>
      </c>
      <c r="N221" s="19">
        <v>-1.0185321840586151E-4</v>
      </c>
      <c r="O221" s="19">
        <v>1.3217624570003686E-4</v>
      </c>
      <c r="P221" s="19">
        <v>6.7759450180870776E-4</v>
      </c>
      <c r="Q221" s="19">
        <v>1.1738849964061814E-4</v>
      </c>
      <c r="R221" s="19">
        <v>7.8810433305579828E-6</v>
      </c>
      <c r="S221" s="19">
        <v>1.2105899503353832E-4</v>
      </c>
      <c r="T221" s="19">
        <v>4.0054846548972244E-6</v>
      </c>
      <c r="U221" s="19">
        <v>1.2772910602269522E-4</v>
      </c>
      <c r="V221" s="19">
        <v>7.0013172329975236E-5</v>
      </c>
      <c r="W221" s="19">
        <v>1.1868987320041891E-4</v>
      </c>
      <c r="Y221" s="8">
        <v>0.15420337085290167</v>
      </c>
      <c r="AB221" s="19">
        <v>3.9855376026375514E-5</v>
      </c>
      <c r="AC221" s="19">
        <v>2.1280430733511246E-5</v>
      </c>
      <c r="AD221" s="19">
        <v>9.3444268452669147E-4</v>
      </c>
      <c r="AE221" s="19">
        <v>3.4419120036259972E-6</v>
      </c>
      <c r="AF221" s="19">
        <v>-6.4794764298597828E-6</v>
      </c>
      <c r="AG221" s="19">
        <v>1.4790264158389084E-2</v>
      </c>
      <c r="AH221" s="19">
        <v>-6.4094276443687896E-6</v>
      </c>
      <c r="AI221" s="19">
        <v>1.0658077819399359E-2</v>
      </c>
      <c r="AJ221" s="19">
        <v>0.12726968011363154</v>
      </c>
      <c r="AO221" s="19">
        <v>0.71059857535177928</v>
      </c>
      <c r="AP221" s="19">
        <v>7.623053764664263E-4</v>
      </c>
      <c r="AQ221" s="20">
        <v>1072.7651347866124</v>
      </c>
      <c r="AR221" s="20">
        <v>157.0406661618056</v>
      </c>
      <c r="AS221" s="6">
        <v>56</v>
      </c>
      <c r="AW221" s="19">
        <v>0.71100852033053863</v>
      </c>
      <c r="AX221" s="19">
        <v>1.5703317894148357E-3</v>
      </c>
      <c r="AY221" s="20">
        <v>2208.5977094688101</v>
      </c>
      <c r="AZ221" s="20">
        <v>734.03219276165441</v>
      </c>
      <c r="BA221" s="6">
        <v>57</v>
      </c>
    </row>
    <row r="222" spans="1:53" x14ac:dyDescent="0.2">
      <c r="A222" s="17" t="s">
        <v>375</v>
      </c>
      <c r="B222" s="6" t="s">
        <v>54</v>
      </c>
      <c r="D222" s="18">
        <v>44806</v>
      </c>
      <c r="F222" s="19">
        <v>4.3497069234939094E-4</v>
      </c>
      <c r="G222" s="19">
        <v>1.1360269276172437E-4</v>
      </c>
      <c r="H222" s="19">
        <v>1.0550649196677013E-5</v>
      </c>
      <c r="I222" s="19">
        <v>1.2203784781404363E-4</v>
      </c>
      <c r="J222" s="19">
        <v>2.1447540686678965E-3</v>
      </c>
      <c r="K222" s="19">
        <v>1.6125530699784442E-4</v>
      </c>
      <c r="L222" s="19">
        <v>1.7537625912959508E-5</v>
      </c>
      <c r="M222" s="19">
        <v>1.2079757258057387E-4</v>
      </c>
      <c r="N222" s="19">
        <v>-1.0485897287910892E-4</v>
      </c>
      <c r="O222" s="19">
        <v>1.2410816958213799E-4</v>
      </c>
      <c r="P222" s="19">
        <v>6.8093964601726104E-4</v>
      </c>
      <c r="Q222" s="19">
        <v>1.0820411138824082E-4</v>
      </c>
      <c r="R222" s="19">
        <v>6.9100856362967047E-6</v>
      </c>
      <c r="S222" s="19">
        <v>1.2334179372702845E-4</v>
      </c>
      <c r="T222" s="19">
        <v>-1.1230839173587192E-6</v>
      </c>
      <c r="U222" s="19">
        <v>1.2974431199755813E-4</v>
      </c>
      <c r="V222" s="19">
        <v>6.761551156283896E-5</v>
      </c>
      <c r="W222" s="19">
        <v>1.2535618256502077E-4</v>
      </c>
      <c r="Y222" s="8">
        <v>0.15326627089012448</v>
      </c>
      <c r="AB222" s="19">
        <v>4.2733543673364513E-5</v>
      </c>
      <c r="AC222" s="19">
        <v>1.5663681311912404E-5</v>
      </c>
      <c r="AD222" s="19">
        <v>9.2894164633332667E-4</v>
      </c>
      <c r="AE222" s="19">
        <v>7.0723960469233579E-6</v>
      </c>
      <c r="AF222" s="19">
        <v>1.1222759640019264E-5</v>
      </c>
      <c r="AG222" s="19">
        <v>1.4694206894737506E-2</v>
      </c>
      <c r="AH222" s="19">
        <v>-1.8718991412798296E-6</v>
      </c>
      <c r="AI222" s="19">
        <v>1.0588827406706072E-2</v>
      </c>
      <c r="AJ222" s="19">
        <v>0.12650080131579386</v>
      </c>
      <c r="AO222" s="19">
        <v>0.71061759652405221</v>
      </c>
      <c r="AP222" s="19">
        <v>6.0125932575477833E-4</v>
      </c>
      <c r="AQ222" s="20">
        <v>846.10813002071154</v>
      </c>
      <c r="AR222" s="20">
        <v>183.81268630140858</v>
      </c>
      <c r="AS222" s="6">
        <v>55</v>
      </c>
      <c r="AW222" s="19">
        <v>0.71114099277878362</v>
      </c>
      <c r="AX222" s="19">
        <v>1.288110809516352E-3</v>
      </c>
      <c r="AY222" s="20">
        <v>1811.3297118241751</v>
      </c>
      <c r="AZ222" s="20">
        <v>920.48521476626718</v>
      </c>
      <c r="BA222" s="6">
        <v>56</v>
      </c>
    </row>
    <row r="223" spans="1:53" x14ac:dyDescent="0.2">
      <c r="A223" s="17" t="s">
        <v>376</v>
      </c>
      <c r="B223" s="6" t="s">
        <v>57</v>
      </c>
      <c r="D223" s="18">
        <v>44806</v>
      </c>
      <c r="F223" s="19">
        <v>4.3864582216730709E-4</v>
      </c>
      <c r="G223" s="19">
        <v>1.2808313526374316E-4</v>
      </c>
      <c r="H223" s="19">
        <v>1.5602785571085682E-6</v>
      </c>
      <c r="I223" s="19">
        <v>1.2194834339463189E-4</v>
      </c>
      <c r="J223" s="19">
        <v>2.1429070873070183E-3</v>
      </c>
      <c r="K223" s="19">
        <v>1.3590163760301131E-4</v>
      </c>
      <c r="L223" s="19">
        <v>1.617744474807098E-5</v>
      </c>
      <c r="M223" s="19">
        <v>1.1377499832209429E-4</v>
      </c>
      <c r="N223" s="19">
        <v>-1.038646892426836E-4</v>
      </c>
      <c r="O223" s="19">
        <v>1.2225505419729199E-4</v>
      </c>
      <c r="P223" s="19">
        <v>6.7984219768840563E-4</v>
      </c>
      <c r="Q223" s="19">
        <v>1.2380346350712468E-4</v>
      </c>
      <c r="R223" s="19">
        <v>4.2277356387758874E-6</v>
      </c>
      <c r="S223" s="19">
        <v>1.1884776503926203E-4</v>
      </c>
      <c r="T223" s="19">
        <v>-2.3148668877459073E-6</v>
      </c>
      <c r="U223" s="19">
        <v>1.1924165541601296E-4</v>
      </c>
      <c r="V223" s="19">
        <v>6.9783059533580789E-5</v>
      </c>
      <c r="W223" s="19">
        <v>1.1638939901489083E-4</v>
      </c>
      <c r="Y223" s="8">
        <v>0.15501239356394678</v>
      </c>
      <c r="AB223" s="19">
        <v>4.4164031704972841E-5</v>
      </c>
      <c r="AC223" s="19">
        <v>2.896014162005265E-5</v>
      </c>
      <c r="AD223" s="19">
        <v>9.4517877899156556E-4</v>
      </c>
      <c r="AE223" s="19">
        <v>8.3516177701547187E-6</v>
      </c>
      <c r="AF223" s="19">
        <v>9.8491210344814977E-6</v>
      </c>
      <c r="AG223" s="19">
        <v>1.4864205170439796E-2</v>
      </c>
      <c r="AH223" s="19">
        <v>4.7718480195499137E-6</v>
      </c>
      <c r="AI223" s="19">
        <v>1.0717081076981376E-2</v>
      </c>
      <c r="AJ223" s="19">
        <v>0.12793775546100791</v>
      </c>
      <c r="AO223" s="19">
        <v>0.71089633161024013</v>
      </c>
      <c r="AP223" s="19">
        <v>6.8895912328807468E-4</v>
      </c>
      <c r="AQ223" s="20">
        <v>969.1414804849594</v>
      </c>
      <c r="AR223" s="20">
        <v>576.12821943279607</v>
      </c>
      <c r="AS223" s="6">
        <v>58</v>
      </c>
      <c r="AW223" s="19">
        <v>0.71004275891941038</v>
      </c>
      <c r="AX223" s="19">
        <v>1.1857133935450272E-3</v>
      </c>
      <c r="AY223" s="20">
        <v>1669.9182952721378</v>
      </c>
      <c r="AZ223" s="20">
        <v>-625.26278537060136</v>
      </c>
      <c r="BA223" s="6">
        <v>55</v>
      </c>
    </row>
    <row r="225" spans="1:53" x14ac:dyDescent="0.2">
      <c r="AM225" s="16" t="s">
        <v>15</v>
      </c>
      <c r="AN225" s="13">
        <f>AVERAGE(AO200:AO223)</f>
        <v>0.71095849983622961</v>
      </c>
      <c r="AR225" s="23"/>
      <c r="AU225" s="16" t="s">
        <v>15</v>
      </c>
      <c r="AV225" s="13">
        <f>AVERAGE(AW200:AW223)</f>
        <v>0.71035912815935065</v>
      </c>
    </row>
    <row r="226" spans="1:53" ht="20" customHeight="1" x14ac:dyDescent="0.2">
      <c r="AM226" s="16" t="s">
        <v>16</v>
      </c>
      <c r="AN226" s="13">
        <f>2*STDEV(AO200:AO223)</f>
        <v>9.4858884294318183E-4</v>
      </c>
      <c r="AU226" s="16" t="s">
        <v>16</v>
      </c>
      <c r="AV226" s="13">
        <f>2*STDEV(AW200:AW223)</f>
        <v>1.7861763097823046E-3</v>
      </c>
    </row>
    <row r="227" spans="1:53" ht="20" customHeight="1" x14ac:dyDescent="0.2">
      <c r="AM227" s="16" t="s">
        <v>17</v>
      </c>
      <c r="AN227" s="23">
        <f>AN226/AN225*1000000</f>
        <v>1334.2394009800723</v>
      </c>
      <c r="AU227" s="16" t="s">
        <v>17</v>
      </c>
      <c r="AV227" s="23">
        <f>AV226/AV225*1000000</f>
        <v>2514.4694267680647</v>
      </c>
    </row>
    <row r="229" spans="1:53" x14ac:dyDescent="0.2">
      <c r="A229" s="17" t="s">
        <v>353</v>
      </c>
      <c r="B229" s="6" t="s">
        <v>52</v>
      </c>
      <c r="D229" s="18">
        <v>44806</v>
      </c>
      <c r="F229" s="19">
        <v>4.398342506941028E-4</v>
      </c>
      <c r="G229" s="19">
        <v>1.1945784139877831E-4</v>
      </c>
      <c r="H229" s="19">
        <v>9.9081153147015799E-6</v>
      </c>
      <c r="I229" s="19">
        <v>1.2145522867109979E-4</v>
      </c>
      <c r="J229" s="19">
        <v>2.1455596158281172E-3</v>
      </c>
      <c r="K229" s="19">
        <v>1.2791301966549369E-4</v>
      </c>
      <c r="L229" s="19">
        <v>1.6246941485159721E-5</v>
      </c>
      <c r="M229" s="19">
        <v>1.2368903882614284E-4</v>
      </c>
      <c r="N229" s="19">
        <v>-1.0486075539999188E-4</v>
      </c>
      <c r="O229" s="19">
        <v>1.3738485845750048E-4</v>
      </c>
      <c r="P229" s="19">
        <v>6.7502201810658552E-4</v>
      </c>
      <c r="Q229" s="19">
        <v>1.0724341916138063E-4</v>
      </c>
      <c r="R229" s="19">
        <v>2.578486952440101E-6</v>
      </c>
      <c r="S229" s="19">
        <v>1.147374421646779E-4</v>
      </c>
      <c r="T229" s="19">
        <v>6.309653575213707E-6</v>
      </c>
      <c r="U229" s="19">
        <v>1.1220074388720061E-4</v>
      </c>
      <c r="V229" s="19">
        <v>6.4990775909320084E-5</v>
      </c>
      <c r="W229" s="19">
        <v>1.3593463090339885E-4</v>
      </c>
      <c r="Y229" s="8">
        <v>8.0644344728594733E-2</v>
      </c>
      <c r="AB229" s="19">
        <v>2.6029949481368136E-5</v>
      </c>
      <c r="AC229" s="19">
        <v>8.8935950174374357E-6</v>
      </c>
      <c r="AD229" s="19">
        <v>4.9118011088045989E-4</v>
      </c>
      <c r="AE229" s="19">
        <v>8.6434943926159136E-6</v>
      </c>
      <c r="AF229" s="19">
        <v>6.4090483081837124E-6</v>
      </c>
      <c r="AG229" s="19">
        <v>7.7312810707704047E-3</v>
      </c>
      <c r="AH229" s="19">
        <v>-2.0883220721304359E-6</v>
      </c>
      <c r="AI229" s="19">
        <v>5.5614754826053643E-3</v>
      </c>
      <c r="AJ229" s="19">
        <v>6.6528603424035035E-2</v>
      </c>
      <c r="AO229" s="19">
        <v>0.7088805998106672</v>
      </c>
      <c r="AP229" s="19">
        <v>1.5549975961326654E-3</v>
      </c>
      <c r="AQ229" s="20">
        <v>2193.5959265184924</v>
      </c>
      <c r="AR229" s="20">
        <v>-2260.9846335440052</v>
      </c>
      <c r="AS229" s="6">
        <v>57</v>
      </c>
      <c r="AW229" s="19">
        <v>0.7079204729986277</v>
      </c>
      <c r="AX229" s="19">
        <v>2.593813141196995E-3</v>
      </c>
      <c r="AY229" s="20">
        <v>3663.9894453257648</v>
      </c>
      <c r="AZ229" s="20">
        <v>-3612.3489963535949</v>
      </c>
      <c r="BA229" s="6">
        <v>55</v>
      </c>
    </row>
    <row r="230" spans="1:53" x14ac:dyDescent="0.2">
      <c r="A230" s="17" t="s">
        <v>354</v>
      </c>
      <c r="B230" s="6" t="s">
        <v>50</v>
      </c>
      <c r="D230" s="18">
        <v>44806</v>
      </c>
      <c r="F230" s="19">
        <v>4.4165633876550866E-4</v>
      </c>
      <c r="G230" s="19">
        <v>1.4457925401898715E-4</v>
      </c>
      <c r="H230" s="19">
        <v>7.6542003814009692E-6</v>
      </c>
      <c r="I230" s="19">
        <v>1.1220345421598314E-4</v>
      </c>
      <c r="J230" s="19">
        <v>2.1432462394794811E-3</v>
      </c>
      <c r="K230" s="19">
        <v>1.2955107001587262E-4</v>
      </c>
      <c r="L230" s="19">
        <v>1.274150181446602E-5</v>
      </c>
      <c r="M230" s="19">
        <v>1.1362464918200578E-4</v>
      </c>
      <c r="N230" s="19">
        <v>-1.0497061154267268E-4</v>
      </c>
      <c r="O230" s="19">
        <v>1.194492152450179E-4</v>
      </c>
      <c r="P230" s="19">
        <v>6.7936116289244732E-4</v>
      </c>
      <c r="Q230" s="19">
        <v>9.7726715656401875E-5</v>
      </c>
      <c r="R230" s="19">
        <v>8.8302654614217893E-6</v>
      </c>
      <c r="S230" s="19">
        <v>1.1491904723206407E-4</v>
      </c>
      <c r="T230" s="19">
        <v>-4.7418905329672723E-7</v>
      </c>
      <c r="U230" s="19">
        <v>1.1552943385879967E-4</v>
      </c>
      <c r="V230" s="19">
        <v>5.9376615840532726E-5</v>
      </c>
      <c r="W230" s="19">
        <v>1.2287286992465201E-4</v>
      </c>
      <c r="Y230" s="8">
        <v>7.9260370973765773E-2</v>
      </c>
      <c r="AB230" s="19">
        <v>2.227345976863788E-5</v>
      </c>
      <c r="AC230" s="19">
        <v>8.1795661287931256E-6</v>
      </c>
      <c r="AD230" s="19">
        <v>4.8669247348083624E-4</v>
      </c>
      <c r="AE230" s="19">
        <v>7.0450068667638912E-6</v>
      </c>
      <c r="AF230" s="19">
        <v>-4.5135464765740746E-6</v>
      </c>
      <c r="AG230" s="19">
        <v>7.6017450496443043E-3</v>
      </c>
      <c r="AH230" s="19">
        <v>3.6929040814419845E-6</v>
      </c>
      <c r="AI230" s="19">
        <v>5.4794654592683094E-3</v>
      </c>
      <c r="AJ230" s="19">
        <v>6.5394592232735013E-2</v>
      </c>
      <c r="AO230" s="19">
        <v>0.71113269661656764</v>
      </c>
      <c r="AP230" s="19">
        <v>1.3809208410389964E-3</v>
      </c>
      <c r="AQ230" s="20">
        <v>1941.8609882644289</v>
      </c>
      <c r="AR230" s="20">
        <v>908.80848849825429</v>
      </c>
      <c r="AS230" s="6">
        <v>57</v>
      </c>
      <c r="AW230" s="19">
        <v>0.71044143417214889</v>
      </c>
      <c r="AX230" s="19">
        <v>3.7842464475385039E-3</v>
      </c>
      <c r="AY230" s="20">
        <v>5326.6128149579927</v>
      </c>
      <c r="AZ230" s="20">
        <v>-64.133232347798966</v>
      </c>
      <c r="BA230" s="6">
        <v>58</v>
      </c>
    </row>
    <row r="231" spans="1:53" x14ac:dyDescent="0.2">
      <c r="A231" s="17" t="s">
        <v>355</v>
      </c>
      <c r="B231" s="6" t="s">
        <v>53</v>
      </c>
      <c r="D231" s="18">
        <v>44806</v>
      </c>
      <c r="F231" s="19">
        <v>4.4144730711837552E-4</v>
      </c>
      <c r="G231" s="19">
        <v>1.2650095945051577E-4</v>
      </c>
      <c r="H231" s="19">
        <v>1.3664057165384332E-5</v>
      </c>
      <c r="I231" s="19">
        <v>1.1649743884543673E-4</v>
      </c>
      <c r="J231" s="19">
        <v>2.1475871452647328E-3</v>
      </c>
      <c r="K231" s="19">
        <v>1.2521609546992826E-4</v>
      </c>
      <c r="L231" s="19">
        <v>1.6238277948475551E-5</v>
      </c>
      <c r="M231" s="19">
        <v>1.1523110339700403E-4</v>
      </c>
      <c r="N231" s="19">
        <v>-1.0581872509616576E-4</v>
      </c>
      <c r="O231" s="19">
        <v>1.2388041318375423E-4</v>
      </c>
      <c r="P231" s="19">
        <v>6.7932864374427293E-4</v>
      </c>
      <c r="Q231" s="19">
        <v>1.0267203228841201E-4</v>
      </c>
      <c r="R231" s="19">
        <v>4.9609652318506068E-6</v>
      </c>
      <c r="S231" s="19">
        <v>1.0386278605562202E-4</v>
      </c>
      <c r="T231" s="19">
        <v>-4.2492349295898889E-6</v>
      </c>
      <c r="U231" s="19">
        <v>1.2425861061560016E-4</v>
      </c>
      <c r="V231" s="19">
        <v>6.3797129645864071E-5</v>
      </c>
      <c r="W231" s="19">
        <v>1.2490754877971075E-4</v>
      </c>
      <c r="Y231" s="8">
        <v>8.1158284231594768E-2</v>
      </c>
      <c r="AB231" s="19">
        <v>2.6643862094443395E-5</v>
      </c>
      <c r="AC231" s="19">
        <v>5.2904385577116714E-6</v>
      </c>
      <c r="AD231" s="19">
        <v>4.8405016818599261E-4</v>
      </c>
      <c r="AE231" s="19">
        <v>1.090407004435401E-5</v>
      </c>
      <c r="AF231" s="19">
        <v>3.3205899974147582E-6</v>
      </c>
      <c r="AG231" s="19">
        <v>7.7782141208910718E-3</v>
      </c>
      <c r="AH231" s="19">
        <v>-3.4740337625354264E-6</v>
      </c>
      <c r="AI231" s="19">
        <v>5.6048858671759348E-3</v>
      </c>
      <c r="AJ231" s="19">
        <v>6.6958534783345874E-2</v>
      </c>
      <c r="AO231" s="19">
        <v>0.71033726620184146</v>
      </c>
      <c r="AP231" s="19">
        <v>1.5825890001413732E-3</v>
      </c>
      <c r="AQ231" s="20">
        <v>2227.9402692800331</v>
      </c>
      <c r="AR231" s="20">
        <v>-210.74811806341918</v>
      </c>
      <c r="AS231" s="6">
        <v>57</v>
      </c>
      <c r="AW231" s="19">
        <v>0.71013758175132269</v>
      </c>
      <c r="AX231" s="19">
        <v>3.4413030674997568E-3</v>
      </c>
      <c r="AY231" s="20">
        <v>4845.9666914302798</v>
      </c>
      <c r="AZ231" s="20">
        <v>-491.80104446287015</v>
      </c>
      <c r="BA231" s="6">
        <v>57</v>
      </c>
    </row>
    <row r="232" spans="1:53" x14ac:dyDescent="0.2">
      <c r="A232" s="17" t="s">
        <v>356</v>
      </c>
      <c r="B232" s="6" t="s">
        <v>47</v>
      </c>
      <c r="D232" s="18">
        <v>44810</v>
      </c>
      <c r="F232" s="19">
        <v>4.0796678925539601E-4</v>
      </c>
      <c r="G232" s="19">
        <v>1.3124364737838123E-4</v>
      </c>
      <c r="H232" s="19">
        <v>8.7256972549420706E-6</v>
      </c>
      <c r="I232" s="19">
        <v>1.2030858664829745E-4</v>
      </c>
      <c r="J232" s="19">
        <v>1.985758788689407E-3</v>
      </c>
      <c r="K232" s="19">
        <v>1.2808370357827957E-4</v>
      </c>
      <c r="L232" s="19">
        <v>1.5273442651256108E-5</v>
      </c>
      <c r="M232" s="19">
        <v>1.2124774859601848E-4</v>
      </c>
      <c r="N232" s="19">
        <v>-9.3108643457226836E-5</v>
      </c>
      <c r="O232" s="19">
        <v>1.2252553655675786E-4</v>
      </c>
      <c r="P232" s="19">
        <v>6.2412153199951567E-4</v>
      </c>
      <c r="Q232" s="19">
        <v>1.1190585544632405E-4</v>
      </c>
      <c r="R232" s="19">
        <v>3.6810080029187004E-6</v>
      </c>
      <c r="S232" s="19">
        <v>1.148745078912338E-4</v>
      </c>
      <c r="T232" s="19">
        <v>1.053346690400406E-5</v>
      </c>
      <c r="U232" s="19">
        <v>1.1730413886463371E-4</v>
      </c>
      <c r="V232" s="19">
        <v>7.0000121489791542E-5</v>
      </c>
      <c r="W232" s="19">
        <v>1.1445209258340975E-4</v>
      </c>
      <c r="Y232" s="8">
        <v>8.6858901523981707E-2</v>
      </c>
      <c r="AB232" s="19">
        <v>2.0969750181396775E-5</v>
      </c>
      <c r="AC232" s="19">
        <v>1.4899500730949383E-5</v>
      </c>
      <c r="AD232" s="19">
        <v>5.1469169893598706E-4</v>
      </c>
      <c r="AE232" s="19">
        <v>3.8066716222387639E-6</v>
      </c>
      <c r="AF232" s="19">
        <v>1.6476499357114603E-6</v>
      </c>
      <c r="AG232" s="19">
        <v>8.3287031132639397E-3</v>
      </c>
      <c r="AH232" s="19">
        <v>1.8231515647288508E-5</v>
      </c>
      <c r="AI232" s="19">
        <v>5.9949831762576931E-3</v>
      </c>
      <c r="AJ232" s="19">
        <v>7.1657258295454912E-2</v>
      </c>
      <c r="AO232" s="19">
        <v>0.71005104066236269</v>
      </c>
      <c r="AP232" s="19">
        <v>1.4430224990244827E-3</v>
      </c>
      <c r="AQ232" s="20">
        <v>2032.2799579004584</v>
      </c>
      <c r="AR232" s="20">
        <v>-613.60635400407432</v>
      </c>
      <c r="AS232" s="6">
        <v>57</v>
      </c>
      <c r="AW232" s="19">
        <v>0.70357718716815643</v>
      </c>
      <c r="AX232" s="19">
        <v>3.533363827933587E-3</v>
      </c>
      <c r="AY232" s="20">
        <v>5021.9988543902382</v>
      </c>
      <c r="AZ232" s="20">
        <v>-9725.4599054501414</v>
      </c>
      <c r="BA232" s="6">
        <v>56</v>
      </c>
    </row>
    <row r="233" spans="1:53" x14ac:dyDescent="0.2">
      <c r="A233" s="17" t="s">
        <v>357</v>
      </c>
      <c r="B233" s="6" t="s">
        <v>45</v>
      </c>
      <c r="D233" s="18">
        <v>44810</v>
      </c>
      <c r="F233" s="19">
        <v>4.0716324844314718E-4</v>
      </c>
      <c r="G233" s="19">
        <v>1.2783139564576346E-4</v>
      </c>
      <c r="H233" s="19">
        <v>7.559681961962541E-6</v>
      </c>
      <c r="I233" s="19">
        <v>1.2296478584638768E-4</v>
      </c>
      <c r="J233" s="19">
        <v>1.9794263772842545E-3</v>
      </c>
      <c r="K233" s="19">
        <v>1.5251262918587578E-4</v>
      </c>
      <c r="L233" s="19">
        <v>1.0976976357769317E-5</v>
      </c>
      <c r="M233" s="19">
        <v>1.0643139569407989E-4</v>
      </c>
      <c r="N233" s="19">
        <v>-1.0035883283372006E-4</v>
      </c>
      <c r="O233" s="19">
        <v>1.3157087700564886E-4</v>
      </c>
      <c r="P233" s="19">
        <v>6.2278818741124135E-4</v>
      </c>
      <c r="Q233" s="19">
        <v>1.227406929353107E-4</v>
      </c>
      <c r="R233" s="19">
        <v>2.9676435017376894E-6</v>
      </c>
      <c r="S233" s="19">
        <v>1.3797342638011085E-4</v>
      </c>
      <c r="T233" s="19">
        <v>6.3026538622070415E-6</v>
      </c>
      <c r="U233" s="19">
        <v>1.2018838215364347E-4</v>
      </c>
      <c r="V233" s="19">
        <v>7.2475041626163142E-5</v>
      </c>
      <c r="W233" s="19">
        <v>1.014169445339662E-4</v>
      </c>
      <c r="Y233" s="8">
        <v>9.3461851452605882E-2</v>
      </c>
      <c r="AB233" s="19">
        <v>2.0297056472779055E-5</v>
      </c>
      <c r="AC233" s="19">
        <v>8.2324142044362292E-6</v>
      </c>
      <c r="AD233" s="19">
        <v>5.6862147954014008E-4</v>
      </c>
      <c r="AE233" s="19">
        <v>4.8562538009847873E-6</v>
      </c>
      <c r="AF233" s="19">
        <v>4.8733037205429214E-6</v>
      </c>
      <c r="AG233" s="19">
        <v>8.9520552492469881E-3</v>
      </c>
      <c r="AH233" s="19">
        <v>4.701499988293459E-6</v>
      </c>
      <c r="AI233" s="19">
        <v>6.460052021919487E-3</v>
      </c>
      <c r="AJ233" s="19">
        <v>7.7109010457254018E-2</v>
      </c>
      <c r="AO233" s="19">
        <v>0.71097334289228775</v>
      </c>
      <c r="AP233" s="19">
        <v>1.1513170122873044E-3</v>
      </c>
      <c r="AQ233" s="20">
        <v>1619.3532764585359</v>
      </c>
      <c r="AR233" s="20">
        <v>684.52046594486899</v>
      </c>
      <c r="AS233" s="6">
        <v>57</v>
      </c>
      <c r="AW233" s="19">
        <v>0.70985198192334176</v>
      </c>
      <c r="AX233" s="19">
        <v>2.2578185374559239E-3</v>
      </c>
      <c r="AY233" s="20">
        <v>3180.6892069785754</v>
      </c>
      <c r="AZ233" s="20">
        <v>-893.77860067562472</v>
      </c>
      <c r="BA233" s="6">
        <v>58</v>
      </c>
    </row>
    <row r="234" spans="1:53" x14ac:dyDescent="0.2">
      <c r="A234" s="17" t="s">
        <v>358</v>
      </c>
      <c r="B234" s="6" t="s">
        <v>39</v>
      </c>
      <c r="D234" s="18">
        <v>44810</v>
      </c>
      <c r="F234" s="19">
        <v>4.027557451639784E-4</v>
      </c>
      <c r="G234" s="19">
        <v>1.1858629789056454E-4</v>
      </c>
      <c r="H234" s="19">
        <v>8.1100072997496688E-6</v>
      </c>
      <c r="I234" s="19">
        <v>1.2449294457819948E-4</v>
      </c>
      <c r="J234" s="19">
        <v>1.9766613961729527E-3</v>
      </c>
      <c r="K234" s="19">
        <v>1.4745479145802134E-4</v>
      </c>
      <c r="L234" s="19">
        <v>1.3348799100219877E-5</v>
      </c>
      <c r="M234" s="19">
        <v>1.0834708402328679E-4</v>
      </c>
      <c r="N234" s="19">
        <v>-1.0232380219333464E-4</v>
      </c>
      <c r="O234" s="19">
        <v>1.2479320743020785E-4</v>
      </c>
      <c r="P234" s="19">
        <v>6.2260856053958542E-4</v>
      </c>
      <c r="Q234" s="19">
        <v>1.2373026148445937E-4</v>
      </c>
      <c r="R234" s="19">
        <v>2.1401160676378408E-6</v>
      </c>
      <c r="S234" s="19">
        <v>1.0213135240388848E-4</v>
      </c>
      <c r="T234" s="19">
        <v>8.5703865361179235E-6</v>
      </c>
      <c r="U234" s="19">
        <v>1.1276100711068253E-4</v>
      </c>
      <c r="V234" s="19">
        <v>6.2130541646412445E-5</v>
      </c>
      <c r="W234" s="19">
        <v>1.2250370836242036E-4</v>
      </c>
      <c r="Y234" s="8">
        <v>8.4425541056993722E-2</v>
      </c>
      <c r="AB234" s="19">
        <v>1.9536183467183514E-5</v>
      </c>
      <c r="AC234" s="19">
        <v>1.2883940459685114E-5</v>
      </c>
      <c r="AD234" s="19">
        <v>5.1685987871669353E-4</v>
      </c>
      <c r="AE234" s="19">
        <v>-4.2385054139997058E-7</v>
      </c>
      <c r="AF234" s="19">
        <v>4.190913515708964E-6</v>
      </c>
      <c r="AG234" s="19">
        <v>8.0925156053049986E-3</v>
      </c>
      <c r="AH234" s="19">
        <v>-3.196633856906692E-6</v>
      </c>
      <c r="AI234" s="19">
        <v>5.8270380645654794E-3</v>
      </c>
      <c r="AJ234" s="19">
        <v>6.9658951011948897E-2</v>
      </c>
      <c r="AO234" s="19">
        <v>0.71058519070101422</v>
      </c>
      <c r="AP234" s="19">
        <v>1.4985383996982409E-3</v>
      </c>
      <c r="AQ234" s="20">
        <v>2108.8793002002849</v>
      </c>
      <c r="AR234" s="20">
        <v>138.20196712148802</v>
      </c>
      <c r="AS234" s="6">
        <v>57</v>
      </c>
      <c r="AW234" s="19">
        <v>0.71099603237468179</v>
      </c>
      <c r="AX234" s="19">
        <v>2.7685913570377812E-3</v>
      </c>
      <c r="AY234" s="20">
        <v>3893.9617536132528</v>
      </c>
      <c r="AZ234" s="20">
        <v>716.4555786127064</v>
      </c>
      <c r="BA234" s="6">
        <v>54</v>
      </c>
    </row>
    <row r="235" spans="1:53" x14ac:dyDescent="0.2">
      <c r="A235" s="17" t="s">
        <v>359</v>
      </c>
      <c r="B235" s="6" t="s">
        <v>46</v>
      </c>
      <c r="D235" s="18">
        <v>44810</v>
      </c>
      <c r="F235" s="19">
        <v>4.0834701628955378E-4</v>
      </c>
      <c r="G235" s="19">
        <v>1.1102654756419688E-4</v>
      </c>
      <c r="H235" s="19">
        <v>7.7179412614252977E-6</v>
      </c>
      <c r="I235" s="19">
        <v>1.196307974948955E-4</v>
      </c>
      <c r="J235" s="19">
        <v>1.9797668611626737E-3</v>
      </c>
      <c r="K235" s="19">
        <v>1.4281819232443506E-4</v>
      </c>
      <c r="L235" s="19">
        <v>7.4978436174889453E-6</v>
      </c>
      <c r="M235" s="19">
        <v>1.1373496253432848E-4</v>
      </c>
      <c r="N235" s="19">
        <v>-1.0083951189859764E-4</v>
      </c>
      <c r="O235" s="19">
        <v>1.3186764518448979E-4</v>
      </c>
      <c r="P235" s="19">
        <v>6.3099095586638062E-4</v>
      </c>
      <c r="Q235" s="19">
        <v>1.1559229524541473E-4</v>
      </c>
      <c r="R235" s="19">
        <v>6.4551133068683206E-6</v>
      </c>
      <c r="S235" s="19">
        <v>1.1247827087414701E-4</v>
      </c>
      <c r="T235" s="19">
        <v>1.1462224082339404E-5</v>
      </c>
      <c r="U235" s="19">
        <v>1.1389384722913779E-4</v>
      </c>
      <c r="V235" s="19">
        <v>1.2714433114709676E-4</v>
      </c>
      <c r="W235" s="19">
        <v>1.09450886245957E-4</v>
      </c>
      <c r="Y235" s="8">
        <v>8.9660419555127491E-2</v>
      </c>
      <c r="AB235" s="19">
        <v>1.9409749019468069E-5</v>
      </c>
      <c r="AC235" s="19">
        <v>1.2438122864111824E-5</v>
      </c>
      <c r="AD235" s="19">
        <v>5.435382698111246E-4</v>
      </c>
      <c r="AE235" s="19">
        <v>8.9400363758367003E-6</v>
      </c>
      <c r="AF235" s="19">
        <v>7.0678923078005629E-6</v>
      </c>
      <c r="AG235" s="19">
        <v>8.5879840027723777E-3</v>
      </c>
      <c r="AH235" s="19">
        <v>2.6572653110972771E-6</v>
      </c>
      <c r="AI235" s="19">
        <v>6.2077203463467923E-3</v>
      </c>
      <c r="AJ235" s="19">
        <v>7.3914252938425226E-2</v>
      </c>
      <c r="AO235" s="19">
        <v>0.71358433559481171</v>
      </c>
      <c r="AP235" s="19">
        <v>1.1988507367659729E-3</v>
      </c>
      <c r="AQ235" s="20">
        <v>1680.0407141317992</v>
      </c>
      <c r="AR235" s="20">
        <v>4359.4542825016288</v>
      </c>
      <c r="AS235" s="6">
        <v>57</v>
      </c>
      <c r="AW235" s="19">
        <v>0.7112286492518477</v>
      </c>
      <c r="AX235" s="19">
        <v>2.4013690462194887E-3</v>
      </c>
      <c r="AY235" s="20">
        <v>3376.3671482378072</v>
      </c>
      <c r="AZ235" s="20">
        <v>1043.8604110247202</v>
      </c>
      <c r="BA235" s="6">
        <v>57</v>
      </c>
    </row>
    <row r="236" spans="1:53" x14ac:dyDescent="0.2">
      <c r="A236" s="17" t="s">
        <v>360</v>
      </c>
      <c r="B236" s="6" t="s">
        <v>51</v>
      </c>
      <c r="D236" s="18">
        <v>44810</v>
      </c>
      <c r="F236" s="19">
        <v>4.0621616861415946E-4</v>
      </c>
      <c r="G236" s="19">
        <v>1.0903829432975346E-4</v>
      </c>
      <c r="H236" s="19">
        <v>7.5454354402487825E-6</v>
      </c>
      <c r="I236" s="19">
        <v>1.2131123000835503E-4</v>
      </c>
      <c r="J236" s="19">
        <v>1.9790744078040747E-3</v>
      </c>
      <c r="K236" s="19">
        <v>1.2692030000294646E-4</v>
      </c>
      <c r="L236" s="19">
        <v>8.0424237879740517E-6</v>
      </c>
      <c r="M236" s="19">
        <v>1.1788571340937136E-4</v>
      </c>
      <c r="N236" s="19">
        <v>-1.0293592299945588E-4</v>
      </c>
      <c r="O236" s="19">
        <v>1.1588492204104843E-4</v>
      </c>
      <c r="P236" s="19">
        <v>6.2458623200759434E-4</v>
      </c>
      <c r="Q236" s="19">
        <v>1.2990383098107226E-4</v>
      </c>
      <c r="R236" s="19">
        <v>2.0625013736414474E-6</v>
      </c>
      <c r="S236" s="19">
        <v>1.0733102388858938E-4</v>
      </c>
      <c r="T236" s="19">
        <v>1.384931302016388E-5</v>
      </c>
      <c r="U236" s="19">
        <v>1.0532788601519538E-4</v>
      </c>
      <c r="V236" s="19">
        <v>1.1334984550921574E-4</v>
      </c>
      <c r="W236" s="19">
        <v>1.2356625814921024E-4</v>
      </c>
      <c r="Y236" s="8">
        <v>8.865834114815356E-2</v>
      </c>
      <c r="AB236" s="19">
        <v>2.1469357050262163E-5</v>
      </c>
      <c r="AC236" s="19">
        <v>1.0944373029934908E-5</v>
      </c>
      <c r="AD236" s="19">
        <v>5.4323033833273381E-4</v>
      </c>
      <c r="AE236" s="19">
        <v>1.0634059072856101E-5</v>
      </c>
      <c r="AF236" s="19">
        <v>7.4587532913785108E-6</v>
      </c>
      <c r="AG236" s="19">
        <v>8.4944011289077737E-3</v>
      </c>
      <c r="AH236" s="19">
        <v>3.6240079897864591E-6</v>
      </c>
      <c r="AI236" s="19">
        <v>6.1191241455497442E-3</v>
      </c>
      <c r="AJ236" s="19">
        <v>7.3100868675622724E-2</v>
      </c>
      <c r="AO236" s="19">
        <v>0.71102059067787471</v>
      </c>
      <c r="AP236" s="19">
        <v>1.4458576524487576E-3</v>
      </c>
      <c r="AQ236" s="20">
        <v>2033.4961763488479</v>
      </c>
      <c r="AR236" s="20">
        <v>751.02102906137486</v>
      </c>
      <c r="AS236" s="6">
        <v>56</v>
      </c>
      <c r="AW236" s="19">
        <v>0.71059357184278082</v>
      </c>
      <c r="AX236" s="19">
        <v>2.6193780835642301E-3</v>
      </c>
      <c r="AY236" s="20">
        <v>3686.1831957913751</v>
      </c>
      <c r="AZ236" s="20">
        <v>149.99830085679943</v>
      </c>
      <c r="BA236" s="6">
        <v>55</v>
      </c>
    </row>
    <row r="237" spans="1:53" x14ac:dyDescent="0.2">
      <c r="A237" s="17" t="s">
        <v>361</v>
      </c>
      <c r="B237" s="6" t="s">
        <v>40</v>
      </c>
      <c r="D237" s="18">
        <v>44810</v>
      </c>
      <c r="F237" s="19">
        <v>4.1066597331111562E-4</v>
      </c>
      <c r="G237" s="19">
        <v>1.1553201251290997E-4</v>
      </c>
      <c r="H237" s="19">
        <v>9.1912561578243855E-6</v>
      </c>
      <c r="I237" s="19">
        <v>1.1045876390820558E-4</v>
      </c>
      <c r="J237" s="19">
        <v>1.9818236893268935E-3</v>
      </c>
      <c r="K237" s="19">
        <v>1.3990977777212149E-4</v>
      </c>
      <c r="L237" s="19">
        <v>1.599654829657936E-5</v>
      </c>
      <c r="M237" s="19">
        <v>1.361939782797054E-4</v>
      </c>
      <c r="N237" s="19">
        <v>-8.9826291452239584E-5</v>
      </c>
      <c r="O237" s="19">
        <v>1.3153592425576053E-4</v>
      </c>
      <c r="P237" s="19">
        <v>6.3047462235836461E-4</v>
      </c>
      <c r="Q237" s="19">
        <v>1.067689557051374E-4</v>
      </c>
      <c r="R237" s="19">
        <v>-1.2210470089555132E-6</v>
      </c>
      <c r="S237" s="19">
        <v>1.0795314057993077E-4</v>
      </c>
      <c r="T237" s="19">
        <v>1.4774830960494256E-5</v>
      </c>
      <c r="U237" s="19">
        <v>1.2364038026069861E-4</v>
      </c>
      <c r="V237" s="19">
        <v>1.0928840702445314E-4</v>
      </c>
      <c r="W237" s="19">
        <v>1.1373477819379531E-4</v>
      </c>
      <c r="Y237" s="8">
        <v>8.9691358197342821E-2</v>
      </c>
      <c r="AB237" s="19">
        <v>1.8462660126276369E-5</v>
      </c>
      <c r="AC237" s="19">
        <v>1.3646149914177939E-5</v>
      </c>
      <c r="AD237" s="19">
        <v>5.4275408111794038E-4</v>
      </c>
      <c r="AE237" s="19">
        <v>6.2223467581829152E-6</v>
      </c>
      <c r="AF237" s="19">
        <v>8.1893669466042268E-6</v>
      </c>
      <c r="AG237" s="19">
        <v>8.5956676570094117E-3</v>
      </c>
      <c r="AH237" s="19">
        <v>-1.2047610480956351E-6</v>
      </c>
      <c r="AI237" s="19">
        <v>6.2034107544003811E-3</v>
      </c>
      <c r="AJ237" s="19">
        <v>7.3957197476101202E-2</v>
      </c>
      <c r="AO237" s="19">
        <v>0.71218814276422526</v>
      </c>
      <c r="AP237" s="19">
        <v>1.4175461363730183E-3</v>
      </c>
      <c r="AQ237" s="20">
        <v>1990.4096280950112</v>
      </c>
      <c r="AR237" s="20">
        <v>2394.3334138770774</v>
      </c>
      <c r="AS237" s="6">
        <v>58</v>
      </c>
      <c r="AW237" s="19">
        <v>0.71171514883752596</v>
      </c>
      <c r="AX237" s="19">
        <v>2.1119657689758361E-3</v>
      </c>
      <c r="AY237" s="20">
        <v>2967.4312432795591</v>
      </c>
      <c r="AZ237" s="20">
        <v>1728.6014206114644</v>
      </c>
      <c r="BA237" s="6">
        <v>57</v>
      </c>
    </row>
    <row r="238" spans="1:53" x14ac:dyDescent="0.2">
      <c r="A238" s="17" t="s">
        <v>362</v>
      </c>
      <c r="B238" s="6" t="s">
        <v>43</v>
      </c>
      <c r="D238" s="18">
        <v>44811</v>
      </c>
      <c r="F238" s="19">
        <v>4.5589524209927487E-4</v>
      </c>
      <c r="G238" s="19">
        <v>1.2279880310299873E-4</v>
      </c>
      <c r="H238" s="19">
        <v>1.1654292520007395E-5</v>
      </c>
      <c r="I238" s="19">
        <v>1.1723864403676544E-4</v>
      </c>
      <c r="J238" s="19">
        <v>2.2072018279398337E-3</v>
      </c>
      <c r="K238" s="19">
        <v>1.3743291326133924E-4</v>
      </c>
      <c r="L238" s="19">
        <v>7.4132425012346878E-6</v>
      </c>
      <c r="M238" s="19">
        <v>1.0410043372566135E-4</v>
      </c>
      <c r="N238" s="19">
        <v>-9.1200633334234416E-5</v>
      </c>
      <c r="O238" s="19">
        <v>1.3566735046409393E-4</v>
      </c>
      <c r="P238" s="19">
        <v>7.0053449373759361E-4</v>
      </c>
      <c r="Q238" s="19">
        <v>1.3542052826612139E-4</v>
      </c>
      <c r="R238" s="19">
        <v>5.6273439247295757E-6</v>
      </c>
      <c r="S238" s="19">
        <v>1.1795017105103675E-4</v>
      </c>
      <c r="T238" s="19">
        <v>1.492953564841306E-5</v>
      </c>
      <c r="U238" s="19">
        <v>1.0588737066382183E-4</v>
      </c>
      <c r="V238" s="19">
        <v>5.8559763766132783E-5</v>
      </c>
      <c r="W238" s="19">
        <v>1.0684770739980338E-4</v>
      </c>
      <c r="Y238" s="8">
        <v>7.3705692621155394E-2</v>
      </c>
      <c r="AB238" s="19">
        <v>1.6118585369272762E-5</v>
      </c>
      <c r="AC238" s="19">
        <v>1.0749130493241557E-5</v>
      </c>
      <c r="AD238" s="19">
        <v>4.5020959479856394E-4</v>
      </c>
      <c r="AE238" s="19">
        <v>-2.9161826696920186E-6</v>
      </c>
      <c r="AF238" s="19">
        <v>9.7747448397559959E-6</v>
      </c>
      <c r="AG238" s="19">
        <v>7.0640910411605591E-3</v>
      </c>
      <c r="AH238" s="19">
        <v>6.102068219683185E-7</v>
      </c>
      <c r="AI238" s="19">
        <v>5.0760057627706702E-3</v>
      </c>
      <c r="AJ238" s="19">
        <v>6.080652728588521E-2</v>
      </c>
      <c r="AO238" s="19">
        <v>0.70751348398801961</v>
      </c>
      <c r="AP238" s="19">
        <v>1.5919655798477049E-3</v>
      </c>
      <c r="AQ238" s="20">
        <v>2250.0851444898558</v>
      </c>
      <c r="AR238" s="20">
        <v>-4185.1800412679904</v>
      </c>
      <c r="AS238" s="6">
        <v>55</v>
      </c>
      <c r="AW238" s="19">
        <v>0.7064810826892306</v>
      </c>
      <c r="AX238" s="19">
        <v>2.5244189770502294E-3</v>
      </c>
      <c r="AY238" s="20">
        <v>3573.2294026062123</v>
      </c>
      <c r="AZ238" s="20">
        <v>-5638.2696808940627</v>
      </c>
      <c r="BA238" s="6">
        <v>56</v>
      </c>
    </row>
    <row r="239" spans="1:53" x14ac:dyDescent="0.2">
      <c r="A239" s="17" t="s">
        <v>363</v>
      </c>
      <c r="B239" s="6" t="s">
        <v>42</v>
      </c>
      <c r="D239" s="18">
        <v>44811</v>
      </c>
      <c r="F239" s="19">
        <v>4.5736859558130865E-4</v>
      </c>
      <c r="G239" s="19">
        <v>1.3635919723136396E-4</v>
      </c>
      <c r="H239" s="19">
        <v>6.8045582670547729E-6</v>
      </c>
      <c r="I239" s="19">
        <v>1.1483595412191045E-4</v>
      </c>
      <c r="J239" s="19">
        <v>2.1896135379432312E-3</v>
      </c>
      <c r="K239" s="19">
        <v>1.4398928915625473E-4</v>
      </c>
      <c r="L239" s="19">
        <v>9.669944412966552E-6</v>
      </c>
      <c r="M239" s="19">
        <v>1.1409858706922399E-4</v>
      </c>
      <c r="N239" s="19">
        <v>-9.151580381610582E-5</v>
      </c>
      <c r="O239" s="19">
        <v>1.225060863124358E-4</v>
      </c>
      <c r="P239" s="19">
        <v>6.9493124403923704E-4</v>
      </c>
      <c r="Q239" s="19">
        <v>1.0521563387838729E-4</v>
      </c>
      <c r="R239" s="19">
        <v>3.6765410197774349E-6</v>
      </c>
      <c r="S239" s="19">
        <v>1.2229529963929243E-4</v>
      </c>
      <c r="T239" s="19">
        <v>1.2205990375834364E-5</v>
      </c>
      <c r="U239" s="19">
        <v>1.126677643672797E-4</v>
      </c>
      <c r="V239" s="19">
        <v>5.6129834464446799E-5</v>
      </c>
      <c r="W239" s="19">
        <v>1.1509162681521598E-4</v>
      </c>
      <c r="Y239" s="8">
        <v>7.3372826413018982E-2</v>
      </c>
      <c r="AB239" s="19">
        <v>1.4913620001518536E-5</v>
      </c>
      <c r="AC239" s="19">
        <v>1.3989855242339121E-5</v>
      </c>
      <c r="AD239" s="19">
        <v>4.1223479272481617E-4</v>
      </c>
      <c r="AE239" s="19">
        <v>8.9671465772023604E-6</v>
      </c>
      <c r="AF239" s="19">
        <v>-9.2494138481510194E-6</v>
      </c>
      <c r="AG239" s="19">
        <v>7.0125767709499874E-3</v>
      </c>
      <c r="AH239" s="19">
        <v>-3.8613729165791389E-6</v>
      </c>
      <c r="AI239" s="19">
        <v>5.0594922071082338E-3</v>
      </c>
      <c r="AJ239" s="19">
        <v>6.0537664377427351E-2</v>
      </c>
      <c r="AO239" s="19">
        <v>0.71080101986524924</v>
      </c>
      <c r="AP239" s="19">
        <v>2.214241342446775E-3</v>
      </c>
      <c r="AQ239" s="20">
        <v>3115.1352918240632</v>
      </c>
      <c r="AR239" s="20">
        <v>441.97834055972851</v>
      </c>
      <c r="AS239" s="6">
        <v>55</v>
      </c>
      <c r="AW239" s="19">
        <v>0.71047231869572547</v>
      </c>
      <c r="AX239" s="19">
        <v>2.7769880972131292E-3</v>
      </c>
      <c r="AY239" s="20">
        <v>3908.6506597626258</v>
      </c>
      <c r="AZ239" s="20">
        <v>-20.663719778843053</v>
      </c>
      <c r="BA239" s="6">
        <v>56</v>
      </c>
    </row>
    <row r="240" spans="1:53" x14ac:dyDescent="0.2">
      <c r="A240" s="17" t="s">
        <v>364</v>
      </c>
      <c r="B240" s="6" t="s">
        <v>49</v>
      </c>
      <c r="D240" s="18">
        <v>44811</v>
      </c>
      <c r="F240" s="19">
        <v>4.2926070361306695E-4</v>
      </c>
      <c r="G240" s="19">
        <v>1.2995340747034374E-4</v>
      </c>
      <c r="H240" s="19">
        <v>1.1924166901127018E-5</v>
      </c>
      <c r="I240" s="19">
        <v>1.2973751834288272E-4</v>
      </c>
      <c r="J240" s="19">
        <v>2.071189117612783E-3</v>
      </c>
      <c r="K240" s="19">
        <v>1.3255687620392231E-4</v>
      </c>
      <c r="L240" s="19">
        <v>7.6853351099364332E-6</v>
      </c>
      <c r="M240" s="19">
        <v>1.1320625725654685E-4</v>
      </c>
      <c r="N240" s="19">
        <v>-9.8052211904168572E-5</v>
      </c>
      <c r="O240" s="19">
        <v>1.3595431616703153E-4</v>
      </c>
      <c r="P240" s="19">
        <v>6.5039992346910822E-4</v>
      </c>
      <c r="Q240" s="19">
        <v>1.1502520510213007E-4</v>
      </c>
      <c r="R240" s="19">
        <v>3.9564223795547675E-6</v>
      </c>
      <c r="S240" s="19">
        <v>1.1623152110838412E-4</v>
      </c>
      <c r="T240" s="19">
        <v>1.3722214280888332E-5</v>
      </c>
      <c r="U240" s="19">
        <v>1.1500259843755207E-4</v>
      </c>
      <c r="V240" s="19">
        <v>6.6829076363266926E-5</v>
      </c>
      <c r="W240" s="19">
        <v>1.1580032099306885E-4</v>
      </c>
      <c r="Y240" s="8">
        <v>7.741738502632485E-2</v>
      </c>
      <c r="AB240" s="19">
        <v>1.1831097174123426E-5</v>
      </c>
      <c r="AC240" s="19">
        <v>1.5292512227892062E-5</v>
      </c>
      <c r="AD240" s="19">
        <v>4.4488317770325177E-4</v>
      </c>
      <c r="AE240" s="19">
        <v>9.8943699963831076E-6</v>
      </c>
      <c r="AF240" s="19">
        <v>7.0811395025730815E-6</v>
      </c>
      <c r="AG240" s="19">
        <v>7.4160844886289471E-3</v>
      </c>
      <c r="AH240" s="19">
        <v>-3.5498253805090071E-7</v>
      </c>
      <c r="AI240" s="19">
        <v>5.3376333080230615E-3</v>
      </c>
      <c r="AJ240" s="19">
        <v>6.3861911001341226E-2</v>
      </c>
      <c r="AO240" s="19">
        <v>0.70972546415817839</v>
      </c>
      <c r="AP240" s="19">
        <v>1.442123269571043E-3</v>
      </c>
      <c r="AQ240" s="20">
        <v>2031.9452272740116</v>
      </c>
      <c r="AR240" s="20">
        <v>-1071.8504938466042</v>
      </c>
      <c r="AS240" s="6">
        <v>57</v>
      </c>
      <c r="AW240" s="19">
        <v>0.71004302696081278</v>
      </c>
      <c r="AX240" s="19">
        <v>2.8620044728450496E-3</v>
      </c>
      <c r="AY240" s="20">
        <v>4030.74794649452</v>
      </c>
      <c r="AZ240" s="20">
        <v>-624.88552104006885</v>
      </c>
      <c r="BA240" s="6">
        <v>58</v>
      </c>
    </row>
    <row r="241" spans="1:53" x14ac:dyDescent="0.2">
      <c r="A241" s="17" t="s">
        <v>365</v>
      </c>
      <c r="B241" s="6" t="s">
        <v>41</v>
      </c>
      <c r="D241" s="18">
        <v>44811</v>
      </c>
      <c r="F241" s="19">
        <v>4.2503617515699422E-4</v>
      </c>
      <c r="G241" s="19">
        <v>1.1865074722879729E-4</v>
      </c>
      <c r="H241" s="19">
        <v>8.6230645822022233E-6</v>
      </c>
      <c r="I241" s="19">
        <v>1.1437821281363685E-4</v>
      </c>
      <c r="J241" s="19">
        <v>2.0319587411370427E-3</v>
      </c>
      <c r="K241" s="19">
        <v>1.2842276196968098E-4</v>
      </c>
      <c r="L241" s="19">
        <v>4.023841865669267E-6</v>
      </c>
      <c r="M241" s="19">
        <v>9.8998723613145766E-5</v>
      </c>
      <c r="N241" s="19">
        <v>-9.774127163202888E-5</v>
      </c>
      <c r="O241" s="19">
        <v>1.2981573686494734E-4</v>
      </c>
      <c r="P241" s="19">
        <v>6.4573110065634369E-4</v>
      </c>
      <c r="Q241" s="19">
        <v>1.1367328486641134E-4</v>
      </c>
      <c r="R241" s="19">
        <v>-2.5349686063967906E-6</v>
      </c>
      <c r="S241" s="19">
        <v>1.1243777484719478E-4</v>
      </c>
      <c r="T241" s="19">
        <v>9.8405516852894729E-6</v>
      </c>
      <c r="U241" s="19">
        <v>1.2012130576576757E-4</v>
      </c>
      <c r="V241" s="19">
        <v>6.379781869699026E-5</v>
      </c>
      <c r="W241" s="19">
        <v>1.1125277237326142E-4</v>
      </c>
      <c r="Y241" s="8">
        <v>7.3284076493934189E-2</v>
      </c>
      <c r="AB241" s="19">
        <v>1.9046200339534764E-5</v>
      </c>
      <c r="AC241" s="19">
        <v>1.7614402552603106E-5</v>
      </c>
      <c r="AD241" s="19">
        <v>4.4699298220679095E-4</v>
      </c>
      <c r="AE241" s="19">
        <v>4.8837541614054846E-6</v>
      </c>
      <c r="AF241" s="19">
        <v>-1.384501146863391E-6</v>
      </c>
      <c r="AG241" s="19">
        <v>7.0163919091084399E-3</v>
      </c>
      <c r="AH241" s="19">
        <v>6.4159802566008356E-6</v>
      </c>
      <c r="AI241" s="19">
        <v>5.0675249621478955E-3</v>
      </c>
      <c r="AJ241" s="19">
        <v>6.0454949172647661E-2</v>
      </c>
      <c r="AO241" s="19">
        <v>0.71187513240722522</v>
      </c>
      <c r="AP241" s="19">
        <v>1.2963135710958547E-3</v>
      </c>
      <c r="AQ241" s="20">
        <v>1820.9844846136641</v>
      </c>
      <c r="AR241" s="20">
        <v>1953.7759413264985</v>
      </c>
      <c r="AS241" s="6">
        <v>55</v>
      </c>
      <c r="AW241" s="19">
        <v>0.70800261734107262</v>
      </c>
      <c r="AX241" s="19">
        <v>2.590213125456898E-3</v>
      </c>
      <c r="AY241" s="20">
        <v>3658.4795903502863</v>
      </c>
      <c r="AZ241" s="20">
        <v>-3496.7320428485873</v>
      </c>
      <c r="BA241" s="6">
        <v>56</v>
      </c>
    </row>
    <row r="242" spans="1:53" x14ac:dyDescent="0.2">
      <c r="A242" s="17" t="s">
        <v>366</v>
      </c>
      <c r="B242" s="6" t="s">
        <v>44</v>
      </c>
      <c r="D242" s="18">
        <v>44811</v>
      </c>
      <c r="F242" s="19">
        <v>4.2619915567144182E-4</v>
      </c>
      <c r="G242" s="19">
        <v>1.223138478358521E-4</v>
      </c>
      <c r="H242" s="19">
        <v>1.1128726416969389E-5</v>
      </c>
      <c r="I242" s="19">
        <v>1.1410773541728779E-4</v>
      </c>
      <c r="J242" s="19">
        <v>2.0373051975926186E-3</v>
      </c>
      <c r="K242" s="19">
        <v>1.4150777897808727E-4</v>
      </c>
      <c r="L242" s="19">
        <v>6.6519389610160297E-7</v>
      </c>
      <c r="M242" s="19">
        <v>1.1291198329836124E-4</v>
      </c>
      <c r="N242" s="19">
        <v>-1.0480224870016206E-4</v>
      </c>
      <c r="O242" s="19">
        <v>1.2176914411572729E-4</v>
      </c>
      <c r="P242" s="19">
        <v>6.478887907673367E-4</v>
      </c>
      <c r="Q242" s="19">
        <v>1.1160631911184909E-4</v>
      </c>
      <c r="R242" s="19">
        <v>6.1951756326415895E-6</v>
      </c>
      <c r="S242" s="19">
        <v>1.1954932237815774E-4</v>
      </c>
      <c r="T242" s="19">
        <v>1.1735561315784155E-5</v>
      </c>
      <c r="U242" s="19">
        <v>1.2141816824296051E-4</v>
      </c>
      <c r="V242" s="19">
        <v>6.2655273076388327E-5</v>
      </c>
      <c r="W242" s="19">
        <v>1.1335449612811217E-4</v>
      </c>
      <c r="Y242" s="8">
        <v>7.3955319194040733E-2</v>
      </c>
      <c r="AB242" s="19">
        <v>1.3188511636838532E-5</v>
      </c>
      <c r="AC242" s="19">
        <v>6.8809541885790123E-6</v>
      </c>
      <c r="AD242" s="19">
        <v>4.3656538076374034E-4</v>
      </c>
      <c r="AE242" s="19">
        <v>1.0886905016474263E-5</v>
      </c>
      <c r="AF242" s="19">
        <v>5.5425106666399252E-6</v>
      </c>
      <c r="AG242" s="19">
        <v>7.0847404441893476E-3</v>
      </c>
      <c r="AH242" s="19">
        <v>-2.0165936160853289E-6</v>
      </c>
      <c r="AI242" s="19">
        <v>5.1025604714961615E-3</v>
      </c>
      <c r="AJ242" s="19">
        <v>6.1009633910699981E-2</v>
      </c>
      <c r="AO242" s="19">
        <v>0.7106847126846928</v>
      </c>
      <c r="AP242" s="19">
        <v>2.0300053695422537E-3</v>
      </c>
      <c r="AQ242" s="20">
        <v>2856.4078181359441</v>
      </c>
      <c r="AR242" s="20">
        <v>278.27769500753567</v>
      </c>
      <c r="AS242" s="6">
        <v>57</v>
      </c>
      <c r="AW242" s="19">
        <v>0.71164835943327809</v>
      </c>
      <c r="AX242" s="19">
        <v>3.4490757323942275E-3</v>
      </c>
      <c r="AY242" s="20">
        <v>4846.601115108173</v>
      </c>
      <c r="AZ242" s="20">
        <v>1634.5963167209372</v>
      </c>
      <c r="BA242" s="6">
        <v>55</v>
      </c>
    </row>
    <row r="243" spans="1:53" x14ac:dyDescent="0.2">
      <c r="A243" s="17" t="s">
        <v>367</v>
      </c>
      <c r="B243" s="6" t="s">
        <v>48</v>
      </c>
      <c r="D243" s="18">
        <v>44811</v>
      </c>
      <c r="F243" s="19">
        <v>4.2361134424144178E-4</v>
      </c>
      <c r="G243" s="19">
        <v>1.2083684375275051E-4</v>
      </c>
      <c r="H243" s="19">
        <v>1.1252865549241297E-5</v>
      </c>
      <c r="I243" s="19">
        <v>1.2861993181899741E-4</v>
      </c>
      <c r="J243" s="19">
        <v>2.030225166562235E-3</v>
      </c>
      <c r="K243" s="19">
        <v>1.3174284991082617E-4</v>
      </c>
      <c r="L243" s="19">
        <v>4.3279777042712728E-6</v>
      </c>
      <c r="M243" s="19">
        <v>1.0950396968952524E-4</v>
      </c>
      <c r="N243" s="19">
        <v>-1.0374768859709123E-4</v>
      </c>
      <c r="O243" s="19">
        <v>1.2360337828759118E-4</v>
      </c>
      <c r="P243" s="19">
        <v>6.3999039046009904E-4</v>
      </c>
      <c r="Q243" s="19">
        <v>1.1488137033488312E-4</v>
      </c>
      <c r="R243" s="19">
        <v>4.4048164090878207E-6</v>
      </c>
      <c r="S243" s="19">
        <v>1.0514451569266489E-4</v>
      </c>
      <c r="T243" s="19">
        <v>6.3386477179517185E-6</v>
      </c>
      <c r="U243" s="19">
        <v>1.2193546811222364E-4</v>
      </c>
      <c r="V243" s="19">
        <v>6.2829568384483079E-5</v>
      </c>
      <c r="W243" s="19">
        <v>1.1502771707606646E-4</v>
      </c>
      <c r="Y243" s="8">
        <v>7.4727824909365942E-2</v>
      </c>
      <c r="AB243" s="19">
        <v>1.9726860937299496E-5</v>
      </c>
      <c r="AC243" s="19">
        <v>9.8250395004020591E-6</v>
      </c>
      <c r="AD243" s="19">
        <v>4.5369679922553765E-4</v>
      </c>
      <c r="AE243" s="19">
        <v>7.369466226075006E-6</v>
      </c>
      <c r="AF243" s="19">
        <v>3.960854929861363E-6</v>
      </c>
      <c r="AG243" s="19">
        <v>7.1616080817802899E-3</v>
      </c>
      <c r="AH243" s="19">
        <v>1.2335838760602889E-6</v>
      </c>
      <c r="AI243" s="19">
        <v>5.1709421990320066E-3</v>
      </c>
      <c r="AJ243" s="19">
        <v>6.1649983343090714E-2</v>
      </c>
      <c r="AO243" s="19">
        <v>0.71207641798967525</v>
      </c>
      <c r="AP243" s="19">
        <v>1.7606163329038191E-3</v>
      </c>
      <c r="AQ243" s="20">
        <v>2472.5103772912012</v>
      </c>
      <c r="AR243" s="20">
        <v>2237.0824373637633</v>
      </c>
      <c r="AS243" s="6">
        <v>56</v>
      </c>
      <c r="AW243" s="19">
        <v>0.71069926977418341</v>
      </c>
      <c r="AX243" s="19">
        <v>3.3555383356977885E-3</v>
      </c>
      <c r="AY243" s="20">
        <v>4721.4602271421672</v>
      </c>
      <c r="AZ243" s="20">
        <v>298.76658430545069</v>
      </c>
      <c r="BA243" s="6">
        <v>56</v>
      </c>
    </row>
    <row r="244" spans="1:53" x14ac:dyDescent="0.2">
      <c r="A244" s="17" t="s">
        <v>368</v>
      </c>
      <c r="B244" s="6" t="s">
        <v>47</v>
      </c>
      <c r="D244" s="18">
        <v>44811</v>
      </c>
      <c r="F244" s="19">
        <v>4.1705615380295883E-4</v>
      </c>
      <c r="G244" s="19">
        <v>1.1526512347993852E-4</v>
      </c>
      <c r="H244" s="19">
        <v>7.859578364836633E-6</v>
      </c>
      <c r="I244" s="19">
        <v>1.152967341136606E-4</v>
      </c>
      <c r="J244" s="19">
        <v>2.0359977872287339E-3</v>
      </c>
      <c r="K244" s="19">
        <v>1.4045382424852069E-4</v>
      </c>
      <c r="L244" s="19">
        <v>6.4536860666951013E-6</v>
      </c>
      <c r="M244" s="19">
        <v>1.1299556652614721E-4</v>
      </c>
      <c r="N244" s="19">
        <v>-1.0669017944465508E-4</v>
      </c>
      <c r="O244" s="19">
        <v>1.188332485531649E-4</v>
      </c>
      <c r="P244" s="19">
        <v>6.4233665742819573E-4</v>
      </c>
      <c r="Q244" s="19">
        <v>1.176487329300909E-4</v>
      </c>
      <c r="R244" s="19">
        <v>-3.8628571490380794E-6</v>
      </c>
      <c r="S244" s="19">
        <v>1.0819929021915466E-4</v>
      </c>
      <c r="T244" s="19">
        <v>7.2994025615080929E-6</v>
      </c>
      <c r="U244" s="19">
        <v>1.1782197902835095E-4</v>
      </c>
      <c r="V244" s="19">
        <v>6.403194593216445E-5</v>
      </c>
      <c r="W244" s="19">
        <v>1.2125299295117336E-4</v>
      </c>
      <c r="Y244" s="8">
        <v>7.4701775745098828E-2</v>
      </c>
      <c r="AB244" s="19">
        <v>1.9995801075164235E-5</v>
      </c>
      <c r="AC244" s="19">
        <v>3.161160546861591E-6</v>
      </c>
      <c r="AD244" s="19">
        <v>4.4952412479451833E-4</v>
      </c>
      <c r="AE244" s="19">
        <v>1.234295047126375E-5</v>
      </c>
      <c r="AF244" s="19">
        <v>5.7886760149676138E-6</v>
      </c>
      <c r="AG244" s="19">
        <v>7.1515790212604759E-3</v>
      </c>
      <c r="AH244" s="19">
        <v>5.0101185690626351E-6</v>
      </c>
      <c r="AI244" s="19">
        <v>5.1550715351887854E-3</v>
      </c>
      <c r="AJ244" s="19">
        <v>6.1624629964240646E-2</v>
      </c>
      <c r="AO244" s="19">
        <v>0.71024654945243193</v>
      </c>
      <c r="AP244" s="19">
        <v>1.7612575692876661E-3</v>
      </c>
      <c r="AQ244" s="20">
        <v>2479.7833521972279</v>
      </c>
      <c r="AR244" s="20">
        <v>-338.43060825609706</v>
      </c>
      <c r="AS244" s="6">
        <v>57</v>
      </c>
      <c r="AW244" s="19">
        <v>0.70846318317949508</v>
      </c>
      <c r="AX244" s="19">
        <v>3.6443448236960175E-3</v>
      </c>
      <c r="AY244" s="20">
        <v>5144.0144106580792</v>
      </c>
      <c r="AZ244" s="20">
        <v>-2848.4924009938227</v>
      </c>
      <c r="BA244" s="6">
        <v>58</v>
      </c>
    </row>
    <row r="245" spans="1:53" x14ac:dyDescent="0.2">
      <c r="A245" s="17" t="s">
        <v>369</v>
      </c>
      <c r="B245" s="6" t="s">
        <v>45</v>
      </c>
      <c r="D245" s="18">
        <v>44811</v>
      </c>
      <c r="F245" s="19">
        <v>4.2006771314119496E-4</v>
      </c>
      <c r="G245" s="19">
        <v>1.4098525367343468E-4</v>
      </c>
      <c r="H245" s="19">
        <v>7.2359377855485426E-6</v>
      </c>
      <c r="I245" s="19">
        <v>1.1897128824530939E-4</v>
      </c>
      <c r="J245" s="19">
        <v>2.0334460867659403E-3</v>
      </c>
      <c r="K245" s="19">
        <v>1.2618207009283967E-4</v>
      </c>
      <c r="L245" s="19">
        <v>6.9221043029754244E-6</v>
      </c>
      <c r="M245" s="19">
        <v>1.165885634854958E-4</v>
      </c>
      <c r="N245" s="19">
        <v>-9.6850710580354929E-5</v>
      </c>
      <c r="O245" s="19">
        <v>1.2461932271310203E-4</v>
      </c>
      <c r="P245" s="19">
        <v>6.4231097620735572E-4</v>
      </c>
      <c r="Q245" s="19">
        <v>1.1628031885994911E-4</v>
      </c>
      <c r="R245" s="19">
        <v>5.9496615418064161E-6</v>
      </c>
      <c r="S245" s="19">
        <v>1.1538743267918736E-4</v>
      </c>
      <c r="T245" s="19">
        <v>9.4617036567926129E-6</v>
      </c>
      <c r="U245" s="19">
        <v>1.1651595987886193E-4</v>
      </c>
      <c r="V245" s="19">
        <v>6.4621460220233874E-5</v>
      </c>
      <c r="W245" s="19">
        <v>1.2945548170961924E-4</v>
      </c>
      <c r="Y245" s="8">
        <v>7.4265095603874592E-2</v>
      </c>
      <c r="AB245" s="19">
        <v>2.8782350240377844E-5</v>
      </c>
      <c r="AC245" s="19">
        <v>1.2072580262604871E-5</v>
      </c>
      <c r="AD245" s="19">
        <v>4.4937243666088049E-4</v>
      </c>
      <c r="AE245" s="19">
        <v>1.3122376576700276E-5</v>
      </c>
      <c r="AF245" s="19">
        <v>3.773567005431104E-6</v>
      </c>
      <c r="AG245" s="19">
        <v>7.1112589811844614E-3</v>
      </c>
      <c r="AH245" s="19">
        <v>3.0202268907307695E-6</v>
      </c>
      <c r="AI245" s="19">
        <v>5.1232206557937799E-3</v>
      </c>
      <c r="AJ245" s="19">
        <v>6.1262633630968157E-2</v>
      </c>
      <c r="AO245" s="19">
        <v>0.7098948967027926</v>
      </c>
      <c r="AP245" s="19">
        <v>1.4686130518423485E-3</v>
      </c>
      <c r="AQ245" s="20">
        <v>2068.7753337339514</v>
      </c>
      <c r="AR245" s="20">
        <v>-833.37667994964067</v>
      </c>
      <c r="AS245" s="6">
        <v>57</v>
      </c>
      <c r="AW245" s="19">
        <v>0.70785471723557991</v>
      </c>
      <c r="AX245" s="19">
        <v>3.7788567882596578E-3</v>
      </c>
      <c r="AY245" s="20">
        <v>5338.4638065525851</v>
      </c>
      <c r="AZ245" s="20">
        <v>-3704.8992654616745</v>
      </c>
      <c r="BA245" s="6">
        <v>56</v>
      </c>
    </row>
    <row r="246" spans="1:53" x14ac:dyDescent="0.2">
      <c r="A246" s="17" t="s">
        <v>370</v>
      </c>
      <c r="B246" s="6" t="s">
        <v>39</v>
      </c>
      <c r="D246" s="18">
        <v>44811</v>
      </c>
      <c r="F246" s="19">
        <v>4.2045346838799505E-4</v>
      </c>
      <c r="G246" s="19">
        <v>1.2434210246696953E-4</v>
      </c>
      <c r="H246" s="19">
        <v>9.7992936345239974E-6</v>
      </c>
      <c r="I246" s="19">
        <v>1.3223352120511324E-4</v>
      </c>
      <c r="J246" s="19">
        <v>2.0317226997040748E-3</v>
      </c>
      <c r="K246" s="19">
        <v>1.4906565444946219E-4</v>
      </c>
      <c r="L246" s="19">
        <v>1.1852718233974908E-5</v>
      </c>
      <c r="M246" s="19">
        <v>1.1816669371719879E-4</v>
      </c>
      <c r="N246" s="19">
        <v>-9.7041096506485523E-5</v>
      </c>
      <c r="O246" s="19">
        <v>1.3718723284211103E-4</v>
      </c>
      <c r="P246" s="19">
        <v>6.4593435381223778E-4</v>
      </c>
      <c r="Q246" s="19">
        <v>1.0703085299389155E-4</v>
      </c>
      <c r="R246" s="19">
        <v>2.4807931091804683E-6</v>
      </c>
      <c r="S246" s="19">
        <v>1.2249302154815407E-4</v>
      </c>
      <c r="T246" s="19">
        <v>6.9008071655566367E-6</v>
      </c>
      <c r="U246" s="19">
        <v>1.1261863239391849E-4</v>
      </c>
      <c r="V246" s="19">
        <v>5.881841605238298E-5</v>
      </c>
      <c r="W246" s="19">
        <v>1.2096058423796276E-4</v>
      </c>
      <c r="Y246" s="8">
        <v>7.1654945480378762E-2</v>
      </c>
      <c r="AB246" s="19">
        <v>2.6921859305782474E-5</v>
      </c>
      <c r="AC246" s="19">
        <v>5.022649345433562E-6</v>
      </c>
      <c r="AD246" s="19">
        <v>4.2725272743146465E-4</v>
      </c>
      <c r="AE246" s="19">
        <v>9.9739463155065391E-6</v>
      </c>
      <c r="AF246" s="19">
        <v>1.0963364524706309E-6</v>
      </c>
      <c r="AG246" s="19">
        <v>6.8637003785540444E-3</v>
      </c>
      <c r="AH246" s="19">
        <v>9.0313939246228225E-6</v>
      </c>
      <c r="AI246" s="19">
        <v>4.9540900703284813E-3</v>
      </c>
      <c r="AJ246" s="19">
        <v>5.9113973300849894E-2</v>
      </c>
      <c r="AO246" s="19">
        <v>0.71172513305828644</v>
      </c>
      <c r="AP246" s="19">
        <v>1.5176107301259438E-3</v>
      </c>
      <c r="AQ246" s="20">
        <v>2132.29891658422</v>
      </c>
      <c r="AR246" s="20">
        <v>1742.6540644465858</v>
      </c>
      <c r="AS246" s="6">
        <v>57</v>
      </c>
      <c r="AW246" s="19">
        <v>0.7077806784686278</v>
      </c>
      <c r="AX246" s="19">
        <v>2.6484603939021761E-3</v>
      </c>
      <c r="AY246" s="20">
        <v>3741.9224266370934</v>
      </c>
      <c r="AZ246" s="20">
        <v>-3809.1077407076841</v>
      </c>
      <c r="BA246" s="6">
        <v>56</v>
      </c>
    </row>
    <row r="247" spans="1:53" x14ac:dyDescent="0.2">
      <c r="A247" s="17" t="s">
        <v>371</v>
      </c>
      <c r="B247" s="6" t="s">
        <v>46</v>
      </c>
      <c r="D247" s="18">
        <v>44811</v>
      </c>
      <c r="F247" s="19">
        <v>4.2117036933808199E-4</v>
      </c>
      <c r="G247" s="19">
        <v>1.2737013263465605E-4</v>
      </c>
      <c r="H247" s="19">
        <v>1.2763830243378065E-5</v>
      </c>
      <c r="I247" s="19">
        <v>1.1588084085708286E-4</v>
      </c>
      <c r="J247" s="19">
        <v>2.0382129982635727E-3</v>
      </c>
      <c r="K247" s="19">
        <v>1.3776373987463405E-4</v>
      </c>
      <c r="L247" s="19">
        <v>2.3823123568478651E-6</v>
      </c>
      <c r="M247" s="19">
        <v>1.0571364042315175E-4</v>
      </c>
      <c r="N247" s="19">
        <v>-1.036609182771717E-4</v>
      </c>
      <c r="O247" s="19">
        <v>1.1448277244549637E-4</v>
      </c>
      <c r="P247" s="19">
        <v>6.4820548929362201E-4</v>
      </c>
      <c r="Q247" s="19">
        <v>9.8876278628701227E-5</v>
      </c>
      <c r="R247" s="19">
        <v>3.0386462294318346E-6</v>
      </c>
      <c r="S247" s="19">
        <v>1.1506224197320425E-4</v>
      </c>
      <c r="T247" s="19">
        <v>8.3697380936385516E-6</v>
      </c>
      <c r="U247" s="19">
        <v>1.1995638476373846E-4</v>
      </c>
      <c r="V247" s="19">
        <v>5.9014316484647369E-5</v>
      </c>
      <c r="W247" s="19">
        <v>1.2728742447088034E-4</v>
      </c>
      <c r="Y247" s="8">
        <v>7.4421925356812108E-2</v>
      </c>
      <c r="AB247" s="19">
        <v>2.9829169690938522E-5</v>
      </c>
      <c r="AC247" s="19">
        <v>6.9387738459547394E-6</v>
      </c>
      <c r="AD247" s="19">
        <v>4.5201870355116746E-4</v>
      </c>
      <c r="AE247" s="19">
        <v>8.9265903709509552E-6</v>
      </c>
      <c r="AF247" s="19">
        <v>1.1582206185678208E-5</v>
      </c>
      <c r="AG247" s="19">
        <v>7.1253199201996194E-3</v>
      </c>
      <c r="AH247" s="19">
        <v>8.4514065183925644E-6</v>
      </c>
      <c r="AI247" s="19">
        <v>5.1344573037046077E-3</v>
      </c>
      <c r="AJ247" s="19">
        <v>6.1399000112137551E-2</v>
      </c>
      <c r="AO247" s="19">
        <v>0.71028973507524518</v>
      </c>
      <c r="AP247" s="19">
        <v>1.1744432374645004E-3</v>
      </c>
      <c r="AQ247" s="20">
        <v>1653.470660589069</v>
      </c>
      <c r="AR247" s="20">
        <v>-277.64747948210606</v>
      </c>
      <c r="AS247" s="6">
        <v>55</v>
      </c>
      <c r="AW247" s="19">
        <v>0.70725994175458429</v>
      </c>
      <c r="AX247" s="19">
        <v>2.694396516982923E-3</v>
      </c>
      <c r="AY247" s="20">
        <v>3809.6269248596377</v>
      </c>
      <c r="AZ247" s="20">
        <v>-4542.0370047807955</v>
      </c>
      <c r="BA247" s="6">
        <v>57</v>
      </c>
    </row>
    <row r="248" spans="1:53" x14ac:dyDescent="0.2">
      <c r="A248" s="17" t="s">
        <v>372</v>
      </c>
      <c r="B248" s="6" t="s">
        <v>51</v>
      </c>
      <c r="D248" s="18">
        <v>44811</v>
      </c>
      <c r="F248" s="19">
        <v>4.214794032563891E-4</v>
      </c>
      <c r="G248" s="19">
        <v>1.1545410660103716E-4</v>
      </c>
      <c r="H248" s="19">
        <v>6.5368108025358066E-6</v>
      </c>
      <c r="I248" s="19">
        <v>1.126158639737914E-4</v>
      </c>
      <c r="J248" s="19">
        <v>2.0355871719060915E-3</v>
      </c>
      <c r="K248" s="19">
        <v>1.2687385321245954E-4</v>
      </c>
      <c r="L248" s="19">
        <v>5.3019447893252824E-6</v>
      </c>
      <c r="M248" s="19">
        <v>1.131702056886396E-4</v>
      </c>
      <c r="N248" s="19">
        <v>-9.8762190887958747E-5</v>
      </c>
      <c r="O248" s="19">
        <v>1.3329821011411262E-4</v>
      </c>
      <c r="P248" s="19">
        <v>6.451449229772059E-4</v>
      </c>
      <c r="Q248" s="19">
        <v>1.2398904783228533E-4</v>
      </c>
      <c r="R248" s="19">
        <v>2.358759040236156E-6</v>
      </c>
      <c r="S248" s="19">
        <v>1.3658316084441951E-4</v>
      </c>
      <c r="T248" s="19">
        <v>8.4010855986645816E-6</v>
      </c>
      <c r="U248" s="19">
        <v>1.0215912471164091E-4</v>
      </c>
      <c r="V248" s="19">
        <v>6.6480579831806836E-5</v>
      </c>
      <c r="W248" s="19">
        <v>1.1981022969756307E-4</v>
      </c>
      <c r="Y248" s="8">
        <v>8.0033870917933791E-2</v>
      </c>
      <c r="AB248" s="19">
        <v>1.8401441260338678E-5</v>
      </c>
      <c r="AC248" s="19">
        <v>1.8316680656243278E-5</v>
      </c>
      <c r="AD248" s="19">
        <v>4.8192141014884952E-4</v>
      </c>
      <c r="AE248" s="19">
        <v>1.3141818265889242E-5</v>
      </c>
      <c r="AF248" s="19">
        <v>-1.245584637316416E-6</v>
      </c>
      <c r="AG248" s="19">
        <v>7.6739279044674286E-3</v>
      </c>
      <c r="AH248" s="19">
        <v>6.4165184072553718E-6</v>
      </c>
      <c r="AI248" s="19">
        <v>5.5335518835905291E-3</v>
      </c>
      <c r="AJ248" s="19">
        <v>6.6025327505091588E-2</v>
      </c>
      <c r="AO248" s="19">
        <v>0.71098890467173681</v>
      </c>
      <c r="AP248" s="19">
        <v>1.7297547883906321E-3</v>
      </c>
      <c r="AQ248" s="20">
        <v>2432.885769418946</v>
      </c>
      <c r="AR248" s="20">
        <v>706.42344157856553</v>
      </c>
      <c r="AS248" s="6">
        <v>57</v>
      </c>
      <c r="AW248" s="19">
        <v>0.70826865702294795</v>
      </c>
      <c r="AX248" s="19">
        <v>3.2753587778933989E-3</v>
      </c>
      <c r="AY248" s="20">
        <v>4624.4581705205646</v>
      </c>
      <c r="AZ248" s="20">
        <v>-3122.285104515684</v>
      </c>
      <c r="BA248" s="6">
        <v>58</v>
      </c>
    </row>
    <row r="249" spans="1:53" x14ac:dyDescent="0.2">
      <c r="A249" s="17" t="s">
        <v>373</v>
      </c>
      <c r="B249" s="6" t="s">
        <v>40</v>
      </c>
      <c r="D249" s="18">
        <v>44811</v>
      </c>
      <c r="F249" s="19">
        <v>4.2513170541120442E-4</v>
      </c>
      <c r="G249" s="19">
        <v>1.1973402363483052E-4</v>
      </c>
      <c r="H249" s="19">
        <v>7.7606370801294924E-6</v>
      </c>
      <c r="I249" s="19">
        <v>1.3106043822751269E-4</v>
      </c>
      <c r="J249" s="19">
        <v>2.0330022852594553E-3</v>
      </c>
      <c r="K249" s="19">
        <v>1.4209862680741563E-4</v>
      </c>
      <c r="L249" s="19">
        <v>8.7444819716044671E-6</v>
      </c>
      <c r="M249" s="19">
        <v>1.2763766218363345E-4</v>
      </c>
      <c r="N249" s="19">
        <v>-9.8806731129038865E-5</v>
      </c>
      <c r="O249" s="19">
        <v>1.2581883628945222E-4</v>
      </c>
      <c r="P249" s="19">
        <v>6.4490385183263302E-4</v>
      </c>
      <c r="Q249" s="19">
        <v>1.0606064013688916E-4</v>
      </c>
      <c r="R249" s="19">
        <v>4.1359545143588233E-6</v>
      </c>
      <c r="S249" s="19">
        <v>1.2519728515277941E-4</v>
      </c>
      <c r="T249" s="19">
        <v>9.2358912586446711E-6</v>
      </c>
      <c r="U249" s="19">
        <v>1.2306112196124944E-4</v>
      </c>
      <c r="V249" s="19">
        <v>6.5825684550802586E-5</v>
      </c>
      <c r="W249" s="19">
        <v>1.2726841289757091E-4</v>
      </c>
      <c r="Y249" s="8">
        <v>7.2382756863351508E-2</v>
      </c>
      <c r="AB249" s="19">
        <v>2.8098812186785688E-5</v>
      </c>
      <c r="AC249" s="19">
        <v>1.5917343611811707E-5</v>
      </c>
      <c r="AD249" s="19">
        <v>4.341951135769887E-4</v>
      </c>
      <c r="AE249" s="19">
        <v>1.2322085702092826E-5</v>
      </c>
      <c r="AF249" s="19">
        <v>8.0872523629115221E-6</v>
      </c>
      <c r="AG249" s="19">
        <v>6.9347850557365904E-3</v>
      </c>
      <c r="AH249" s="19">
        <v>1.9858091756816083E-6</v>
      </c>
      <c r="AI249" s="19">
        <v>4.9944884103870638E-3</v>
      </c>
      <c r="AJ249" s="19">
        <v>5.9708350793983379E-2</v>
      </c>
      <c r="AO249" s="19">
        <v>0.71020403918324593</v>
      </c>
      <c r="AP249" s="19">
        <v>1.5109526663937046E-3</v>
      </c>
      <c r="AQ249" s="20">
        <v>2127.4909505321052</v>
      </c>
      <c r="AR249" s="20">
        <v>-398.26318673536889</v>
      </c>
      <c r="AS249" s="6">
        <v>56</v>
      </c>
      <c r="AW249" s="19">
        <v>0.7086480711585359</v>
      </c>
      <c r="AX249" s="19">
        <v>3.2628170916101963E-3</v>
      </c>
      <c r="AY249" s="20">
        <v>4604.2841636130725</v>
      </c>
      <c r="AZ249" s="20">
        <v>-2588.2652905177474</v>
      </c>
      <c r="BA249" s="6">
        <v>57</v>
      </c>
    </row>
    <row r="250" spans="1:53" x14ac:dyDescent="0.2">
      <c r="A250" s="17"/>
    </row>
    <row r="251" spans="1:53" x14ac:dyDescent="0.2">
      <c r="A251" s="17"/>
      <c r="AM251" s="16" t="s">
        <v>15</v>
      </c>
      <c r="AN251" s="13">
        <f>AVERAGE(AO229:AO249)</f>
        <v>0.71070374738849673</v>
      </c>
      <c r="AR251" s="23"/>
      <c r="AU251" s="16" t="s">
        <v>15</v>
      </c>
      <c r="AV251" s="13">
        <f>AVERAGE(AW229:AW249)</f>
        <v>0.70914685638259567</v>
      </c>
    </row>
    <row r="252" spans="1:53" x14ac:dyDescent="0.2">
      <c r="A252" s="17"/>
      <c r="AM252" s="16" t="s">
        <v>16</v>
      </c>
      <c r="AN252" s="13">
        <f>2*STDEV(AO229:AO249)</f>
        <v>2.5126273807842122E-3</v>
      </c>
      <c r="AU252" s="16" t="s">
        <v>16</v>
      </c>
      <c r="AV252" s="13">
        <f>2*STDEV(AW229:AW249)</f>
        <v>4.0087249486694919E-3</v>
      </c>
    </row>
    <row r="253" spans="1:53" x14ac:dyDescent="0.2">
      <c r="AM253" s="16" t="s">
        <v>17</v>
      </c>
      <c r="AN253" s="23">
        <f>AN252/AN251*1000000</f>
        <v>3535.4075309394952</v>
      </c>
      <c r="AU253" s="16" t="s">
        <v>17</v>
      </c>
      <c r="AV253" s="23">
        <f>AV252/AV251*1000000</f>
        <v>5652.8840431138042</v>
      </c>
    </row>
    <row r="254" spans="1:53" x14ac:dyDescent="0.2">
      <c r="AO254" s="2"/>
      <c r="AP254" s="2"/>
      <c r="AQ254" s="3"/>
      <c r="AR254" s="3"/>
      <c r="AS254" s="1"/>
      <c r="AT254" s="1"/>
      <c r="AV254" s="16"/>
      <c r="AW254" s="2"/>
      <c r="AX254" s="2"/>
      <c r="AY254" s="3"/>
      <c r="AZ254" s="3"/>
    </row>
    <row r="255" spans="1:53" x14ac:dyDescent="0.2">
      <c r="A255" s="17" t="s">
        <v>353</v>
      </c>
      <c r="B255" s="6" t="s">
        <v>157</v>
      </c>
      <c r="D255" s="18">
        <v>44803</v>
      </c>
      <c r="F255" s="19">
        <v>4.0885509393747625E-4</v>
      </c>
      <c r="G255" s="19">
        <v>1.3172260061558862E-4</v>
      </c>
      <c r="H255" s="19">
        <v>5.4659484342267293E-6</v>
      </c>
      <c r="I255" s="19">
        <v>1.3089268208499156E-4</v>
      </c>
      <c r="J255" s="19">
        <v>1.9876029518604713E-3</v>
      </c>
      <c r="K255" s="19">
        <v>1.2566576809625745E-4</v>
      </c>
      <c r="L255" s="19">
        <v>9.0968137574719351E-6</v>
      </c>
      <c r="M255" s="19">
        <v>1.2578909403085088E-4</v>
      </c>
      <c r="N255" s="19">
        <v>-1.0230237714625183E-4</v>
      </c>
      <c r="O255" s="19">
        <v>1.205734245821372E-4</v>
      </c>
      <c r="P255" s="19">
        <v>7.1750832933382546E-4</v>
      </c>
      <c r="Q255" s="19">
        <v>1.0379149163650459E-4</v>
      </c>
      <c r="R255" s="19">
        <v>4.5102557782016778E-6</v>
      </c>
      <c r="S255" s="19">
        <v>1.1155713879322925E-4</v>
      </c>
      <c r="T255" s="19">
        <v>8.2054113360310041E-5</v>
      </c>
      <c r="U255" s="19">
        <v>1.1666602927692971E-4</v>
      </c>
      <c r="V255" s="19">
        <v>7.3294386139919124E-4</v>
      </c>
      <c r="W255" s="19">
        <v>1.1134052419172407E-4</v>
      </c>
      <c r="Y255" s="8">
        <v>12.605337649325801</v>
      </c>
      <c r="AB255" s="19">
        <v>4.7534367408481887E-4</v>
      </c>
      <c r="AC255" s="19">
        <v>2.6212766091727123E-4</v>
      </c>
      <c r="AD255" s="19">
        <v>6.8324324836474506E-2</v>
      </c>
      <c r="AE255" s="19">
        <v>1.5626253718859569E-4</v>
      </c>
      <c r="AF255" s="19">
        <v>6.990956631994554E-5</v>
      </c>
      <c r="AG255" s="19">
        <v>1.2103189286087634</v>
      </c>
      <c r="AH255" s="19">
        <v>7.3299278567531703E-5</v>
      </c>
      <c r="AI255" s="19">
        <v>0.87323557893902037</v>
      </c>
      <c r="AJ255" s="19">
        <v>10.408759111221343</v>
      </c>
      <c r="AO255" s="19">
        <v>0.71190320661581041</v>
      </c>
      <c r="AP255" s="19">
        <v>8.3975136134863034E-5</v>
      </c>
      <c r="AQ255" s="20">
        <v>117.95864290885476</v>
      </c>
      <c r="AR255" s="20">
        <v>144.9938407002318</v>
      </c>
      <c r="AS255" s="6">
        <v>58</v>
      </c>
      <c r="AW255" s="19">
        <v>0.71179807193770583</v>
      </c>
      <c r="AX255" s="19">
        <v>8.3879722874175857E-5</v>
      </c>
      <c r="AY255" s="20">
        <v>117.8420203441022</v>
      </c>
      <c r="AZ255" s="20">
        <v>-2.7087135349174054</v>
      </c>
      <c r="BA255" s="6">
        <v>58</v>
      </c>
    </row>
    <row r="256" spans="1:53" x14ac:dyDescent="0.2">
      <c r="A256" s="17" t="s">
        <v>354</v>
      </c>
      <c r="B256" s="6" t="s">
        <v>151</v>
      </c>
      <c r="D256" s="18">
        <v>44803</v>
      </c>
      <c r="F256" s="19">
        <v>4.0381278659420175E-4</v>
      </c>
      <c r="G256" s="19">
        <v>1.5224734948941348E-4</v>
      </c>
      <c r="H256" s="19">
        <v>8.1519759212519604E-6</v>
      </c>
      <c r="I256" s="19">
        <v>1.2385365096025173E-4</v>
      </c>
      <c r="J256" s="19">
        <v>2.0002177957338667E-3</v>
      </c>
      <c r="K256" s="19">
        <v>1.4578426859466546E-4</v>
      </c>
      <c r="L256" s="19">
        <v>4.3131349893669652E-6</v>
      </c>
      <c r="M256" s="19">
        <v>1.3324576315321417E-4</v>
      </c>
      <c r="N256" s="19">
        <v>-1.1583316469321798E-4</v>
      </c>
      <c r="O256" s="19">
        <v>1.4185785519521419E-4</v>
      </c>
      <c r="P256" s="19">
        <v>7.3492434191571284E-4</v>
      </c>
      <c r="Q256" s="19">
        <v>8.6033035972023924E-5</v>
      </c>
      <c r="R256" s="19">
        <v>-1.9250638987043953E-6</v>
      </c>
      <c r="S256" s="19">
        <v>9.9089279645450933E-5</v>
      </c>
      <c r="T256" s="19">
        <v>9.5757533327238964E-5</v>
      </c>
      <c r="U256" s="19">
        <v>1.3710330706457344E-4</v>
      </c>
      <c r="V256" s="19">
        <v>9.2227216408591285E-4</v>
      </c>
      <c r="W256" s="19">
        <v>1.4019583714556182E-4</v>
      </c>
      <c r="Y256" s="8">
        <v>12.322715564207268</v>
      </c>
      <c r="AB256" s="19">
        <v>4.9346177263020401E-4</v>
      </c>
      <c r="AC256" s="19">
        <v>2.5997214420892564E-4</v>
      </c>
      <c r="AD256" s="19">
        <v>6.6789178658491682E-2</v>
      </c>
      <c r="AE256" s="19">
        <v>2.1974964769211892E-4</v>
      </c>
      <c r="AF256" s="19">
        <v>7.043514497935205E-5</v>
      </c>
      <c r="AG256" s="19">
        <v>1.1832891863051338</v>
      </c>
      <c r="AH256" s="19">
        <v>7.291527284977957E-5</v>
      </c>
      <c r="AI256" s="19">
        <v>0.85374932517639301</v>
      </c>
      <c r="AJ256" s="19">
        <v>10.175173766753456</v>
      </c>
      <c r="AO256" s="19">
        <v>0.71195094699998263</v>
      </c>
      <c r="AP256" s="19">
        <v>7.2823629315762524E-5</v>
      </c>
      <c r="AQ256" s="20">
        <v>102.2874253101658</v>
      </c>
      <c r="AR256" s="20">
        <v>212.06378193683253</v>
      </c>
      <c r="AS256" s="6">
        <v>58</v>
      </c>
      <c r="AW256" s="19">
        <v>0.71184163990706706</v>
      </c>
      <c r="AX256" s="19">
        <v>7.0770122797679416E-5</v>
      </c>
      <c r="AY256" s="20">
        <v>99.418352102749509</v>
      </c>
      <c r="AZ256" s="20">
        <v>58.49944797284396</v>
      </c>
      <c r="BA256" s="6">
        <v>57</v>
      </c>
    </row>
    <row r="257" spans="1:53" x14ac:dyDescent="0.2">
      <c r="A257" s="17" t="s">
        <v>355</v>
      </c>
      <c r="B257" s="6" t="s">
        <v>154</v>
      </c>
      <c r="D257" s="18">
        <v>44803</v>
      </c>
      <c r="F257" s="19">
        <v>4.0711193184989199E-4</v>
      </c>
      <c r="G257" s="19">
        <v>1.1317101669111582E-4</v>
      </c>
      <c r="H257" s="19">
        <v>1.0903453986320573E-5</v>
      </c>
      <c r="I257" s="19">
        <v>1.1642088894227813E-4</v>
      </c>
      <c r="J257" s="19">
        <v>1.9999236830403667E-3</v>
      </c>
      <c r="K257" s="19">
        <v>1.175501810405966E-4</v>
      </c>
      <c r="L257" s="19">
        <v>2.114689938740145E-6</v>
      </c>
      <c r="M257" s="19">
        <v>1.1250306357261777E-4</v>
      </c>
      <c r="N257" s="19">
        <v>-1.0401456874732308E-4</v>
      </c>
      <c r="O257" s="19">
        <v>1.1591929014996442E-4</v>
      </c>
      <c r="P257" s="19">
        <v>7.5822549233294065E-4</v>
      </c>
      <c r="Q257" s="19">
        <v>9.6723210974091037E-5</v>
      </c>
      <c r="R257" s="19">
        <v>9.5849937538895178E-6</v>
      </c>
      <c r="S257" s="19">
        <v>1.0385668449259591E-4</v>
      </c>
      <c r="T257" s="19">
        <v>9.5650556863449552E-5</v>
      </c>
      <c r="U257" s="19">
        <v>1.0456279116582734E-4</v>
      </c>
      <c r="V257" s="19">
        <v>1.0335115968978586E-3</v>
      </c>
      <c r="W257" s="19">
        <v>1.5748197221770912E-4</v>
      </c>
      <c r="Y257" s="8">
        <v>12.406270085658972</v>
      </c>
      <c r="AB257" s="19">
        <v>4.9101104526300522E-4</v>
      </c>
      <c r="AC257" s="19">
        <v>2.6624326773657113E-4</v>
      </c>
      <c r="AD257" s="19">
        <v>6.7270785061928837E-2</v>
      </c>
      <c r="AE257" s="19">
        <v>1.7820163318963385E-4</v>
      </c>
      <c r="AF257" s="19">
        <v>7.0471346359839095E-5</v>
      </c>
      <c r="AG257" s="19">
        <v>1.1913082271321969</v>
      </c>
      <c r="AH257" s="19">
        <v>6.4261391546647061E-5</v>
      </c>
      <c r="AI257" s="19">
        <v>0.85950776911203253</v>
      </c>
      <c r="AJ257" s="19">
        <v>10.244067957623836</v>
      </c>
      <c r="AO257" s="19">
        <v>0.71193023690945756</v>
      </c>
      <c r="AP257" s="19">
        <v>5.9946418744716973E-5</v>
      </c>
      <c r="AQ257" s="20">
        <v>84.202658683172189</v>
      </c>
      <c r="AR257" s="20">
        <v>182.96840328402729</v>
      </c>
      <c r="AS257" s="6">
        <v>58</v>
      </c>
      <c r="AW257" s="19">
        <v>0.71183253707752081</v>
      </c>
      <c r="AX257" s="19">
        <v>6.2519377739056819E-5</v>
      </c>
      <c r="AY257" s="20">
        <v>87.828772193716475</v>
      </c>
      <c r="AZ257" s="20">
        <v>45.710982749118074</v>
      </c>
      <c r="BA257" s="6">
        <v>58</v>
      </c>
    </row>
    <row r="258" spans="1:53" x14ac:dyDescent="0.2">
      <c r="A258" s="17" t="s">
        <v>356</v>
      </c>
      <c r="B258" s="6" t="s">
        <v>165</v>
      </c>
      <c r="D258" s="18">
        <v>44803</v>
      </c>
      <c r="F258" s="19">
        <v>4.1127431604735153E-4</v>
      </c>
      <c r="G258" s="19">
        <v>1.1825780859286185E-4</v>
      </c>
      <c r="H258" s="19">
        <v>8.3094034390235533E-6</v>
      </c>
      <c r="I258" s="19">
        <v>1.0534417676180834E-4</v>
      </c>
      <c r="J258" s="19">
        <v>1.9980076726649081E-3</v>
      </c>
      <c r="K258" s="19">
        <v>1.522166877615749E-4</v>
      </c>
      <c r="L258" s="19">
        <v>8.8004327759161632E-6</v>
      </c>
      <c r="M258" s="19">
        <v>1.3163059125024748E-4</v>
      </c>
      <c r="N258" s="19">
        <v>-1.1480277920741996E-4</v>
      </c>
      <c r="O258" s="19">
        <v>1.1011712268816777E-4</v>
      </c>
      <c r="P258" s="19">
        <v>7.4135420567649217E-4</v>
      </c>
      <c r="Q258" s="19">
        <v>1.2962389105787461E-4</v>
      </c>
      <c r="R258" s="19">
        <v>6.2139739389064822E-7</v>
      </c>
      <c r="S258" s="19">
        <v>1.1570998351725651E-4</v>
      </c>
      <c r="T258" s="19">
        <v>9.0607663831696842E-5</v>
      </c>
      <c r="U258" s="19">
        <v>1.321839089573706E-4</v>
      </c>
      <c r="V258" s="19">
        <v>9.6822230185149532E-4</v>
      </c>
      <c r="W258" s="19">
        <v>1.4848133455450303E-4</v>
      </c>
      <c r="Y258" s="8">
        <v>13.132754212042114</v>
      </c>
      <c r="AB258" s="19">
        <v>5.2029259797451073E-4</v>
      </c>
      <c r="AC258" s="19">
        <v>2.887097812796046E-4</v>
      </c>
      <c r="AD258" s="19">
        <v>7.121640376719976E-2</v>
      </c>
      <c r="AE258" s="19">
        <v>1.9685962891307905E-4</v>
      </c>
      <c r="AF258" s="19">
        <v>8.2292940288336902E-5</v>
      </c>
      <c r="AG258" s="19">
        <v>1.2609020999726466</v>
      </c>
      <c r="AH258" s="19">
        <v>7.704573694956747E-5</v>
      </c>
      <c r="AI258" s="19">
        <v>0.90980425101633644</v>
      </c>
      <c r="AJ258" s="19">
        <v>10.844065736215621</v>
      </c>
      <c r="AO258" s="19">
        <v>0.71193957101736816</v>
      </c>
      <c r="AP258" s="19">
        <v>7.3824339300278022E-5</v>
      </c>
      <c r="AQ258" s="20">
        <v>103.69467059512138</v>
      </c>
      <c r="AR258" s="20">
        <v>196.08178894094897</v>
      </c>
      <c r="AS258" s="6">
        <v>58</v>
      </c>
      <c r="AW258" s="19">
        <v>0.71182446634684726</v>
      </c>
      <c r="AX258" s="19">
        <v>7.6643902011701027E-5</v>
      </c>
      <c r="AY258" s="20">
        <v>107.67247493619465</v>
      </c>
      <c r="AZ258" s="20">
        <v>34.372501892770288</v>
      </c>
      <c r="BA258" s="6">
        <v>58</v>
      </c>
    </row>
    <row r="259" spans="1:53" x14ac:dyDescent="0.2">
      <c r="A259" s="17" t="s">
        <v>357</v>
      </c>
      <c r="B259" s="6" t="s">
        <v>153</v>
      </c>
      <c r="D259" s="18">
        <v>44803</v>
      </c>
      <c r="F259" s="19">
        <v>4.0845594818026375E-4</v>
      </c>
      <c r="G259" s="19">
        <v>1.0520697852408138E-4</v>
      </c>
      <c r="H259" s="19">
        <v>1.1590828719839736E-5</v>
      </c>
      <c r="I259" s="19">
        <v>1.329459238783494E-4</v>
      </c>
      <c r="J259" s="19">
        <v>2.0035552083968052E-3</v>
      </c>
      <c r="K259" s="19">
        <v>1.3338947132370948E-4</v>
      </c>
      <c r="L259" s="19">
        <v>7.2285111000946834E-6</v>
      </c>
      <c r="M259" s="19">
        <v>8.8043200489735379E-5</v>
      </c>
      <c r="N259" s="19">
        <v>-1.1347569356419588E-4</v>
      </c>
      <c r="O259" s="19">
        <v>1.1422107150830797E-4</v>
      </c>
      <c r="P259" s="19">
        <v>7.6400380910980766E-4</v>
      </c>
      <c r="Q259" s="19">
        <v>1.2598810769464183E-4</v>
      </c>
      <c r="R259" s="19">
        <v>-9.3239798781178164E-6</v>
      </c>
      <c r="S259" s="19">
        <v>1.2394899666005996E-4</v>
      </c>
      <c r="T259" s="19">
        <v>1.1165650489068124E-4</v>
      </c>
      <c r="U259" s="19">
        <v>1.0213206892822695E-4</v>
      </c>
      <c r="V259" s="19">
        <v>1.1196227821299799E-3</v>
      </c>
      <c r="W259" s="19">
        <v>1.6063967656362545E-4</v>
      </c>
      <c r="Y259" s="8">
        <v>12.375742604360964</v>
      </c>
      <c r="AB259" s="19">
        <v>4.8385742726789486E-4</v>
      </c>
      <c r="AC259" s="19">
        <v>2.6687648387755563E-4</v>
      </c>
      <c r="AD259" s="19">
        <v>6.7102303316799769E-2</v>
      </c>
      <c r="AE259" s="19">
        <v>1.6698407871529707E-4</v>
      </c>
      <c r="AF259" s="19">
        <v>7.7905033036639078E-5</v>
      </c>
      <c r="AG259" s="19">
        <v>1.1885541282802503</v>
      </c>
      <c r="AH259" s="19">
        <v>8.6283245022760125E-5</v>
      </c>
      <c r="AI259" s="19">
        <v>0.85745971985901503</v>
      </c>
      <c r="AJ259" s="19">
        <v>10.218772360754174</v>
      </c>
      <c r="AO259" s="19">
        <v>0.71194199864436458</v>
      </c>
      <c r="AP259" s="19">
        <v>6.7857500373669186E-5</v>
      </c>
      <c r="AQ259" s="20">
        <v>95.313242515372309</v>
      </c>
      <c r="AR259" s="20">
        <v>199.49233543775463</v>
      </c>
      <c r="AS259" s="6">
        <v>57</v>
      </c>
      <c r="AW259" s="19">
        <v>0.71184174220244578</v>
      </c>
      <c r="AX259" s="19">
        <v>7.6842691500005701E-5</v>
      </c>
      <c r="AY259" s="20">
        <v>107.94912259887091</v>
      </c>
      <c r="AZ259" s="20">
        <v>58.643161626571555</v>
      </c>
      <c r="BA259" s="6">
        <v>58</v>
      </c>
    </row>
    <row r="260" spans="1:53" x14ac:dyDescent="0.2">
      <c r="A260" s="17" t="s">
        <v>358</v>
      </c>
      <c r="B260" s="6" t="s">
        <v>166</v>
      </c>
      <c r="D260" s="18">
        <v>44803</v>
      </c>
      <c r="F260" s="19">
        <v>4.120899860959212E-4</v>
      </c>
      <c r="G260" s="19">
        <v>1.420171920129284E-4</v>
      </c>
      <c r="H260" s="19">
        <v>7.0631537097087439E-6</v>
      </c>
      <c r="I260" s="19">
        <v>1.1672263521603091E-4</v>
      </c>
      <c r="J260" s="19">
        <v>2.0047361084725847E-3</v>
      </c>
      <c r="K260" s="19">
        <v>1.4196086030944885E-4</v>
      </c>
      <c r="L260" s="19">
        <v>-2.941123205512556E-6</v>
      </c>
      <c r="M260" s="19">
        <v>1.3128225893168426E-4</v>
      </c>
      <c r="N260" s="19">
        <v>-9.8199982046233775E-5</v>
      </c>
      <c r="O260" s="19">
        <v>1.0280360495469971E-4</v>
      </c>
      <c r="P260" s="19">
        <v>7.705340593799696E-4</v>
      </c>
      <c r="Q260" s="19">
        <v>1.2725494628545338E-4</v>
      </c>
      <c r="R260" s="19">
        <v>7.5622108561184717E-6</v>
      </c>
      <c r="S260" s="19">
        <v>1.0851255662949825E-4</v>
      </c>
      <c r="T260" s="19">
        <v>1.183986095056037E-4</v>
      </c>
      <c r="U260" s="19">
        <v>8.9235343568577243E-5</v>
      </c>
      <c r="V260" s="19">
        <v>1.1853910023328213E-3</v>
      </c>
      <c r="W260" s="19">
        <v>1.5898617518732858E-4</v>
      </c>
      <c r="Y260" s="8">
        <v>13.190975178216981</v>
      </c>
      <c r="AB260" s="19">
        <v>5.4985714737727429E-4</v>
      </c>
      <c r="AC260" s="19">
        <v>3.0082140378514193E-4</v>
      </c>
      <c r="AD260" s="19">
        <v>7.1548934514121129E-2</v>
      </c>
      <c r="AE260" s="19">
        <v>2.0907461386130585E-4</v>
      </c>
      <c r="AF260" s="19">
        <v>8.4393014715398323E-5</v>
      </c>
      <c r="AG260" s="19">
        <v>1.2666582616204975</v>
      </c>
      <c r="AH260" s="19">
        <v>7.2790017756606541E-5</v>
      </c>
      <c r="AI260" s="19">
        <v>0.9138881333207326</v>
      </c>
      <c r="AJ260" s="19">
        <v>10.89191917334068</v>
      </c>
      <c r="AO260" s="19">
        <v>0.71198155787331607</v>
      </c>
      <c r="AP260" s="19">
        <v>6.2629303634355939E-5</v>
      </c>
      <c r="AQ260" s="20">
        <v>87.964783556233158</v>
      </c>
      <c r="AR260" s="20">
        <v>255.06866158483419</v>
      </c>
      <c r="AS260" s="6">
        <v>58</v>
      </c>
      <c r="AW260" s="19">
        <v>0.7118666682231386</v>
      </c>
      <c r="AX260" s="19">
        <v>6.0662833600282141E-5</v>
      </c>
      <c r="AY260" s="20">
        <v>85.216566961479145</v>
      </c>
      <c r="AZ260" s="20">
        <v>93.661454254861837</v>
      </c>
      <c r="BA260" s="6">
        <v>57</v>
      </c>
    </row>
    <row r="261" spans="1:53" x14ac:dyDescent="0.2">
      <c r="A261" s="17" t="s">
        <v>359</v>
      </c>
      <c r="B261" s="6" t="s">
        <v>162</v>
      </c>
      <c r="D261" s="18">
        <v>44803</v>
      </c>
      <c r="F261" s="19">
        <v>4.0156996013754185E-4</v>
      </c>
      <c r="G261" s="19">
        <v>1.033156545745113E-4</v>
      </c>
      <c r="H261" s="19">
        <v>1.037095720858217E-5</v>
      </c>
      <c r="I261" s="19">
        <v>1.140814888525357E-4</v>
      </c>
      <c r="J261" s="19">
        <v>1.9961920607451345E-3</v>
      </c>
      <c r="K261" s="19">
        <v>1.5427031035240545E-4</v>
      </c>
      <c r="L261" s="19">
        <v>9.9153880162096598E-7</v>
      </c>
      <c r="M261" s="19">
        <v>1.0854309434045357E-4</v>
      </c>
      <c r="N261" s="19">
        <v>-1.0490002749134408E-4</v>
      </c>
      <c r="O261" s="19">
        <v>1.327293788108956E-4</v>
      </c>
      <c r="P261" s="19">
        <v>7.42224484644163E-4</v>
      </c>
      <c r="Q261" s="19">
        <v>9.7614091253478126E-5</v>
      </c>
      <c r="R261" s="19">
        <v>9.4076910843050759E-6</v>
      </c>
      <c r="S261" s="19">
        <v>1.1550142112937263E-4</v>
      </c>
      <c r="T261" s="19">
        <v>9.2918693538647973E-5</v>
      </c>
      <c r="U261" s="19">
        <v>9.5386930157774261E-5</v>
      </c>
      <c r="V261" s="19">
        <v>9.4422098461591556E-4</v>
      </c>
      <c r="W261" s="19">
        <v>1.4625590572425203E-4</v>
      </c>
      <c r="Y261" s="8">
        <v>12.725265561862605</v>
      </c>
      <c r="AB261" s="19">
        <v>5.212403038861637E-4</v>
      </c>
      <c r="AC261" s="19">
        <v>2.9059232091346122E-4</v>
      </c>
      <c r="AD261" s="19">
        <v>6.9004379091835974E-2</v>
      </c>
      <c r="AE261" s="19">
        <v>1.9004195008821912E-4</v>
      </c>
      <c r="AF261" s="19">
        <v>9.1792292704227356E-5</v>
      </c>
      <c r="AG261" s="19">
        <v>1.2218937685015925</v>
      </c>
      <c r="AH261" s="19">
        <v>7.7444108341193709E-5</v>
      </c>
      <c r="AI261" s="19">
        <v>0.8816521081115084</v>
      </c>
      <c r="AJ261" s="19">
        <v>10.507583110458244</v>
      </c>
      <c r="AO261" s="19">
        <v>0.71194771778741295</v>
      </c>
      <c r="AP261" s="19">
        <v>6.9537255588538312E-5</v>
      </c>
      <c r="AQ261" s="20">
        <v>97.671856867026406</v>
      </c>
      <c r="AR261" s="20">
        <v>207.52709667457125</v>
      </c>
      <c r="AS261" s="6">
        <v>57</v>
      </c>
      <c r="AW261" s="19">
        <v>0.711817334390212</v>
      </c>
      <c r="AX261" s="19">
        <v>6.3841491732277781E-5</v>
      </c>
      <c r="AY261" s="20">
        <v>89.688026194203971</v>
      </c>
      <c r="AZ261" s="20">
        <v>24.352894369217942</v>
      </c>
      <c r="BA261" s="6">
        <v>56</v>
      </c>
    </row>
    <row r="262" spans="1:53" x14ac:dyDescent="0.2">
      <c r="A262" s="17" t="s">
        <v>360</v>
      </c>
      <c r="B262" s="6" t="s">
        <v>164</v>
      </c>
      <c r="D262" s="18">
        <v>44803</v>
      </c>
      <c r="F262" s="19">
        <v>4.0960818641807509E-4</v>
      </c>
      <c r="G262" s="19">
        <v>1.1686118425558109E-4</v>
      </c>
      <c r="H262" s="19">
        <v>5.7226799311374218E-7</v>
      </c>
      <c r="I262" s="19">
        <v>1.0145393673439007E-4</v>
      </c>
      <c r="J262" s="19">
        <v>1.9834497114805715E-3</v>
      </c>
      <c r="K262" s="19">
        <v>1.3621535352778988E-4</v>
      </c>
      <c r="L262" s="19">
        <v>-2.5520070553351859E-6</v>
      </c>
      <c r="M262" s="19">
        <v>1.2627284060743899E-4</v>
      </c>
      <c r="N262" s="19">
        <v>-1.026752939106053E-4</v>
      </c>
      <c r="O262" s="19">
        <v>1.4264332723912026E-4</v>
      </c>
      <c r="P262" s="19">
        <v>7.6641464264032635E-4</v>
      </c>
      <c r="Q262" s="19">
        <v>1.3520958712831018E-4</v>
      </c>
      <c r="R262" s="19">
        <v>3.23864595271497E-6</v>
      </c>
      <c r="S262" s="19">
        <v>1.1564039123074775E-4</v>
      </c>
      <c r="T262" s="19">
        <v>1.1515517448471172E-4</v>
      </c>
      <c r="U262" s="19">
        <v>1.2534514433992607E-4</v>
      </c>
      <c r="V262" s="19">
        <v>1.1307702167024608E-3</v>
      </c>
      <c r="W262" s="19">
        <v>1.8159899151828224E-4</v>
      </c>
      <c r="Y262" s="8">
        <v>12.802231580479551</v>
      </c>
      <c r="AB262" s="19">
        <v>5.0289595095154142E-4</v>
      </c>
      <c r="AC262" s="19">
        <v>2.9649081651060826E-4</v>
      </c>
      <c r="AD262" s="19">
        <v>6.945073514480847E-2</v>
      </c>
      <c r="AE262" s="19">
        <v>1.8886321382288103E-4</v>
      </c>
      <c r="AF262" s="19">
        <v>7.1863315613099985E-5</v>
      </c>
      <c r="AG262" s="19">
        <v>1.2294441693606093</v>
      </c>
      <c r="AH262" s="19">
        <v>8.8334124596407463E-5</v>
      </c>
      <c r="AI262" s="19">
        <v>0.88697447141177421</v>
      </c>
      <c r="AJ262" s="19">
        <v>10.570952068943312</v>
      </c>
      <c r="AO262" s="19">
        <v>0.71192184398960312</v>
      </c>
      <c r="AP262" s="19">
        <v>7.642049818429406E-5</v>
      </c>
      <c r="AQ262" s="20">
        <v>107.3439434812596</v>
      </c>
      <c r="AR262" s="20">
        <v>171.17728238709194</v>
      </c>
      <c r="AS262" s="6">
        <v>57</v>
      </c>
      <c r="AW262" s="19">
        <v>0.71180341331327379</v>
      </c>
      <c r="AX262" s="19">
        <v>7.524451902602096E-5</v>
      </c>
      <c r="AY262" s="20">
        <v>105.70969121344308</v>
      </c>
      <c r="AZ262" s="20">
        <v>4.7953263189146575</v>
      </c>
      <c r="BA262" s="6">
        <v>58</v>
      </c>
    </row>
    <row r="263" spans="1:53" x14ac:dyDescent="0.2">
      <c r="A263" s="17" t="s">
        <v>361</v>
      </c>
      <c r="B263" s="6" t="s">
        <v>146</v>
      </c>
      <c r="D263" s="18">
        <v>44803</v>
      </c>
      <c r="F263" s="19">
        <v>4.0106221558300895E-4</v>
      </c>
      <c r="G263" s="19">
        <v>1.3110074114090544E-4</v>
      </c>
      <c r="H263" s="19">
        <v>1.2245164264788966E-5</v>
      </c>
      <c r="I263" s="19">
        <v>1.2621132412739592E-4</v>
      </c>
      <c r="J263" s="19">
        <v>1.9918100328819221E-3</v>
      </c>
      <c r="K263" s="19">
        <v>1.4419932237009461E-4</v>
      </c>
      <c r="L263" s="19">
        <v>-1.8140904259152115E-6</v>
      </c>
      <c r="M263" s="19">
        <v>1.1109756149978151E-4</v>
      </c>
      <c r="N263" s="19">
        <v>-1.08656077695748E-4</v>
      </c>
      <c r="O263" s="19">
        <v>1.300741741400915E-4</v>
      </c>
      <c r="P263" s="19">
        <v>7.6908290359902094E-4</v>
      </c>
      <c r="Q263" s="19">
        <v>1.2802803228563405E-4</v>
      </c>
      <c r="R263" s="19">
        <v>1.378332816752045E-6</v>
      </c>
      <c r="S263" s="19">
        <v>1.0368152885849198E-4</v>
      </c>
      <c r="T263" s="19">
        <v>1.2215172224098E-4</v>
      </c>
      <c r="U263" s="19">
        <v>1.0523693322327519E-4</v>
      </c>
      <c r="V263" s="19">
        <v>1.2331618362252715E-3</v>
      </c>
      <c r="W263" s="19">
        <v>1.7481623523659165E-4</v>
      </c>
      <c r="Y263" s="8">
        <v>11.836567726861189</v>
      </c>
      <c r="AB263" s="19">
        <v>4.4204554301303754E-4</v>
      </c>
      <c r="AC263" s="19">
        <v>2.3728022606467336E-4</v>
      </c>
      <c r="AD263" s="19">
        <v>6.423382429887467E-2</v>
      </c>
      <c r="AE263" s="19">
        <v>1.6434436947407517E-4</v>
      </c>
      <c r="AF263" s="19">
        <v>7.9180912200665696E-5</v>
      </c>
      <c r="AG263" s="19">
        <v>1.1371874008063556</v>
      </c>
      <c r="AH263" s="19">
        <v>6.2645352641458414E-5</v>
      </c>
      <c r="AI263" s="19">
        <v>0.8203038995933507</v>
      </c>
      <c r="AJ263" s="19">
        <v>9.7734000820967672</v>
      </c>
      <c r="AO263" s="19">
        <v>0.71200830876541543</v>
      </c>
      <c r="AP263" s="19">
        <v>8.5103588663981358E-5</v>
      </c>
      <c r="AQ263" s="20">
        <v>119.52611734481928</v>
      </c>
      <c r="AR263" s="20">
        <v>292.65069600371402</v>
      </c>
      <c r="AS263" s="6">
        <v>57</v>
      </c>
      <c r="AW263" s="19">
        <v>0.7118803764463788</v>
      </c>
      <c r="AX263" s="19">
        <v>8.0876094496144324E-5</v>
      </c>
      <c r="AY263" s="20">
        <v>113.6091078951608</v>
      </c>
      <c r="AZ263" s="20">
        <v>112.91998648330416</v>
      </c>
      <c r="BA263" s="6">
        <v>55</v>
      </c>
    </row>
    <row r="264" spans="1:53" x14ac:dyDescent="0.2">
      <c r="A264" s="17" t="s">
        <v>362</v>
      </c>
      <c r="B264" s="6" t="s">
        <v>152</v>
      </c>
      <c r="D264" s="18">
        <v>44805</v>
      </c>
      <c r="F264" s="19">
        <v>4.3562767901968511E-4</v>
      </c>
      <c r="G264" s="19">
        <v>1.3491456455536183E-4</v>
      </c>
      <c r="H264" s="19">
        <v>1.2584614155163022E-5</v>
      </c>
      <c r="I264" s="19">
        <v>1.3146703336670439E-4</v>
      </c>
      <c r="J264" s="19">
        <v>2.0757792104674801E-3</v>
      </c>
      <c r="K264" s="19">
        <v>1.4564373360573274E-4</v>
      </c>
      <c r="L264" s="19">
        <v>-2.1137980157562768E-6</v>
      </c>
      <c r="M264" s="19">
        <v>1.0019763515569519E-4</v>
      </c>
      <c r="N264" s="19">
        <v>-1.005933656658461E-4</v>
      </c>
      <c r="O264" s="19">
        <v>1.3195968190988534E-4</v>
      </c>
      <c r="P264" s="19">
        <v>6.9926222666665352E-4</v>
      </c>
      <c r="Q264" s="19">
        <v>9.642802395931895E-5</v>
      </c>
      <c r="R264" s="19">
        <v>-1.4034913029013544E-6</v>
      </c>
      <c r="S264" s="19">
        <v>1.20260681781286E-4</v>
      </c>
      <c r="T264" s="19">
        <v>3.5747639323375376E-5</v>
      </c>
      <c r="U264" s="19">
        <v>9.6085134490315598E-5</v>
      </c>
      <c r="V264" s="19">
        <v>3.6546751214252182E-4</v>
      </c>
      <c r="W264" s="19">
        <v>1.2121550403185522E-4</v>
      </c>
      <c r="Y264" s="8">
        <v>12.356723212936677</v>
      </c>
      <c r="AB264" s="19">
        <v>5.8578302745915906E-4</v>
      </c>
      <c r="AC264" s="19">
        <v>3.3345277786507306E-4</v>
      </c>
      <c r="AD264" s="19">
        <v>6.7036198879777117E-2</v>
      </c>
      <c r="AE264" s="19">
        <v>2.2810062993793001E-4</v>
      </c>
      <c r="AF264" s="19">
        <v>8.8805391942971094E-5</v>
      </c>
      <c r="AG264" s="19">
        <v>1.1864178161143499</v>
      </c>
      <c r="AH264" s="19">
        <v>9.1373041171637328E-5</v>
      </c>
      <c r="AI264" s="19">
        <v>0.8560246645176034</v>
      </c>
      <c r="AJ264" s="19">
        <v>10.203816619749258</v>
      </c>
      <c r="AO264" s="19">
        <v>0.71194473932707747</v>
      </c>
      <c r="AP264" s="19">
        <v>5.2805395489217032E-5</v>
      </c>
      <c r="AQ264" s="20">
        <v>74.170637933399334</v>
      </c>
      <c r="AR264" s="20">
        <v>203.34269047131363</v>
      </c>
      <c r="AS264" s="6">
        <v>57</v>
      </c>
      <c r="AW264" s="19">
        <v>0.7117970153307952</v>
      </c>
      <c r="AX264" s="19">
        <v>5.5817338643793886E-5</v>
      </c>
      <c r="AY264" s="20">
        <v>78.417494653098188</v>
      </c>
      <c r="AZ264" s="20">
        <v>-4.1931289755357541</v>
      </c>
      <c r="BA264" s="6">
        <v>58</v>
      </c>
    </row>
    <row r="265" spans="1:53" x14ac:dyDescent="0.2">
      <c r="A265" s="17" t="s">
        <v>363</v>
      </c>
      <c r="B265" s="6" t="s">
        <v>148</v>
      </c>
      <c r="D265" s="18">
        <v>44805</v>
      </c>
      <c r="F265" s="19">
        <v>4.3110461012805515E-4</v>
      </c>
      <c r="G265" s="19">
        <v>1.0966466750927275E-4</v>
      </c>
      <c r="H265" s="19">
        <v>2.7826630676668949E-6</v>
      </c>
      <c r="I265" s="19">
        <v>9.5544038790963109E-5</v>
      </c>
      <c r="J265" s="19">
        <v>2.0930497320649335E-3</v>
      </c>
      <c r="K265" s="19">
        <v>1.2037120101572856E-4</v>
      </c>
      <c r="L265" s="19">
        <v>-8.7056511621404508E-6</v>
      </c>
      <c r="M265" s="19">
        <v>1.1177750223468582E-4</v>
      </c>
      <c r="N265" s="19">
        <v>-1.0477601691706538E-4</v>
      </c>
      <c r="O265" s="19">
        <v>1.2687002862135424E-4</v>
      </c>
      <c r="P265" s="19">
        <v>7.3348750035955295E-4</v>
      </c>
      <c r="Q265" s="19">
        <v>1.1664796846846268E-4</v>
      </c>
      <c r="R265" s="19">
        <v>1.284602338388577E-7</v>
      </c>
      <c r="S265" s="19">
        <v>1.2488249752677411E-4</v>
      </c>
      <c r="T265" s="19">
        <v>6.1759121870971705E-5</v>
      </c>
      <c r="U265" s="19">
        <v>1.2530665763246503E-4</v>
      </c>
      <c r="V265" s="19">
        <v>6.5329563286616445E-4</v>
      </c>
      <c r="W265" s="19">
        <v>1.5783793870395108E-4</v>
      </c>
      <c r="Y265" s="8">
        <v>11.958038845563438</v>
      </c>
      <c r="AB265" s="19">
        <v>5.7192744216648568E-4</v>
      </c>
      <c r="AC265" s="19">
        <v>3.2011505258911361E-4</v>
      </c>
      <c r="AD265" s="19">
        <v>6.4851021564601194E-2</v>
      </c>
      <c r="AE265" s="19">
        <v>2.2558465984741288E-4</v>
      </c>
      <c r="AF265" s="19">
        <v>9.8301155152075398E-5</v>
      </c>
      <c r="AG265" s="19">
        <v>1.1481636941292661</v>
      </c>
      <c r="AH265" s="19">
        <v>9.1127082212479551E-5</v>
      </c>
      <c r="AI265" s="19">
        <v>0.82841309195725199</v>
      </c>
      <c r="AJ265" s="19">
        <v>9.8742955430496195</v>
      </c>
      <c r="AO265" s="19">
        <v>0.7119278585868849</v>
      </c>
      <c r="AP265" s="19">
        <v>5.896414538811405E-5</v>
      </c>
      <c r="AQ265" s="20">
        <v>82.82320276825908</v>
      </c>
      <c r="AR265" s="20">
        <v>179.62712403050048</v>
      </c>
      <c r="AS265" s="6">
        <v>58</v>
      </c>
      <c r="AW265" s="19">
        <v>0.71179131966289844</v>
      </c>
      <c r="AX265" s="19">
        <v>6.1328770683275355E-5</v>
      </c>
      <c r="AY265" s="20">
        <v>86.161166888520668</v>
      </c>
      <c r="AZ265" s="20">
        <v>-12.194910229772445</v>
      </c>
      <c r="BA265" s="6">
        <v>57</v>
      </c>
    </row>
    <row r="266" spans="1:53" x14ac:dyDescent="0.2">
      <c r="A266" s="17" t="s">
        <v>364</v>
      </c>
      <c r="B266" s="6" t="s">
        <v>147</v>
      </c>
      <c r="D266" s="18">
        <v>44805</v>
      </c>
      <c r="F266" s="19">
        <v>4.3391410959530438E-4</v>
      </c>
      <c r="G266" s="19">
        <v>1.2154389852617759E-4</v>
      </c>
      <c r="H266" s="19">
        <v>8.0036998797814533E-6</v>
      </c>
      <c r="I266" s="19">
        <v>1.3669358913963864E-4</v>
      </c>
      <c r="J266" s="19">
        <v>2.0837425294046516E-3</v>
      </c>
      <c r="K266" s="19">
        <v>1.4163036398537321E-4</v>
      </c>
      <c r="L266" s="19">
        <v>-2.2848999541921986E-7</v>
      </c>
      <c r="M266" s="19">
        <v>1.3165203663217522E-4</v>
      </c>
      <c r="N266" s="19">
        <v>-1.0096944806703024E-4</v>
      </c>
      <c r="O266" s="19">
        <v>1.3963524731595866E-4</v>
      </c>
      <c r="P266" s="19">
        <v>7.5390102974253999E-4</v>
      </c>
      <c r="Q266" s="19">
        <v>1.1306411899980068E-4</v>
      </c>
      <c r="R266" s="19">
        <v>4.9280116148989765E-6</v>
      </c>
      <c r="S266" s="19">
        <v>1.1022533154541461E-4</v>
      </c>
      <c r="T266" s="19">
        <v>7.0158087419848353E-5</v>
      </c>
      <c r="U266" s="19">
        <v>1.0384188769243681E-4</v>
      </c>
      <c r="V266" s="19">
        <v>8.0267158794286066E-4</v>
      </c>
      <c r="W266" s="19">
        <v>1.6428898093351447E-4</v>
      </c>
      <c r="Y266" s="8">
        <v>11.954747202139496</v>
      </c>
      <c r="AB266" s="19">
        <v>5.9087223389540867E-4</v>
      </c>
      <c r="AC266" s="19">
        <v>3.4051396549442966E-4</v>
      </c>
      <c r="AD266" s="19">
        <v>6.4874645080184229E-2</v>
      </c>
      <c r="AE266" s="19">
        <v>2.194722130441292E-4</v>
      </c>
      <c r="AF266" s="19">
        <v>9.0822634388016421E-5</v>
      </c>
      <c r="AG266" s="19">
        <v>1.1478076006365103</v>
      </c>
      <c r="AH266" s="19">
        <v>9.6248930421163499E-5</v>
      </c>
      <c r="AI266" s="19">
        <v>0.82821753184371583</v>
      </c>
      <c r="AJ266" s="19">
        <v>9.8714208761676367</v>
      </c>
      <c r="AO266" s="19">
        <v>0.71199259924982883</v>
      </c>
      <c r="AP266" s="19">
        <v>5.5802910236482947E-5</v>
      </c>
      <c r="AQ266" s="20">
        <v>78.375688589008007</v>
      </c>
      <c r="AR266" s="20">
        <v>270.58057014447854</v>
      </c>
      <c r="AS266" s="6">
        <v>56</v>
      </c>
      <c r="AW266" s="19">
        <v>0.71185280887776492</v>
      </c>
      <c r="AX266" s="19">
        <v>5.7451592584863601E-5</v>
      </c>
      <c r="AY266" s="20">
        <v>80.70712353504085</v>
      </c>
      <c r="AZ266" s="20">
        <v>74.190612201364985</v>
      </c>
      <c r="BA266" s="6">
        <v>57</v>
      </c>
    </row>
    <row r="267" spans="1:53" x14ac:dyDescent="0.2">
      <c r="A267" s="17" t="s">
        <v>365</v>
      </c>
      <c r="B267" s="6" t="s">
        <v>156</v>
      </c>
      <c r="D267" s="18">
        <v>44805</v>
      </c>
      <c r="F267" s="19">
        <v>4.2537116923369278E-4</v>
      </c>
      <c r="G267" s="19">
        <v>1.419189999633859E-4</v>
      </c>
      <c r="H267" s="19">
        <v>5.6920599683594822E-6</v>
      </c>
      <c r="I267" s="19">
        <v>1.1224765476700987E-4</v>
      </c>
      <c r="J267" s="19">
        <v>2.0880773495879682E-3</v>
      </c>
      <c r="K267" s="19">
        <v>1.4366918376742675E-4</v>
      </c>
      <c r="L267" s="19">
        <v>2.3726984180936202E-6</v>
      </c>
      <c r="M267" s="19">
        <v>1.2561347999747791E-4</v>
      </c>
      <c r="N267" s="19">
        <v>-9.769891375604686E-5</v>
      </c>
      <c r="O267" s="19">
        <v>1.5762263737185238E-4</v>
      </c>
      <c r="P267" s="19">
        <v>7.5923167020836035E-4</v>
      </c>
      <c r="Q267" s="19">
        <v>1.0315514604729758E-4</v>
      </c>
      <c r="R267" s="19">
        <v>9.213606442072922E-7</v>
      </c>
      <c r="S267" s="19">
        <v>1.4766983340712224E-4</v>
      </c>
      <c r="T267" s="19">
        <v>8.7862651193111471E-5</v>
      </c>
      <c r="U267" s="19">
        <v>1.231017803692962E-4</v>
      </c>
      <c r="V267" s="19">
        <v>8.5699322481511456E-4</v>
      </c>
      <c r="W267" s="19">
        <v>1.4540658861337912E-4</v>
      </c>
      <c r="Y267" s="8">
        <v>12.433440624289483</v>
      </c>
      <c r="AB267" s="19">
        <v>6.3186995681062895E-4</v>
      </c>
      <c r="AC267" s="19">
        <v>3.6081180398075252E-4</v>
      </c>
      <c r="AD267" s="19">
        <v>6.7460187254539505E-2</v>
      </c>
      <c r="AE267" s="19">
        <v>2.3294409424193905E-4</v>
      </c>
      <c r="AF267" s="19">
        <v>1.0023856380256334E-4</v>
      </c>
      <c r="AG267" s="19">
        <v>1.1936224410961578</v>
      </c>
      <c r="AH267" s="19">
        <v>9.6570852652541216E-5</v>
      </c>
      <c r="AI267" s="19">
        <v>0.86128365756130509</v>
      </c>
      <c r="AJ267" s="19">
        <v>10.266678822725252</v>
      </c>
      <c r="AO267" s="19">
        <v>0.71196323053821797</v>
      </c>
      <c r="AP267" s="19">
        <v>5.7874059149402697E-5</v>
      </c>
      <c r="AQ267" s="20">
        <v>81.287988855340245</v>
      </c>
      <c r="AR267" s="20">
        <v>229.32078985386963</v>
      </c>
      <c r="AS267" s="6">
        <v>59</v>
      </c>
      <c r="AW267" s="19">
        <v>0.71182678302261349</v>
      </c>
      <c r="AX267" s="19">
        <v>5.8844151720803843E-5</v>
      </c>
      <c r="AY267" s="20">
        <v>82.666391774323642</v>
      </c>
      <c r="AZ267" s="20">
        <v>37.62717422519929</v>
      </c>
      <c r="BA267" s="6">
        <v>58</v>
      </c>
    </row>
    <row r="268" spans="1:53" x14ac:dyDescent="0.2">
      <c r="A268" s="17" t="s">
        <v>366</v>
      </c>
      <c r="B268" s="6" t="s">
        <v>158</v>
      </c>
      <c r="D268" s="18">
        <v>44805</v>
      </c>
      <c r="F268" s="19">
        <v>4.3430111210683862E-4</v>
      </c>
      <c r="G268" s="19">
        <v>1.2264937739685195E-4</v>
      </c>
      <c r="H268" s="19">
        <v>2.4141584099762943E-6</v>
      </c>
      <c r="I268" s="19">
        <v>1.2493504496917626E-4</v>
      </c>
      <c r="J268" s="19">
        <v>2.0968268482113132E-3</v>
      </c>
      <c r="K268" s="19">
        <v>1.2702874698359656E-4</v>
      </c>
      <c r="L268" s="19">
        <v>-1.0122878179930477E-5</v>
      </c>
      <c r="M268" s="19">
        <v>8.7280762348602883E-5</v>
      </c>
      <c r="N268" s="19">
        <v>-1.0024105336857288E-4</v>
      </c>
      <c r="O268" s="19">
        <v>1.1828424622880934E-4</v>
      </c>
      <c r="P268" s="19">
        <v>7.7336437389222113E-4</v>
      </c>
      <c r="Q268" s="19">
        <v>1.1458211020202021E-4</v>
      </c>
      <c r="R268" s="19">
        <v>3.9285937891342337E-6</v>
      </c>
      <c r="S268" s="19">
        <v>1.2282232514836312E-4</v>
      </c>
      <c r="T268" s="19">
        <v>1.0359919559581887E-4</v>
      </c>
      <c r="U268" s="19">
        <v>1.2948747826486067E-4</v>
      </c>
      <c r="V268" s="19">
        <v>9.742578481460488E-4</v>
      </c>
      <c r="W268" s="19">
        <v>1.8486997728522003E-4</v>
      </c>
      <c r="Y268" s="8">
        <v>12.608507902009492</v>
      </c>
      <c r="AB268" s="19">
        <v>6.3805422813077261E-4</v>
      </c>
      <c r="AC268" s="19">
        <v>3.7307721121140793E-4</v>
      </c>
      <c r="AD268" s="19">
        <v>6.8378537910020215E-2</v>
      </c>
      <c r="AE268" s="19">
        <v>2.4793164863361796E-4</v>
      </c>
      <c r="AF268" s="19">
        <v>1.0206091886793814E-4</v>
      </c>
      <c r="AG268" s="19">
        <v>1.210327866188728</v>
      </c>
      <c r="AH268" s="19">
        <v>1.0289240587085368E-4</v>
      </c>
      <c r="AI268" s="19">
        <v>0.8733940979514514</v>
      </c>
      <c r="AJ268" s="19">
        <v>10.411138192701072</v>
      </c>
      <c r="AO268" s="19">
        <v>0.71198868440584828</v>
      </c>
      <c r="AP268" s="19">
        <v>4.8653752865344533E-5</v>
      </c>
      <c r="AQ268" s="20">
        <v>68.335008590685533</v>
      </c>
      <c r="AR268" s="20">
        <v>265.08064884559417</v>
      </c>
      <c r="AS268" s="6">
        <v>58</v>
      </c>
      <c r="AW268" s="19">
        <v>0.71183672233039341</v>
      </c>
      <c r="AX268" s="19">
        <v>4.8002010419678438E-5</v>
      </c>
      <c r="AY268" s="20">
        <v>67.434018102537124</v>
      </c>
      <c r="AZ268" s="20">
        <v>51.590798529676704</v>
      </c>
      <c r="BA268" s="6">
        <v>58</v>
      </c>
    </row>
    <row r="269" spans="1:53" x14ac:dyDescent="0.2">
      <c r="A269" s="17" t="s">
        <v>367</v>
      </c>
      <c r="B269" s="6" t="s">
        <v>160</v>
      </c>
      <c r="D269" s="18">
        <v>44805</v>
      </c>
      <c r="F269" s="19">
        <v>4.3863753015192802E-4</v>
      </c>
      <c r="G269" s="19">
        <v>1.0507394376877777E-4</v>
      </c>
      <c r="H269" s="19">
        <v>1.5558989477866808E-5</v>
      </c>
      <c r="I269" s="19">
        <v>1.0798691544311529E-4</v>
      </c>
      <c r="J269" s="19">
        <v>2.091809758829733E-3</v>
      </c>
      <c r="K269" s="19">
        <v>1.375747227285934E-4</v>
      </c>
      <c r="L269" s="19">
        <v>-1.3542923306706847E-5</v>
      </c>
      <c r="M269" s="19">
        <v>1.3191714825399556E-4</v>
      </c>
      <c r="N269" s="19">
        <v>-9.8356775194623084E-5</v>
      </c>
      <c r="O269" s="19">
        <v>1.418411381338914E-4</v>
      </c>
      <c r="P269" s="19">
        <v>7.9178539863747691E-4</v>
      </c>
      <c r="Q269" s="19">
        <v>9.8660463382472158E-5</v>
      </c>
      <c r="R269" s="19">
        <v>-3.7281163339666274E-6</v>
      </c>
      <c r="S269" s="19">
        <v>1.0573254416921022E-4</v>
      </c>
      <c r="T269" s="19">
        <v>1.0735501213039438E-4</v>
      </c>
      <c r="U269" s="19">
        <v>1.2838092236859696E-4</v>
      </c>
      <c r="V269" s="19">
        <v>1.1162872890774515E-3</v>
      </c>
      <c r="W269" s="19">
        <v>1.8533703155027145E-4</v>
      </c>
      <c r="Y269" s="8">
        <v>12.647644155118051</v>
      </c>
      <c r="AB269" s="19">
        <v>6.2126272918143044E-4</v>
      </c>
      <c r="AC269" s="19">
        <v>3.4532964773482673E-4</v>
      </c>
      <c r="AD269" s="19">
        <v>6.8589366544026267E-2</v>
      </c>
      <c r="AE269" s="19">
        <v>2.4082890513378561E-4</v>
      </c>
      <c r="AF269" s="19">
        <v>9.2811199474973285E-5</v>
      </c>
      <c r="AG269" s="19">
        <v>1.214186920965928</v>
      </c>
      <c r="AH269" s="19">
        <v>9.927795679574843E-5</v>
      </c>
      <c r="AI269" s="19">
        <v>0.87610911583840834</v>
      </c>
      <c r="AJ269" s="19">
        <v>10.443304627295374</v>
      </c>
      <c r="AO269" s="19">
        <v>0.71196203344608877</v>
      </c>
      <c r="AP269" s="19">
        <v>4.9230912321951378E-5</v>
      </c>
      <c r="AQ269" s="20">
        <v>69.148227025057011</v>
      </c>
      <c r="AR269" s="20">
        <v>227.6390082730864</v>
      </c>
      <c r="AS269" s="6">
        <v>59</v>
      </c>
      <c r="AW269" s="19">
        <v>0.71179832131686549</v>
      </c>
      <c r="AX269" s="19">
        <v>5.2626037857352799E-5</v>
      </c>
      <c r="AY269" s="20">
        <v>73.933916786979466</v>
      </c>
      <c r="AZ269" s="20">
        <v>-2.3583634932542443</v>
      </c>
      <c r="BA269" s="6">
        <v>59</v>
      </c>
    </row>
    <row r="270" spans="1:53" x14ac:dyDescent="0.2">
      <c r="A270" s="17" t="s">
        <v>368</v>
      </c>
      <c r="B270" s="6" t="s">
        <v>161</v>
      </c>
      <c r="D270" s="18">
        <v>44809</v>
      </c>
      <c r="F270" s="19">
        <v>4.0015033605035654E-4</v>
      </c>
      <c r="G270" s="19">
        <v>1.323889224043294E-4</v>
      </c>
      <c r="H270" s="19">
        <v>1.3024903547203448E-5</v>
      </c>
      <c r="I270" s="19">
        <v>1.0208662746032034E-4</v>
      </c>
      <c r="J270" s="19">
        <v>1.9479616042475281E-3</v>
      </c>
      <c r="K270" s="19">
        <v>1.4629435212759731E-4</v>
      </c>
      <c r="L270" s="19">
        <v>3.0375881095003431E-6</v>
      </c>
      <c r="M270" s="19">
        <v>1.0483379743168764E-4</v>
      </c>
      <c r="N270" s="19">
        <v>-9.5424907699508113E-5</v>
      </c>
      <c r="O270" s="19">
        <v>1.2644067606489324E-4</v>
      </c>
      <c r="P270" s="19">
        <v>6.4110688797055235E-4</v>
      </c>
      <c r="Q270" s="19">
        <v>1.1429419593895649E-4</v>
      </c>
      <c r="R270" s="19">
        <v>-4.1548441876961924E-6</v>
      </c>
      <c r="S270" s="19">
        <v>1.2085748225146361E-4</v>
      </c>
      <c r="T270" s="19">
        <v>4.154631358830189E-5</v>
      </c>
      <c r="U270" s="19">
        <v>1.1938812785972482E-4</v>
      </c>
      <c r="V270" s="19">
        <v>3.028212335824296E-4</v>
      </c>
      <c r="W270" s="19">
        <v>1.0871410774692417E-4</v>
      </c>
      <c r="Y270" s="8">
        <v>12.723839896433711</v>
      </c>
      <c r="AB270" s="19">
        <v>6.7814987313416964E-4</v>
      </c>
      <c r="AC270" s="19">
        <v>3.8496634413245792E-4</v>
      </c>
      <c r="AD270" s="19">
        <v>6.9024144565313889E-2</v>
      </c>
      <c r="AE270" s="19">
        <v>2.6604246969981141E-4</v>
      </c>
      <c r="AF270" s="19">
        <v>1.029134021753548E-4</v>
      </c>
      <c r="AG270" s="19">
        <v>1.220942635397041</v>
      </c>
      <c r="AH270" s="19">
        <v>1.1140185992219607E-4</v>
      </c>
      <c r="AI270" s="19">
        <v>0.8812395390372626</v>
      </c>
      <c r="AJ270" s="19">
        <v>10.507043874054665</v>
      </c>
      <c r="AO270" s="19">
        <v>0.71194543700569546</v>
      </c>
      <c r="AP270" s="19">
        <v>4.7905660339041114E-5</v>
      </c>
      <c r="AQ270" s="20">
        <v>67.288387352439585</v>
      </c>
      <c r="AR270" s="20">
        <v>204.32285149686729</v>
      </c>
      <c r="AS270" s="6">
        <v>57</v>
      </c>
      <c r="AW270" s="19">
        <v>0.71177786023150813</v>
      </c>
      <c r="AX270" s="19">
        <v>4.9563054313636033E-5</v>
      </c>
      <c r="AY270" s="20">
        <v>69.632756345519766</v>
      </c>
      <c r="AZ270" s="20">
        <v>-31.103917521576054</v>
      </c>
      <c r="BA270" s="6">
        <v>57</v>
      </c>
    </row>
    <row r="271" spans="1:53" x14ac:dyDescent="0.2">
      <c r="A271" s="17" t="s">
        <v>369</v>
      </c>
      <c r="B271" s="6" t="s">
        <v>155</v>
      </c>
      <c r="D271" s="18">
        <v>44809</v>
      </c>
      <c r="F271" s="19">
        <v>3.9349868725494386E-4</v>
      </c>
      <c r="G271" s="19">
        <v>1.1240344220719189E-4</v>
      </c>
      <c r="H271" s="19">
        <v>7.9910298985007693E-6</v>
      </c>
      <c r="I271" s="19">
        <v>1.1797303661523105E-4</v>
      </c>
      <c r="J271" s="19">
        <v>1.9551869888808937E-3</v>
      </c>
      <c r="K271" s="19">
        <v>1.4027256171535729E-4</v>
      </c>
      <c r="L271" s="19">
        <v>1.6924679305727849E-6</v>
      </c>
      <c r="M271" s="19">
        <v>1.0391211025312968E-4</v>
      </c>
      <c r="N271" s="19">
        <v>-1.0513974269980336E-4</v>
      </c>
      <c r="O271" s="19">
        <v>1.2692973733161072E-4</v>
      </c>
      <c r="P271" s="19">
        <v>6.7168533844373126E-4</v>
      </c>
      <c r="Q271" s="19">
        <v>1.1719064728089422E-4</v>
      </c>
      <c r="R271" s="19">
        <v>-1.8906395823727514E-6</v>
      </c>
      <c r="S271" s="19">
        <v>1.1407921508622097E-4</v>
      </c>
      <c r="T271" s="19">
        <v>5.9865312533929479E-5</v>
      </c>
      <c r="U271" s="19">
        <v>1.1432072471852676E-4</v>
      </c>
      <c r="V271" s="19">
        <v>5.3028137261591139E-4</v>
      </c>
      <c r="W271" s="19">
        <v>1.8716403407902899E-4</v>
      </c>
      <c r="Y271" s="8">
        <v>12.410610228563108</v>
      </c>
      <c r="AB271" s="19">
        <v>6.9754900258216007E-4</v>
      </c>
      <c r="AC271" s="19">
        <v>4.0128317714575065E-4</v>
      </c>
      <c r="AD271" s="19">
        <v>6.7351352299367478E-2</v>
      </c>
      <c r="AE271" s="19">
        <v>2.6089244569998244E-4</v>
      </c>
      <c r="AF271" s="19">
        <v>1.1266351714090311E-4</v>
      </c>
      <c r="AG271" s="19">
        <v>1.1909574244071801</v>
      </c>
      <c r="AH271" s="19">
        <v>1.0465516561370148E-4</v>
      </c>
      <c r="AI271" s="19">
        <v>0.85957563197296338</v>
      </c>
      <c r="AJ271" s="19">
        <v>10.24815509329852</v>
      </c>
      <c r="AO271" s="19">
        <v>0.71197449002248581</v>
      </c>
      <c r="AP271" s="19">
        <v>5.5109099648621335E-5</v>
      </c>
      <c r="AQ271" s="20">
        <v>77.403194104441667</v>
      </c>
      <c r="AR271" s="20">
        <v>245.1391156024419</v>
      </c>
      <c r="AS271" s="6">
        <v>58</v>
      </c>
      <c r="AW271" s="19">
        <v>0.7118178176556228</v>
      </c>
      <c r="AX271" s="19">
        <v>5.8234639501994747E-5</v>
      </c>
      <c r="AY271" s="20">
        <v>81.811157374215441</v>
      </c>
      <c r="AZ271" s="20">
        <v>25.031828635584919</v>
      </c>
      <c r="BA271" s="6">
        <v>58</v>
      </c>
    </row>
    <row r="272" spans="1:53" x14ac:dyDescent="0.2">
      <c r="A272" s="17" t="s">
        <v>370</v>
      </c>
      <c r="B272" s="6" t="s">
        <v>163</v>
      </c>
      <c r="D272" s="18">
        <v>44809</v>
      </c>
      <c r="F272" s="19">
        <v>3.9988415080349489E-4</v>
      </c>
      <c r="G272" s="19">
        <v>1.0795609359710691E-4</v>
      </c>
      <c r="H272" s="19">
        <v>9.5408172299045947E-6</v>
      </c>
      <c r="I272" s="19">
        <v>1.1854793645927119E-4</v>
      </c>
      <c r="J272" s="19">
        <v>1.9542574678879107E-3</v>
      </c>
      <c r="K272" s="19">
        <v>1.399448843407231E-4</v>
      </c>
      <c r="L272" s="19">
        <v>8.7314086780688827E-6</v>
      </c>
      <c r="M272" s="19">
        <v>1.0187217154167608E-4</v>
      </c>
      <c r="N272" s="19">
        <v>-9.9931260360730347E-5</v>
      </c>
      <c r="O272" s="19">
        <v>1.3107650159272034E-4</v>
      </c>
      <c r="P272" s="19">
        <v>6.8162248787521343E-4</v>
      </c>
      <c r="Q272" s="19">
        <v>1.2625864898902362E-4</v>
      </c>
      <c r="R272" s="19">
        <v>-1.8611622650691921E-6</v>
      </c>
      <c r="S272" s="19">
        <v>1.0626271589823977E-4</v>
      </c>
      <c r="T272" s="19">
        <v>7.1897721150421219E-5</v>
      </c>
      <c r="U272" s="19">
        <v>1.1760558749645349E-4</v>
      </c>
      <c r="V272" s="19">
        <v>6.4513896835498806E-4</v>
      </c>
      <c r="W272" s="19">
        <v>2.3102818127387187E-4</v>
      </c>
      <c r="Y272" s="8">
        <v>12.726045460296811</v>
      </c>
      <c r="AB272" s="19">
        <v>6.8811196325277283E-4</v>
      </c>
      <c r="AC272" s="19">
        <v>3.9202675334983707E-4</v>
      </c>
      <c r="AD272" s="19">
        <v>6.9022009128137968E-2</v>
      </c>
      <c r="AE272" s="19">
        <v>2.7169404285991874E-4</v>
      </c>
      <c r="AF272" s="19">
        <v>1.1383939174548062E-4</v>
      </c>
      <c r="AG272" s="19">
        <v>1.2211701934800332</v>
      </c>
      <c r="AH272" s="19">
        <v>9.9022963487447013E-5</v>
      </c>
      <c r="AI272" s="19">
        <v>0.88135945207046107</v>
      </c>
      <c r="AJ272" s="19">
        <v>10.508523736126888</v>
      </c>
      <c r="AO272" s="19">
        <v>0.71190469960436253</v>
      </c>
      <c r="AP272" s="19">
        <v>7.1437193642363484E-5</v>
      </c>
      <c r="AQ272" s="20">
        <v>100.34656841296923</v>
      </c>
      <c r="AR272" s="20">
        <v>147.09132391478769</v>
      </c>
      <c r="AS272" s="6">
        <v>57</v>
      </c>
      <c r="AW272" s="19">
        <v>0.71174238306352322</v>
      </c>
      <c r="AX272" s="19">
        <v>6.6392006704049829E-5</v>
      </c>
      <c r="AY272" s="20">
        <v>93.280951484554663</v>
      </c>
      <c r="AZ272" s="20">
        <v>-80.945401063174458</v>
      </c>
      <c r="BA272" s="6">
        <v>56</v>
      </c>
    </row>
    <row r="273" spans="1:53" x14ac:dyDescent="0.2">
      <c r="A273" s="17" t="s">
        <v>371</v>
      </c>
      <c r="B273" s="6" t="s">
        <v>150</v>
      </c>
      <c r="D273" s="18">
        <v>44809</v>
      </c>
      <c r="F273" s="19">
        <v>3.9832772963970464E-4</v>
      </c>
      <c r="G273" s="19">
        <v>1.3261506067519592E-4</v>
      </c>
      <c r="H273" s="19">
        <v>4.9916724371102615E-6</v>
      </c>
      <c r="I273" s="19">
        <v>1.2172797211281786E-4</v>
      </c>
      <c r="J273" s="19">
        <v>1.9477588224358969E-3</v>
      </c>
      <c r="K273" s="19">
        <v>1.4192714424608944E-4</v>
      </c>
      <c r="L273" s="19">
        <v>3.8858095547259926E-6</v>
      </c>
      <c r="M273" s="19">
        <v>1.2423949326609442E-4</v>
      </c>
      <c r="N273" s="19">
        <v>-1.0108758881218667E-4</v>
      </c>
      <c r="O273" s="19">
        <v>1.2359397125188843E-4</v>
      </c>
      <c r="P273" s="19">
        <v>6.6076994378733481E-4</v>
      </c>
      <c r="Q273" s="19">
        <v>9.349959137525498E-5</v>
      </c>
      <c r="R273" s="19">
        <v>-2.1077545724402079E-7</v>
      </c>
      <c r="S273" s="19">
        <v>1.2349496641872855E-4</v>
      </c>
      <c r="T273" s="19">
        <v>5.2564386917414727E-5</v>
      </c>
      <c r="U273" s="19">
        <v>1.2236411205667974E-4</v>
      </c>
      <c r="V273" s="19">
        <v>4.9356092856672968E-4</v>
      </c>
      <c r="W273" s="19">
        <v>1.4248816220497186E-4</v>
      </c>
      <c r="Y273" s="8">
        <v>12.297297612931237</v>
      </c>
      <c r="AB273" s="19">
        <v>6.3782515628081876E-4</v>
      </c>
      <c r="AC273" s="19">
        <v>3.733936779976466E-4</v>
      </c>
      <c r="AD273" s="19">
        <v>6.6715672772556647E-2</v>
      </c>
      <c r="AE273" s="19">
        <v>2.4955365562076478E-4</v>
      </c>
      <c r="AF273" s="19">
        <v>1.0447596055344447E-4</v>
      </c>
      <c r="AG273" s="19">
        <v>1.1803088973364848</v>
      </c>
      <c r="AH273" s="19">
        <v>1.0327483206308055E-4</v>
      </c>
      <c r="AI273" s="19">
        <v>0.85182646790124172</v>
      </c>
      <c r="AJ273" s="19">
        <v>10.154616125208678</v>
      </c>
      <c r="AO273" s="19">
        <v>0.71198657845827118</v>
      </c>
      <c r="AP273" s="19">
        <v>6.1224282047197848E-5</v>
      </c>
      <c r="AQ273" s="20">
        <v>85.990781146145082</v>
      </c>
      <c r="AR273" s="20">
        <v>262.12202623095192</v>
      </c>
      <c r="AS273" s="6">
        <v>57</v>
      </c>
      <c r="AW273" s="19">
        <v>0.71181876892384754</v>
      </c>
      <c r="AX273" s="19">
        <v>5.5201551015605907E-5</v>
      </c>
      <c r="AY273" s="20">
        <v>77.550007706401914</v>
      </c>
      <c r="AZ273" s="20">
        <v>26.368254913678491</v>
      </c>
      <c r="BA273" s="6">
        <v>56</v>
      </c>
    </row>
    <row r="274" spans="1:53" x14ac:dyDescent="0.2">
      <c r="A274" s="17" t="s">
        <v>372</v>
      </c>
      <c r="B274" s="6" t="s">
        <v>159</v>
      </c>
      <c r="D274" s="18">
        <v>44809</v>
      </c>
      <c r="F274" s="19">
        <v>3.9770443388458134E-4</v>
      </c>
      <c r="G274" s="19">
        <v>1.3225152549795118E-4</v>
      </c>
      <c r="H274" s="19">
        <v>4.7193096463830371E-6</v>
      </c>
      <c r="I274" s="19">
        <v>1.4296723462178183E-4</v>
      </c>
      <c r="J274" s="19">
        <v>1.9542572695232133E-3</v>
      </c>
      <c r="K274" s="19">
        <v>1.2648504929782328E-4</v>
      </c>
      <c r="L274" s="19">
        <v>3.8839776328918458E-6</v>
      </c>
      <c r="M274" s="19">
        <v>1.1801258160388426E-4</v>
      </c>
      <c r="N274" s="19">
        <v>-1.0025223262160349E-4</v>
      </c>
      <c r="O274" s="19">
        <v>1.2592157449235183E-4</v>
      </c>
      <c r="P274" s="19">
        <v>6.8467254285298532E-4</v>
      </c>
      <c r="Q274" s="19">
        <v>1.2110950750215138E-4</v>
      </c>
      <c r="R274" s="19">
        <v>-4.3767504562551492E-6</v>
      </c>
      <c r="S274" s="19">
        <v>1.1232952250014967E-4</v>
      </c>
      <c r="T274" s="19">
        <v>6.647312626857429E-5</v>
      </c>
      <c r="U274" s="19">
        <v>1.3193866605051716E-4</v>
      </c>
      <c r="V274" s="19">
        <v>6.5689618685279671E-4</v>
      </c>
      <c r="W274" s="19">
        <v>2.1335941556520601E-4</v>
      </c>
      <c r="Y274" s="8">
        <v>12.63199499055164</v>
      </c>
      <c r="AB274" s="19">
        <v>6.8514351898948413E-4</v>
      </c>
      <c r="AC274" s="19">
        <v>4.0517325741121522E-4</v>
      </c>
      <c r="AD274" s="19">
        <v>6.8565754881391411E-2</v>
      </c>
      <c r="AE274" s="19">
        <v>2.5742223698770077E-4</v>
      </c>
      <c r="AF274" s="19">
        <v>1.110225739206207E-4</v>
      </c>
      <c r="AG274" s="19">
        <v>1.2123409372153249</v>
      </c>
      <c r="AH274" s="19">
        <v>1.131716961804253E-4</v>
      </c>
      <c r="AI274" s="19">
        <v>0.87496912330166077</v>
      </c>
      <c r="AJ274" s="19">
        <v>10.430846088545932</v>
      </c>
      <c r="AO274" s="19">
        <v>0.71197839502556182</v>
      </c>
      <c r="AP274" s="19">
        <v>4.6569605946093975E-5</v>
      </c>
      <c r="AQ274" s="20">
        <v>65.408734691200863</v>
      </c>
      <c r="AR274" s="20">
        <v>250.62521152265847</v>
      </c>
      <c r="AS274" s="6">
        <v>58</v>
      </c>
      <c r="AW274" s="19">
        <v>0.71181932094377787</v>
      </c>
      <c r="AX274" s="19">
        <v>4.631356473986568E-5</v>
      </c>
      <c r="AY274" s="20">
        <v>65.063652217897157</v>
      </c>
      <c r="AZ274" s="20">
        <v>27.143781649169036</v>
      </c>
      <c r="BA274" s="6">
        <v>57</v>
      </c>
    </row>
    <row r="275" spans="1:53" x14ac:dyDescent="0.2">
      <c r="A275" s="17" t="s">
        <v>373</v>
      </c>
      <c r="B275" s="6" t="s">
        <v>149</v>
      </c>
      <c r="D275" s="18">
        <v>44809</v>
      </c>
      <c r="F275" s="19">
        <v>3.9469222601155711E-4</v>
      </c>
      <c r="G275" s="19">
        <v>1.2268993452075255E-4</v>
      </c>
      <c r="H275" s="19">
        <v>6.6476858420291091E-6</v>
      </c>
      <c r="I275" s="19">
        <v>1.3198016424737706E-4</v>
      </c>
      <c r="J275" s="19">
        <v>1.94962469974744E-3</v>
      </c>
      <c r="K275" s="19">
        <v>1.3771585719469452E-4</v>
      </c>
      <c r="L275" s="19">
        <v>1.7056475453187984E-6</v>
      </c>
      <c r="M275" s="19">
        <v>1.1076836553555611E-4</v>
      </c>
      <c r="N275" s="19">
        <v>-8.9359507297217007E-5</v>
      </c>
      <c r="O275" s="19">
        <v>1.1684332785326485E-4</v>
      </c>
      <c r="P275" s="19">
        <v>6.9189607152410836E-4</v>
      </c>
      <c r="Q275" s="19">
        <v>1.1541342576288976E-4</v>
      </c>
      <c r="R275" s="19">
        <v>9.2758979890669601E-7</v>
      </c>
      <c r="S275" s="19">
        <v>1.0853675528419077E-4</v>
      </c>
      <c r="T275" s="19">
        <v>7.3583704918105919E-5</v>
      </c>
      <c r="U275" s="19">
        <v>1.2063388879807551E-4</v>
      </c>
      <c r="V275" s="19">
        <v>7.4310948883019284E-4</v>
      </c>
      <c r="W275" s="19">
        <v>2.3611091957851619E-4</v>
      </c>
      <c r="Y275" s="8">
        <v>12.028701648298728</v>
      </c>
      <c r="AB275" s="19">
        <v>6.2929603522318038E-4</v>
      </c>
      <c r="AC275" s="19">
        <v>3.6046217520647528E-4</v>
      </c>
      <c r="AD275" s="19">
        <v>6.5237697380200854E-2</v>
      </c>
      <c r="AE275" s="19">
        <v>2.3964695567744697E-4</v>
      </c>
      <c r="AF275" s="19">
        <v>9.1850230741699019E-5</v>
      </c>
      <c r="AG275" s="19">
        <v>1.1543339092445375</v>
      </c>
      <c r="AH275" s="19">
        <v>8.9113252812423284E-5</v>
      </c>
      <c r="AI275" s="19">
        <v>0.83316740739156381</v>
      </c>
      <c r="AJ275" s="19">
        <v>9.9325604253644713</v>
      </c>
      <c r="AO275" s="19">
        <v>0.71199569033043963</v>
      </c>
      <c r="AP275" s="19">
        <v>6.3942841881550955E-5</v>
      </c>
      <c r="AQ275" s="20">
        <v>89.807905792062954</v>
      </c>
      <c r="AR275" s="20">
        <v>274.92319533527149</v>
      </c>
      <c r="AS275" s="6">
        <v>56</v>
      </c>
      <c r="AW275" s="19">
        <v>0.71185412273509951</v>
      </c>
      <c r="AX275" s="19">
        <v>6.6502076024404106E-5</v>
      </c>
      <c r="AY275" s="20">
        <v>93.420932604686698</v>
      </c>
      <c r="AZ275" s="20">
        <v>76.03643593639589</v>
      </c>
      <c r="BA275" s="6">
        <v>56</v>
      </c>
    </row>
    <row r="276" spans="1:53" x14ac:dyDescent="0.2">
      <c r="A276" s="17"/>
    </row>
    <row r="277" spans="1:53" x14ac:dyDescent="0.2">
      <c r="AM277" s="16" t="s">
        <v>15</v>
      </c>
      <c r="AN277" s="13">
        <f>AVERAGE(AO255:AO275)</f>
        <v>0.71195665831445221</v>
      </c>
      <c r="AR277" s="23"/>
      <c r="AU277" s="16" t="s">
        <v>15</v>
      </c>
      <c r="AV277" s="13">
        <f>AVERAGE(AW255:AW275)</f>
        <v>0.71182092828282395</v>
      </c>
    </row>
    <row r="278" spans="1:53" x14ac:dyDescent="0.2">
      <c r="AM278" s="16" t="s">
        <v>16</v>
      </c>
      <c r="AN278" s="13">
        <f>2*STDEV(AO255:AO275)</f>
        <v>6.0116869461173209E-5</v>
      </c>
      <c r="AU278" s="16" t="s">
        <v>16</v>
      </c>
      <c r="AV278" s="13">
        <f>2*STDEV(AW255:AW275)</f>
        <v>6.3056293938491617E-5</v>
      </c>
    </row>
    <row r="279" spans="1:53" x14ac:dyDescent="0.2">
      <c r="AM279" s="16" t="s">
        <v>17</v>
      </c>
      <c r="AN279" s="23">
        <f>AN278/AN277*1000000</f>
        <v>84.438945487916484</v>
      </c>
      <c r="AU279" s="16" t="s">
        <v>17</v>
      </c>
      <c r="AV279" s="23">
        <f>AV278/AV277*1000000</f>
        <v>88.584490049494306</v>
      </c>
    </row>
    <row r="281" spans="1:53" x14ac:dyDescent="0.2">
      <c r="A281" s="17" t="s">
        <v>353</v>
      </c>
      <c r="B281" s="6" t="s">
        <v>135</v>
      </c>
      <c r="D281" s="18">
        <v>44803</v>
      </c>
      <c r="F281" s="19">
        <v>4.3776898093759E-4</v>
      </c>
      <c r="G281" s="19">
        <v>1.2024289355326803E-4</v>
      </c>
      <c r="H281" s="19">
        <v>1.1592001357070106E-5</v>
      </c>
      <c r="I281" s="19">
        <v>1.3517561583510868E-4</v>
      </c>
      <c r="J281" s="19">
        <v>2.0873693701087231E-3</v>
      </c>
      <c r="K281" s="19">
        <v>1.3055429030717908E-4</v>
      </c>
      <c r="L281" s="19">
        <v>8.8722395510034529E-6</v>
      </c>
      <c r="M281" s="19">
        <v>9.4139218176683291E-5</v>
      </c>
      <c r="N281" s="19">
        <v>-9.7145052337813925E-5</v>
      </c>
      <c r="O281" s="19">
        <v>1.4085367251289989E-4</v>
      </c>
      <c r="P281" s="19">
        <v>6.8491115127174054E-4</v>
      </c>
      <c r="Q281" s="19">
        <v>1.1711747513305238E-4</v>
      </c>
      <c r="R281" s="19">
        <v>6.3973802812113922E-6</v>
      </c>
      <c r="S281" s="19">
        <v>1.1238983710377543E-4</v>
      </c>
      <c r="T281" s="19">
        <v>3.6396424358745851E-5</v>
      </c>
      <c r="U281" s="19">
        <v>1.1197359543084854E-4</v>
      </c>
      <c r="V281" s="19">
        <v>2.7848529183505729E-4</v>
      </c>
      <c r="W281" s="19">
        <v>1.1427650355054711E-4</v>
      </c>
      <c r="Y281" s="8">
        <v>3.4837059224086451</v>
      </c>
      <c r="AB281" s="19">
        <v>1.5374113934999188E-4</v>
      </c>
      <c r="AC281" s="19">
        <v>8.4665161081223125E-5</v>
      </c>
      <c r="AD281" s="19">
        <v>1.8908249384891693E-2</v>
      </c>
      <c r="AE281" s="19">
        <v>6.6104625588290822E-5</v>
      </c>
      <c r="AF281" s="19">
        <v>8.5573085930397745E-6</v>
      </c>
      <c r="AG281" s="19">
        <v>0.33442986513670298</v>
      </c>
      <c r="AH281" s="19">
        <v>2.3228017440975596E-5</v>
      </c>
      <c r="AI281" s="19">
        <v>0.24131560125589707</v>
      </c>
      <c r="AJ281" s="19">
        <v>2.8765651051794938</v>
      </c>
      <c r="AO281" s="19">
        <v>0.71195494992741115</v>
      </c>
      <c r="AP281" s="19">
        <v>7.3840265632586861E-5</v>
      </c>
      <c r="AQ281" s="20">
        <v>103.71480055039352</v>
      </c>
      <c r="AR281" s="20">
        <v>217.68745070407869</v>
      </c>
      <c r="AS281" s="6">
        <v>58</v>
      </c>
      <c r="AW281" s="19">
        <v>0.7118246815826399</v>
      </c>
      <c r="AX281" s="19">
        <v>8.7449903377728806E-5</v>
      </c>
      <c r="AY281" s="20">
        <v>122.85314859172416</v>
      </c>
      <c r="AZ281" s="20">
        <v>34.674884293210404</v>
      </c>
      <c r="BA281" s="6">
        <v>59</v>
      </c>
    </row>
    <row r="282" spans="1:53" x14ac:dyDescent="0.2">
      <c r="A282" s="17" t="s">
        <v>354</v>
      </c>
      <c r="B282" s="6" t="s">
        <v>137</v>
      </c>
      <c r="D282" s="18">
        <v>44803</v>
      </c>
      <c r="F282" s="19">
        <v>4.3191407984434417E-4</v>
      </c>
      <c r="G282" s="19">
        <v>1.3576313186280481E-4</v>
      </c>
      <c r="H282" s="19">
        <v>5.8237346406742595E-6</v>
      </c>
      <c r="I282" s="19">
        <v>1.0999225949904725E-4</v>
      </c>
      <c r="J282" s="19">
        <v>2.0704071650717399E-3</v>
      </c>
      <c r="K282" s="19">
        <v>1.3320178441294167E-4</v>
      </c>
      <c r="L282" s="19">
        <v>1.055048649602758E-5</v>
      </c>
      <c r="M282" s="19">
        <v>1.304188816882081E-4</v>
      </c>
      <c r="N282" s="19">
        <v>-1.1523799571547052E-4</v>
      </c>
      <c r="O282" s="19">
        <v>1.3924750268355234E-4</v>
      </c>
      <c r="P282" s="19">
        <v>6.8247978342751302E-4</v>
      </c>
      <c r="Q282" s="19">
        <v>1.060141047116059E-4</v>
      </c>
      <c r="R282" s="19">
        <v>3.5731070785133771E-6</v>
      </c>
      <c r="S282" s="19">
        <v>1.1170080171976461E-4</v>
      </c>
      <c r="T282" s="19">
        <v>2.9637269882692929E-5</v>
      </c>
      <c r="U282" s="19">
        <v>1.3078844866353022E-4</v>
      </c>
      <c r="V282" s="19">
        <v>3.2191058409721917E-4</v>
      </c>
      <c r="W282" s="19">
        <v>1.0329407911583083E-4</v>
      </c>
      <c r="Y282" s="8">
        <v>3.4884720412244015</v>
      </c>
      <c r="AB282" s="19">
        <v>1.549210120401131E-4</v>
      </c>
      <c r="AC282" s="19">
        <v>9.5359902962948072E-5</v>
      </c>
      <c r="AD282" s="19">
        <v>1.8941454008656187E-2</v>
      </c>
      <c r="AE282" s="19">
        <v>5.4876110711399474E-5</v>
      </c>
      <c r="AF282" s="19">
        <v>4.069580894807464E-5</v>
      </c>
      <c r="AG282" s="19">
        <v>0.33488957085523025</v>
      </c>
      <c r="AH282" s="19">
        <v>2.3841718317568622E-5</v>
      </c>
      <c r="AI282" s="19">
        <v>0.24163459173190052</v>
      </c>
      <c r="AJ282" s="19">
        <v>2.8804583010590137</v>
      </c>
      <c r="AO282" s="19">
        <v>0.71192267900023631</v>
      </c>
      <c r="AP282" s="19">
        <v>7.5741822363412751E-5</v>
      </c>
      <c r="AQ282" s="20">
        <v>106.39051767500668</v>
      </c>
      <c r="AR282" s="20">
        <v>172.35037965204469</v>
      </c>
      <c r="AS282" s="6">
        <v>56</v>
      </c>
      <c r="AW282" s="19">
        <v>0.71178826295536901</v>
      </c>
      <c r="AX282" s="19">
        <v>1.0084059594771226E-4</v>
      </c>
      <c r="AY282" s="20">
        <v>141.6721814560677</v>
      </c>
      <c r="AZ282" s="20">
        <v>-16.48924505616359</v>
      </c>
      <c r="BA282" s="6">
        <v>58</v>
      </c>
    </row>
    <row r="283" spans="1:53" x14ac:dyDescent="0.2">
      <c r="A283" s="17" t="s">
        <v>355</v>
      </c>
      <c r="B283" s="6" t="s">
        <v>139</v>
      </c>
      <c r="D283" s="18">
        <v>44803</v>
      </c>
      <c r="F283" s="19">
        <v>4.2343546285637503E-4</v>
      </c>
      <c r="G283" s="19">
        <v>1.1549579018150491E-4</v>
      </c>
      <c r="H283" s="19">
        <v>5.9544580243561059E-6</v>
      </c>
      <c r="I283" s="19">
        <v>9.5377117664803253E-5</v>
      </c>
      <c r="J283" s="19">
        <v>2.0747538585052972E-3</v>
      </c>
      <c r="K283" s="19">
        <v>1.3931219032581793E-4</v>
      </c>
      <c r="L283" s="19">
        <v>1.2190711406079792E-5</v>
      </c>
      <c r="M283" s="19">
        <v>1.1862034375798822E-4</v>
      </c>
      <c r="N283" s="19">
        <v>-1.0740941918334826E-4</v>
      </c>
      <c r="O283" s="19">
        <v>1.1043905382460983E-4</v>
      </c>
      <c r="P283" s="19">
        <v>7.0328623960186733E-4</v>
      </c>
      <c r="Q283" s="19">
        <v>1.1616313730656653E-4</v>
      </c>
      <c r="R283" s="19">
        <v>1.4624717367188477E-5</v>
      </c>
      <c r="S283" s="19">
        <v>1.0879438122347269E-4</v>
      </c>
      <c r="T283" s="19">
        <v>2.8899933885653961E-5</v>
      </c>
      <c r="U283" s="19">
        <v>9.5665469161167977E-5</v>
      </c>
      <c r="V283" s="19">
        <v>3.5194910455885973E-4</v>
      </c>
      <c r="W283" s="19">
        <v>1.1080945182982739E-4</v>
      </c>
      <c r="Y283" s="8">
        <v>3.5000646481222759</v>
      </c>
      <c r="AB283" s="19">
        <v>1.6246456958275449E-4</v>
      </c>
      <c r="AC283" s="19">
        <v>9.2546052551277421E-5</v>
      </c>
      <c r="AD283" s="19">
        <v>1.8980595375158872E-2</v>
      </c>
      <c r="AE283" s="19">
        <v>5.8090623582839087E-5</v>
      </c>
      <c r="AF283" s="19">
        <v>1.670615103673908E-5</v>
      </c>
      <c r="AG283" s="19">
        <v>0.33594793533401546</v>
      </c>
      <c r="AH283" s="19">
        <v>3.8537668411566593E-6</v>
      </c>
      <c r="AI283" s="19">
        <v>0.24245356165832607</v>
      </c>
      <c r="AJ283" s="19">
        <v>2.8900035736703851</v>
      </c>
      <c r="AO283" s="19">
        <v>0.71203301730170676</v>
      </c>
      <c r="AP283" s="19">
        <v>8.9158340724969807E-5</v>
      </c>
      <c r="AQ283" s="20">
        <v>125.21658203834544</v>
      </c>
      <c r="AR283" s="20">
        <v>327.36344718568802</v>
      </c>
      <c r="AS283" s="6">
        <v>58</v>
      </c>
      <c r="AW283" s="19">
        <v>0.7119985674573388</v>
      </c>
      <c r="AX283" s="19">
        <v>9.5408796343011273E-5</v>
      </c>
      <c r="AY283" s="20">
        <v>134.00138806982633</v>
      </c>
      <c r="AZ283" s="20">
        <v>278.9652393071317</v>
      </c>
      <c r="BA283" s="6">
        <v>58</v>
      </c>
    </row>
    <row r="284" spans="1:53" x14ac:dyDescent="0.2">
      <c r="A284" s="17" t="s">
        <v>356</v>
      </c>
      <c r="B284" s="6" t="s">
        <v>136</v>
      </c>
      <c r="D284" s="18">
        <v>44803</v>
      </c>
      <c r="F284" s="19">
        <v>4.2460570807989581E-4</v>
      </c>
      <c r="G284" s="19">
        <v>1.4476119583743202E-4</v>
      </c>
      <c r="H284" s="19">
        <v>3.6730693560945406E-6</v>
      </c>
      <c r="I284" s="19">
        <v>1.1248052923205345E-4</v>
      </c>
      <c r="J284" s="19">
        <v>2.0678825273390271E-3</v>
      </c>
      <c r="K284" s="19">
        <v>1.4886668184474559E-4</v>
      </c>
      <c r="L284" s="19">
        <v>1.1437545131430731E-5</v>
      </c>
      <c r="M284" s="19">
        <v>1.1746896625412376E-4</v>
      </c>
      <c r="N284" s="19">
        <v>-1.0173677898254152E-4</v>
      </c>
      <c r="O284" s="19">
        <v>1.1692256546045811E-4</v>
      </c>
      <c r="P284" s="19">
        <v>6.9268482516844491E-4</v>
      </c>
      <c r="Q284" s="19">
        <v>1.3212650172958571E-4</v>
      </c>
      <c r="R284" s="19">
        <v>5.1019428330158565E-6</v>
      </c>
      <c r="S284" s="19">
        <v>1.0220565070530207E-4</v>
      </c>
      <c r="T284" s="19">
        <v>3.7961837262058402E-5</v>
      </c>
      <c r="U284" s="19">
        <v>9.9179063781839829E-5</v>
      </c>
      <c r="V284" s="19">
        <v>3.9206344782233938E-4</v>
      </c>
      <c r="W284" s="19">
        <v>1.087582022238261E-4</v>
      </c>
      <c r="Y284" s="8">
        <v>3.5192053327792343</v>
      </c>
      <c r="AB284" s="19">
        <v>1.5708760954129524E-4</v>
      </c>
      <c r="AC284" s="19">
        <v>9.5559381753611359E-5</v>
      </c>
      <c r="AD284" s="19">
        <v>1.9099593113418481E-2</v>
      </c>
      <c r="AE284" s="19">
        <v>6.1240496293363288E-5</v>
      </c>
      <c r="AF284" s="19">
        <v>1.8212287041866151E-5</v>
      </c>
      <c r="AG284" s="19">
        <v>0.33781673628117292</v>
      </c>
      <c r="AH284" s="19">
        <v>2.5499129624407563E-5</v>
      </c>
      <c r="AI284" s="19">
        <v>0.2437572101151351</v>
      </c>
      <c r="AJ284" s="19">
        <v>2.9057699382938935</v>
      </c>
      <c r="AO284" s="19">
        <v>0.71193755058270092</v>
      </c>
      <c r="AP284" s="19">
        <v>8.7782450888342851E-5</v>
      </c>
      <c r="AQ284" s="20">
        <v>123.30077380592633</v>
      </c>
      <c r="AR284" s="20">
        <v>193.24330247391029</v>
      </c>
      <c r="AS284" s="6">
        <v>58</v>
      </c>
      <c r="AW284" s="19">
        <v>0.71176777338350428</v>
      </c>
      <c r="AX284" s="19">
        <v>1.0510648455639164E-4</v>
      </c>
      <c r="AY284" s="20">
        <v>147.669631144932</v>
      </c>
      <c r="AZ284" s="20">
        <v>-45.27481946573743</v>
      </c>
      <c r="BA284" s="6">
        <v>59</v>
      </c>
    </row>
    <row r="285" spans="1:53" x14ac:dyDescent="0.2">
      <c r="A285" s="17" t="s">
        <v>357</v>
      </c>
      <c r="B285" s="6" t="s">
        <v>138</v>
      </c>
      <c r="D285" s="18">
        <v>44803</v>
      </c>
      <c r="F285" s="19">
        <v>4.1330573249301935E-4</v>
      </c>
      <c r="G285" s="19">
        <v>1.0462645532838143E-4</v>
      </c>
      <c r="H285" s="19">
        <v>1.3849543097020141E-5</v>
      </c>
      <c r="I285" s="19">
        <v>1.1608571952442418E-4</v>
      </c>
      <c r="J285" s="19">
        <v>2.0602842798371104E-3</v>
      </c>
      <c r="K285" s="19">
        <v>1.5394091669538646E-4</v>
      </c>
      <c r="L285" s="19">
        <v>9.5079672615090871E-6</v>
      </c>
      <c r="M285" s="19">
        <v>1.2508414275977172E-4</v>
      </c>
      <c r="N285" s="19">
        <v>-9.993867366534324E-5</v>
      </c>
      <c r="O285" s="19">
        <v>1.2154355781481891E-4</v>
      </c>
      <c r="P285" s="19">
        <v>6.9796191702152142E-4</v>
      </c>
      <c r="Q285" s="19">
        <v>1.308397948386567E-4</v>
      </c>
      <c r="R285" s="19">
        <v>8.7187564520472994E-6</v>
      </c>
      <c r="S285" s="19">
        <v>9.9780470998111278E-5</v>
      </c>
      <c r="T285" s="19">
        <v>3.7219151472616179E-5</v>
      </c>
      <c r="U285" s="19">
        <v>1.1152011055671326E-4</v>
      </c>
      <c r="V285" s="19">
        <v>4.0916981069085681E-4</v>
      </c>
      <c r="W285" s="19">
        <v>1.1206287207082187E-4</v>
      </c>
      <c r="Y285" s="8">
        <v>3.523430256993036</v>
      </c>
      <c r="AB285" s="19">
        <v>1.5679245959370695E-4</v>
      </c>
      <c r="AC285" s="19">
        <v>8.5986909383250641E-5</v>
      </c>
      <c r="AD285" s="19">
        <v>1.9125574963502347E-2</v>
      </c>
      <c r="AE285" s="19">
        <v>5.7387858795783366E-5</v>
      </c>
      <c r="AF285" s="19">
        <v>2.4186552851601543E-5</v>
      </c>
      <c r="AG285" s="19">
        <v>0.33819336919291493</v>
      </c>
      <c r="AH285" s="19">
        <v>1.9698256071918004E-5</v>
      </c>
      <c r="AI285" s="19">
        <v>0.24405134383607505</v>
      </c>
      <c r="AJ285" s="19">
        <v>2.9092395863725238</v>
      </c>
      <c r="AO285" s="19">
        <v>0.71197932367164452</v>
      </c>
      <c r="AP285" s="19">
        <v>8.2772023498173188E-5</v>
      </c>
      <c r="AQ285" s="20">
        <v>116.25621804762768</v>
      </c>
      <c r="AR285" s="20">
        <v>251.92985620192019</v>
      </c>
      <c r="AS285" s="6">
        <v>58</v>
      </c>
      <c r="AW285" s="19">
        <v>0.71183276607433066</v>
      </c>
      <c r="AX285" s="19">
        <v>9.2639148961848829E-5</v>
      </c>
      <c r="AY285" s="20">
        <v>130.14173184629058</v>
      </c>
      <c r="AZ285" s="20">
        <v>46.032697851461279</v>
      </c>
      <c r="BA285" s="6">
        <v>56</v>
      </c>
    </row>
    <row r="286" spans="1:53" x14ac:dyDescent="0.2">
      <c r="A286" s="17" t="s">
        <v>358</v>
      </c>
      <c r="B286" s="6" t="s">
        <v>134</v>
      </c>
      <c r="D286" s="18">
        <v>44803</v>
      </c>
      <c r="F286" s="19">
        <v>4.2760088616143442E-4</v>
      </c>
      <c r="G286" s="19">
        <v>1.2435563218741186E-4</v>
      </c>
      <c r="H286" s="19">
        <v>1.0964211232984265E-5</v>
      </c>
      <c r="I286" s="19">
        <v>1.2614004466816046E-4</v>
      </c>
      <c r="J286" s="19">
        <v>2.071413520966616E-3</v>
      </c>
      <c r="K286" s="19">
        <v>1.6726677446185295E-4</v>
      </c>
      <c r="L286" s="19">
        <v>6.4944896186880115E-6</v>
      </c>
      <c r="M286" s="19">
        <v>1.2633068674112045E-4</v>
      </c>
      <c r="N286" s="19">
        <v>-9.7035750025222005E-5</v>
      </c>
      <c r="O286" s="19">
        <v>1.1979681015566901E-4</v>
      </c>
      <c r="P286" s="19">
        <v>7.1052967437797458E-4</v>
      </c>
      <c r="Q286" s="19">
        <v>1.0877162487622031E-4</v>
      </c>
      <c r="R286" s="19">
        <v>2.6802352603991094E-6</v>
      </c>
      <c r="S286" s="19">
        <v>1.3025023930513909E-4</v>
      </c>
      <c r="T286" s="19">
        <v>3.3848381233998937E-5</v>
      </c>
      <c r="U286" s="19">
        <v>1.1648098212828771E-4</v>
      </c>
      <c r="V286" s="19">
        <v>4.130425995559939E-4</v>
      </c>
      <c r="W286" s="19">
        <v>1.2528816607656679E-4</v>
      </c>
      <c r="Y286" s="8">
        <v>3.5046967780211284</v>
      </c>
      <c r="AB286" s="19">
        <v>1.5709979023405206E-4</v>
      </c>
      <c r="AC286" s="19">
        <v>9.2153225785996369E-5</v>
      </c>
      <c r="AD286" s="19">
        <v>1.9006062348439445E-2</v>
      </c>
      <c r="AE286" s="19">
        <v>5.962589682106847E-5</v>
      </c>
      <c r="AF286" s="19">
        <v>3.1924781843289208E-5</v>
      </c>
      <c r="AG286" s="19">
        <v>0.33642383694802375</v>
      </c>
      <c r="AH286" s="19">
        <v>2.3830754578059244E-5</v>
      </c>
      <c r="AI286" s="19">
        <v>0.24276945755751708</v>
      </c>
      <c r="AJ286" s="19">
        <v>2.8937700916576641</v>
      </c>
      <c r="AO286" s="19">
        <v>0.71199859084891326</v>
      </c>
      <c r="AP286" s="19">
        <v>9.718098840848001E-5</v>
      </c>
      <c r="AQ286" s="20">
        <v>136.49042239340881</v>
      </c>
      <c r="AR286" s="20">
        <v>278.99810187309845</v>
      </c>
      <c r="AS286" s="6">
        <v>59</v>
      </c>
      <c r="AW286" s="19">
        <v>0.71186030600939676</v>
      </c>
      <c r="AX286" s="19">
        <v>9.6373099994768386E-5</v>
      </c>
      <c r="AY286" s="20">
        <v>135.38203939902814</v>
      </c>
      <c r="AZ286" s="20">
        <v>84.723250065708214</v>
      </c>
      <c r="BA286" s="6">
        <v>57</v>
      </c>
    </row>
    <row r="287" spans="1:53" x14ac:dyDescent="0.2">
      <c r="A287" s="17" t="s">
        <v>359</v>
      </c>
      <c r="B287" s="6" t="s">
        <v>140</v>
      </c>
      <c r="D287" s="18">
        <v>44803</v>
      </c>
      <c r="F287" s="19">
        <v>4.2097477600156797E-4</v>
      </c>
      <c r="G287" s="19">
        <v>1.221013220568134E-4</v>
      </c>
      <c r="H287" s="19">
        <v>1.7737805168078711E-5</v>
      </c>
      <c r="I287" s="19">
        <v>1.3848678623088612E-4</v>
      </c>
      <c r="J287" s="19">
        <v>2.0655593419921245E-3</v>
      </c>
      <c r="K287" s="19">
        <v>1.447406360799214E-4</v>
      </c>
      <c r="L287" s="19">
        <v>1.0625696814983634E-5</v>
      </c>
      <c r="M287" s="19">
        <v>9.6346282381035874E-5</v>
      </c>
      <c r="N287" s="19">
        <v>-9.9298813791186142E-5</v>
      </c>
      <c r="O287" s="19">
        <v>1.2360068740843911E-4</v>
      </c>
      <c r="P287" s="19">
        <v>7.0064756332687342E-4</v>
      </c>
      <c r="Q287" s="19">
        <v>1.0768017963988432E-4</v>
      </c>
      <c r="R287" s="19">
        <v>1.1422065001581473E-5</v>
      </c>
      <c r="S287" s="19">
        <v>1.2292180221548719E-4</v>
      </c>
      <c r="T287" s="19">
        <v>4.5677368433602037E-5</v>
      </c>
      <c r="U287" s="19">
        <v>1.1254302885929649E-4</v>
      </c>
      <c r="V287" s="19">
        <v>4.4264868610201626E-4</v>
      </c>
      <c r="W287" s="19">
        <v>1.0593378320025177E-4</v>
      </c>
      <c r="Y287" s="8">
        <v>3.5293528916871062</v>
      </c>
      <c r="AB287" s="19">
        <v>1.6150613959600108E-4</v>
      </c>
      <c r="AC287" s="19">
        <v>6.4880193768244223E-5</v>
      </c>
      <c r="AD287" s="19">
        <v>1.914372729966218E-2</v>
      </c>
      <c r="AE287" s="19">
        <v>5.48112258824434E-5</v>
      </c>
      <c r="AF287" s="19">
        <v>1.4955153998100476E-5</v>
      </c>
      <c r="AG287" s="19">
        <v>0.33877569435282529</v>
      </c>
      <c r="AH287" s="19">
        <v>2.0882390400095509E-5</v>
      </c>
      <c r="AI287" s="19">
        <v>0.24444984443344384</v>
      </c>
      <c r="AJ287" s="19">
        <v>2.9140990102054696</v>
      </c>
      <c r="AO287" s="19">
        <v>0.71188554830238682</v>
      </c>
      <c r="AP287" s="19">
        <v>7.9195693241641748E-5</v>
      </c>
      <c r="AQ287" s="20">
        <v>111.2477889605955</v>
      </c>
      <c r="AR287" s="20">
        <v>120.18587016975084</v>
      </c>
      <c r="AS287" s="6">
        <v>57</v>
      </c>
      <c r="AW287" s="19">
        <v>0.71176374058661362</v>
      </c>
      <c r="AX287" s="19">
        <v>8.7502247128544953E-5</v>
      </c>
      <c r="AY287" s="20">
        <v>122.93720814778835</v>
      </c>
      <c r="AZ287" s="20">
        <v>-50.940451512171421</v>
      </c>
      <c r="BA287" s="6">
        <v>58</v>
      </c>
    </row>
    <row r="288" spans="1:53" x14ac:dyDescent="0.2">
      <c r="A288" s="17" t="s">
        <v>360</v>
      </c>
      <c r="B288" s="6" t="s">
        <v>144</v>
      </c>
      <c r="D288" s="18">
        <v>44803</v>
      </c>
      <c r="F288" s="19">
        <v>4.2022142957564592E-4</v>
      </c>
      <c r="G288" s="19">
        <v>1.182990871797234E-4</v>
      </c>
      <c r="H288" s="19">
        <v>6.4249825463966752E-6</v>
      </c>
      <c r="I288" s="19">
        <v>1.3696405702395527E-4</v>
      </c>
      <c r="J288" s="19">
        <v>2.0560737832691412E-3</v>
      </c>
      <c r="K288" s="19">
        <v>1.2529930085322424E-4</v>
      </c>
      <c r="L288" s="19">
        <v>6.5150920813672337E-6</v>
      </c>
      <c r="M288" s="19">
        <v>1.2454038257748683E-4</v>
      </c>
      <c r="N288" s="19">
        <v>-1.0852877019918452E-4</v>
      </c>
      <c r="O288" s="19">
        <v>1.362204800564489E-4</v>
      </c>
      <c r="P288" s="19">
        <v>7.0556061694228083E-4</v>
      </c>
      <c r="Q288" s="19">
        <v>1.1976666273347754E-4</v>
      </c>
      <c r="R288" s="19">
        <v>7.1250170387955991E-6</v>
      </c>
      <c r="S288" s="19">
        <v>1.2242343868266358E-4</v>
      </c>
      <c r="T288" s="19">
        <v>4.5902272923872733E-5</v>
      </c>
      <c r="U288" s="19">
        <v>1.1112684312948419E-4</v>
      </c>
      <c r="V288" s="19">
        <v>4.5692919123886791E-4</v>
      </c>
      <c r="W288" s="19">
        <v>1.0924013729015256E-4</v>
      </c>
      <c r="Y288" s="8">
        <v>3.5485705273380801</v>
      </c>
      <c r="AB288" s="19">
        <v>1.7238987428811245E-4</v>
      </c>
      <c r="AC288" s="19">
        <v>9.7618855285309928E-5</v>
      </c>
      <c r="AD288" s="19">
        <v>1.9264941521350276E-2</v>
      </c>
      <c r="AE288" s="19">
        <v>6.723495827077866E-5</v>
      </c>
      <c r="AF288" s="19">
        <v>3.4294717882386017E-5</v>
      </c>
      <c r="AG288" s="19">
        <v>0.34059948918715832</v>
      </c>
      <c r="AH288" s="19">
        <v>2.2896826887659716E-5</v>
      </c>
      <c r="AI288" s="19">
        <v>0.2457741458097297</v>
      </c>
      <c r="AJ288" s="19">
        <v>2.9299500317406211</v>
      </c>
      <c r="AO288" s="19">
        <v>0.71192632536966971</v>
      </c>
      <c r="AP288" s="19">
        <v>8.3018464762590769E-5</v>
      </c>
      <c r="AQ288" s="20">
        <v>116.61103376038696</v>
      </c>
      <c r="AR288" s="20">
        <v>177.47312400916266</v>
      </c>
      <c r="AS288" s="6">
        <v>58</v>
      </c>
      <c r="AW288" s="19">
        <v>0.71179650562189944</v>
      </c>
      <c r="AX288" s="19">
        <v>9.1359360873368572E-5</v>
      </c>
      <c r="AY288" s="20">
        <v>128.35039249532076</v>
      </c>
      <c r="AZ288" s="20">
        <v>-4.9092134034049577</v>
      </c>
      <c r="BA288" s="6">
        <v>56</v>
      </c>
    </row>
    <row r="289" spans="1:53" x14ac:dyDescent="0.2">
      <c r="A289" s="17" t="s">
        <v>361</v>
      </c>
      <c r="B289" s="6" t="s">
        <v>141</v>
      </c>
      <c r="D289" s="18">
        <v>44803</v>
      </c>
      <c r="F289" s="19">
        <v>4.2870274302159986E-4</v>
      </c>
      <c r="G289" s="19">
        <v>1.2195434987923927E-4</v>
      </c>
      <c r="H289" s="19">
        <v>8.1828838565823029E-6</v>
      </c>
      <c r="I289" s="19">
        <v>1.2716084802559186E-4</v>
      </c>
      <c r="J289" s="19">
        <v>2.0563799121782783E-3</v>
      </c>
      <c r="K289" s="19">
        <v>1.5989801185342003E-4</v>
      </c>
      <c r="L289" s="19">
        <v>3.20123188646561E-6</v>
      </c>
      <c r="M289" s="19">
        <v>1.114553691597694E-4</v>
      </c>
      <c r="N289" s="19">
        <v>-1.1144976382071918E-4</v>
      </c>
      <c r="O289" s="19">
        <v>1.1360493124565927E-4</v>
      </c>
      <c r="P289" s="19">
        <v>6.9610519381002828E-4</v>
      </c>
      <c r="Q289" s="19">
        <v>1.3368414059971621E-4</v>
      </c>
      <c r="R289" s="19">
        <v>1.0416478736980307E-5</v>
      </c>
      <c r="S289" s="19">
        <v>1.1657902005989915E-4</v>
      </c>
      <c r="T289" s="19">
        <v>5.1729801233659734E-5</v>
      </c>
      <c r="U289" s="19">
        <v>1.3095491972073953E-4</v>
      </c>
      <c r="V289" s="19">
        <v>4.6417238555835537E-4</v>
      </c>
      <c r="W289" s="19">
        <v>1.1247660160102689E-4</v>
      </c>
      <c r="Y289" s="8">
        <v>3.5394204379570922</v>
      </c>
      <c r="AB289" s="19">
        <v>1.6061749468430263E-4</v>
      </c>
      <c r="AC289" s="19">
        <v>9.2607209942153725E-5</v>
      </c>
      <c r="AD289" s="19">
        <v>1.9229058806443437E-2</v>
      </c>
      <c r="AE289" s="19">
        <v>6.2223357634852604E-5</v>
      </c>
      <c r="AF289" s="19">
        <v>3.3577932233736191E-5</v>
      </c>
      <c r="AG289" s="19">
        <v>0.33973307964612193</v>
      </c>
      <c r="AH289" s="19">
        <v>1.9689096182038446E-5</v>
      </c>
      <c r="AI289" s="19">
        <v>0.24514594820444441</v>
      </c>
      <c r="AJ289" s="19">
        <v>2.9223892382797994</v>
      </c>
      <c r="AO289" s="19">
        <v>0.71190979052712311</v>
      </c>
      <c r="AP289" s="19">
        <v>8.3308751563812469E-5</v>
      </c>
      <c r="AQ289" s="20">
        <v>117.02150001635422</v>
      </c>
      <c r="AR289" s="20">
        <v>154.2435053710613</v>
      </c>
      <c r="AS289" s="6">
        <v>59</v>
      </c>
      <c r="AW289" s="19">
        <v>0.71178897852041889</v>
      </c>
      <c r="AX289" s="19">
        <v>1.0547758808379913E-4</v>
      </c>
      <c r="AY289" s="20">
        <v>148.18659921238626</v>
      </c>
      <c r="AZ289" s="20">
        <v>-15.483955578950551</v>
      </c>
      <c r="BA289" s="6">
        <v>59</v>
      </c>
    </row>
    <row r="290" spans="1:53" x14ac:dyDescent="0.2">
      <c r="A290" s="17" t="s">
        <v>362</v>
      </c>
      <c r="B290" s="6" t="s">
        <v>143</v>
      </c>
      <c r="D290" s="18">
        <v>44809</v>
      </c>
      <c r="F290" s="19">
        <v>4.2142328090547377E-4</v>
      </c>
      <c r="G290" s="19">
        <v>1.1333577971127017E-4</v>
      </c>
      <c r="H290" s="19">
        <v>3.0873606427534303E-6</v>
      </c>
      <c r="I290" s="19">
        <v>1.1821538953164166E-4</v>
      </c>
      <c r="J290" s="19">
        <v>2.0559763761823927E-3</v>
      </c>
      <c r="K290" s="19">
        <v>1.3793058032048581E-4</v>
      </c>
      <c r="L290" s="19">
        <v>-6.7939950827262395E-6</v>
      </c>
      <c r="M290" s="19">
        <v>1.2848861994991891E-4</v>
      </c>
      <c r="N290" s="19">
        <v>-8.4011006600755078E-5</v>
      </c>
      <c r="O290" s="19">
        <v>1.3756102585554835E-4</v>
      </c>
      <c r="P290" s="19">
        <v>6.6318694713937319E-4</v>
      </c>
      <c r="Q290" s="19">
        <v>1.171122957200912E-4</v>
      </c>
      <c r="R290" s="19">
        <v>1.3587991931542483E-5</v>
      </c>
      <c r="S290" s="19">
        <v>1.1191553412456497E-4</v>
      </c>
      <c r="T290" s="19">
        <v>1.9762464067908472E-5</v>
      </c>
      <c r="U290" s="19">
        <v>1.1717899791220112E-4</v>
      </c>
      <c r="V290" s="19">
        <v>1.9122548266716372E-4</v>
      </c>
      <c r="W290" s="19">
        <v>1.1537715090987501E-4</v>
      </c>
      <c r="Y290" s="8">
        <v>3.5462231131549502</v>
      </c>
      <c r="AB290" s="19">
        <v>2.146038748910939E-4</v>
      </c>
      <c r="AC290" s="19">
        <v>1.3002395339336062E-4</v>
      </c>
      <c r="AD290" s="19">
        <v>1.9254844978993952E-2</v>
      </c>
      <c r="AE290" s="19">
        <v>8.2094319776291239E-5</v>
      </c>
      <c r="AF290" s="19">
        <v>1.7612595348873035E-5</v>
      </c>
      <c r="AG290" s="19">
        <v>0.340099508525812</v>
      </c>
      <c r="AH290" s="19">
        <v>2.7869562814592003E-5</v>
      </c>
      <c r="AI290" s="19">
        <v>0.2455264327315792</v>
      </c>
      <c r="AJ290" s="19">
        <v>2.9282805414934141</v>
      </c>
      <c r="AO290" s="19">
        <v>0.71193548485131875</v>
      </c>
      <c r="AP290" s="19">
        <v>7.9813831231668989E-5</v>
      </c>
      <c r="AQ290" s="20">
        <v>112.10823583029772</v>
      </c>
      <c r="AR290" s="20">
        <v>190.34117914970039</v>
      </c>
      <c r="AS290" s="6">
        <v>59</v>
      </c>
      <c r="AW290" s="19">
        <v>0.71180050192049948</v>
      </c>
      <c r="AX290" s="19">
        <v>9.6953869810715483E-5</v>
      </c>
      <c r="AY290" s="20">
        <v>136.20933049235779</v>
      </c>
      <c r="AZ290" s="20">
        <v>0.70514259552689618</v>
      </c>
      <c r="BA290" s="6">
        <v>59</v>
      </c>
    </row>
    <row r="291" spans="1:53" x14ac:dyDescent="0.2">
      <c r="A291" s="17" t="s">
        <v>363</v>
      </c>
      <c r="B291" s="6" t="s">
        <v>145</v>
      </c>
      <c r="D291" s="18">
        <v>44809</v>
      </c>
      <c r="F291" s="19">
        <v>4.2812334177870135E-4</v>
      </c>
      <c r="G291" s="19">
        <v>1.3168202482741176E-4</v>
      </c>
      <c r="H291" s="19">
        <v>9.1417821293964226E-6</v>
      </c>
      <c r="I291" s="19">
        <v>1.2498389480030428E-4</v>
      </c>
      <c r="J291" s="19">
        <v>2.0572618892504288E-3</v>
      </c>
      <c r="K291" s="19">
        <v>1.296680191981538E-4</v>
      </c>
      <c r="L291" s="19">
        <v>-3.8562848400912101E-6</v>
      </c>
      <c r="M291" s="19">
        <v>9.3668425833427505E-5</v>
      </c>
      <c r="N291" s="19">
        <v>-8.8857166569709353E-5</v>
      </c>
      <c r="O291" s="19">
        <v>1.3386504403666881E-4</v>
      </c>
      <c r="P291" s="19">
        <v>6.6730114188133689E-4</v>
      </c>
      <c r="Q291" s="19">
        <v>1.2099255822278977E-4</v>
      </c>
      <c r="R291" s="19">
        <v>7.3393807886341284E-6</v>
      </c>
      <c r="S291" s="19">
        <v>1.2318925734693801E-4</v>
      </c>
      <c r="T291" s="19">
        <v>1.9709110468124489E-5</v>
      </c>
      <c r="U291" s="19">
        <v>1.1048130451892401E-4</v>
      </c>
      <c r="V291" s="19">
        <v>2.1884302715272479E-4</v>
      </c>
      <c r="W291" s="19">
        <v>1.3045601705036547E-4</v>
      </c>
      <c r="Y291" s="8">
        <v>3.5857853548521819</v>
      </c>
      <c r="AB291" s="19">
        <v>2.1496384580893264E-4</v>
      </c>
      <c r="AC291" s="19">
        <v>1.1408668638915178E-4</v>
      </c>
      <c r="AD291" s="19">
        <v>1.9473508236805107E-2</v>
      </c>
      <c r="AE291" s="19">
        <v>7.7965721331914084E-5</v>
      </c>
      <c r="AF291" s="19">
        <v>2.8068402836507563E-5</v>
      </c>
      <c r="AG291" s="19">
        <v>0.34391026344687364</v>
      </c>
      <c r="AH291" s="19">
        <v>3.8336489716057372E-5</v>
      </c>
      <c r="AI291" s="19">
        <v>0.24827668983801415</v>
      </c>
      <c r="AJ291" s="19">
        <v>2.9609226446492758</v>
      </c>
      <c r="AO291" s="19">
        <v>0.71196924327617594</v>
      </c>
      <c r="AP291" s="19">
        <v>7.6514150622912139E-5</v>
      </c>
      <c r="AQ291" s="20">
        <v>107.46833707426316</v>
      </c>
      <c r="AR291" s="20">
        <v>237.76801935369005</v>
      </c>
      <c r="AS291" s="6">
        <v>58</v>
      </c>
      <c r="AW291" s="19">
        <v>0.71174553613601665</v>
      </c>
      <c r="AX291" s="19">
        <v>9.4236344075598603E-5</v>
      </c>
      <c r="AY291" s="20">
        <v>132.40173529882136</v>
      </c>
      <c r="AZ291" s="20">
        <v>-76.515684157535716</v>
      </c>
      <c r="BA291" s="6">
        <v>59</v>
      </c>
    </row>
    <row r="292" spans="1:53" x14ac:dyDescent="0.2">
      <c r="A292" s="17" t="s">
        <v>364</v>
      </c>
      <c r="B292" s="6" t="s">
        <v>142</v>
      </c>
      <c r="D292" s="18">
        <v>44809</v>
      </c>
      <c r="F292" s="19">
        <v>4.2483624645703875E-4</v>
      </c>
      <c r="G292" s="19">
        <v>1.169055598602081E-4</v>
      </c>
      <c r="H292" s="19">
        <v>9.0446198813798623E-6</v>
      </c>
      <c r="I292" s="19">
        <v>1.2561877083264831E-4</v>
      </c>
      <c r="J292" s="19">
        <v>2.059904251783051E-3</v>
      </c>
      <c r="K292" s="19">
        <v>1.2117501333628542E-4</v>
      </c>
      <c r="L292" s="19">
        <v>-4.2522758796789913E-7</v>
      </c>
      <c r="M292" s="19">
        <v>1.336776419058513E-4</v>
      </c>
      <c r="N292" s="19">
        <v>-9.4778671784466562E-5</v>
      </c>
      <c r="O292" s="19">
        <v>1.2212727871235921E-4</v>
      </c>
      <c r="P292" s="19">
        <v>6.6760614115674575E-4</v>
      </c>
      <c r="Q292" s="19">
        <v>1.203437506911981E-4</v>
      </c>
      <c r="R292" s="19">
        <v>8.3871971033704119E-6</v>
      </c>
      <c r="S292" s="19">
        <v>1.1961796087488075E-4</v>
      </c>
      <c r="T292" s="19">
        <v>1.5217772426478906E-5</v>
      </c>
      <c r="U292" s="19">
        <v>1.1229091628137903E-4</v>
      </c>
      <c r="V292" s="19">
        <v>2.3288502506694771E-4</v>
      </c>
      <c r="W292" s="19">
        <v>1.292984591369558E-4</v>
      </c>
      <c r="Y292" s="8">
        <v>3.542532873911028</v>
      </c>
      <c r="AB292" s="19">
        <v>2.1009598888854816E-4</v>
      </c>
      <c r="AC292" s="19">
        <v>1.248818492443709E-4</v>
      </c>
      <c r="AD292" s="19">
        <v>1.923282612367205E-2</v>
      </c>
      <c r="AE292" s="19">
        <v>7.7871541171837473E-5</v>
      </c>
      <c r="AF292" s="19">
        <v>2.9495022953011228E-5</v>
      </c>
      <c r="AG292" s="19">
        <v>0.33975739808449695</v>
      </c>
      <c r="AH292" s="19">
        <v>2.5421485886374828E-5</v>
      </c>
      <c r="AI292" s="19">
        <v>0.24526348446901045</v>
      </c>
      <c r="AJ292" s="19">
        <v>2.9251918384159379</v>
      </c>
      <c r="AO292" s="19">
        <v>0.71193145098593913</v>
      </c>
      <c r="AP292" s="19">
        <v>7.1421016760707981E-5</v>
      </c>
      <c r="AQ292" s="20">
        <v>100.32007528505515</v>
      </c>
      <c r="AR292" s="20">
        <v>184.6740459948596</v>
      </c>
      <c r="AS292" s="6">
        <v>57</v>
      </c>
      <c r="AW292" s="19">
        <v>0.71173395903687409</v>
      </c>
      <c r="AX292" s="19">
        <v>1.0341503407893706E-4</v>
      </c>
      <c r="AY292" s="20">
        <v>145.30012621412553</v>
      </c>
      <c r="AZ292" s="20">
        <v>-92.780223554231242</v>
      </c>
      <c r="BA292" s="6">
        <v>58</v>
      </c>
    </row>
    <row r="293" spans="1:53" x14ac:dyDescent="0.2">
      <c r="A293" s="17" t="s">
        <v>365</v>
      </c>
      <c r="B293" s="6" t="s">
        <v>133</v>
      </c>
      <c r="D293" s="18">
        <v>44809</v>
      </c>
      <c r="F293" s="19">
        <v>4.2400625282561135E-4</v>
      </c>
      <c r="G293" s="19">
        <v>1.24171517926532E-4</v>
      </c>
      <c r="H293" s="19">
        <v>7.1089342656208776E-6</v>
      </c>
      <c r="I293" s="19">
        <v>1.1026750491840309E-4</v>
      </c>
      <c r="J293" s="19">
        <v>2.0552801050865823E-3</v>
      </c>
      <c r="K293" s="19">
        <v>1.3456136408056187E-4</v>
      </c>
      <c r="L293" s="19">
        <v>-3.6417481803655842E-6</v>
      </c>
      <c r="M293" s="19">
        <v>1.0656744709660115E-4</v>
      </c>
      <c r="N293" s="19">
        <v>-9.320477495227478E-5</v>
      </c>
      <c r="O293" s="19">
        <v>1.2293674414219332E-4</v>
      </c>
      <c r="P293" s="19">
        <v>6.6409107037953532E-4</v>
      </c>
      <c r="Q293" s="19">
        <v>1.1404665993094293E-4</v>
      </c>
      <c r="R293" s="19">
        <v>4.4184995074254927E-6</v>
      </c>
      <c r="S293" s="19">
        <v>1.1750170941986603E-4</v>
      </c>
      <c r="T293" s="19">
        <v>2.12549865896869E-5</v>
      </c>
      <c r="U293" s="19">
        <v>1.1727944249855817E-4</v>
      </c>
      <c r="V293" s="19">
        <v>2.5264324199547199E-4</v>
      </c>
      <c r="W293" s="19">
        <v>1.3971554528823026E-4</v>
      </c>
      <c r="Y293" s="8">
        <v>3.4357219726727073</v>
      </c>
      <c r="AB293" s="19">
        <v>2.3815212256075643E-4</v>
      </c>
      <c r="AC293" s="19">
        <v>1.4385940602792627E-4</v>
      </c>
      <c r="AD293" s="19">
        <v>1.8689394392371359E-2</v>
      </c>
      <c r="AE293" s="19">
        <v>9.768444710649127E-5</v>
      </c>
      <c r="AF293" s="19">
        <v>4.9514350889207197E-5</v>
      </c>
      <c r="AG293" s="19">
        <v>0.32959159716164577</v>
      </c>
      <c r="AH293" s="19">
        <v>3.2624354320966601E-5</v>
      </c>
      <c r="AI293" s="19">
        <v>0.23792839247435621</v>
      </c>
      <c r="AJ293" s="19">
        <v>2.8369651367421027</v>
      </c>
      <c r="AO293" s="19">
        <v>0.71200574099026248</v>
      </c>
      <c r="AP293" s="19">
        <v>7.4220776075687049E-5</v>
      </c>
      <c r="AQ293" s="20">
        <v>104.24182250617854</v>
      </c>
      <c r="AR293" s="20">
        <v>289.04325690150733</v>
      </c>
      <c r="AS293" s="6">
        <v>60</v>
      </c>
      <c r="AW293" s="19">
        <v>0.71185353113378147</v>
      </c>
      <c r="AX293" s="19">
        <v>7.5039685777453634E-5</v>
      </c>
      <c r="AY293" s="20">
        <v>105.41450241587847</v>
      </c>
      <c r="AZ293" s="20">
        <v>75.20530174414364</v>
      </c>
      <c r="BA293" s="6">
        <v>57</v>
      </c>
    </row>
    <row r="294" spans="1:53" x14ac:dyDescent="0.2">
      <c r="A294" s="17" t="s">
        <v>366</v>
      </c>
      <c r="B294" s="6" t="s">
        <v>128</v>
      </c>
      <c r="D294" s="18">
        <v>44809</v>
      </c>
      <c r="F294" s="19">
        <v>4.2228795729217742E-4</v>
      </c>
      <c r="G294" s="19">
        <v>1.2276212760224802E-4</v>
      </c>
      <c r="H294" s="19">
        <v>6.2760863324835668E-6</v>
      </c>
      <c r="I294" s="19">
        <v>1.1385974233246222E-4</v>
      </c>
      <c r="J294" s="19">
        <v>2.0521264423546742E-3</v>
      </c>
      <c r="K294" s="19">
        <v>1.4050862489464584E-4</v>
      </c>
      <c r="L294" s="19">
        <v>-8.0718246270919156E-7</v>
      </c>
      <c r="M294" s="19">
        <v>1.0924906913950902E-4</v>
      </c>
      <c r="N294" s="19">
        <v>-8.7576794822063299E-5</v>
      </c>
      <c r="O294" s="19">
        <v>1.1427072034713874E-4</v>
      </c>
      <c r="P294" s="19">
        <v>6.6537925529797884E-4</v>
      </c>
      <c r="Q294" s="19">
        <v>1.1778430704472901E-4</v>
      </c>
      <c r="R294" s="19">
        <v>9.0455417202062743E-6</v>
      </c>
      <c r="S294" s="19">
        <v>1.0817618036521075E-4</v>
      </c>
      <c r="T294" s="19">
        <v>2.2894484331619032E-5</v>
      </c>
      <c r="U294" s="19">
        <v>1.165611034169024E-4</v>
      </c>
      <c r="V294" s="19">
        <v>2.5814942831760843E-4</v>
      </c>
      <c r="W294" s="19">
        <v>1.3094680667311793E-4</v>
      </c>
      <c r="Y294" s="8">
        <v>3.3544225838166977</v>
      </c>
      <c r="AB294" s="19">
        <v>2.3273355167610117E-4</v>
      </c>
      <c r="AC294" s="19">
        <v>1.343331956523149E-4</v>
      </c>
      <c r="AD294" s="19">
        <v>1.8258510247752876E-2</v>
      </c>
      <c r="AE294" s="19">
        <v>8.9929073647678937E-5</v>
      </c>
      <c r="AF294" s="19">
        <v>3.0115597438368876E-5</v>
      </c>
      <c r="AG294" s="19">
        <v>0.32182721398811864</v>
      </c>
      <c r="AH294" s="19">
        <v>3.3176450414457402E-5</v>
      </c>
      <c r="AI294" s="19">
        <v>0.23231303579647905</v>
      </c>
      <c r="AJ294" s="19">
        <v>2.7698241697602186</v>
      </c>
      <c r="AO294" s="19">
        <v>0.7120192100933076</v>
      </c>
      <c r="AP294" s="19">
        <v>7.9113558846841809E-5</v>
      </c>
      <c r="AQ294" s="20">
        <v>111.11155110053036</v>
      </c>
      <c r="AR294" s="20">
        <v>307.96585179489898</v>
      </c>
      <c r="AS294" s="6">
        <v>58</v>
      </c>
      <c r="AW294" s="19">
        <v>0.71185784462747725</v>
      </c>
      <c r="AX294" s="19">
        <v>7.4368948790052834E-5</v>
      </c>
      <c r="AY294" s="20">
        <v>104.47162920424218</v>
      </c>
      <c r="AZ294" s="20">
        <v>81.265281648308431</v>
      </c>
      <c r="BA294" s="6">
        <v>55</v>
      </c>
    </row>
    <row r="295" spans="1:53" x14ac:dyDescent="0.2">
      <c r="A295" s="17" t="s">
        <v>367</v>
      </c>
      <c r="B295" s="6" t="s">
        <v>130</v>
      </c>
      <c r="D295" s="18">
        <v>44809</v>
      </c>
      <c r="F295" s="19">
        <v>4.2037947992507702E-4</v>
      </c>
      <c r="G295" s="19">
        <v>1.1038246243190145E-4</v>
      </c>
      <c r="H295" s="19">
        <v>9.4362301034897367E-6</v>
      </c>
      <c r="I295" s="19">
        <v>1.2206962795223292E-4</v>
      </c>
      <c r="J295" s="19">
        <v>2.0539875388521584E-3</v>
      </c>
      <c r="K295" s="19">
        <v>1.3383429091948094E-4</v>
      </c>
      <c r="L295" s="19">
        <v>1.1786123572993455E-6</v>
      </c>
      <c r="M295" s="19">
        <v>1.1825299799709433E-4</v>
      </c>
      <c r="N295" s="19">
        <v>-9.1734570664015757E-5</v>
      </c>
      <c r="O295" s="19">
        <v>1.2229130798900549E-4</v>
      </c>
      <c r="P295" s="19">
        <v>6.7163535940682913E-4</v>
      </c>
      <c r="Q295" s="19">
        <v>1.1620561645204856E-4</v>
      </c>
      <c r="R295" s="19">
        <v>8.2944953306183922E-6</v>
      </c>
      <c r="S295" s="19">
        <v>1.1655360418387183E-4</v>
      </c>
      <c r="T295" s="19">
        <v>2.1975196836708807E-5</v>
      </c>
      <c r="U295" s="19">
        <v>1.2401848689755644E-4</v>
      </c>
      <c r="V295" s="19">
        <v>2.6619888287451269E-4</v>
      </c>
      <c r="W295" s="19">
        <v>1.2887007076373637E-4</v>
      </c>
      <c r="Y295" s="8">
        <v>3.3745098113156948</v>
      </c>
      <c r="AB295" s="19">
        <v>2.3051483616140855E-4</v>
      </c>
      <c r="AC295" s="19">
        <v>1.3073895224889324E-4</v>
      </c>
      <c r="AD295" s="19">
        <v>1.8353573378318618E-2</v>
      </c>
      <c r="AE295" s="19">
        <v>8.8877649280165002E-5</v>
      </c>
      <c r="AF295" s="19">
        <v>3.0302909772871142E-5</v>
      </c>
      <c r="AG295" s="19">
        <v>0.32378573407488381</v>
      </c>
      <c r="AH295" s="19">
        <v>3.1155054287382053E-5</v>
      </c>
      <c r="AI295" s="19">
        <v>0.23371138120326701</v>
      </c>
      <c r="AJ295" s="19">
        <v>2.7864039803550988</v>
      </c>
      <c r="AO295" s="19">
        <v>0.71198101438214301</v>
      </c>
      <c r="AP295" s="19">
        <v>7.0386397892017687E-5</v>
      </c>
      <c r="AQ295" s="20">
        <v>98.859936529485964</v>
      </c>
      <c r="AR295" s="20">
        <v>254.3051168067137</v>
      </c>
      <c r="AS295" s="6">
        <v>57</v>
      </c>
      <c r="AW295" s="19">
        <v>0.71180133471553109</v>
      </c>
      <c r="AX295" s="19">
        <v>9.7808669778250083E-5</v>
      </c>
      <c r="AY295" s="20">
        <v>137.4100679613631</v>
      </c>
      <c r="AZ295" s="20">
        <v>1.8751271861454315</v>
      </c>
      <c r="BA295" s="6">
        <v>57</v>
      </c>
    </row>
    <row r="296" spans="1:53" x14ac:dyDescent="0.2">
      <c r="A296" s="17" t="s">
        <v>368</v>
      </c>
      <c r="B296" s="6" t="s">
        <v>132</v>
      </c>
      <c r="D296" s="18">
        <v>44809</v>
      </c>
      <c r="F296" s="19">
        <v>4.1856324240377809E-4</v>
      </c>
      <c r="G296" s="19">
        <v>1.4557916066623223E-4</v>
      </c>
      <c r="H296" s="19">
        <v>1.2970089683790906E-5</v>
      </c>
      <c r="I296" s="19">
        <v>1.2209604584317746E-4</v>
      </c>
      <c r="J296" s="19">
        <v>2.047329260818991E-3</v>
      </c>
      <c r="K296" s="19">
        <v>1.5183181294648813E-4</v>
      </c>
      <c r="L296" s="19">
        <v>1.2796153068990654E-6</v>
      </c>
      <c r="M296" s="19">
        <v>1.0852357196734949E-4</v>
      </c>
      <c r="N296" s="19">
        <v>-9.6997411849711866E-5</v>
      </c>
      <c r="O296" s="19">
        <v>1.1461983415657583E-4</v>
      </c>
      <c r="P296" s="19">
        <v>6.7225820443876508E-4</v>
      </c>
      <c r="Q296" s="19">
        <v>1.1575860486729586E-4</v>
      </c>
      <c r="R296" s="19">
        <v>1.7829820659750013E-5</v>
      </c>
      <c r="S296" s="19">
        <v>1.1693354415040483E-4</v>
      </c>
      <c r="T296" s="19">
        <v>2.6823438733389585E-5</v>
      </c>
      <c r="U296" s="19">
        <v>1.0413650637865454E-4</v>
      </c>
      <c r="V296" s="19">
        <v>2.7448424963103131E-4</v>
      </c>
      <c r="W296" s="19">
        <v>1.1513097536842992E-4</v>
      </c>
      <c r="Y296" s="8">
        <v>3.407794462632276</v>
      </c>
      <c r="AB296" s="19">
        <v>2.448228480804313E-4</v>
      </c>
      <c r="AC296" s="19">
        <v>1.3767267069111834E-4</v>
      </c>
      <c r="AD296" s="19">
        <v>1.853468623229514E-2</v>
      </c>
      <c r="AE296" s="19">
        <v>8.4046330108378866E-5</v>
      </c>
      <c r="AF296" s="19">
        <v>3.9633022733389286E-5</v>
      </c>
      <c r="AG296" s="19">
        <v>0.32690029873745757</v>
      </c>
      <c r="AH296" s="19">
        <v>2.5084305382594011E-5</v>
      </c>
      <c r="AI296" s="19">
        <v>0.23596345373227201</v>
      </c>
      <c r="AJ296" s="19">
        <v>2.8138823045115986</v>
      </c>
      <c r="AO296" s="19">
        <v>0.71194969947117126</v>
      </c>
      <c r="AP296" s="19">
        <v>6.836504543747991E-5</v>
      </c>
      <c r="AQ296" s="20">
        <v>96.025106111092882</v>
      </c>
      <c r="AR296" s="20">
        <v>210.31114241538609</v>
      </c>
      <c r="AS296" s="6">
        <v>59</v>
      </c>
      <c r="AW296" s="19">
        <v>0.71178395032390041</v>
      </c>
      <c r="AX296" s="19">
        <v>8.1242551779649565E-5</v>
      </c>
      <c r="AY296" s="20">
        <v>114.13934206114058</v>
      </c>
      <c r="AZ296" s="20">
        <v>-22.548013626837861</v>
      </c>
      <c r="BA296" s="6">
        <v>57</v>
      </c>
    </row>
    <row r="297" spans="1:53" x14ac:dyDescent="0.2">
      <c r="A297" s="17" t="s">
        <v>369</v>
      </c>
      <c r="B297" s="6" t="s">
        <v>131</v>
      </c>
      <c r="D297" s="18">
        <v>44809</v>
      </c>
      <c r="F297" s="19">
        <v>4.2123161888872721E-4</v>
      </c>
      <c r="G297" s="19">
        <v>1.3845038455132858E-4</v>
      </c>
      <c r="H297" s="19">
        <v>6.5705515999941504E-6</v>
      </c>
      <c r="I297" s="19">
        <v>1.1212825171885162E-4</v>
      </c>
      <c r="J297" s="19">
        <v>2.0494631990227389E-3</v>
      </c>
      <c r="K297" s="19">
        <v>1.3948868915560181E-4</v>
      </c>
      <c r="L297" s="19">
        <v>-4.471895417682917E-6</v>
      </c>
      <c r="M297" s="19">
        <v>1.0747743395145176E-4</v>
      </c>
      <c r="N297" s="19">
        <v>-9.2714886941936772E-5</v>
      </c>
      <c r="O297" s="19">
        <v>1.332519879419647E-4</v>
      </c>
      <c r="P297" s="19">
        <v>6.692524168782516E-4</v>
      </c>
      <c r="Q297" s="19">
        <v>1.0628411723001584E-4</v>
      </c>
      <c r="R297" s="19">
        <v>1.3247074051385128E-5</v>
      </c>
      <c r="S297" s="19">
        <v>1.2395138675317971E-4</v>
      </c>
      <c r="T297" s="19">
        <v>1.9728030573963464E-5</v>
      </c>
      <c r="U297" s="19">
        <v>1.241116737001131E-4</v>
      </c>
      <c r="V297" s="19">
        <v>2.8504781637632084E-4</v>
      </c>
      <c r="W297" s="19">
        <v>1.2578336593386044E-4</v>
      </c>
      <c r="Y297" s="8">
        <v>3.3905901751028358</v>
      </c>
      <c r="AB297" s="19">
        <v>2.3493690012921584E-4</v>
      </c>
      <c r="AC297" s="19">
        <v>1.4142913027765248E-4</v>
      </c>
      <c r="AD297" s="19">
        <v>1.8445992134359792E-2</v>
      </c>
      <c r="AE297" s="19">
        <v>9.3836681750124819E-5</v>
      </c>
      <c r="AF297" s="19">
        <v>3.8443208076230851E-5</v>
      </c>
      <c r="AG297" s="19">
        <v>0.32530834280117488</v>
      </c>
      <c r="AH297" s="19">
        <v>2.7721926434677133E-5</v>
      </c>
      <c r="AI297" s="19">
        <v>0.23482978905649293</v>
      </c>
      <c r="AJ297" s="19">
        <v>2.7996633814596361</v>
      </c>
      <c r="AO297" s="19">
        <v>0.71202152783389516</v>
      </c>
      <c r="AP297" s="19">
        <v>7.0665350636504276E-5</v>
      </c>
      <c r="AQ297" s="20">
        <v>99.246087195539872</v>
      </c>
      <c r="AR297" s="20">
        <v>311.22202008313326</v>
      </c>
      <c r="AS297" s="6">
        <v>56</v>
      </c>
      <c r="AW297" s="19">
        <v>0.71186880096778415</v>
      </c>
      <c r="AX297" s="19">
        <v>8.8223885149839125E-5</v>
      </c>
      <c r="AY297" s="20">
        <v>123.9327879377477</v>
      </c>
      <c r="AZ297" s="20">
        <v>96.65772377657504</v>
      </c>
      <c r="BA297" s="6">
        <v>57</v>
      </c>
    </row>
    <row r="298" spans="1:53" x14ac:dyDescent="0.2">
      <c r="A298" s="17" t="s">
        <v>370</v>
      </c>
      <c r="B298" s="6" t="s">
        <v>129</v>
      </c>
      <c r="D298" s="18">
        <v>44809</v>
      </c>
      <c r="F298" s="19">
        <v>4.2091437301378033E-4</v>
      </c>
      <c r="G298" s="19">
        <v>1.2636418587269472E-4</v>
      </c>
      <c r="H298" s="19">
        <v>8.0767781003507208E-6</v>
      </c>
      <c r="I298" s="19">
        <v>1.1830728092012798E-4</v>
      </c>
      <c r="J298" s="19">
        <v>2.0437460547385921E-3</v>
      </c>
      <c r="K298" s="19">
        <v>1.3419246735945365E-4</v>
      </c>
      <c r="L298" s="19">
        <v>-1.6599684735141819E-6</v>
      </c>
      <c r="M298" s="19">
        <v>1.0991059891212769E-4</v>
      </c>
      <c r="N298" s="19">
        <v>-9.6632907696366603E-5</v>
      </c>
      <c r="O298" s="19">
        <v>1.2670174158763026E-4</v>
      </c>
      <c r="P298" s="19">
        <v>6.7127004468800803E-4</v>
      </c>
      <c r="Q298" s="19">
        <v>1.0871780086013676E-4</v>
      </c>
      <c r="R298" s="19">
        <v>5.709865358021502E-6</v>
      </c>
      <c r="S298" s="19">
        <v>1.1917655002041546E-4</v>
      </c>
      <c r="T298" s="19">
        <v>1.921879172936363E-5</v>
      </c>
      <c r="U298" s="19">
        <v>1.0663930802023376E-4</v>
      </c>
      <c r="V298" s="19">
        <v>2.8058737055926768E-4</v>
      </c>
      <c r="W298" s="19">
        <v>1.3661980092997969E-4</v>
      </c>
      <c r="Y298" s="8">
        <v>3.3559941955333032</v>
      </c>
      <c r="AB298" s="19">
        <v>2.1875657514590463E-4</v>
      </c>
      <c r="AC298" s="19">
        <v>1.2603845112432158E-4</v>
      </c>
      <c r="AD298" s="19">
        <v>1.8249686936678968E-2</v>
      </c>
      <c r="AE298" s="19">
        <v>8.3164294771111469E-5</v>
      </c>
      <c r="AF298" s="19">
        <v>2.8737527669813551E-5</v>
      </c>
      <c r="AG298" s="19">
        <v>0.32201571591165962</v>
      </c>
      <c r="AH298" s="19">
        <v>2.9399836158391839E-5</v>
      </c>
      <c r="AI298" s="19">
        <v>0.2324452776146598</v>
      </c>
      <c r="AJ298" s="19">
        <v>2.771099210440791</v>
      </c>
      <c r="AO298" s="19">
        <v>0.71204274671567169</v>
      </c>
      <c r="AP298" s="19">
        <v>9.3887426342493052E-5</v>
      </c>
      <c r="AQ298" s="20">
        <v>131.85644650627074</v>
      </c>
      <c r="AR298" s="20">
        <v>341.03219397542074</v>
      </c>
      <c r="AS298" s="6">
        <v>59</v>
      </c>
      <c r="AW298" s="19">
        <v>0.71184782119656542</v>
      </c>
      <c r="AX298" s="19">
        <v>1.0762525295361372E-4</v>
      </c>
      <c r="AY298" s="20">
        <v>151.19137791656556</v>
      </c>
      <c r="AZ298" s="20">
        <v>67.183473680014117</v>
      </c>
      <c r="BA298" s="6">
        <v>58</v>
      </c>
    </row>
    <row r="299" spans="1:53" x14ac:dyDescent="0.2">
      <c r="A299" s="17" t="s">
        <v>371</v>
      </c>
      <c r="B299" s="6" t="s">
        <v>136</v>
      </c>
      <c r="D299" s="18">
        <v>44810</v>
      </c>
      <c r="F299" s="19">
        <v>4.1463975949146512E-4</v>
      </c>
      <c r="G299" s="19">
        <v>1.2003749024463223E-4</v>
      </c>
      <c r="H299" s="19">
        <v>5.5057958126128634E-6</v>
      </c>
      <c r="I299" s="19">
        <v>1.2236822859067984E-4</v>
      </c>
      <c r="J299" s="19">
        <v>1.9929156625129235E-3</v>
      </c>
      <c r="K299" s="19">
        <v>1.4088603652658206E-4</v>
      </c>
      <c r="L299" s="19">
        <v>6.9891818784412055E-6</v>
      </c>
      <c r="M299" s="19">
        <v>1.2560235016975603E-4</v>
      </c>
      <c r="N299" s="19">
        <v>-8.7880805798413122E-5</v>
      </c>
      <c r="O299" s="19">
        <v>1.2026444900319714E-4</v>
      </c>
      <c r="P299" s="19">
        <v>6.3798483981300275E-4</v>
      </c>
      <c r="Q299" s="19">
        <v>1.2185574874857535E-4</v>
      </c>
      <c r="R299" s="19">
        <v>-1.6065650856271759E-6</v>
      </c>
      <c r="S299" s="19">
        <v>1.1232525216575673E-4</v>
      </c>
      <c r="T299" s="19">
        <v>1.1905409943387E-5</v>
      </c>
      <c r="U299" s="19">
        <v>1.2043997047121515E-4</v>
      </c>
      <c r="V299" s="19">
        <v>1.1276732797901968E-4</v>
      </c>
      <c r="W299" s="19">
        <v>1.2147218667289249E-4</v>
      </c>
      <c r="Y299" s="8">
        <v>3.488049595547118</v>
      </c>
      <c r="AB299" s="19">
        <v>2.054976959717297E-4</v>
      </c>
      <c r="AC299" s="19">
        <v>1.2570260726385937E-4</v>
      </c>
      <c r="AD299" s="19">
        <v>1.892886214352257E-2</v>
      </c>
      <c r="AE299" s="19">
        <v>7.6645761173566474E-5</v>
      </c>
      <c r="AF299" s="19">
        <v>1.9530832621216356E-5</v>
      </c>
      <c r="AG299" s="19">
        <v>0.33470087604811133</v>
      </c>
      <c r="AH299" s="19">
        <v>1.9167060913495698E-5</v>
      </c>
      <c r="AI299" s="19">
        <v>0.24156901789513405</v>
      </c>
      <c r="AJ299" s="19">
        <v>2.8803175798474938</v>
      </c>
      <c r="AO299" s="19">
        <v>0.71196797989746119</v>
      </c>
      <c r="AP299" s="19">
        <v>7.1302836696256173E-5</v>
      </c>
      <c r="AQ299" s="20">
        <v>100.14893746559406</v>
      </c>
      <c r="AR299" s="20">
        <v>235.99311247710204</v>
      </c>
      <c r="AS299" s="6">
        <v>57</v>
      </c>
      <c r="AW299" s="19">
        <v>0.71183459936163729</v>
      </c>
      <c r="AX299" s="19">
        <v>8.4351621860725043E-5</v>
      </c>
      <c r="AY299" s="20">
        <v>118.49890681960434</v>
      </c>
      <c r="AZ299" s="20">
        <v>48.608263047625329</v>
      </c>
      <c r="BA299" s="6">
        <v>57</v>
      </c>
    </row>
    <row r="300" spans="1:53" x14ac:dyDescent="0.2">
      <c r="A300" s="17" t="s">
        <v>372</v>
      </c>
      <c r="B300" s="6" t="s">
        <v>138</v>
      </c>
      <c r="D300" s="18">
        <v>44810</v>
      </c>
      <c r="F300" s="19">
        <v>4.0802596038958699E-4</v>
      </c>
      <c r="G300" s="19">
        <v>1.3777424658106941E-4</v>
      </c>
      <c r="H300" s="19">
        <v>6.3316205386094032E-6</v>
      </c>
      <c r="I300" s="19">
        <v>1.1252387297411327E-4</v>
      </c>
      <c r="J300" s="19">
        <v>1.9819358032679762E-3</v>
      </c>
      <c r="K300" s="19">
        <v>1.2753193569348158E-4</v>
      </c>
      <c r="L300" s="19">
        <v>9.4609942688313862E-6</v>
      </c>
      <c r="M300" s="19">
        <v>1.0160266544478507E-4</v>
      </c>
      <c r="N300" s="19">
        <v>-9.7185644588172848E-5</v>
      </c>
      <c r="O300" s="19">
        <v>1.3611765075948262E-4</v>
      </c>
      <c r="P300" s="19">
        <v>6.441577284270831E-4</v>
      </c>
      <c r="Q300" s="19">
        <v>1.1345502989150788E-4</v>
      </c>
      <c r="R300" s="19">
        <v>-2.687657434054859E-6</v>
      </c>
      <c r="S300" s="19">
        <v>1.3318361280555829E-4</v>
      </c>
      <c r="T300" s="19">
        <v>1.36848764196625E-5</v>
      </c>
      <c r="U300" s="19">
        <v>1.142033761103364E-4</v>
      </c>
      <c r="V300" s="19">
        <v>1.5809093779780331E-4</v>
      </c>
      <c r="W300" s="19">
        <v>1.177257201794579E-4</v>
      </c>
      <c r="Y300" s="8">
        <v>3.4960194785537744</v>
      </c>
      <c r="AB300" s="19">
        <v>2.030119078801799E-4</v>
      </c>
      <c r="AC300" s="19">
        <v>1.1281556374253693E-4</v>
      </c>
      <c r="AD300" s="19">
        <v>1.8966363950370498E-2</v>
      </c>
      <c r="AE300" s="19">
        <v>6.6538849416776844E-5</v>
      </c>
      <c r="AF300" s="19">
        <v>3.8011105822380568E-5</v>
      </c>
      <c r="AG300" s="19">
        <v>0.33545065667107127</v>
      </c>
      <c r="AH300" s="19">
        <v>3.1347724121159691E-5</v>
      </c>
      <c r="AI300" s="19">
        <v>0.2421327093389406</v>
      </c>
      <c r="AJ300" s="19">
        <v>2.8868577372971091</v>
      </c>
      <c r="AO300" s="19">
        <v>0.71197063210297329</v>
      </c>
      <c r="AP300" s="19">
        <v>7.5081251674413265E-5</v>
      </c>
      <c r="AQ300" s="20">
        <v>105.4555459017222</v>
      </c>
      <c r="AR300" s="20">
        <v>239.71916686330491</v>
      </c>
      <c r="AS300" s="6">
        <v>58</v>
      </c>
      <c r="AW300" s="19">
        <v>0.71182315979908251</v>
      </c>
      <c r="AX300" s="19">
        <v>9.7613558222891958E-5</v>
      </c>
      <c r="AY300" s="20">
        <v>137.13175369349338</v>
      </c>
      <c r="AZ300" s="20">
        <v>32.536947292100585</v>
      </c>
      <c r="BA300" s="6">
        <v>58</v>
      </c>
    </row>
    <row r="301" spans="1:53" x14ac:dyDescent="0.2">
      <c r="A301" s="17" t="s">
        <v>373</v>
      </c>
      <c r="B301" s="6" t="s">
        <v>134</v>
      </c>
      <c r="D301" s="18">
        <v>44810</v>
      </c>
      <c r="F301" s="19">
        <v>4.0669526932126635E-4</v>
      </c>
      <c r="G301" s="19">
        <v>1.0835713928309677E-4</v>
      </c>
      <c r="H301" s="19">
        <v>3.096358406485539E-6</v>
      </c>
      <c r="I301" s="19">
        <v>1.2231651968045424E-4</v>
      </c>
      <c r="J301" s="19">
        <v>1.9750017174863803E-3</v>
      </c>
      <c r="K301" s="19">
        <v>1.2453290856427864E-4</v>
      </c>
      <c r="L301" s="19">
        <v>5.1953755982067286E-6</v>
      </c>
      <c r="M301" s="19">
        <v>1.0488309641587247E-4</v>
      </c>
      <c r="N301" s="19">
        <v>-9.325882752314088E-5</v>
      </c>
      <c r="O301" s="19">
        <v>1.3741236446800765E-4</v>
      </c>
      <c r="P301" s="19">
        <v>6.438990662501992E-4</v>
      </c>
      <c r="Q301" s="19">
        <v>1.0900835596645302E-4</v>
      </c>
      <c r="R301" s="19">
        <v>-4.7117184605081679E-6</v>
      </c>
      <c r="S301" s="19">
        <v>1.1078409450245843E-4</v>
      </c>
      <c r="T301" s="19">
        <v>2.1476720220429017E-5</v>
      </c>
      <c r="U301" s="19">
        <v>1.037385212997074E-4</v>
      </c>
      <c r="V301" s="19">
        <v>1.8843710295394508E-4</v>
      </c>
      <c r="W301" s="19">
        <v>1.1645046182574798E-4</v>
      </c>
      <c r="Y301" s="8">
        <v>3.4614276343305672</v>
      </c>
      <c r="AB301" s="19">
        <v>1.9463053484050931E-4</v>
      </c>
      <c r="AC301" s="19">
        <v>1.1206136057964959E-4</v>
      </c>
      <c r="AD301" s="19">
        <v>1.877644992869644E-2</v>
      </c>
      <c r="AE301" s="19">
        <v>7.5359842907287935E-5</v>
      </c>
      <c r="AF301" s="19">
        <v>2.4712840853018964E-5</v>
      </c>
      <c r="AG301" s="19">
        <v>0.3321337542360428</v>
      </c>
      <c r="AH301" s="19">
        <v>2.6812525562873139E-5</v>
      </c>
      <c r="AI301" s="19">
        <v>0.23971386490672209</v>
      </c>
      <c r="AJ301" s="19">
        <v>2.8582607582774551</v>
      </c>
      <c r="AO301" s="19">
        <v>0.71188550421559582</v>
      </c>
      <c r="AP301" s="19">
        <v>8.1387830831806523E-5</v>
      </c>
      <c r="AQ301" s="20">
        <v>114.32713596477176</v>
      </c>
      <c r="AR301" s="20">
        <v>120.12393312142876</v>
      </c>
      <c r="AS301" s="6">
        <v>55</v>
      </c>
      <c r="AW301" s="19">
        <v>0.71176034106867581</v>
      </c>
      <c r="AX301" s="19">
        <v>1.050496830329852E-4</v>
      </c>
      <c r="AY301" s="20">
        <v>147.59136885213061</v>
      </c>
      <c r="AZ301" s="20">
        <v>-55.716396915119994</v>
      </c>
      <c r="BA301" s="6">
        <v>57</v>
      </c>
    </row>
    <row r="302" spans="1:53" x14ac:dyDescent="0.2">
      <c r="A302" s="17"/>
    </row>
    <row r="303" spans="1:53" x14ac:dyDescent="0.2">
      <c r="AM303" s="16" t="s">
        <v>15</v>
      </c>
      <c r="AN303" s="13">
        <f>AVERAGE(AO281:AO301)</f>
        <v>0.71196323858798616</v>
      </c>
      <c r="AR303" s="23"/>
      <c r="AU303" s="16" t="s">
        <v>15</v>
      </c>
      <c r="AV303" s="13">
        <f>AVERAGE(AW281:AW301)</f>
        <v>0.71181585535615899</v>
      </c>
    </row>
    <row r="304" spans="1:53" x14ac:dyDescent="0.2">
      <c r="AM304" s="16" t="s">
        <v>16</v>
      </c>
      <c r="AN304" s="13">
        <f>2*STDEV(AO281:AO301)</f>
        <v>9.1761191642201584E-5</v>
      </c>
      <c r="AU304" s="16" t="s">
        <v>16</v>
      </c>
      <c r="AV304" s="13">
        <f>2*STDEV(AW281:AW301)</f>
        <v>1.1508244181346924E-4</v>
      </c>
    </row>
    <row r="305" spans="1:53" x14ac:dyDescent="0.2">
      <c r="AM305" s="16" t="s">
        <v>17</v>
      </c>
      <c r="AN305" s="23">
        <f>AN304/AN303*1000000</f>
        <v>128.88473262213455</v>
      </c>
      <c r="AU305" s="16" t="s">
        <v>17</v>
      </c>
      <c r="AV305" s="23">
        <f>AV304/AV303*1000000</f>
        <v>161.67445688026638</v>
      </c>
    </row>
    <row r="307" spans="1:53" x14ac:dyDescent="0.2">
      <c r="A307" s="17" t="s">
        <v>353</v>
      </c>
      <c r="B307" s="6" t="s">
        <v>122</v>
      </c>
      <c r="D307" s="18">
        <v>44803</v>
      </c>
      <c r="F307" s="19">
        <v>4.3067923898841418E-4</v>
      </c>
      <c r="G307" s="19">
        <v>1.536903983786847E-4</v>
      </c>
      <c r="H307" s="19">
        <v>1.130805442241743E-5</v>
      </c>
      <c r="I307" s="19">
        <v>1.1816419567874258E-4</v>
      </c>
      <c r="J307" s="19">
        <v>2.1408307795191695E-3</v>
      </c>
      <c r="K307" s="19">
        <v>1.3494969527990538E-4</v>
      </c>
      <c r="L307" s="19">
        <v>3.0975390788129628E-6</v>
      </c>
      <c r="M307" s="19">
        <v>1.2122621599303419E-4</v>
      </c>
      <c r="N307" s="19">
        <v>-9.7383652630070279E-5</v>
      </c>
      <c r="O307" s="19">
        <v>1.3827575597156181E-4</v>
      </c>
      <c r="P307" s="19">
        <v>6.6450267939841315E-4</v>
      </c>
      <c r="Q307" s="19">
        <v>1.2726166760038636E-4</v>
      </c>
      <c r="R307" s="19">
        <v>8.8527594111174246E-6</v>
      </c>
      <c r="S307" s="19">
        <v>9.7198045798252587E-5</v>
      </c>
      <c r="T307" s="19">
        <v>9.2991364749784353E-6</v>
      </c>
      <c r="U307" s="19">
        <v>1.0470374745655942E-4</v>
      </c>
      <c r="V307" s="19">
        <v>1.073568490801477E-4</v>
      </c>
      <c r="W307" s="19">
        <v>1.2469914504993038E-4</v>
      </c>
      <c r="Y307" s="8">
        <v>0.82378054213144036</v>
      </c>
      <c r="AB307" s="19">
        <v>4.7493260130216061E-5</v>
      </c>
      <c r="AC307" s="19">
        <v>2.0612869934673599E-5</v>
      </c>
      <c r="AD307" s="19">
        <v>4.4674624982195248E-3</v>
      </c>
      <c r="AE307" s="19">
        <v>1.7345878621211266E-5</v>
      </c>
      <c r="AF307" s="19">
        <v>6.4150491919478847E-6</v>
      </c>
      <c r="AG307" s="19">
        <v>7.9090180576818089E-2</v>
      </c>
      <c r="AH307" s="19">
        <v>-1.8886344840880638E-5</v>
      </c>
      <c r="AI307" s="19">
        <v>5.705477051377237E-2</v>
      </c>
      <c r="AJ307" s="19">
        <v>0.68016761259854885</v>
      </c>
      <c r="AO307" s="19">
        <v>0.71184982917179684</v>
      </c>
      <c r="AP307" s="19">
        <v>1.598108400191059E-4</v>
      </c>
      <c r="AQ307" s="20">
        <v>224.50077736906695</v>
      </c>
      <c r="AR307" s="20">
        <v>70.004456022556553</v>
      </c>
      <c r="AS307" s="6">
        <v>57</v>
      </c>
      <c r="AW307" s="19">
        <v>0.71224815312494083</v>
      </c>
      <c r="AX307" s="19">
        <v>2.8029901598848698E-4</v>
      </c>
      <c r="AY307" s="20">
        <v>393.54123244643586</v>
      </c>
      <c r="AZ307" s="20">
        <v>629.60540171514765</v>
      </c>
      <c r="BA307" s="6">
        <v>57</v>
      </c>
    </row>
    <row r="308" spans="1:53" x14ac:dyDescent="0.2">
      <c r="A308" s="17" t="s">
        <v>354</v>
      </c>
      <c r="B308" s="6" t="s">
        <v>127</v>
      </c>
      <c r="D308" s="18">
        <v>44803</v>
      </c>
      <c r="F308" s="19">
        <v>4.381558684962817E-4</v>
      </c>
      <c r="G308" s="19">
        <v>1.3423875649786146E-4</v>
      </c>
      <c r="H308" s="19">
        <v>1.9646289077389577E-5</v>
      </c>
      <c r="I308" s="19">
        <v>1.3453974732243249E-4</v>
      </c>
      <c r="J308" s="19">
        <v>2.1259980075323385E-3</v>
      </c>
      <c r="K308" s="19">
        <v>1.1809675775658192E-4</v>
      </c>
      <c r="L308" s="19">
        <v>1.1914220825788001E-5</v>
      </c>
      <c r="M308" s="19">
        <v>1.1015922397185875E-4</v>
      </c>
      <c r="N308" s="19">
        <v>-9.7857965932734103E-5</v>
      </c>
      <c r="O308" s="19">
        <v>1.1154457050129707E-4</v>
      </c>
      <c r="P308" s="19">
        <v>6.8838824039448596E-4</v>
      </c>
      <c r="Q308" s="19">
        <v>1.1402553740172367E-4</v>
      </c>
      <c r="R308" s="19">
        <v>2.798344247939873E-8</v>
      </c>
      <c r="S308" s="19">
        <v>8.6990690185042343E-5</v>
      </c>
      <c r="T308" s="19">
        <v>3.5491599008443327E-6</v>
      </c>
      <c r="U308" s="19">
        <v>1.1229520564927649E-4</v>
      </c>
      <c r="V308" s="19">
        <v>1.0282421537418176E-4</v>
      </c>
      <c r="W308" s="19">
        <v>9.6044386558682393E-5</v>
      </c>
      <c r="Y308" s="8">
        <v>0.84091775019386672</v>
      </c>
      <c r="AB308" s="19">
        <v>4.5352882250275896E-5</v>
      </c>
      <c r="AC308" s="19">
        <v>1.2240097919030809E-5</v>
      </c>
      <c r="AD308" s="19">
        <v>4.5709759232835188E-3</v>
      </c>
      <c r="AE308" s="19">
        <v>1.2010418214238836E-5</v>
      </c>
      <c r="AF308" s="19">
        <v>9.0537955774858581E-7</v>
      </c>
      <c r="AG308" s="19">
        <v>8.071520600717623E-2</v>
      </c>
      <c r="AH308" s="19">
        <v>4.2709515512819014E-6</v>
      </c>
      <c r="AI308" s="19">
        <v>5.8260836341192189E-2</v>
      </c>
      <c r="AJ308" s="19">
        <v>0.69432431848634057</v>
      </c>
      <c r="AO308" s="19">
        <v>0.71211353172601666</v>
      </c>
      <c r="AP308" s="19">
        <v>1.5898649886046919E-4</v>
      </c>
      <c r="AQ308" s="20">
        <v>223.2600446099074</v>
      </c>
      <c r="AR308" s="20">
        <v>440.47727734850974</v>
      </c>
      <c r="AS308" s="6">
        <v>57</v>
      </c>
      <c r="AW308" s="19">
        <v>0.71191558718504744</v>
      </c>
      <c r="AX308" s="19">
        <v>2.6826603357313789E-4</v>
      </c>
      <c r="AY308" s="20">
        <v>376.82281214529411</v>
      </c>
      <c r="AZ308" s="20">
        <v>162.3871664055211</v>
      </c>
      <c r="BA308" s="6">
        <v>55</v>
      </c>
    </row>
    <row r="309" spans="1:53" x14ac:dyDescent="0.2">
      <c r="A309" s="17" t="s">
        <v>355</v>
      </c>
      <c r="B309" s="6" t="s">
        <v>123</v>
      </c>
      <c r="D309" s="18">
        <v>44803</v>
      </c>
      <c r="F309" s="19">
        <v>4.459343484276197E-4</v>
      </c>
      <c r="G309" s="19">
        <v>1.4487419146166753E-4</v>
      </c>
      <c r="H309" s="19">
        <v>1.6680216349723845E-5</v>
      </c>
      <c r="I309" s="19">
        <v>1.1086355709571613E-4</v>
      </c>
      <c r="J309" s="19">
        <v>2.123579915895916E-3</v>
      </c>
      <c r="K309" s="19">
        <v>1.2380431331812471E-4</v>
      </c>
      <c r="L309" s="19">
        <v>8.5426061475600102E-7</v>
      </c>
      <c r="M309" s="19">
        <v>9.5183270141691988E-5</v>
      </c>
      <c r="N309" s="19">
        <v>-1.0675614656790655E-4</v>
      </c>
      <c r="O309" s="19">
        <v>1.2570030741862833E-4</v>
      </c>
      <c r="P309" s="19">
        <v>6.7932089538229518E-4</v>
      </c>
      <c r="Q309" s="19">
        <v>1.2777203463299372E-4</v>
      </c>
      <c r="R309" s="19">
        <v>-1.1930723205168197E-6</v>
      </c>
      <c r="S309" s="19">
        <v>1.1554500781350016E-4</v>
      </c>
      <c r="T309" s="19">
        <v>1.8728154803813581E-5</v>
      </c>
      <c r="U309" s="19">
        <v>1.3366615951723412E-4</v>
      </c>
      <c r="V309" s="19">
        <v>1.2428454688005072E-4</v>
      </c>
      <c r="W309" s="19">
        <v>1.0336648982463055E-4</v>
      </c>
      <c r="Y309" s="8">
        <v>0.83193816131756948</v>
      </c>
      <c r="AB309" s="19">
        <v>3.4873096739104096E-5</v>
      </c>
      <c r="AC309" s="19">
        <v>1.8600417798666789E-5</v>
      </c>
      <c r="AD309" s="19">
        <v>4.5214182005651098E-3</v>
      </c>
      <c r="AE309" s="19">
        <v>1.6889846752930892E-5</v>
      </c>
      <c r="AF309" s="19">
        <v>5.569792551508851E-6</v>
      </c>
      <c r="AG309" s="19">
        <v>7.9876996370135525E-2</v>
      </c>
      <c r="AH309" s="19">
        <v>1.4075661766820575E-5</v>
      </c>
      <c r="AI309" s="19">
        <v>5.7608225414057232E-2</v>
      </c>
      <c r="AJ309" s="19">
        <v>0.68689297064377641</v>
      </c>
      <c r="AO309" s="19">
        <v>0.71169600102850794</v>
      </c>
      <c r="AP309" s="19">
        <v>1.6489455144872797E-4</v>
      </c>
      <c r="AQ309" s="20">
        <v>231.69239564425047</v>
      </c>
      <c r="AR309" s="20">
        <v>-146.10701249233983</v>
      </c>
      <c r="AS309" s="6">
        <v>57</v>
      </c>
      <c r="AW309" s="19">
        <v>0.71142420119744776</v>
      </c>
      <c r="AX309" s="19">
        <v>2.8593227785614263E-4</v>
      </c>
      <c r="AY309" s="20">
        <v>401.91530928364551</v>
      </c>
      <c r="AZ309" s="20">
        <v>-527.95560909276423</v>
      </c>
      <c r="BA309" s="6">
        <v>57</v>
      </c>
    </row>
    <row r="310" spans="1:53" x14ac:dyDescent="0.2">
      <c r="A310" s="17" t="s">
        <v>356</v>
      </c>
      <c r="B310" s="6" t="s">
        <v>126</v>
      </c>
      <c r="D310" s="18">
        <v>44803</v>
      </c>
      <c r="F310" s="19">
        <v>4.3311601689151699E-4</v>
      </c>
      <c r="G310" s="19">
        <v>1.2882434866327543E-4</v>
      </c>
      <c r="H310" s="19">
        <v>1.6617724983058691E-5</v>
      </c>
      <c r="I310" s="19">
        <v>1.0892108091988173E-4</v>
      </c>
      <c r="J310" s="19">
        <v>2.1295263713444011E-3</v>
      </c>
      <c r="K310" s="19">
        <v>1.5213558028426074E-4</v>
      </c>
      <c r="L310" s="19">
        <v>-5.373865849174662E-6</v>
      </c>
      <c r="M310" s="19">
        <v>1.1155038931521047E-4</v>
      </c>
      <c r="N310" s="19">
        <v>-1.1498203719739859E-4</v>
      </c>
      <c r="O310" s="19">
        <v>1.2490407436741837E-4</v>
      </c>
      <c r="P310" s="19">
        <v>6.7668492586377149E-4</v>
      </c>
      <c r="Q310" s="19">
        <v>9.2780188727019001E-5</v>
      </c>
      <c r="R310" s="19">
        <v>-2.8401748853539274E-6</v>
      </c>
      <c r="S310" s="19">
        <v>1.2467698729365677E-4</v>
      </c>
      <c r="T310" s="19">
        <v>1.1474244339745652E-5</v>
      </c>
      <c r="U310" s="19">
        <v>1.0098335317361684E-4</v>
      </c>
      <c r="V310" s="19">
        <v>1.3029145666003879E-4</v>
      </c>
      <c r="W310" s="19">
        <v>9.9154337139437224E-5</v>
      </c>
      <c r="Y310" s="8">
        <v>0.83018130042793925</v>
      </c>
      <c r="AB310" s="19">
        <v>4.7737444241855779E-5</v>
      </c>
      <c r="AC310" s="19">
        <v>1.9958328639916978E-5</v>
      </c>
      <c r="AD310" s="19">
        <v>4.5026054717597587E-3</v>
      </c>
      <c r="AE310" s="19">
        <v>1.2663442127809928E-5</v>
      </c>
      <c r="AF310" s="19">
        <v>4.6623124210845723E-6</v>
      </c>
      <c r="AG310" s="19">
        <v>7.9689215531780017E-2</v>
      </c>
      <c r="AH310" s="19">
        <v>9.1100981605393585E-7</v>
      </c>
      <c r="AI310" s="19">
        <v>5.7508839550433608E-2</v>
      </c>
      <c r="AJ310" s="19">
        <v>0.68543149293702688</v>
      </c>
      <c r="AO310" s="19">
        <v>0.71203393973835249</v>
      </c>
      <c r="AP310" s="19">
        <v>1.5436200537765737E-4</v>
      </c>
      <c r="AQ310" s="20">
        <v>216.79023535644944</v>
      </c>
      <c r="AR310" s="20">
        <v>328.65936829517642</v>
      </c>
      <c r="AS310" s="6">
        <v>57</v>
      </c>
      <c r="AW310" s="19">
        <v>0.71197575252560386</v>
      </c>
      <c r="AX310" s="19">
        <v>2.6005630936308565E-4</v>
      </c>
      <c r="AY310" s="20">
        <v>365.26006460273879</v>
      </c>
      <c r="AZ310" s="20">
        <v>246.91279236283685</v>
      </c>
      <c r="BA310" s="6">
        <v>59</v>
      </c>
    </row>
    <row r="311" spans="1:53" x14ac:dyDescent="0.2">
      <c r="A311" s="17" t="s">
        <v>357</v>
      </c>
      <c r="B311" s="6" t="s">
        <v>120</v>
      </c>
      <c r="D311" s="18">
        <v>44803</v>
      </c>
      <c r="F311" s="19">
        <v>4.3113674636555458E-4</v>
      </c>
      <c r="G311" s="19">
        <v>1.2886530484323362E-4</v>
      </c>
      <c r="H311" s="19">
        <v>3.919060653219289E-6</v>
      </c>
      <c r="I311" s="19">
        <v>1.2104509482420881E-4</v>
      </c>
      <c r="J311" s="19">
        <v>2.1157719232537788E-3</v>
      </c>
      <c r="K311" s="19">
        <v>1.9856171823671889E-4</v>
      </c>
      <c r="L311" s="19">
        <v>-9.6950783732664951E-7</v>
      </c>
      <c r="M311" s="19">
        <v>1.1250632902581565E-4</v>
      </c>
      <c r="N311" s="19">
        <v>-9.8959234502473781E-5</v>
      </c>
      <c r="O311" s="19">
        <v>1.5693621858436189E-4</v>
      </c>
      <c r="P311" s="19">
        <v>6.7178411862225691E-4</v>
      </c>
      <c r="Q311" s="19">
        <v>1.0314210584418449E-4</v>
      </c>
      <c r="R311" s="19">
        <v>-1.6219630297609296E-6</v>
      </c>
      <c r="S311" s="19">
        <v>1.0898406079134991E-4</v>
      </c>
      <c r="T311" s="19">
        <v>2.4428089730454265E-5</v>
      </c>
      <c r="U311" s="19">
        <v>1.3977267249512293E-4</v>
      </c>
      <c r="V311" s="19">
        <v>1.3572876669770863E-4</v>
      </c>
      <c r="W311" s="19">
        <v>1.1409255854922962E-4</v>
      </c>
      <c r="Y311" s="8">
        <v>0.82065671419990549</v>
      </c>
      <c r="AB311" s="19">
        <v>4.2651503755272097E-5</v>
      </c>
      <c r="AC311" s="19">
        <v>3.291386902531267E-5</v>
      </c>
      <c r="AD311" s="19">
        <v>4.4473780826922377E-3</v>
      </c>
      <c r="AE311" s="19">
        <v>3.8903590440060844E-6</v>
      </c>
      <c r="AF311" s="19">
        <v>-5.5345826602567402E-8</v>
      </c>
      <c r="AG311" s="19">
        <v>7.8798155658279287E-2</v>
      </c>
      <c r="AH311" s="19">
        <v>1.8005040052738838E-6</v>
      </c>
      <c r="AI311" s="19">
        <v>5.6850145161966861E-2</v>
      </c>
      <c r="AJ311" s="19">
        <v>0.67755994053627744</v>
      </c>
      <c r="AO311" s="19">
        <v>0.71194642235502448</v>
      </c>
      <c r="AP311" s="19">
        <v>1.55453124544195E-4</v>
      </c>
      <c r="AQ311" s="20">
        <v>218.34947077896209</v>
      </c>
      <c r="AR311" s="20">
        <v>205.70715794392976</v>
      </c>
      <c r="AS311" s="6">
        <v>58</v>
      </c>
      <c r="AW311" s="19">
        <v>0.7119911408295837</v>
      </c>
      <c r="AX311" s="19">
        <v>2.4712080486403813E-4</v>
      </c>
      <c r="AY311" s="20">
        <v>347.0841007601623</v>
      </c>
      <c r="AZ311" s="20">
        <v>268.53165156464399</v>
      </c>
      <c r="BA311" s="6">
        <v>57</v>
      </c>
    </row>
    <row r="312" spans="1:53" x14ac:dyDescent="0.2">
      <c r="A312" s="17" t="s">
        <v>358</v>
      </c>
      <c r="B312" s="6" t="s">
        <v>124</v>
      </c>
      <c r="D312" s="18">
        <v>44803</v>
      </c>
      <c r="F312" s="19">
        <v>4.3197549322828441E-4</v>
      </c>
      <c r="G312" s="19">
        <v>1.1155848560092241E-4</v>
      </c>
      <c r="H312" s="19">
        <v>7.708536933857515E-6</v>
      </c>
      <c r="I312" s="19">
        <v>1.0282095729181084E-4</v>
      </c>
      <c r="J312" s="19">
        <v>2.1259834178340088E-3</v>
      </c>
      <c r="K312" s="19">
        <v>1.3588563262319822E-4</v>
      </c>
      <c r="L312" s="19">
        <v>-5.0687240268936629E-6</v>
      </c>
      <c r="M312" s="19">
        <v>1.3865709322962065E-4</v>
      </c>
      <c r="N312" s="19">
        <v>-1.0542900705656296E-4</v>
      </c>
      <c r="O312" s="19">
        <v>1.3222840150487023E-4</v>
      </c>
      <c r="P312" s="19">
        <v>6.8398764867350136E-4</v>
      </c>
      <c r="Q312" s="19">
        <v>1.0763682668025143E-4</v>
      </c>
      <c r="R312" s="19">
        <v>1.0077202112436881E-5</v>
      </c>
      <c r="S312" s="19">
        <v>1.0636589280207685E-4</v>
      </c>
      <c r="T312" s="19">
        <v>1.4851396407429596E-5</v>
      </c>
      <c r="U312" s="19">
        <v>1.3797350245367513E-4</v>
      </c>
      <c r="V312" s="19">
        <v>1.4101616059903339E-4</v>
      </c>
      <c r="W312" s="19">
        <v>1.1706092088721373E-4</v>
      </c>
      <c r="Y312" s="8">
        <v>0.85617069742927909</v>
      </c>
      <c r="AB312" s="19">
        <v>4.4537712601864511E-5</v>
      </c>
      <c r="AC312" s="19">
        <v>2.0851619591160507E-5</v>
      </c>
      <c r="AD312" s="19">
        <v>4.6467381686283145E-3</v>
      </c>
      <c r="AE312" s="19">
        <v>7.7669410599782257E-6</v>
      </c>
      <c r="AF312" s="19">
        <v>2.9724514790217647E-6</v>
      </c>
      <c r="AG312" s="19">
        <v>8.217779503747312E-2</v>
      </c>
      <c r="AH312" s="19">
        <v>-5.9932690544776161E-6</v>
      </c>
      <c r="AI312" s="19">
        <v>5.9288105645637003E-2</v>
      </c>
      <c r="AJ312" s="19">
        <v>0.70688192224570656</v>
      </c>
      <c r="AO312" s="19">
        <v>0.71187861636190308</v>
      </c>
      <c r="AP312" s="19">
        <v>1.7582329312950735E-4</v>
      </c>
      <c r="AQ312" s="20">
        <v>246.98493407213505</v>
      </c>
      <c r="AR312" s="20">
        <v>110.44726314005956</v>
      </c>
      <c r="AS312" s="6">
        <v>58</v>
      </c>
      <c r="AW312" s="19">
        <v>0.71185200090582978</v>
      </c>
      <c r="AX312" s="19">
        <v>2.8911678740249435E-4</v>
      </c>
      <c r="AY312" s="20">
        <v>406.14732702105778</v>
      </c>
      <c r="AZ312" s="20">
        <v>73.055501306260965</v>
      </c>
      <c r="BA312" s="6">
        <v>56</v>
      </c>
    </row>
    <row r="313" spans="1:53" x14ac:dyDescent="0.2">
      <c r="A313" s="17" t="s">
        <v>359</v>
      </c>
      <c r="B313" s="6" t="s">
        <v>125</v>
      </c>
      <c r="D313" s="18">
        <v>44803</v>
      </c>
      <c r="F313" s="19">
        <v>4.3503925861239438E-4</v>
      </c>
      <c r="G313" s="19">
        <v>1.3543410836450729E-4</v>
      </c>
      <c r="H313" s="19">
        <v>1.2837057322762479E-5</v>
      </c>
      <c r="I313" s="19">
        <v>1.2016522029797863E-4</v>
      </c>
      <c r="J313" s="19">
        <v>2.1175955498845414E-3</v>
      </c>
      <c r="K313" s="19">
        <v>1.3789380901405978E-4</v>
      </c>
      <c r="L313" s="19">
        <v>-5.4077775791690688E-6</v>
      </c>
      <c r="M313" s="19">
        <v>1.0916341031815467E-4</v>
      </c>
      <c r="N313" s="19">
        <v>-1.0877649958466284E-4</v>
      </c>
      <c r="O313" s="19">
        <v>1.1316427018195896E-4</v>
      </c>
      <c r="P313" s="19">
        <v>6.8113885288365842E-4</v>
      </c>
      <c r="Q313" s="19">
        <v>1.0584492668865966E-4</v>
      </c>
      <c r="R313" s="19">
        <v>-6.3109832551971627E-7</v>
      </c>
      <c r="S313" s="19">
        <v>1.2204778858821162E-4</v>
      </c>
      <c r="T313" s="19">
        <v>2.2181486017912225E-5</v>
      </c>
      <c r="U313" s="19">
        <v>1.1047670381623544E-4</v>
      </c>
      <c r="V313" s="19">
        <v>1.5322730635159318E-4</v>
      </c>
      <c r="W313" s="19">
        <v>1.3044845297364559E-4</v>
      </c>
      <c r="Y313" s="8">
        <v>0.8289655062363781</v>
      </c>
      <c r="AB313" s="19">
        <v>3.3876025200716628E-5</v>
      </c>
      <c r="AC313" s="19">
        <v>2.5616543784893779E-5</v>
      </c>
      <c r="AD313" s="19">
        <v>4.5093999057504589E-3</v>
      </c>
      <c r="AE313" s="19">
        <v>3.5073781423588909E-5</v>
      </c>
      <c r="AF313" s="19">
        <v>-1.8622114412633157E-6</v>
      </c>
      <c r="AG313" s="19">
        <v>7.957851694550766E-2</v>
      </c>
      <c r="AH313" s="19">
        <v>7.6225569606916111E-6</v>
      </c>
      <c r="AI313" s="19">
        <v>5.7413602428660553E-2</v>
      </c>
      <c r="AJ313" s="19">
        <v>0.68440610456604956</v>
      </c>
      <c r="AO313" s="19">
        <v>0.7118315018500565</v>
      </c>
      <c r="AP313" s="19">
        <v>1.4671852560904216E-4</v>
      </c>
      <c r="AQ313" s="20">
        <v>206.11412283345061</v>
      </c>
      <c r="AR313" s="20">
        <v>44.256603057761325</v>
      </c>
      <c r="AS313" s="6">
        <v>57</v>
      </c>
      <c r="AW313" s="19">
        <v>0.71146237380290567</v>
      </c>
      <c r="AX313" s="19">
        <v>2.9044367817574222E-4</v>
      </c>
      <c r="AY313" s="20">
        <v>408.23476949773726</v>
      </c>
      <c r="AZ313" s="20">
        <v>-474.32733505805089</v>
      </c>
      <c r="BA313" s="6">
        <v>57</v>
      </c>
    </row>
    <row r="314" spans="1:53" x14ac:dyDescent="0.2">
      <c r="A314" s="17" t="s">
        <v>360</v>
      </c>
      <c r="B314" s="6" t="s">
        <v>119</v>
      </c>
      <c r="D314" s="18">
        <v>44803</v>
      </c>
      <c r="F314" s="19">
        <v>4.386902393939163E-4</v>
      </c>
      <c r="G314" s="19">
        <v>1.0935274817419386E-4</v>
      </c>
      <c r="H314" s="19">
        <v>1.2048876366125733E-5</v>
      </c>
      <c r="I314" s="19">
        <v>1.279783389135516E-4</v>
      </c>
      <c r="J314" s="19">
        <v>2.1325884025546861E-3</v>
      </c>
      <c r="K314" s="19">
        <v>1.5151605127891647E-4</v>
      </c>
      <c r="L314" s="19">
        <v>8.018841240387394E-8</v>
      </c>
      <c r="M314" s="19">
        <v>1.024685307655963E-4</v>
      </c>
      <c r="N314" s="19">
        <v>-1.1034641181750924E-4</v>
      </c>
      <c r="O314" s="19">
        <v>1.1535597139327087E-4</v>
      </c>
      <c r="P314" s="19">
        <v>6.7982742294351824E-4</v>
      </c>
      <c r="Q314" s="19">
        <v>1.3785683279411695E-4</v>
      </c>
      <c r="R314" s="19">
        <v>8.2114210308261579E-6</v>
      </c>
      <c r="S314" s="19">
        <v>1.2988917021666764E-4</v>
      </c>
      <c r="T314" s="19">
        <v>1.7461312942331589E-5</v>
      </c>
      <c r="U314" s="19">
        <v>1.1804653354023801E-4</v>
      </c>
      <c r="V314" s="19">
        <v>1.459131270162691E-4</v>
      </c>
      <c r="W314" s="19">
        <v>1.3590308477853027E-4</v>
      </c>
      <c r="Y314" s="8">
        <v>0.81944750146030754</v>
      </c>
      <c r="AB314" s="19">
        <v>3.3767752617397762E-5</v>
      </c>
      <c r="AC314" s="19">
        <v>1.9411120952010707E-5</v>
      </c>
      <c r="AD314" s="19">
        <v>4.4304289541091625E-3</v>
      </c>
      <c r="AE314" s="19">
        <v>1.6829326010331389E-5</v>
      </c>
      <c r="AF314" s="19">
        <v>1.500232228775959E-5</v>
      </c>
      <c r="AG314" s="19">
        <v>7.8646012657264799E-2</v>
      </c>
      <c r="AH314" s="19">
        <v>6.3768981735007048E-6</v>
      </c>
      <c r="AI314" s="19">
        <v>5.6758671350392843E-2</v>
      </c>
      <c r="AJ314" s="19">
        <v>0.67655071930234911</v>
      </c>
      <c r="AO314" s="19">
        <v>0.712045013692861</v>
      </c>
      <c r="AP314" s="19">
        <v>1.8730740432463129E-4</v>
      </c>
      <c r="AQ314" s="20">
        <v>263.05556632326324</v>
      </c>
      <c r="AR314" s="20">
        <v>344.21704532313419</v>
      </c>
      <c r="AS314" s="6">
        <v>59</v>
      </c>
      <c r="AW314" s="19">
        <v>0.711859588403157</v>
      </c>
      <c r="AX314" s="19">
        <v>3.0770530527438582E-4</v>
      </c>
      <c r="AY314" s="20">
        <v>432.2556165389725</v>
      </c>
      <c r="AZ314" s="20">
        <v>83.715092943252444</v>
      </c>
      <c r="BA314" s="6">
        <v>56</v>
      </c>
    </row>
    <row r="315" spans="1:53" x14ac:dyDescent="0.2">
      <c r="A315" s="17" t="s">
        <v>361</v>
      </c>
      <c r="B315" s="6" t="s">
        <v>121</v>
      </c>
      <c r="D315" s="18">
        <v>44803</v>
      </c>
      <c r="F315" s="19">
        <v>4.3100671551481032E-4</v>
      </c>
      <c r="G315" s="19">
        <v>1.2533475190054975E-4</v>
      </c>
      <c r="H315" s="19">
        <v>3.9042287632451221E-6</v>
      </c>
      <c r="I315" s="19">
        <v>1.2415035848410493E-4</v>
      </c>
      <c r="J315" s="19">
        <v>2.1182721648031334E-3</v>
      </c>
      <c r="K315" s="19">
        <v>1.4607376271513433E-4</v>
      </c>
      <c r="L315" s="19">
        <v>6.4634903837819266E-7</v>
      </c>
      <c r="M315" s="19">
        <v>1.3250876505833034E-4</v>
      </c>
      <c r="N315" s="19">
        <v>-1.1900772563622756E-4</v>
      </c>
      <c r="O315" s="19">
        <v>1.1280141790534086E-4</v>
      </c>
      <c r="P315" s="19">
        <v>6.7977408263847426E-4</v>
      </c>
      <c r="Q315" s="19">
        <v>1.3537509591741078E-4</v>
      </c>
      <c r="R315" s="19">
        <v>1.1375621758301583E-5</v>
      </c>
      <c r="S315" s="19">
        <v>1.180838842117233E-4</v>
      </c>
      <c r="T315" s="19">
        <v>1.4069694712379371E-5</v>
      </c>
      <c r="U315" s="19">
        <v>1.0642938371547693E-4</v>
      </c>
      <c r="V315" s="19">
        <v>1.5171164895290973E-4</v>
      </c>
      <c r="W315" s="19">
        <v>1.3545168895132123E-4</v>
      </c>
      <c r="Y315" s="8">
        <v>0.82155632133610157</v>
      </c>
      <c r="AB315" s="19">
        <v>3.9441444325024931E-5</v>
      </c>
      <c r="AC315" s="19">
        <v>2.6245052763570179E-5</v>
      </c>
      <c r="AD315" s="19">
        <v>4.4663762677759102E-3</v>
      </c>
      <c r="AE315" s="19">
        <v>1.309706197285227E-5</v>
      </c>
      <c r="AF315" s="19">
        <v>1.0838230416666851E-5</v>
      </c>
      <c r="AG315" s="19">
        <v>7.8866319652311861E-2</v>
      </c>
      <c r="AH315" s="19">
        <v>-1.1459189324471048E-5</v>
      </c>
      <c r="AI315" s="19">
        <v>5.6904627005855281E-2</v>
      </c>
      <c r="AJ315" s="19">
        <v>0.67829460927078633</v>
      </c>
      <c r="AO315" s="19">
        <v>0.71192746637139026</v>
      </c>
      <c r="AP315" s="19">
        <v>1.9772687813175097E-4</v>
      </c>
      <c r="AQ315" s="20">
        <v>277.73458318660096</v>
      </c>
      <c r="AR315" s="20">
        <v>179.07610479105421</v>
      </c>
      <c r="AS315" s="6">
        <v>58</v>
      </c>
      <c r="AW315" s="19">
        <v>0.71208630447616561</v>
      </c>
      <c r="AX315" s="19">
        <v>2.9324307209933469E-4</v>
      </c>
      <c r="AY315" s="20">
        <v>411.80833033301218</v>
      </c>
      <c r="AZ315" s="20">
        <v>402.22601315765934</v>
      </c>
      <c r="BA315" s="6">
        <v>56</v>
      </c>
    </row>
    <row r="316" spans="1:53" x14ac:dyDescent="0.2">
      <c r="A316" s="17" t="s">
        <v>362</v>
      </c>
      <c r="B316" s="6" t="s">
        <v>122</v>
      </c>
      <c r="D316" s="18">
        <v>44806</v>
      </c>
      <c r="F316" s="19">
        <v>4.321094219715512E-4</v>
      </c>
      <c r="G316" s="19">
        <v>1.3051293746651685E-4</v>
      </c>
      <c r="H316" s="19">
        <v>7.5362269296689575E-6</v>
      </c>
      <c r="I316" s="19">
        <v>1.1634684339798458E-4</v>
      </c>
      <c r="J316" s="19">
        <v>2.0918429159701986E-3</v>
      </c>
      <c r="K316" s="19">
        <v>1.3125370673059834E-4</v>
      </c>
      <c r="L316" s="19">
        <v>-1.8057371645672301E-6</v>
      </c>
      <c r="M316" s="19">
        <v>1.0488033217264287E-4</v>
      </c>
      <c r="N316" s="19">
        <v>-9.7487585252434918E-5</v>
      </c>
      <c r="O316" s="19">
        <v>1.1808801164810294E-4</v>
      </c>
      <c r="P316" s="19">
        <v>6.6850389826482296E-4</v>
      </c>
      <c r="Q316" s="19">
        <v>1.1444802784195186E-4</v>
      </c>
      <c r="R316" s="19">
        <v>3.8526582213467189E-6</v>
      </c>
      <c r="S316" s="19">
        <v>1.0022998549459312E-4</v>
      </c>
      <c r="T316" s="19">
        <v>1.237224674858104E-5</v>
      </c>
      <c r="U316" s="19">
        <v>1.3919228853301151E-4</v>
      </c>
      <c r="V316" s="19">
        <v>7.0464293348819934E-5</v>
      </c>
      <c r="W316" s="19">
        <v>1.2082796449251797E-4</v>
      </c>
      <c r="Y316" s="8">
        <v>0.8316020024059686</v>
      </c>
      <c r="AB316" s="19">
        <v>5.4524615354843675E-5</v>
      </c>
      <c r="AC316" s="19">
        <v>2.9233169005282668E-5</v>
      </c>
      <c r="AD316" s="19">
        <v>4.5074591823229164E-3</v>
      </c>
      <c r="AE316" s="19">
        <v>1.8871937749353239E-5</v>
      </c>
      <c r="AF316" s="19">
        <v>5.54822021876972E-6</v>
      </c>
      <c r="AG316" s="19">
        <v>7.9772613484056981E-2</v>
      </c>
      <c r="AH316" s="19">
        <v>8.3725027530094394E-6</v>
      </c>
      <c r="AI316" s="19">
        <v>5.7572952950823528E-2</v>
      </c>
      <c r="AJ316" s="19">
        <v>0.68666490378825873</v>
      </c>
      <c r="AO316" s="19">
        <v>0.7118390779835686</v>
      </c>
      <c r="AP316" s="19">
        <v>1.5664353626245026E-4</v>
      </c>
      <c r="AQ316" s="20">
        <v>220.05470211915801</v>
      </c>
      <c r="AR316" s="20">
        <v>54.900229795748686</v>
      </c>
      <c r="AS316" s="6">
        <v>57</v>
      </c>
      <c r="AW316" s="19">
        <v>0.71151946798027588</v>
      </c>
      <c r="AX316" s="19">
        <v>2.4113522256409344E-4</v>
      </c>
      <c r="AY316" s="20">
        <v>338.90179175080272</v>
      </c>
      <c r="AZ316" s="20">
        <v>-394.11635252052719</v>
      </c>
      <c r="BA316" s="6">
        <v>60</v>
      </c>
    </row>
    <row r="317" spans="1:53" x14ac:dyDescent="0.2">
      <c r="A317" s="17" t="s">
        <v>363</v>
      </c>
      <c r="B317" s="6" t="s">
        <v>127</v>
      </c>
      <c r="D317" s="18">
        <v>44806</v>
      </c>
      <c r="F317" s="19">
        <v>4.321437054759317E-4</v>
      </c>
      <c r="G317" s="19">
        <v>1.1734759153750809E-4</v>
      </c>
      <c r="H317" s="19">
        <v>1.087078200534719E-5</v>
      </c>
      <c r="I317" s="19">
        <v>1.132461378312751E-4</v>
      </c>
      <c r="J317" s="19">
        <v>2.0945649021093275E-3</v>
      </c>
      <c r="K317" s="19">
        <v>1.4650744186365722E-4</v>
      </c>
      <c r="L317" s="19">
        <v>-9.0630248429968828E-6</v>
      </c>
      <c r="M317" s="19">
        <v>1.1199085813159041E-4</v>
      </c>
      <c r="N317" s="19">
        <v>-1.0052765791096816E-4</v>
      </c>
      <c r="O317" s="19">
        <v>1.264197113620155E-4</v>
      </c>
      <c r="P317" s="19">
        <v>6.7270877137577982E-4</v>
      </c>
      <c r="Q317" s="19">
        <v>1.0494836707532792E-4</v>
      </c>
      <c r="R317" s="19">
        <v>2.5733606515110864E-6</v>
      </c>
      <c r="S317" s="19">
        <v>1.1976296318039781E-4</v>
      </c>
      <c r="T317" s="19">
        <v>1.2416357179629004E-5</v>
      </c>
      <c r="U317" s="19">
        <v>1.1964748440944454E-4</v>
      </c>
      <c r="V317" s="19">
        <v>7.2586875893092755E-5</v>
      </c>
      <c r="W317" s="19">
        <v>1.1578236652862926E-4</v>
      </c>
      <c r="Y317" s="8">
        <v>0.83628232825995374</v>
      </c>
      <c r="AB317" s="19">
        <v>4.2515216646740914E-5</v>
      </c>
      <c r="AC317" s="19">
        <v>2.891336370648382E-5</v>
      </c>
      <c r="AD317" s="19">
        <v>4.5368058767841779E-3</v>
      </c>
      <c r="AE317" s="19">
        <v>3.4006879069113786E-5</v>
      </c>
      <c r="AF317" s="19">
        <v>5.1793907527498531E-6</v>
      </c>
      <c r="AG317" s="19">
        <v>8.0216969730111443E-2</v>
      </c>
      <c r="AH317" s="19">
        <v>3.3892763897981034E-6</v>
      </c>
      <c r="AI317" s="19">
        <v>5.7904423394442558E-2</v>
      </c>
      <c r="AJ317" s="19">
        <v>0.69052811543305892</v>
      </c>
      <c r="AO317" s="19">
        <v>0.71196541490505849</v>
      </c>
      <c r="AP317" s="19">
        <v>1.9253095172141948E-4</v>
      </c>
      <c r="AQ317" s="20">
        <v>270.42177568006412</v>
      </c>
      <c r="AR317" s="20">
        <v>232.38958283015313</v>
      </c>
      <c r="AS317" s="6">
        <v>57</v>
      </c>
      <c r="AW317" s="19">
        <v>0.71169934554214753</v>
      </c>
      <c r="AX317" s="19">
        <v>2.6441286227334339E-4</v>
      </c>
      <c r="AY317" s="20">
        <v>371.52326179522191</v>
      </c>
      <c r="AZ317" s="20">
        <v>-141.40834202368077</v>
      </c>
      <c r="BA317" s="6">
        <v>57</v>
      </c>
    </row>
    <row r="318" spans="1:53" x14ac:dyDescent="0.2">
      <c r="A318" s="17" t="s">
        <v>364</v>
      </c>
      <c r="B318" s="6" t="s">
        <v>123</v>
      </c>
      <c r="D318" s="18">
        <v>44806</v>
      </c>
      <c r="F318" s="19">
        <v>4.3116485412968288E-4</v>
      </c>
      <c r="G318" s="19">
        <v>1.1329525277989887E-4</v>
      </c>
      <c r="H318" s="19">
        <v>1.0280923281794671E-5</v>
      </c>
      <c r="I318" s="19">
        <v>1.2220791264452705E-4</v>
      </c>
      <c r="J318" s="19">
        <v>2.0954789808719878E-3</v>
      </c>
      <c r="K318" s="19">
        <v>1.6024623373760426E-4</v>
      </c>
      <c r="L318" s="19">
        <v>5.5622277379318282E-7</v>
      </c>
      <c r="M318" s="19">
        <v>1.1978997549902124E-4</v>
      </c>
      <c r="N318" s="19">
        <v>-1.0120402187595924E-4</v>
      </c>
      <c r="O318" s="19">
        <v>1.2638526854846742E-4</v>
      </c>
      <c r="P318" s="19">
        <v>6.7659889217586535E-4</v>
      </c>
      <c r="Q318" s="19">
        <v>1.0468418969038679E-4</v>
      </c>
      <c r="R318" s="19">
        <v>4.1418292310149736E-6</v>
      </c>
      <c r="S318" s="19">
        <v>1.2708810887790105E-4</v>
      </c>
      <c r="T318" s="19">
        <v>1.4980161482659512E-5</v>
      </c>
      <c r="U318" s="19">
        <v>1.1801091799359888E-4</v>
      </c>
      <c r="V318" s="19">
        <v>7.8281340781605603E-5</v>
      </c>
      <c r="W318" s="19">
        <v>1.2347779783261292E-4</v>
      </c>
      <c r="Y318" s="8">
        <v>0.82600735770301947</v>
      </c>
      <c r="AB318" s="19">
        <v>4.2118871326604637E-5</v>
      </c>
      <c r="AC318" s="19">
        <v>2.5870616245267243E-5</v>
      </c>
      <c r="AD318" s="19">
        <v>4.4820648244158334E-3</v>
      </c>
      <c r="AE318" s="19">
        <v>1.9331287012123518E-5</v>
      </c>
      <c r="AF318" s="19">
        <v>1.7418278536285939E-5</v>
      </c>
      <c r="AG318" s="19">
        <v>7.9234101110632393E-2</v>
      </c>
      <c r="AH318" s="19">
        <v>6.0069238069404041E-6</v>
      </c>
      <c r="AI318" s="19">
        <v>5.7183186333341095E-2</v>
      </c>
      <c r="AJ318" s="19">
        <v>0.68204131445700944</v>
      </c>
      <c r="AO318" s="19">
        <v>0.71175299208262544</v>
      </c>
      <c r="AP318" s="19">
        <v>1.53616042800973E-4</v>
      </c>
      <c r="AQ318" s="20">
        <v>215.82774432951047</v>
      </c>
      <c r="AR318" s="20">
        <v>-66.040906679619297</v>
      </c>
      <c r="AS318" s="6">
        <v>56</v>
      </c>
      <c r="AW318" s="19">
        <v>0.71162057751850727</v>
      </c>
      <c r="AX318" s="19">
        <v>2.3561307614525893E-4</v>
      </c>
      <c r="AY318" s="20">
        <v>331.09368052124842</v>
      </c>
      <c r="AZ318" s="20">
        <v>-252.06867307209785</v>
      </c>
      <c r="BA318" s="6">
        <v>57</v>
      </c>
    </row>
    <row r="319" spans="1:53" x14ac:dyDescent="0.2">
      <c r="A319" s="17" t="s">
        <v>365</v>
      </c>
      <c r="B319" s="6" t="s">
        <v>126</v>
      </c>
      <c r="D319" s="18">
        <v>44806</v>
      </c>
      <c r="F319" s="19">
        <v>4.2667879123320027E-4</v>
      </c>
      <c r="G319" s="19">
        <v>1.3186528874516661E-4</v>
      </c>
      <c r="H319" s="19">
        <v>9.3985187477418605E-6</v>
      </c>
      <c r="I319" s="19">
        <v>1.2790710160471023E-4</v>
      </c>
      <c r="J319" s="19">
        <v>2.0953400624198898E-3</v>
      </c>
      <c r="K319" s="19">
        <v>1.319758864847236E-4</v>
      </c>
      <c r="L319" s="19">
        <v>-7.4490315751368162E-6</v>
      </c>
      <c r="M319" s="19">
        <v>1.150977781550429E-4</v>
      </c>
      <c r="N319" s="19">
        <v>-1.0463833660135906E-4</v>
      </c>
      <c r="O319" s="19">
        <v>1.1338504733568219E-4</v>
      </c>
      <c r="P319" s="19">
        <v>6.7037935871620434E-4</v>
      </c>
      <c r="Q319" s="19">
        <v>1.1430845644589573E-4</v>
      </c>
      <c r="R319" s="19">
        <v>3.9612069513619463E-6</v>
      </c>
      <c r="S319" s="19">
        <v>1.0995546632646768E-4</v>
      </c>
      <c r="T319" s="19">
        <v>1.438122662338057E-5</v>
      </c>
      <c r="U319" s="19">
        <v>1.0599584967026395E-4</v>
      </c>
      <c r="V319" s="19">
        <v>8.0549938542440736E-5</v>
      </c>
      <c r="W319" s="19">
        <v>1.2685162308685485E-4</v>
      </c>
      <c r="Y319" s="8">
        <v>0.85480475338791884</v>
      </c>
      <c r="AB319" s="19">
        <v>5.9129725445293446E-5</v>
      </c>
      <c r="AC319" s="19">
        <v>2.5666290109582707E-5</v>
      </c>
      <c r="AD319" s="19">
        <v>4.6374919118579248E-3</v>
      </c>
      <c r="AE319" s="19">
        <v>2.4937924843767567E-5</v>
      </c>
      <c r="AF319" s="19">
        <v>1.8271777309871914E-5</v>
      </c>
      <c r="AG319" s="19">
        <v>8.1986824941571418E-2</v>
      </c>
      <c r="AH319" s="19">
        <v>1.4728854051370761E-5</v>
      </c>
      <c r="AI319" s="19">
        <v>5.9193047758258795E-2</v>
      </c>
      <c r="AJ319" s="19">
        <v>0.70581584321753266</v>
      </c>
      <c r="AO319" s="19">
        <v>0.71209403204728505</v>
      </c>
      <c r="AP319" s="19">
        <v>1.4280136440658693E-4</v>
      </c>
      <c r="AQ319" s="20">
        <v>200.53722960720521</v>
      </c>
      <c r="AR319" s="20">
        <v>413.08239292647431</v>
      </c>
      <c r="AS319" s="6">
        <v>56</v>
      </c>
      <c r="AW319" s="19">
        <v>0.71176198944244784</v>
      </c>
      <c r="AX319" s="19">
        <v>2.9043820284107397E-4</v>
      </c>
      <c r="AY319" s="20">
        <v>408.05523075007994</v>
      </c>
      <c r="AZ319" s="20">
        <v>-53.400614712206135</v>
      </c>
      <c r="BA319" s="6">
        <v>58</v>
      </c>
    </row>
    <row r="320" spans="1:53" x14ac:dyDescent="0.2">
      <c r="A320" s="17" t="s">
        <v>366</v>
      </c>
      <c r="B320" s="6" t="s">
        <v>120</v>
      </c>
      <c r="D320" s="18">
        <v>44806</v>
      </c>
      <c r="F320" s="19">
        <v>4.3024620844961663E-4</v>
      </c>
      <c r="G320" s="19">
        <v>1.1991073008225033E-4</v>
      </c>
      <c r="H320" s="19">
        <v>6.7875520664015372E-6</v>
      </c>
      <c r="I320" s="19">
        <v>1.1209993183505255E-4</v>
      </c>
      <c r="J320" s="19">
        <v>2.0888552426714625E-3</v>
      </c>
      <c r="K320" s="19">
        <v>1.3883571644583508E-4</v>
      </c>
      <c r="L320" s="19">
        <v>3.8299447195842796E-6</v>
      </c>
      <c r="M320" s="19">
        <v>1.2098696791620966E-4</v>
      </c>
      <c r="N320" s="19">
        <v>-9.6676986422377476E-5</v>
      </c>
      <c r="O320" s="19">
        <v>1.1396040654695563E-4</v>
      </c>
      <c r="P320" s="19">
        <v>6.7708355475891717E-4</v>
      </c>
      <c r="Q320" s="19">
        <v>1.0468828179903503E-4</v>
      </c>
      <c r="R320" s="19">
        <v>3.2210723955901582E-6</v>
      </c>
      <c r="S320" s="19">
        <v>1.2403427600511389E-4</v>
      </c>
      <c r="T320" s="19">
        <v>1.1443623085366364E-5</v>
      </c>
      <c r="U320" s="19">
        <v>1.1345203065412749E-4</v>
      </c>
      <c r="V320" s="19">
        <v>8.0897239506255955E-5</v>
      </c>
      <c r="W320" s="19">
        <v>1.0557279818790134E-4</v>
      </c>
      <c r="Y320" s="8">
        <v>0.83601214148170955</v>
      </c>
      <c r="AB320" s="19">
        <v>4.5487263274141495E-5</v>
      </c>
      <c r="AC320" s="19">
        <v>3.7275178099902405E-5</v>
      </c>
      <c r="AD320" s="19">
        <v>4.5507907817920849E-3</v>
      </c>
      <c r="AE320" s="19">
        <v>1.9579843673044512E-5</v>
      </c>
      <c r="AF320" s="19">
        <v>2.9831548406492268E-6</v>
      </c>
      <c r="AG320" s="19">
        <v>8.0177536223134074E-2</v>
      </c>
      <c r="AH320" s="19">
        <v>1.248476849719967E-5</v>
      </c>
      <c r="AI320" s="19">
        <v>5.7879091517155007E-2</v>
      </c>
      <c r="AJ320" s="19">
        <v>0.69030057022486946</v>
      </c>
      <c r="AO320" s="19">
        <v>0.71194558810237862</v>
      </c>
      <c r="AP320" s="19">
        <v>1.4597033347668405E-4</v>
      </c>
      <c r="AQ320" s="20">
        <v>205.03018196341901</v>
      </c>
      <c r="AR320" s="20">
        <v>204.53512556706295</v>
      </c>
      <c r="AS320" s="6">
        <v>57</v>
      </c>
      <c r="AW320" s="19">
        <v>0.71159134250326872</v>
      </c>
      <c r="AX320" s="19">
        <v>2.4121917895281677E-4</v>
      </c>
      <c r="AY320" s="20">
        <v>338.98554485534476</v>
      </c>
      <c r="AZ320" s="20">
        <v>-293.14062479807279</v>
      </c>
      <c r="BA320" s="6">
        <v>56</v>
      </c>
    </row>
    <row r="321" spans="1:53" x14ac:dyDescent="0.2">
      <c r="A321" s="17" t="s">
        <v>367</v>
      </c>
      <c r="B321" s="6" t="s">
        <v>124</v>
      </c>
      <c r="D321" s="18">
        <v>44806</v>
      </c>
      <c r="F321" s="19">
        <v>4.3002078434900554E-4</v>
      </c>
      <c r="G321" s="19">
        <v>1.2531464081011421E-4</v>
      </c>
      <c r="H321" s="19">
        <v>4.3266080533166511E-6</v>
      </c>
      <c r="I321" s="19">
        <v>1.1860082076483282E-4</v>
      </c>
      <c r="J321" s="19">
        <v>2.0932207550802841E-3</v>
      </c>
      <c r="K321" s="19">
        <v>1.4127092140739177E-4</v>
      </c>
      <c r="L321" s="19">
        <v>7.5982756787634018E-6</v>
      </c>
      <c r="M321" s="19">
        <v>1.2573189152367156E-4</v>
      </c>
      <c r="N321" s="19">
        <v>-1.0040520311523924E-4</v>
      </c>
      <c r="O321" s="19">
        <v>1.2770837660387759E-4</v>
      </c>
      <c r="P321" s="19">
        <v>6.778476505289588E-4</v>
      </c>
      <c r="Q321" s="19">
        <v>1.1181469659964381E-4</v>
      </c>
      <c r="R321" s="19">
        <v>-1.4929935644419321E-6</v>
      </c>
      <c r="S321" s="19">
        <v>1.1646333691983695E-4</v>
      </c>
      <c r="T321" s="19">
        <v>1.4014354763979944E-5</v>
      </c>
      <c r="U321" s="19">
        <v>1.1369500684455758E-4</v>
      </c>
      <c r="V321" s="19">
        <v>8.1985032335588819E-5</v>
      </c>
      <c r="W321" s="19">
        <v>1.0742669622594919E-4</v>
      </c>
      <c r="Y321" s="8">
        <v>0.82701508923360323</v>
      </c>
      <c r="AB321" s="19">
        <v>5.0765863871015303E-5</v>
      </c>
      <c r="AC321" s="19">
        <v>3.736771001420964E-5</v>
      </c>
      <c r="AD321" s="19">
        <v>4.4979960416799041E-3</v>
      </c>
      <c r="AE321" s="19">
        <v>1.4363179890054788E-5</v>
      </c>
      <c r="AF321" s="19">
        <v>8.3727159197851946E-6</v>
      </c>
      <c r="AG321" s="19">
        <v>7.9316973547394101E-2</v>
      </c>
      <c r="AH321" s="19">
        <v>9.9116630952596249E-6</v>
      </c>
      <c r="AI321" s="19">
        <v>5.7253909067632579E-2</v>
      </c>
      <c r="AJ321" s="19">
        <v>0.68286738963173355</v>
      </c>
      <c r="AO321" s="19">
        <v>0.7118351581751422</v>
      </c>
      <c r="AP321" s="19">
        <v>2.0943718152510144E-4</v>
      </c>
      <c r="AQ321" s="20">
        <v>294.22146282014756</v>
      </c>
      <c r="AR321" s="20">
        <v>49.393334001424058</v>
      </c>
      <c r="AS321" s="6">
        <v>57</v>
      </c>
      <c r="AW321" s="19">
        <v>0.71159457851904417</v>
      </c>
      <c r="AX321" s="19">
        <v>3.2944655702483273E-4</v>
      </c>
      <c r="AY321" s="20">
        <v>462.96945897264993</v>
      </c>
      <c r="AZ321" s="20">
        <v>-288.59438178675771</v>
      </c>
      <c r="BA321" s="6">
        <v>57</v>
      </c>
    </row>
    <row r="322" spans="1:53" x14ac:dyDescent="0.2">
      <c r="A322" s="17" t="s">
        <v>368</v>
      </c>
      <c r="B322" s="6" t="s">
        <v>122</v>
      </c>
      <c r="D322" s="18">
        <v>44810</v>
      </c>
      <c r="F322" s="19">
        <v>4.0448189056126941E-4</v>
      </c>
      <c r="G322" s="19">
        <v>1.2036823471957788E-4</v>
      </c>
      <c r="H322" s="19">
        <v>1.3670364505566694E-5</v>
      </c>
      <c r="I322" s="19">
        <v>1.0779782054093351E-4</v>
      </c>
      <c r="J322" s="19">
        <v>1.977638102655306E-3</v>
      </c>
      <c r="K322" s="19">
        <v>1.2759962011061577E-4</v>
      </c>
      <c r="L322" s="19">
        <v>1.0143188848804497E-5</v>
      </c>
      <c r="M322" s="19">
        <v>1.0273843713527042E-4</v>
      </c>
      <c r="N322" s="19">
        <v>-1.0016346218781747E-4</v>
      </c>
      <c r="O322" s="19">
        <v>1.2236234135752739E-4</v>
      </c>
      <c r="P322" s="19">
        <v>6.2607387747627555E-4</v>
      </c>
      <c r="Q322" s="19">
        <v>1.1070831444267159E-4</v>
      </c>
      <c r="R322" s="19">
        <v>2.169946294087691E-6</v>
      </c>
      <c r="S322" s="19">
        <v>1.2277250185618649E-4</v>
      </c>
      <c r="T322" s="19">
        <v>1.097333077219639E-5</v>
      </c>
      <c r="U322" s="19">
        <v>1.1013356062455123E-4</v>
      </c>
      <c r="V322" s="19">
        <v>8.6268688310943217E-5</v>
      </c>
      <c r="W322" s="19">
        <v>1.3605610315621861E-4</v>
      </c>
      <c r="Y322" s="8">
        <v>0.88054188125466915</v>
      </c>
      <c r="AB322" s="19">
        <v>5.2919255224746745E-5</v>
      </c>
      <c r="AC322" s="19">
        <v>1.9268586591637185E-5</v>
      </c>
      <c r="AD322" s="19">
        <v>4.7822726993211311E-3</v>
      </c>
      <c r="AE322" s="19">
        <v>1.849109539215557E-5</v>
      </c>
      <c r="AF322" s="19">
        <v>8.6167899712041048E-6</v>
      </c>
      <c r="AG322" s="19">
        <v>8.4463903958742523E-2</v>
      </c>
      <c r="AH322" s="19">
        <v>1.3006744361343951E-5</v>
      </c>
      <c r="AI322" s="19">
        <v>6.097087354075071E-2</v>
      </c>
      <c r="AJ322" s="19">
        <v>0.72706526548032357</v>
      </c>
      <c r="AO322" s="19">
        <v>0.71199360229292386</v>
      </c>
      <c r="AP322" s="19">
        <v>1.6668828366607093E-4</v>
      </c>
      <c r="AQ322" s="20">
        <v>234.11486160727199</v>
      </c>
      <c r="AR322" s="20">
        <v>271.9897343690177</v>
      </c>
      <c r="AS322" s="6">
        <v>57</v>
      </c>
      <c r="AW322" s="19">
        <v>0.71160566523951008</v>
      </c>
      <c r="AX322" s="19">
        <v>2.3503858047668185E-4</v>
      </c>
      <c r="AY322" s="20">
        <v>330.29329579265402</v>
      </c>
      <c r="AZ322" s="20">
        <v>-273.01877000549524</v>
      </c>
      <c r="BA322" s="6">
        <v>58</v>
      </c>
    </row>
    <row r="323" spans="1:53" x14ac:dyDescent="0.2">
      <c r="A323" s="17" t="s">
        <v>369</v>
      </c>
      <c r="B323" s="6" t="s">
        <v>127</v>
      </c>
      <c r="D323" s="18">
        <v>44810</v>
      </c>
      <c r="F323" s="19">
        <v>4.0943865227146344E-4</v>
      </c>
      <c r="G323" s="19">
        <v>1.1500781078438999E-4</v>
      </c>
      <c r="H323" s="19">
        <v>7.4864809561537934E-6</v>
      </c>
      <c r="I323" s="19">
        <v>1.3510979541959272E-4</v>
      </c>
      <c r="J323" s="19">
        <v>1.976992664147254E-3</v>
      </c>
      <c r="K323" s="19">
        <v>1.4714301048622801E-4</v>
      </c>
      <c r="L323" s="19">
        <v>2.0578162040160415E-6</v>
      </c>
      <c r="M323" s="19">
        <v>1.1489602493791971E-4</v>
      </c>
      <c r="N323" s="19">
        <v>-1.0278782943071224E-4</v>
      </c>
      <c r="O323" s="19">
        <v>1.2749177276061058E-4</v>
      </c>
      <c r="P323" s="19">
        <v>6.2221952485050076E-4</v>
      </c>
      <c r="Q323" s="19">
        <v>1.1274987596103601E-4</v>
      </c>
      <c r="R323" s="19">
        <v>1.357740184368841E-5</v>
      </c>
      <c r="S323" s="19">
        <v>1.3772415553470654E-4</v>
      </c>
      <c r="T323" s="19">
        <v>1.2689674318043405E-5</v>
      </c>
      <c r="U323" s="19">
        <v>1.0407521654559094E-4</v>
      </c>
      <c r="V323" s="19">
        <v>8.6525908715561311E-5</v>
      </c>
      <c r="W323" s="19">
        <v>1.1635860732541045E-4</v>
      </c>
      <c r="Y323" s="8">
        <v>0.87178896444508636</v>
      </c>
      <c r="AB323" s="19">
        <v>4.2001319896176782E-5</v>
      </c>
      <c r="AC323" s="19">
        <v>2.5794726158654482E-5</v>
      </c>
      <c r="AD323" s="19">
        <v>4.7308763751509409E-3</v>
      </c>
      <c r="AE323" s="19">
        <v>2.1368607072814679E-5</v>
      </c>
      <c r="AF323" s="19">
        <v>7.8586831874607122E-6</v>
      </c>
      <c r="AG323" s="19">
        <v>8.3621457719301157E-2</v>
      </c>
      <c r="AH323" s="19">
        <v>1.9502649310833778E-6</v>
      </c>
      <c r="AI323" s="19">
        <v>6.0361571882125355E-2</v>
      </c>
      <c r="AJ323" s="19">
        <v>0.71983614500678794</v>
      </c>
      <c r="AO323" s="19">
        <v>0.71193581401905615</v>
      </c>
      <c r="AP323" s="19">
        <v>1.5380324974860929E-4</v>
      </c>
      <c r="AQ323" s="20">
        <v>216.03527554029259</v>
      </c>
      <c r="AR323" s="20">
        <v>190.80362328766145</v>
      </c>
      <c r="AS323" s="6">
        <v>57</v>
      </c>
      <c r="AW323" s="19">
        <v>0.71183165797398928</v>
      </c>
      <c r="AX323" s="19">
        <v>2.8225308457304632E-4</v>
      </c>
      <c r="AY323" s="20">
        <v>396.5166221693388</v>
      </c>
      <c r="AZ323" s="20">
        <v>44.475939855712802</v>
      </c>
      <c r="BA323" s="6">
        <v>59</v>
      </c>
    </row>
    <row r="324" spans="1:53" x14ac:dyDescent="0.2">
      <c r="A324" s="17" t="s">
        <v>370</v>
      </c>
      <c r="B324" s="6" t="s">
        <v>123</v>
      </c>
      <c r="D324" s="18">
        <v>44810</v>
      </c>
      <c r="F324" s="19">
        <v>4.0290451766709782E-4</v>
      </c>
      <c r="G324" s="19">
        <v>1.2507663410895337E-4</v>
      </c>
      <c r="H324" s="19">
        <v>8.6561609096013796E-6</v>
      </c>
      <c r="I324" s="19">
        <v>1.102019341739399E-4</v>
      </c>
      <c r="J324" s="19">
        <v>1.9831653518367393E-3</v>
      </c>
      <c r="K324" s="19">
        <v>1.5383109510012986E-4</v>
      </c>
      <c r="L324" s="19">
        <v>8.0695316746124039E-6</v>
      </c>
      <c r="M324" s="19">
        <v>1.2532239221571174E-4</v>
      </c>
      <c r="N324" s="19">
        <v>-9.9840519201788638E-5</v>
      </c>
      <c r="O324" s="19">
        <v>1.2752493624465134E-4</v>
      </c>
      <c r="P324" s="19">
        <v>6.1941527457913005E-4</v>
      </c>
      <c r="Q324" s="19">
        <v>1.0541671573960002E-4</v>
      </c>
      <c r="R324" s="19">
        <v>1.2439559881153704E-5</v>
      </c>
      <c r="S324" s="19">
        <v>1.1900788837069314E-4</v>
      </c>
      <c r="T324" s="19">
        <v>1.2908662609738736E-5</v>
      </c>
      <c r="U324" s="19">
        <v>1.0382701604510645E-4</v>
      </c>
      <c r="V324" s="19">
        <v>8.8472395748196654E-5</v>
      </c>
      <c r="W324" s="19">
        <v>1.2183858735539043E-4</v>
      </c>
      <c r="Y324" s="8">
        <v>0.87452267268627537</v>
      </c>
      <c r="AB324" s="19">
        <v>4.2596787385316632E-5</v>
      </c>
      <c r="AC324" s="19">
        <v>2.2977545557388799E-5</v>
      </c>
      <c r="AD324" s="19">
        <v>4.7349572585086456E-3</v>
      </c>
      <c r="AE324" s="19">
        <v>1.1036650545835696E-5</v>
      </c>
      <c r="AF324" s="19">
        <v>4.6228525839658554E-6</v>
      </c>
      <c r="AG324" s="19">
        <v>8.3877132220384426E-2</v>
      </c>
      <c r="AH324" s="19">
        <v>7.8648980045420916E-6</v>
      </c>
      <c r="AI324" s="19">
        <v>6.0546289156795906E-2</v>
      </c>
      <c r="AJ324" s="19">
        <v>0.72209317648767235</v>
      </c>
      <c r="AO324" s="19">
        <v>0.71197438598062557</v>
      </c>
      <c r="AP324" s="19">
        <v>1.524527542429266E-4</v>
      </c>
      <c r="AQ324" s="20">
        <v>214.12674001319365</v>
      </c>
      <c r="AR324" s="20">
        <v>244.99294833602119</v>
      </c>
      <c r="AS324" s="6">
        <v>57</v>
      </c>
      <c r="AW324" s="19">
        <v>0.71168816667256662</v>
      </c>
      <c r="AX324" s="19">
        <v>2.3569656869601647E-4</v>
      </c>
      <c r="AY324" s="20">
        <v>331.17955269369497</v>
      </c>
      <c r="AZ324" s="20">
        <v>-157.11341308424252</v>
      </c>
      <c r="BA324" s="6">
        <v>55</v>
      </c>
    </row>
    <row r="325" spans="1:53" x14ac:dyDescent="0.2">
      <c r="A325" s="17" t="s">
        <v>371</v>
      </c>
      <c r="B325" s="6" t="s">
        <v>126</v>
      </c>
      <c r="D325" s="18">
        <v>44810</v>
      </c>
      <c r="F325" s="19">
        <v>4.090607167722558E-4</v>
      </c>
      <c r="G325" s="19">
        <v>1.2824507366297142E-4</v>
      </c>
      <c r="H325" s="19">
        <v>6.292298008638841E-6</v>
      </c>
      <c r="I325" s="19">
        <v>1.0742579940507807E-4</v>
      </c>
      <c r="J325" s="19">
        <v>1.9793362346236078E-3</v>
      </c>
      <c r="K325" s="19">
        <v>1.4304290816339761E-4</v>
      </c>
      <c r="L325" s="19">
        <v>2.673491383464734E-6</v>
      </c>
      <c r="M325" s="19">
        <v>1.1492129550311172E-4</v>
      </c>
      <c r="N325" s="19">
        <v>-1.049451481788793E-4</v>
      </c>
      <c r="O325" s="19">
        <v>1.334907071858285E-4</v>
      </c>
      <c r="P325" s="19">
        <v>6.2437913476477746E-4</v>
      </c>
      <c r="Q325" s="19">
        <v>1.1078751826944672E-4</v>
      </c>
      <c r="R325" s="19">
        <v>1.0767806605468451E-5</v>
      </c>
      <c r="S325" s="19">
        <v>1.2675192020800705E-4</v>
      </c>
      <c r="T325" s="19">
        <v>9.4551318960982677E-6</v>
      </c>
      <c r="U325" s="19">
        <v>1.0498235470608836E-4</v>
      </c>
      <c r="V325" s="19">
        <v>8.2778952953914401E-5</v>
      </c>
      <c r="W325" s="19">
        <v>1.1469277772645268E-4</v>
      </c>
      <c r="Y325" s="8">
        <v>0.88933198829019477</v>
      </c>
      <c r="AB325" s="19">
        <v>4.5859680950786883E-5</v>
      </c>
      <c r="AC325" s="19">
        <v>2.5765085941746342E-5</v>
      </c>
      <c r="AD325" s="19">
        <v>4.8296911301888125E-3</v>
      </c>
      <c r="AE325" s="19">
        <v>1.9688743343983378E-5</v>
      </c>
      <c r="AF325" s="19">
        <v>8.2859371039937799E-6</v>
      </c>
      <c r="AG325" s="19">
        <v>8.5306768228791963E-2</v>
      </c>
      <c r="AH325" s="19">
        <v>3.0909217835110097E-6</v>
      </c>
      <c r="AI325" s="19">
        <v>6.1578227461963647E-2</v>
      </c>
      <c r="AJ325" s="19">
        <v>0.73432599003762333</v>
      </c>
      <c r="AO325" s="19">
        <v>0.71192450803942242</v>
      </c>
      <c r="AP325" s="19">
        <v>1.3507916707973243E-4</v>
      </c>
      <c r="AQ325" s="20">
        <v>189.73804884415148</v>
      </c>
      <c r="AR325" s="20">
        <v>174.91997671035816</v>
      </c>
      <c r="AS325" s="6">
        <v>57</v>
      </c>
      <c r="AW325" s="19">
        <v>0.71186020752656787</v>
      </c>
      <c r="AX325" s="19">
        <v>2.0088337272943524E-4</v>
      </c>
      <c r="AY325" s="20">
        <v>282.19497396465715</v>
      </c>
      <c r="AZ325" s="20">
        <v>84.584892621353191</v>
      </c>
      <c r="BA325" s="6">
        <v>56</v>
      </c>
    </row>
    <row r="326" spans="1:53" x14ac:dyDescent="0.2">
      <c r="A326" s="17" t="s">
        <v>372</v>
      </c>
      <c r="B326" s="6" t="s">
        <v>120</v>
      </c>
      <c r="D326" s="18">
        <v>44810</v>
      </c>
      <c r="F326" s="19">
        <v>4.0878595476068918E-4</v>
      </c>
      <c r="G326" s="19">
        <v>1.2552279256788544E-4</v>
      </c>
      <c r="H326" s="19">
        <v>6.8199344824171884E-6</v>
      </c>
      <c r="I326" s="19">
        <v>1.1850476878307912E-4</v>
      </c>
      <c r="J326" s="19">
        <v>1.9867369313434561E-3</v>
      </c>
      <c r="K326" s="19">
        <v>1.3736534012140657E-4</v>
      </c>
      <c r="L326" s="19">
        <v>8.7748790088801178E-6</v>
      </c>
      <c r="M326" s="19">
        <v>1.1099685206447054E-4</v>
      </c>
      <c r="N326" s="19">
        <v>-9.8791026226675708E-5</v>
      </c>
      <c r="O326" s="19">
        <v>1.2119996170684494E-4</v>
      </c>
      <c r="P326" s="19">
        <v>6.2668396697636796E-4</v>
      </c>
      <c r="Q326" s="19">
        <v>1.1853863992572478E-4</v>
      </c>
      <c r="R326" s="19">
        <v>1.1329748067651258E-5</v>
      </c>
      <c r="S326" s="19">
        <v>1.3062111601149521E-4</v>
      </c>
      <c r="T326" s="19">
        <v>1.3537264646831806E-5</v>
      </c>
      <c r="U326" s="19">
        <v>1.2256871273043387E-4</v>
      </c>
      <c r="V326" s="19">
        <v>9.188046215084073E-5</v>
      </c>
      <c r="W326" s="19">
        <v>1.1222440976516303E-4</v>
      </c>
      <c r="Y326" s="8">
        <v>0.89289849607626459</v>
      </c>
      <c r="AB326" s="19">
        <v>3.8988377210669262E-5</v>
      </c>
      <c r="AC326" s="19">
        <v>3.5272274431756837E-5</v>
      </c>
      <c r="AD326" s="19">
        <v>4.8328818992520693E-3</v>
      </c>
      <c r="AE326" s="19">
        <v>8.1856013149712066E-6</v>
      </c>
      <c r="AF326" s="19">
        <v>6.194221676199507E-6</v>
      </c>
      <c r="AG326" s="19">
        <v>8.5645875451685269E-2</v>
      </c>
      <c r="AH326" s="19">
        <v>3.5968768045852121E-6</v>
      </c>
      <c r="AI326" s="19">
        <v>6.1822444383359834E-2</v>
      </c>
      <c r="AJ326" s="19">
        <v>0.7372637835791972</v>
      </c>
      <c r="AO326" s="19">
        <v>0.71190363802337764</v>
      </c>
      <c r="AP326" s="19">
        <v>1.7076912380785197E-4</v>
      </c>
      <c r="AQ326" s="20">
        <v>239.87673989417684</v>
      </c>
      <c r="AR326" s="20">
        <v>145.59992045188275</v>
      </c>
      <c r="AS326" s="6">
        <v>56</v>
      </c>
      <c r="AW326" s="19">
        <v>0.71187208682592629</v>
      </c>
      <c r="AX326" s="19">
        <v>2.0648084218611432E-4</v>
      </c>
      <c r="AY326" s="20">
        <v>290.05329188669958</v>
      </c>
      <c r="AZ326" s="20">
        <v>101.27398978125676</v>
      </c>
      <c r="BA326" s="6">
        <v>57</v>
      </c>
    </row>
    <row r="327" spans="1:53" x14ac:dyDescent="0.2">
      <c r="A327" s="17" t="s">
        <v>373</v>
      </c>
      <c r="B327" s="6" t="s">
        <v>124</v>
      </c>
      <c r="D327" s="18">
        <v>44810</v>
      </c>
      <c r="F327" s="19">
        <v>4.1269976818727425E-4</v>
      </c>
      <c r="G327" s="19">
        <v>1.0463054065557083E-4</v>
      </c>
      <c r="H327" s="19">
        <v>1.2682904656258684E-5</v>
      </c>
      <c r="I327" s="19">
        <v>1.1736886731255734E-4</v>
      </c>
      <c r="J327" s="19">
        <v>1.9828921329118356E-3</v>
      </c>
      <c r="K327" s="19">
        <v>1.3587183413907048E-4</v>
      </c>
      <c r="L327" s="19">
        <v>5.6516351880369226E-6</v>
      </c>
      <c r="M327" s="19">
        <v>1.1075184154808864E-4</v>
      </c>
      <c r="N327" s="19">
        <v>-9.2992172205521659E-5</v>
      </c>
      <c r="O327" s="19">
        <v>1.195580152357462E-4</v>
      </c>
      <c r="P327" s="19">
        <v>6.2651020630901061E-4</v>
      </c>
      <c r="Q327" s="19">
        <v>1.1531433671913573E-4</v>
      </c>
      <c r="R327" s="19">
        <v>9.0671919058745615E-6</v>
      </c>
      <c r="S327" s="19">
        <v>1.139061262445978E-4</v>
      </c>
      <c r="T327" s="19">
        <v>8.7419949128164911E-6</v>
      </c>
      <c r="U327" s="19">
        <v>1.1012093721873563E-4</v>
      </c>
      <c r="V327" s="19">
        <v>8.779187286669849E-5</v>
      </c>
      <c r="W327" s="19">
        <v>1.1728952467175077E-4</v>
      </c>
      <c r="Y327" s="8">
        <v>0.86285337179781019</v>
      </c>
      <c r="AB327" s="19">
        <v>4.1475795574783568E-5</v>
      </c>
      <c r="AC327" s="19">
        <v>2.5361508752570643E-5</v>
      </c>
      <c r="AD327" s="19">
        <v>4.6820005704967006E-3</v>
      </c>
      <c r="AE327" s="19">
        <v>2.0701708833445309E-5</v>
      </c>
      <c r="AF327" s="19">
        <v>3.8565166325109443E-6</v>
      </c>
      <c r="AG327" s="19">
        <v>8.2764847290981616E-2</v>
      </c>
      <c r="AH327" s="19">
        <v>2.1350212544496565E-6</v>
      </c>
      <c r="AI327" s="19">
        <v>5.9745667405884162E-2</v>
      </c>
      <c r="AJ327" s="19">
        <v>0.71245679249103422</v>
      </c>
      <c r="AO327" s="19">
        <v>0.71204645248465437</v>
      </c>
      <c r="AP327" s="19">
        <v>1.8435157106246852E-4</v>
      </c>
      <c r="AQ327" s="20">
        <v>258.90385440329339</v>
      </c>
      <c r="AR327" s="20">
        <v>346.23838810674391</v>
      </c>
      <c r="AS327" s="6">
        <v>56</v>
      </c>
      <c r="AW327" s="19">
        <v>0.71198134192558171</v>
      </c>
      <c r="AX327" s="19">
        <v>2.8385596804492863E-4</v>
      </c>
      <c r="AY327" s="20">
        <v>398.68456001561634</v>
      </c>
      <c r="AZ327" s="20">
        <v>254.76527898528229</v>
      </c>
      <c r="BA327" s="6">
        <v>55</v>
      </c>
    </row>
    <row r="328" spans="1:53" x14ac:dyDescent="0.2">
      <c r="A328" s="17"/>
    </row>
    <row r="329" spans="1:53" x14ac:dyDescent="0.2">
      <c r="AM329" s="16" t="s">
        <v>15</v>
      </c>
      <c r="AN329" s="13">
        <f>AVERAGE(AO307:AO327)</f>
        <v>0.711930142211049</v>
      </c>
      <c r="AR329" s="23"/>
      <c r="AU329" s="16" t="s">
        <v>15</v>
      </c>
      <c r="AV329" s="13">
        <f>AVERAGE(AW307:AW327)</f>
        <v>0.71178293000573867</v>
      </c>
    </row>
    <row r="330" spans="1:53" x14ac:dyDescent="0.2">
      <c r="AM330" s="16" t="s">
        <v>16</v>
      </c>
      <c r="AN330" s="13">
        <f>2*STDEV(AO307:AO327)</f>
        <v>2.1393878407990183E-4</v>
      </c>
      <c r="AU330" s="16" t="s">
        <v>16</v>
      </c>
      <c r="AV330" s="13">
        <f>2*STDEV(AW307:AW327)</f>
        <v>4.2898288832188405E-4</v>
      </c>
    </row>
    <row r="331" spans="1:53" x14ac:dyDescent="0.2">
      <c r="AM331" s="16" t="s">
        <v>17</v>
      </c>
      <c r="AN331" s="23">
        <f>AN330/AN329*1000000</f>
        <v>300.50530437645176</v>
      </c>
      <c r="AU331" s="16" t="s">
        <v>17</v>
      </c>
      <c r="AV331" s="23">
        <f>AV330/AV329*1000000</f>
        <v>602.68780022362353</v>
      </c>
    </row>
    <row r="333" spans="1:53" x14ac:dyDescent="0.2">
      <c r="A333" s="17" t="s">
        <v>353</v>
      </c>
      <c r="B333" s="6" t="s">
        <v>113</v>
      </c>
      <c r="D333" s="18">
        <v>44810</v>
      </c>
      <c r="F333" s="19">
        <v>4.0533945334265487E-4</v>
      </c>
      <c r="G333" s="19">
        <v>1.1395071795864984E-4</v>
      </c>
      <c r="H333" s="19">
        <v>9.7666998208898189E-6</v>
      </c>
      <c r="I333" s="19">
        <v>1.11267987450428E-4</v>
      </c>
      <c r="J333" s="19">
        <v>1.9765839705955706E-3</v>
      </c>
      <c r="K333" s="19">
        <v>1.2821747357264542E-4</v>
      </c>
      <c r="L333" s="19">
        <v>-4.3984277349539987E-7</v>
      </c>
      <c r="M333" s="19">
        <v>1.2904194783091796E-4</v>
      </c>
      <c r="N333" s="19">
        <v>-1.0148825123907563E-4</v>
      </c>
      <c r="O333" s="19">
        <v>1.4067518541707562E-4</v>
      </c>
      <c r="P333" s="19">
        <v>6.1973225078220859E-4</v>
      </c>
      <c r="Q333" s="19">
        <v>1.166990736394116E-4</v>
      </c>
      <c r="R333" s="19">
        <v>5.9964571403666213E-6</v>
      </c>
      <c r="S333" s="19">
        <v>1.0682142179808604E-4</v>
      </c>
      <c r="T333" s="19">
        <v>1.063877204943879E-5</v>
      </c>
      <c r="U333" s="19">
        <v>9.6707001128870646E-5</v>
      </c>
      <c r="V333" s="19">
        <v>6.0130253371161442E-5</v>
      </c>
      <c r="W333" s="19">
        <v>1.1665307941663837E-4</v>
      </c>
      <c r="Y333" s="8">
        <v>0.45699780498803561</v>
      </c>
      <c r="AB333" s="19">
        <v>3.0992707431402741E-5</v>
      </c>
      <c r="AC333" s="19">
        <v>1.5728173738859605E-5</v>
      </c>
      <c r="AD333" s="19">
        <v>2.4907735148220192E-3</v>
      </c>
      <c r="AE333" s="19">
        <v>7.5745142883582833E-6</v>
      </c>
      <c r="AF333" s="19">
        <v>8.1232355109030937E-6</v>
      </c>
      <c r="AG333" s="19">
        <v>4.3856941130187198E-2</v>
      </c>
      <c r="AH333" s="19">
        <v>2.2008998150911507E-6</v>
      </c>
      <c r="AI333" s="19">
        <v>3.1636246838745698E-2</v>
      </c>
      <c r="AJ333" s="19">
        <v>0.37732628757861808</v>
      </c>
      <c r="AO333" s="19">
        <v>0.71162698150986992</v>
      </c>
      <c r="AP333" s="19">
        <v>3.1390010230557041E-4</v>
      </c>
      <c r="AQ333" s="20">
        <v>441.1020246022203</v>
      </c>
      <c r="AR333" s="20">
        <v>-243.07177596245072</v>
      </c>
      <c r="AS333" s="6">
        <v>57</v>
      </c>
      <c r="AW333" s="19">
        <v>0.71129503638366776</v>
      </c>
      <c r="AX333" s="19">
        <v>5.7759717803864731E-4</v>
      </c>
      <c r="AY333" s="20">
        <v>812.03600263434885</v>
      </c>
      <c r="AZ333" s="20">
        <v>-709.41783693766843</v>
      </c>
      <c r="BA333" s="6">
        <v>58</v>
      </c>
    </row>
    <row r="334" spans="1:53" x14ac:dyDescent="0.2">
      <c r="A334" s="17" t="s">
        <v>354</v>
      </c>
      <c r="B334" s="6" t="s">
        <v>111</v>
      </c>
      <c r="D334" s="18">
        <v>44810</v>
      </c>
      <c r="F334" s="19">
        <v>4.1439455207401081E-4</v>
      </c>
      <c r="G334" s="19">
        <v>1.171709426947668E-4</v>
      </c>
      <c r="H334" s="19">
        <v>1.0409461064565507E-5</v>
      </c>
      <c r="I334" s="19">
        <v>1.2949856904700602E-4</v>
      </c>
      <c r="J334" s="19">
        <v>1.9758897587030043E-3</v>
      </c>
      <c r="K334" s="19">
        <v>1.2663997464144378E-4</v>
      </c>
      <c r="L334" s="19">
        <v>1.9515970485781226E-7</v>
      </c>
      <c r="M334" s="19">
        <v>1.0738383003488028E-4</v>
      </c>
      <c r="N334" s="19">
        <v>-1.010332141071151E-4</v>
      </c>
      <c r="O334" s="19">
        <v>1.3124194101179378E-4</v>
      </c>
      <c r="P334" s="19">
        <v>6.1702882083702795E-4</v>
      </c>
      <c r="Q334" s="19">
        <v>1.2032242569808333E-4</v>
      </c>
      <c r="R334" s="19">
        <v>4.0052470891081915E-7</v>
      </c>
      <c r="S334" s="19">
        <v>1.2348310255996337E-4</v>
      </c>
      <c r="T334" s="19">
        <v>5.1799693520367495E-6</v>
      </c>
      <c r="U334" s="19">
        <v>1.1112829757835349E-4</v>
      </c>
      <c r="V334" s="19">
        <v>7.0554393443381664E-5</v>
      </c>
      <c r="W334" s="19">
        <v>1.2358695528271607E-4</v>
      </c>
      <c r="Y334" s="8">
        <v>0.44660381163851448</v>
      </c>
      <c r="AB334" s="19">
        <v>2.5458501130782927E-5</v>
      </c>
      <c r="AC334" s="19">
        <v>1.2178065073888799E-5</v>
      </c>
      <c r="AD334" s="19">
        <v>2.4220728667364694E-3</v>
      </c>
      <c r="AE334" s="19">
        <v>4.9327456257530911E-6</v>
      </c>
      <c r="AF334" s="19">
        <v>5.6461102759768951E-6</v>
      </c>
      <c r="AG334" s="19">
        <v>4.2844631587343265E-2</v>
      </c>
      <c r="AH334" s="19">
        <v>4.5399439048457594E-6</v>
      </c>
      <c r="AI334" s="19">
        <v>3.092419235088651E-2</v>
      </c>
      <c r="AJ334" s="19">
        <v>0.36873711233054962</v>
      </c>
      <c r="AO334" s="19">
        <v>0.71188296134186824</v>
      </c>
      <c r="AP334" s="19">
        <v>3.1422742003997159E-4</v>
      </c>
      <c r="AQ334" s="20">
        <v>441.40320404307278</v>
      </c>
      <c r="AR334" s="20">
        <v>116.55147775814618</v>
      </c>
      <c r="AS334" s="6">
        <v>58</v>
      </c>
      <c r="AW334" s="19">
        <v>0.71163717239440472</v>
      </c>
      <c r="AX334" s="19">
        <v>6.0498510778356478E-4</v>
      </c>
      <c r="AY334" s="20">
        <v>850.13140298448195</v>
      </c>
      <c r="AZ334" s="20">
        <v>-228.75471423893319</v>
      </c>
      <c r="BA334" s="6">
        <v>59</v>
      </c>
    </row>
    <row r="335" spans="1:53" x14ac:dyDescent="0.2">
      <c r="A335" s="17" t="s">
        <v>355</v>
      </c>
      <c r="B335" s="6" t="s">
        <v>115</v>
      </c>
      <c r="D335" s="18">
        <v>44810</v>
      </c>
      <c r="F335" s="19">
        <v>4.1124853402744522E-4</v>
      </c>
      <c r="G335" s="19">
        <v>1.1893311393033462E-4</v>
      </c>
      <c r="H335" s="19">
        <v>5.336587707280452E-6</v>
      </c>
      <c r="I335" s="19">
        <v>1.1803515297327263E-4</v>
      </c>
      <c r="J335" s="19">
        <v>1.9749088470290463E-3</v>
      </c>
      <c r="K335" s="19">
        <v>1.3020627560457172E-4</v>
      </c>
      <c r="L335" s="19">
        <v>-3.4818983352195112E-6</v>
      </c>
      <c r="M335" s="19">
        <v>1.1192518003165841E-4</v>
      </c>
      <c r="N335" s="19">
        <v>-9.8450351685485524E-5</v>
      </c>
      <c r="O335" s="19">
        <v>1.2339800642107123E-4</v>
      </c>
      <c r="P335" s="19">
        <v>6.2115050870215809E-4</v>
      </c>
      <c r="Q335" s="19">
        <v>1.079972705636602E-4</v>
      </c>
      <c r="R335" s="19">
        <v>4.4843544421994419E-6</v>
      </c>
      <c r="S335" s="19">
        <v>1.1115516801139062E-4</v>
      </c>
      <c r="T335" s="19">
        <v>1.2294265002696646E-5</v>
      </c>
      <c r="U335" s="19">
        <v>1.1678708716702051E-4</v>
      </c>
      <c r="V335" s="19">
        <v>7.1188669438116117E-5</v>
      </c>
      <c r="W335" s="19">
        <v>1.1154761783896235E-4</v>
      </c>
      <c r="Y335" s="8">
        <v>0.45821705886857234</v>
      </c>
      <c r="AB335" s="19">
        <v>2.2283419013702296E-5</v>
      </c>
      <c r="AC335" s="19">
        <v>2.1585851658703525E-5</v>
      </c>
      <c r="AD335" s="19">
        <v>2.4782787104226977E-3</v>
      </c>
      <c r="AE335" s="19">
        <v>9.5637881513762687E-6</v>
      </c>
      <c r="AF335" s="19">
        <v>-4.534702085237795E-6</v>
      </c>
      <c r="AG335" s="19">
        <v>4.3965057435844099E-2</v>
      </c>
      <c r="AH335" s="19">
        <v>8.7748601455743561E-7</v>
      </c>
      <c r="AI335" s="19">
        <v>3.1720298897746836E-2</v>
      </c>
      <c r="AJ335" s="19">
        <v>0.37832588435871378</v>
      </c>
      <c r="AO335" s="19">
        <v>0.71171011672815321</v>
      </c>
      <c r="AP335" s="19">
        <v>2.8472027055328819E-4</v>
      </c>
      <c r="AQ335" s="20">
        <v>400.05089693285998</v>
      </c>
      <c r="AR335" s="20">
        <v>-126.27602113905608</v>
      </c>
      <c r="AS335" s="6">
        <v>56</v>
      </c>
      <c r="AW335" s="19">
        <v>0.711592228999674</v>
      </c>
      <c r="AX335" s="19">
        <v>6.2213390245945599E-4</v>
      </c>
      <c r="AY335" s="20">
        <v>874.28428404006786</v>
      </c>
      <c r="AZ335" s="20">
        <v>-291.89519573754529</v>
      </c>
      <c r="BA335" s="6">
        <v>57</v>
      </c>
    </row>
    <row r="336" spans="1:53" x14ac:dyDescent="0.2">
      <c r="A336" s="17" t="s">
        <v>356</v>
      </c>
      <c r="B336" s="6" t="s">
        <v>104</v>
      </c>
      <c r="D336" s="18">
        <v>44810</v>
      </c>
      <c r="F336" s="19">
        <v>4.106470161939574E-4</v>
      </c>
      <c r="G336" s="19">
        <v>1.275735877306567E-4</v>
      </c>
      <c r="H336" s="19">
        <v>8.3348407476493769E-6</v>
      </c>
      <c r="I336" s="19">
        <v>1.050556139904515E-4</v>
      </c>
      <c r="J336" s="19">
        <v>1.9732606500174952E-3</v>
      </c>
      <c r="K336" s="19">
        <v>1.4670199160048754E-4</v>
      </c>
      <c r="L336" s="19">
        <v>1.7574744786976204E-6</v>
      </c>
      <c r="M336" s="19">
        <v>1.2005786806125476E-4</v>
      </c>
      <c r="N336" s="19">
        <v>-9.0129570967703243E-5</v>
      </c>
      <c r="O336" s="19">
        <v>1.3228575237968232E-4</v>
      </c>
      <c r="P336" s="19">
        <v>6.2158870536935034E-4</v>
      </c>
      <c r="Q336" s="19">
        <v>1.0405356380979879E-4</v>
      </c>
      <c r="R336" s="19">
        <v>2.6723942293325207E-6</v>
      </c>
      <c r="S336" s="19">
        <v>9.9406949614936737E-5</v>
      </c>
      <c r="T336" s="19">
        <v>9.1880580270461748E-6</v>
      </c>
      <c r="U336" s="19">
        <v>1.2478218128861269E-4</v>
      </c>
      <c r="V336" s="19">
        <v>7.2968711008394694E-5</v>
      </c>
      <c r="W336" s="19">
        <v>1.1923790060539066E-4</v>
      </c>
      <c r="Y336" s="8">
        <v>0.47001481094301734</v>
      </c>
      <c r="AB336" s="19">
        <v>2.681721988367215E-5</v>
      </c>
      <c r="AC336" s="19">
        <v>1.2175124892433011E-5</v>
      </c>
      <c r="AD336" s="19">
        <v>2.5591205522623841E-3</v>
      </c>
      <c r="AE336" s="19">
        <v>-1.4877500653352677E-6</v>
      </c>
      <c r="AF336" s="19">
        <v>1.8854799854217399E-6</v>
      </c>
      <c r="AG336" s="19">
        <v>4.5091172245113054E-2</v>
      </c>
      <c r="AH336" s="19">
        <v>3.4777730462953577E-6</v>
      </c>
      <c r="AI336" s="19">
        <v>3.2541636866095965E-2</v>
      </c>
      <c r="AJ336" s="19">
        <v>0.38806525631683358</v>
      </c>
      <c r="AO336" s="19">
        <v>0.71185642397600812</v>
      </c>
      <c r="AP336" s="19">
        <v>2.7339070898055995E-4</v>
      </c>
      <c r="AQ336" s="20">
        <v>384.05315984024065</v>
      </c>
      <c r="AR336" s="20">
        <v>79.269424006933562</v>
      </c>
      <c r="AS336" s="6">
        <v>57</v>
      </c>
      <c r="AW336" s="19">
        <v>0.71175307878537819</v>
      </c>
      <c r="AX336" s="19">
        <v>4.6306514893148761E-4</v>
      </c>
      <c r="AY336" s="20">
        <v>650.59802722837276</v>
      </c>
      <c r="AZ336" s="20">
        <v>-65.919098934810179</v>
      </c>
      <c r="BA336" s="6">
        <v>56</v>
      </c>
    </row>
    <row r="337" spans="1:53" x14ac:dyDescent="0.2">
      <c r="A337" s="17" t="s">
        <v>357</v>
      </c>
      <c r="B337" s="6" t="s">
        <v>105</v>
      </c>
      <c r="D337" s="18">
        <v>44810</v>
      </c>
      <c r="F337" s="19">
        <v>4.0649369497003601E-4</v>
      </c>
      <c r="G337" s="19">
        <v>1.2940176615584153E-4</v>
      </c>
      <c r="H337" s="19">
        <v>8.602849278138436E-6</v>
      </c>
      <c r="I337" s="19">
        <v>1.2783579410069717E-4</v>
      </c>
      <c r="J337" s="19">
        <v>1.9735591023266556E-3</v>
      </c>
      <c r="K337" s="19">
        <v>1.3469792199208839E-4</v>
      </c>
      <c r="L337" s="19">
        <v>-4.2268183955446561E-8</v>
      </c>
      <c r="M337" s="19">
        <v>1.0755594032775886E-4</v>
      </c>
      <c r="N337" s="19">
        <v>-9.7586435234061814E-5</v>
      </c>
      <c r="O337" s="19">
        <v>1.2057229639747346E-4</v>
      </c>
      <c r="P337" s="19">
        <v>6.186819710180747E-4</v>
      </c>
      <c r="Q337" s="19">
        <v>1.1050248792474095E-4</v>
      </c>
      <c r="R337" s="19">
        <v>1.6634313738104517E-6</v>
      </c>
      <c r="S337" s="19">
        <v>1.3425747274752197E-4</v>
      </c>
      <c r="T337" s="19">
        <v>1.148726286276321E-5</v>
      </c>
      <c r="U337" s="19">
        <v>1.0965709544295479E-4</v>
      </c>
      <c r="V337" s="19">
        <v>7.1235900665613791E-5</v>
      </c>
      <c r="W337" s="19">
        <v>1.2910846574350711E-4</v>
      </c>
      <c r="Y337" s="8">
        <v>0.45178953651470016</v>
      </c>
      <c r="AB337" s="19">
        <v>2.4060582704618583E-5</v>
      </c>
      <c r="AC337" s="19">
        <v>8.8827247369376964E-6</v>
      </c>
      <c r="AD337" s="19">
        <v>2.4516356863166461E-3</v>
      </c>
      <c r="AE337" s="19">
        <v>4.2679306379273379E-6</v>
      </c>
      <c r="AF337" s="19">
        <v>5.4350648133871235E-7</v>
      </c>
      <c r="AG337" s="19">
        <v>4.3344018541621808E-2</v>
      </c>
      <c r="AH337" s="19">
        <v>6.4749737958794749E-6</v>
      </c>
      <c r="AI337" s="19">
        <v>3.1277700477819227E-2</v>
      </c>
      <c r="AJ337" s="19">
        <v>0.37302116891447545</v>
      </c>
      <c r="AO337" s="19">
        <v>0.7117943549860638</v>
      </c>
      <c r="AP337" s="19">
        <v>3.5588143674384471E-4</v>
      </c>
      <c r="AQ337" s="20">
        <v>499.97788581901938</v>
      </c>
      <c r="AR337" s="20">
        <v>-7.9306180615118116</v>
      </c>
      <c r="AS337" s="6">
        <v>58</v>
      </c>
      <c r="AW337" s="19">
        <v>0.71159756857757162</v>
      </c>
      <c r="AX337" s="19">
        <v>5.4637430289633776E-4</v>
      </c>
      <c r="AY337" s="20">
        <v>767.81361688531013</v>
      </c>
      <c r="AZ337" s="20">
        <v>-284.39368141103256</v>
      </c>
      <c r="BA337" s="6">
        <v>56</v>
      </c>
    </row>
    <row r="338" spans="1:53" x14ac:dyDescent="0.2">
      <c r="A338" s="17" t="s">
        <v>358</v>
      </c>
      <c r="B338" s="6" t="s">
        <v>106</v>
      </c>
      <c r="D338" s="18">
        <v>44810</v>
      </c>
      <c r="F338" s="19">
        <v>4.0615596478242312E-4</v>
      </c>
      <c r="G338" s="19">
        <v>1.3020748930759777E-4</v>
      </c>
      <c r="H338" s="19">
        <v>5.9898886269183193E-6</v>
      </c>
      <c r="I338" s="19">
        <v>1.0824006226757611E-4</v>
      </c>
      <c r="J338" s="19">
        <v>1.9748923013308823E-3</v>
      </c>
      <c r="K338" s="19">
        <v>1.474683696960459E-4</v>
      </c>
      <c r="L338" s="19">
        <v>5.2337396772649572E-6</v>
      </c>
      <c r="M338" s="19">
        <v>9.8491754163070863E-5</v>
      </c>
      <c r="N338" s="19">
        <v>-9.1319486158129674E-5</v>
      </c>
      <c r="O338" s="19">
        <v>1.2400720057926146E-4</v>
      </c>
      <c r="P338" s="19">
        <v>6.1984373599416125E-4</v>
      </c>
      <c r="Q338" s="19">
        <v>1.1281318778788595E-4</v>
      </c>
      <c r="R338" s="19">
        <v>4.0772776904871084E-6</v>
      </c>
      <c r="S338" s="19">
        <v>1.1447420859891795E-4</v>
      </c>
      <c r="T338" s="19">
        <v>4.6011554346850159E-6</v>
      </c>
      <c r="U338" s="19">
        <v>1.2813758720961848E-4</v>
      </c>
      <c r="V338" s="19">
        <v>7.5255967682734667E-5</v>
      </c>
      <c r="W338" s="19">
        <v>1.3023235455209315E-4</v>
      </c>
      <c r="Y338" s="8">
        <v>0.45076917727097354</v>
      </c>
      <c r="AB338" s="19">
        <v>2.7028587254046386E-5</v>
      </c>
      <c r="AC338" s="19">
        <v>1.6251696514618284E-5</v>
      </c>
      <c r="AD338" s="19">
        <v>2.4471452732433593E-3</v>
      </c>
      <c r="AE338" s="19">
        <v>6.7858490683798977E-6</v>
      </c>
      <c r="AF338" s="19">
        <v>-5.3387200229292276E-6</v>
      </c>
      <c r="AG338" s="19">
        <v>4.3236828664902853E-2</v>
      </c>
      <c r="AH338" s="19">
        <v>4.2776638594079523E-6</v>
      </c>
      <c r="AI338" s="19">
        <v>3.1206186712105993E-2</v>
      </c>
      <c r="AJ338" s="19">
        <v>0.37216888686893734</v>
      </c>
      <c r="AO338" s="19">
        <v>0.71193132948891558</v>
      </c>
      <c r="AP338" s="19">
        <v>2.8896121229359483E-4</v>
      </c>
      <c r="AQ338" s="20">
        <v>405.8835456799402</v>
      </c>
      <c r="AR338" s="20">
        <v>184.50335616126449</v>
      </c>
      <c r="AS338" s="6">
        <v>57</v>
      </c>
      <c r="AW338" s="19">
        <v>0.71157706339124893</v>
      </c>
      <c r="AX338" s="19">
        <v>5.0501901385228867E-4</v>
      </c>
      <c r="AY338" s="20">
        <v>709.7179488128221</v>
      </c>
      <c r="AZ338" s="20">
        <v>-313.20119240103463</v>
      </c>
      <c r="BA338" s="6">
        <v>57</v>
      </c>
    </row>
    <row r="339" spans="1:53" x14ac:dyDescent="0.2">
      <c r="A339" s="17" t="s">
        <v>359</v>
      </c>
      <c r="B339" s="6" t="s">
        <v>117</v>
      </c>
      <c r="D339" s="18">
        <v>44810</v>
      </c>
      <c r="F339" s="19">
        <v>4.1446494671788971E-4</v>
      </c>
      <c r="G339" s="19">
        <v>1.2313368139133386E-4</v>
      </c>
      <c r="H339" s="19">
        <v>9.211259329413621E-6</v>
      </c>
      <c r="I339" s="19">
        <v>1.2379393823165052E-4</v>
      </c>
      <c r="J339" s="19">
        <v>1.9812988879487174E-3</v>
      </c>
      <c r="K339" s="19">
        <v>1.5782982633283092E-4</v>
      </c>
      <c r="L339" s="19">
        <v>-7.5625756165094126E-8</v>
      </c>
      <c r="M339" s="19">
        <v>1.152886766115828E-4</v>
      </c>
      <c r="N339" s="19">
        <v>-9.4293262284715322E-5</v>
      </c>
      <c r="O339" s="19">
        <v>1.2780597224998044E-4</v>
      </c>
      <c r="P339" s="19">
        <v>6.2514765354017212E-4</v>
      </c>
      <c r="Q339" s="19">
        <v>1.1487040576449513E-4</v>
      </c>
      <c r="R339" s="19">
        <v>2.222264551311527E-6</v>
      </c>
      <c r="S339" s="19">
        <v>1.1308094203308383E-4</v>
      </c>
      <c r="T339" s="19">
        <v>1.6220908486230411E-5</v>
      </c>
      <c r="U339" s="19">
        <v>1.1973894063703762E-4</v>
      </c>
      <c r="V339" s="19">
        <v>8.2258012253543514E-5</v>
      </c>
      <c r="W339" s="19">
        <v>1.2717797653302888E-4</v>
      </c>
      <c r="Y339" s="8">
        <v>0.46327085992896222</v>
      </c>
      <c r="AB339" s="19">
        <v>2.2194478650477297E-5</v>
      </c>
      <c r="AC339" s="19">
        <v>8.3677354587124208E-6</v>
      </c>
      <c r="AD339" s="19">
        <v>2.5176151006695087E-3</v>
      </c>
      <c r="AE339" s="19">
        <v>2.5392011064639412E-5</v>
      </c>
      <c r="AF339" s="19">
        <v>-1.8526094613774184E-6</v>
      </c>
      <c r="AG339" s="19">
        <v>4.4447041274049193E-2</v>
      </c>
      <c r="AH339" s="19">
        <v>2.0541146379572857E-6</v>
      </c>
      <c r="AI339" s="19">
        <v>3.2075514074763882E-2</v>
      </c>
      <c r="AJ339" s="19">
        <v>0.38248751243867463</v>
      </c>
      <c r="AO339" s="19">
        <v>0.71173558088874078</v>
      </c>
      <c r="AP339" s="19">
        <v>2.7984367017360655E-4</v>
      </c>
      <c r="AQ339" s="20">
        <v>393.18488170026166</v>
      </c>
      <c r="AR339" s="20">
        <v>-90.501701684751765</v>
      </c>
      <c r="AS339" s="6">
        <v>56</v>
      </c>
      <c r="AW339" s="19">
        <v>0.71156234380003514</v>
      </c>
      <c r="AX339" s="19">
        <v>5.2756609402218428E-4</v>
      </c>
      <c r="AY339" s="20">
        <v>741.41935505575611</v>
      </c>
      <c r="AZ339" s="20">
        <v>-333.88058438445205</v>
      </c>
      <c r="BA339" s="6">
        <v>56</v>
      </c>
    </row>
    <row r="340" spans="1:53" x14ac:dyDescent="0.2">
      <c r="A340" s="17" t="s">
        <v>360</v>
      </c>
      <c r="B340" s="6" t="s">
        <v>116</v>
      </c>
      <c r="D340" s="18">
        <v>44810</v>
      </c>
      <c r="F340" s="19">
        <v>4.1747602122847342E-4</v>
      </c>
      <c r="G340" s="19">
        <v>1.1796946048563906E-4</v>
      </c>
      <c r="H340" s="19">
        <v>8.3406272485893689E-6</v>
      </c>
      <c r="I340" s="19">
        <v>1.1947251442989571E-4</v>
      </c>
      <c r="J340" s="19">
        <v>1.9866010115218592E-3</v>
      </c>
      <c r="K340" s="19">
        <v>1.4112919824260358E-4</v>
      </c>
      <c r="L340" s="19">
        <v>9.5031297538986032E-6</v>
      </c>
      <c r="M340" s="19">
        <v>1.0988426651448273E-4</v>
      </c>
      <c r="N340" s="19">
        <v>-9.7902294620416942E-5</v>
      </c>
      <c r="O340" s="19">
        <v>1.1557347312882819E-4</v>
      </c>
      <c r="P340" s="19">
        <v>6.2239288883588753E-4</v>
      </c>
      <c r="Q340" s="19">
        <v>1.1946723672520975E-4</v>
      </c>
      <c r="R340" s="19">
        <v>4.4076626064525429E-6</v>
      </c>
      <c r="S340" s="19">
        <v>1.1057536554136152E-4</v>
      </c>
      <c r="T340" s="19">
        <v>1.269039626944285E-5</v>
      </c>
      <c r="U340" s="19">
        <v>1.1785177411280341E-4</v>
      </c>
      <c r="V340" s="19">
        <v>9.2074183302978156E-5</v>
      </c>
      <c r="W340" s="19">
        <v>1.2372497323185461E-4</v>
      </c>
      <c r="Y340" s="8">
        <v>0.45700005345357575</v>
      </c>
      <c r="AB340" s="19">
        <v>2.8497034508822305E-5</v>
      </c>
      <c r="AC340" s="19">
        <v>1.7442453185917944E-5</v>
      </c>
      <c r="AD340" s="19">
        <v>2.4840446473221121E-3</v>
      </c>
      <c r="AE340" s="19">
        <v>1.5364690622865466E-5</v>
      </c>
      <c r="AF340" s="19">
        <v>6.0792411228760761E-6</v>
      </c>
      <c r="AG340" s="19">
        <v>4.3851573300586845E-2</v>
      </c>
      <c r="AH340" s="19">
        <v>7.865450414836066E-7</v>
      </c>
      <c r="AI340" s="19">
        <v>3.1640400537403926E-2</v>
      </c>
      <c r="AJ340" s="19">
        <v>0.37730020134692094</v>
      </c>
      <c r="AO340" s="19">
        <v>0.71175916361119806</v>
      </c>
      <c r="AP340" s="19">
        <v>2.6820751681424175E-4</v>
      </c>
      <c r="AQ340" s="20">
        <v>376.82341236529754</v>
      </c>
      <c r="AR340" s="20">
        <v>-57.370593989777525</v>
      </c>
      <c r="AS340" s="6">
        <v>56</v>
      </c>
      <c r="AW340" s="19">
        <v>0.71174715745598138</v>
      </c>
      <c r="AX340" s="19">
        <v>4.6515678720429685E-4</v>
      </c>
      <c r="AY340" s="20">
        <v>653.54217762796611</v>
      </c>
      <c r="AZ340" s="20">
        <v>-74.237909551285938</v>
      </c>
      <c r="BA340" s="6">
        <v>56</v>
      </c>
    </row>
    <row r="341" spans="1:53" x14ac:dyDescent="0.2">
      <c r="A341" s="17" t="s">
        <v>361</v>
      </c>
      <c r="B341" s="6" t="s">
        <v>118</v>
      </c>
      <c r="D341" s="18">
        <v>44810</v>
      </c>
      <c r="F341" s="19">
        <v>4.0873723612696878E-4</v>
      </c>
      <c r="G341" s="19">
        <v>1.3249772799531125E-4</v>
      </c>
      <c r="H341" s="19">
        <v>1.0800922661832021E-5</v>
      </c>
      <c r="I341" s="19">
        <v>1.3891600242058307E-4</v>
      </c>
      <c r="J341" s="19">
        <v>1.9912071898060589E-3</v>
      </c>
      <c r="K341" s="19">
        <v>1.3660237044912942E-4</v>
      </c>
      <c r="L341" s="19">
        <v>1.3097826701573544E-5</v>
      </c>
      <c r="M341" s="19">
        <v>1.1519699854076699E-4</v>
      </c>
      <c r="N341" s="19">
        <v>-9.3799724803806736E-5</v>
      </c>
      <c r="O341" s="19">
        <v>1.1652451710792049E-4</v>
      </c>
      <c r="P341" s="19">
        <v>6.2811971381301543E-4</v>
      </c>
      <c r="Q341" s="19">
        <v>1.2090239916410017E-4</v>
      </c>
      <c r="R341" s="19">
        <v>6.4464017363929303E-6</v>
      </c>
      <c r="S341" s="19">
        <v>1.2466240986599116E-4</v>
      </c>
      <c r="T341" s="19">
        <v>9.1106971832618216E-6</v>
      </c>
      <c r="U341" s="19">
        <v>1.2510532745840867E-4</v>
      </c>
      <c r="V341" s="19">
        <v>8.8770670791584868E-5</v>
      </c>
      <c r="W341" s="19">
        <v>1.1641925520024997E-4</v>
      </c>
      <c r="Y341" s="8">
        <v>0.4732065524627167</v>
      </c>
      <c r="AB341" s="19">
        <v>3.5537488886247629E-5</v>
      </c>
      <c r="AC341" s="19">
        <v>1.9834777278746036E-5</v>
      </c>
      <c r="AD341" s="19">
        <v>2.5601737411107637E-3</v>
      </c>
      <c r="AE341" s="19">
        <v>5.2797793584507398E-6</v>
      </c>
      <c r="AF341" s="19">
        <v>5.8371985869995103E-6</v>
      </c>
      <c r="AG341" s="19">
        <v>4.5396092375346905E-2</v>
      </c>
      <c r="AH341" s="19">
        <v>1.0336537335243583E-7</v>
      </c>
      <c r="AI341" s="19">
        <v>3.2754167842449146E-2</v>
      </c>
      <c r="AJ341" s="19">
        <v>0.39068528853288648</v>
      </c>
      <c r="AO341" s="19">
        <v>0.71173338866169478</v>
      </c>
      <c r="AP341" s="19">
        <v>2.2969130719800601E-4</v>
      </c>
      <c r="AQ341" s="20">
        <v>322.72099476730352</v>
      </c>
      <c r="AR341" s="20">
        <v>-93.581537377369173</v>
      </c>
      <c r="AS341" s="6">
        <v>58</v>
      </c>
      <c r="AW341" s="19">
        <v>0.71157948392556869</v>
      </c>
      <c r="AX341" s="19">
        <v>4.2851929106832313E-4</v>
      </c>
      <c r="AY341" s="20">
        <v>602.2086088040536</v>
      </c>
      <c r="AZ341" s="20">
        <v>-309.80061032775836</v>
      </c>
      <c r="BA341" s="6">
        <v>57</v>
      </c>
    </row>
    <row r="342" spans="1:53" x14ac:dyDescent="0.2">
      <c r="A342" s="17" t="s">
        <v>362</v>
      </c>
      <c r="B342" s="6" t="s">
        <v>108</v>
      </c>
      <c r="D342" s="18">
        <v>44811</v>
      </c>
      <c r="F342" s="19">
        <v>4.2048125462855528E-4</v>
      </c>
      <c r="G342" s="19">
        <v>1.0734946343188609E-4</v>
      </c>
      <c r="H342" s="19">
        <v>1.0281012620461685E-5</v>
      </c>
      <c r="I342" s="19">
        <v>1.2784033913135535E-4</v>
      </c>
      <c r="J342" s="19">
        <v>2.0385944646719549E-3</v>
      </c>
      <c r="K342" s="19">
        <v>1.5630835126597103E-4</v>
      </c>
      <c r="L342" s="19">
        <v>1.4900017555409876E-5</v>
      </c>
      <c r="M342" s="19">
        <v>1.2224649083585E-4</v>
      </c>
      <c r="N342" s="19">
        <v>-9.4110799703136074E-5</v>
      </c>
      <c r="O342" s="19">
        <v>1.3232181490507671E-4</v>
      </c>
      <c r="P342" s="19">
        <v>6.4206508761504536E-4</v>
      </c>
      <c r="Q342" s="19">
        <v>1.0732459473373289E-4</v>
      </c>
      <c r="R342" s="19">
        <v>4.9387429756473851E-6</v>
      </c>
      <c r="S342" s="19">
        <v>1.1575583320981215E-4</v>
      </c>
      <c r="T342" s="19">
        <v>8.1139336213585713E-6</v>
      </c>
      <c r="U342" s="19">
        <v>9.8792531743792348E-5</v>
      </c>
      <c r="V342" s="19">
        <v>5.5723793413900045E-5</v>
      </c>
      <c r="W342" s="19">
        <v>1.1448409655325307E-4</v>
      </c>
      <c r="Y342" s="8">
        <v>0.41781043064203283</v>
      </c>
      <c r="AB342" s="19">
        <v>2.2934402563490647E-5</v>
      </c>
      <c r="AC342" s="19">
        <v>1.697469894574186E-5</v>
      </c>
      <c r="AD342" s="19">
        <v>2.2767788901644753E-3</v>
      </c>
      <c r="AE342" s="19">
        <v>1.4389310995613196E-5</v>
      </c>
      <c r="AF342" s="19">
        <v>3.191141923097662E-6</v>
      </c>
      <c r="AG342" s="19">
        <v>4.0056347072345469E-2</v>
      </c>
      <c r="AH342" s="19">
        <v>7.6163304438310476E-6</v>
      </c>
      <c r="AI342" s="19">
        <v>2.891736950155217E-2</v>
      </c>
      <c r="AJ342" s="19">
        <v>0.34497212780247505</v>
      </c>
      <c r="AO342" s="19">
        <v>0.71186152803378144</v>
      </c>
      <c r="AP342" s="19">
        <v>2.3601690129347488E-4</v>
      </c>
      <c r="AQ342" s="20">
        <v>331.54889258501225</v>
      </c>
      <c r="AR342" s="20">
        <v>86.440058698307098</v>
      </c>
      <c r="AS342" s="6">
        <v>54</v>
      </c>
      <c r="AW342" s="19">
        <v>0.71124136037156482</v>
      </c>
      <c r="AX342" s="19">
        <v>4.5841736895838026E-4</v>
      </c>
      <c r="AY342" s="20">
        <v>644.53137078374505</v>
      </c>
      <c r="AZ342" s="20">
        <v>-784.8266766439516</v>
      </c>
      <c r="BA342" s="6">
        <v>55</v>
      </c>
    </row>
    <row r="343" spans="1:53" x14ac:dyDescent="0.2">
      <c r="A343" s="17" t="s">
        <v>363</v>
      </c>
      <c r="B343" s="6" t="s">
        <v>112</v>
      </c>
      <c r="D343" s="18">
        <v>44811</v>
      </c>
      <c r="F343" s="19">
        <v>4.2036830089752051E-4</v>
      </c>
      <c r="G343" s="19">
        <v>1.2919126535283407E-4</v>
      </c>
      <c r="H343" s="19">
        <v>3.1665054611705496E-6</v>
      </c>
      <c r="I343" s="19">
        <v>1.227768055624078E-4</v>
      </c>
      <c r="J343" s="19">
        <v>2.0413494309239693E-3</v>
      </c>
      <c r="K343" s="19">
        <v>1.4061307988978567E-4</v>
      </c>
      <c r="L343" s="19">
        <v>1.4828135687453402E-5</v>
      </c>
      <c r="M343" s="19">
        <v>1.0527559374111901E-4</v>
      </c>
      <c r="N343" s="19">
        <v>-9.4045644584395501E-5</v>
      </c>
      <c r="O343" s="19">
        <v>1.3144039859294907E-4</v>
      </c>
      <c r="P343" s="19">
        <v>6.4428811030482205E-4</v>
      </c>
      <c r="Q343" s="19">
        <v>1.2034088316467342E-4</v>
      </c>
      <c r="R343" s="19">
        <v>6.2418881085675349E-6</v>
      </c>
      <c r="S343" s="19">
        <v>1.1155391242371202E-4</v>
      </c>
      <c r="T343" s="19">
        <v>1.1130551707265984E-5</v>
      </c>
      <c r="U343" s="19">
        <v>1.0211532792449277E-4</v>
      </c>
      <c r="V343" s="19">
        <v>6.3480023145690356E-5</v>
      </c>
      <c r="W343" s="19">
        <v>1.1892302583377848E-4</v>
      </c>
      <c r="Y343" s="8">
        <v>0.42166824912886736</v>
      </c>
      <c r="AB343" s="19">
        <v>2.4335064264625675E-5</v>
      </c>
      <c r="AC343" s="19">
        <v>1.8961632021707373E-5</v>
      </c>
      <c r="AD343" s="19">
        <v>2.2943136185095835E-3</v>
      </c>
      <c r="AE343" s="19">
        <v>6.6512503803503643E-6</v>
      </c>
      <c r="AF343" s="19">
        <v>-2.8966107354981075E-6</v>
      </c>
      <c r="AG343" s="19">
        <v>4.0421115482621645E-2</v>
      </c>
      <c r="AH343" s="19">
        <v>5.4718377066815338E-6</v>
      </c>
      <c r="AI343" s="19">
        <v>2.9189383778480162E-2</v>
      </c>
      <c r="AJ343" s="19">
        <v>0.34814902379043222</v>
      </c>
      <c r="AO343" s="19">
        <v>0.71205721645850417</v>
      </c>
      <c r="AP343" s="19">
        <v>3.3099346503880723E-4</v>
      </c>
      <c r="AQ343" s="20">
        <v>464.84110741133986</v>
      </c>
      <c r="AR343" s="20">
        <v>361.3605767128177</v>
      </c>
      <c r="AS343" s="6">
        <v>56</v>
      </c>
      <c r="AW343" s="19">
        <v>0.7115597559278527</v>
      </c>
      <c r="AX343" s="19">
        <v>5.8057820778317445E-4</v>
      </c>
      <c r="AY343" s="20">
        <v>815.9233331375209</v>
      </c>
      <c r="AZ343" s="20">
        <v>-337.51625758259166</v>
      </c>
      <c r="BA343" s="6">
        <v>57</v>
      </c>
    </row>
    <row r="344" spans="1:53" x14ac:dyDescent="0.2">
      <c r="A344" s="17" t="s">
        <v>364</v>
      </c>
      <c r="B344" s="6" t="s">
        <v>110</v>
      </c>
      <c r="D344" s="18">
        <v>44811</v>
      </c>
      <c r="F344" s="19">
        <v>4.1728894891938738E-4</v>
      </c>
      <c r="G344" s="19">
        <v>1.1494108704501552E-4</v>
      </c>
      <c r="H344" s="19">
        <v>-3.931699165717045E-7</v>
      </c>
      <c r="I344" s="19">
        <v>1.2300396549108617E-4</v>
      </c>
      <c r="J344" s="19">
        <v>2.0409756265905633E-3</v>
      </c>
      <c r="K344" s="19">
        <v>1.4192374656493592E-4</v>
      </c>
      <c r="L344" s="19">
        <v>1.7664268261053351E-5</v>
      </c>
      <c r="M344" s="19">
        <v>1.1608305030203864E-4</v>
      </c>
      <c r="N344" s="19">
        <v>-8.3305664793182786E-5</v>
      </c>
      <c r="O344" s="19">
        <v>1.3412201814637441E-4</v>
      </c>
      <c r="P344" s="19">
        <v>6.4375806686945607E-4</v>
      </c>
      <c r="Q344" s="19">
        <v>1.2094402927933997E-4</v>
      </c>
      <c r="R344" s="19">
        <v>5.2137306813120905E-6</v>
      </c>
      <c r="S344" s="19">
        <v>1.1226699799344617E-4</v>
      </c>
      <c r="T344" s="19">
        <v>9.5199808959222073E-6</v>
      </c>
      <c r="U344" s="19">
        <v>1.2672434188296412E-4</v>
      </c>
      <c r="V344" s="19">
        <v>6.5215914341351498E-5</v>
      </c>
      <c r="W344" s="19">
        <v>1.1864956226262813E-4</v>
      </c>
      <c r="Y344" s="8">
        <v>0.41957139716696318</v>
      </c>
      <c r="AB344" s="19">
        <v>2.9684146673108303E-5</v>
      </c>
      <c r="AC344" s="19">
        <v>2.2927254235375112E-5</v>
      </c>
      <c r="AD344" s="19">
        <v>2.2762300589269919E-3</v>
      </c>
      <c r="AE344" s="19">
        <v>8.4245363959591466E-6</v>
      </c>
      <c r="AF344" s="19">
        <v>-3.6642545336711846E-6</v>
      </c>
      <c r="AG344" s="19">
        <v>4.0221677114342151E-2</v>
      </c>
      <c r="AH344" s="19">
        <v>1.8898553256306861E-6</v>
      </c>
      <c r="AI344" s="19">
        <v>2.9039166467264229E-2</v>
      </c>
      <c r="AJ344" s="19">
        <v>0.3464185756136417</v>
      </c>
      <c r="AO344" s="19">
        <v>0.71186920541680432</v>
      </c>
      <c r="AP344" s="19">
        <v>2.4834154816043042E-4</v>
      </c>
      <c r="AQ344" s="20">
        <v>348.85839459093432</v>
      </c>
      <c r="AR344" s="20">
        <v>97.225929761632358</v>
      </c>
      <c r="AS344" s="6">
        <v>57</v>
      </c>
      <c r="AW344" s="19">
        <v>0.71182733024306466</v>
      </c>
      <c r="AX344" s="19">
        <v>6.0270968290854817E-4</v>
      </c>
      <c r="AY344" s="20">
        <v>846.70770185621211</v>
      </c>
      <c r="AZ344" s="20">
        <v>38.395958225163781</v>
      </c>
      <c r="BA344" s="6">
        <v>59</v>
      </c>
    </row>
    <row r="345" spans="1:53" x14ac:dyDescent="0.2">
      <c r="A345" s="17" t="s">
        <v>365</v>
      </c>
      <c r="B345" s="6" t="s">
        <v>107</v>
      </c>
      <c r="D345" s="18">
        <v>44811</v>
      </c>
      <c r="F345" s="19">
        <v>4.2201743843390502E-4</v>
      </c>
      <c r="G345" s="19">
        <v>1.1123214565920922E-4</v>
      </c>
      <c r="H345" s="19">
        <v>1.6137268455374348E-6</v>
      </c>
      <c r="I345" s="19">
        <v>1.225055515758351E-4</v>
      </c>
      <c r="J345" s="19">
        <v>2.0416408961069139E-3</v>
      </c>
      <c r="K345" s="19">
        <v>1.2154529593759458E-4</v>
      </c>
      <c r="L345" s="19">
        <v>9.2361145314876901E-6</v>
      </c>
      <c r="M345" s="19">
        <v>1.0977385606437817E-4</v>
      </c>
      <c r="N345" s="19">
        <v>-8.5727041259409329E-5</v>
      </c>
      <c r="O345" s="19">
        <v>1.1501291416795519E-4</v>
      </c>
      <c r="P345" s="19">
        <v>6.424036841143582E-4</v>
      </c>
      <c r="Q345" s="19">
        <v>1.1025505184033695E-4</v>
      </c>
      <c r="R345" s="19">
        <v>7.6054304490163171E-6</v>
      </c>
      <c r="S345" s="19">
        <v>1.2739264563778221E-4</v>
      </c>
      <c r="T345" s="19">
        <v>1.3887856217683802E-5</v>
      </c>
      <c r="U345" s="19">
        <v>1.1485342592614406E-4</v>
      </c>
      <c r="V345" s="19">
        <v>6.7299332778408569E-5</v>
      </c>
      <c r="W345" s="19">
        <v>1.1473573638804693E-4</v>
      </c>
      <c r="Y345" s="8">
        <v>0.4164913685985584</v>
      </c>
      <c r="AB345" s="19">
        <v>2.3497021674197388E-5</v>
      </c>
      <c r="AC345" s="19">
        <v>1.6201919384404548E-5</v>
      </c>
      <c r="AD345" s="19">
        <v>2.2677225337829842E-3</v>
      </c>
      <c r="AE345" s="19">
        <v>1.6249908486055325E-5</v>
      </c>
      <c r="AF345" s="19">
        <v>-5.2517916776207198E-6</v>
      </c>
      <c r="AG345" s="19">
        <v>3.9923530245352848E-2</v>
      </c>
      <c r="AH345" s="19">
        <v>3.3789871546714129E-7</v>
      </c>
      <c r="AI345" s="19">
        <v>2.8818402582716087E-2</v>
      </c>
      <c r="AJ345" s="19">
        <v>0.34387288891462797</v>
      </c>
      <c r="AO345" s="19">
        <v>0.71186969126743305</v>
      </c>
      <c r="AP345" s="19">
        <v>3.5281945186561609E-4</v>
      </c>
      <c r="AQ345" s="20">
        <v>495.6236460038723</v>
      </c>
      <c r="AR345" s="20">
        <v>97.908495972265442</v>
      </c>
      <c r="AS345" s="6">
        <v>58</v>
      </c>
      <c r="AW345" s="19">
        <v>0.71168210171492996</v>
      </c>
      <c r="AX345" s="19">
        <v>6.0733644615508183E-4</v>
      </c>
      <c r="AY345" s="20">
        <v>853.38164988495851</v>
      </c>
      <c r="AZ345" s="20">
        <v>-165.63400543696025</v>
      </c>
      <c r="BA345" s="6">
        <v>57</v>
      </c>
    </row>
    <row r="346" spans="1:53" x14ac:dyDescent="0.2">
      <c r="A346" s="17" t="s">
        <v>366</v>
      </c>
      <c r="B346" s="6" t="s">
        <v>114</v>
      </c>
      <c r="D346" s="18">
        <v>44811</v>
      </c>
      <c r="F346" s="19">
        <v>4.1068470225548637E-4</v>
      </c>
      <c r="G346" s="19">
        <v>1.2309808558654651E-4</v>
      </c>
      <c r="H346" s="19">
        <v>8.4821343809276263E-7</v>
      </c>
      <c r="I346" s="19">
        <v>1.1996904091776797E-4</v>
      </c>
      <c r="J346" s="19">
        <v>2.0369217882517522E-3</v>
      </c>
      <c r="K346" s="19">
        <v>1.3387670976513014E-4</v>
      </c>
      <c r="L346" s="19">
        <v>1.489084951659447E-5</v>
      </c>
      <c r="M346" s="19">
        <v>1.3101092880716048E-4</v>
      </c>
      <c r="N346" s="19">
        <v>-9.2661488061158937E-5</v>
      </c>
      <c r="O346" s="19">
        <v>1.1915206632829632E-4</v>
      </c>
      <c r="P346" s="19">
        <v>6.3996267433278384E-4</v>
      </c>
      <c r="Q346" s="19">
        <v>1.0893261658237842E-4</v>
      </c>
      <c r="R346" s="19">
        <v>1.278938087354783E-5</v>
      </c>
      <c r="S346" s="19">
        <v>1.0586905135502456E-4</v>
      </c>
      <c r="T346" s="19">
        <v>1.253177801807172E-5</v>
      </c>
      <c r="U346" s="19">
        <v>1.3659295204297182E-4</v>
      </c>
      <c r="V346" s="19">
        <v>6.8067899603316926E-5</v>
      </c>
      <c r="W346" s="19">
        <v>1.1415894072725251E-4</v>
      </c>
      <c r="Y346" s="8">
        <v>0.42347419691572841</v>
      </c>
      <c r="AB346" s="19">
        <v>3.0303840876169335E-5</v>
      </c>
      <c r="AC346" s="19">
        <v>1.4799317118915678E-5</v>
      </c>
      <c r="AD346" s="19">
        <v>2.3012645248650767E-3</v>
      </c>
      <c r="AE346" s="19">
        <v>9.7460505875459366E-6</v>
      </c>
      <c r="AF346" s="19">
        <v>1.1359259273957405E-6</v>
      </c>
      <c r="AG346" s="19">
        <v>4.060369206724903E-2</v>
      </c>
      <c r="AH346" s="19">
        <v>-2.2201871840038735E-6</v>
      </c>
      <c r="AI346" s="19">
        <v>2.9302881222836231E-2</v>
      </c>
      <c r="AJ346" s="19">
        <v>0.34963607835184274</v>
      </c>
      <c r="AO346" s="19">
        <v>0.71154845024441837</v>
      </c>
      <c r="AP346" s="19">
        <v>3.2221601107282208E-4</v>
      </c>
      <c r="AQ346" s="20">
        <v>452.83776665122406</v>
      </c>
      <c r="AR346" s="20">
        <v>-353.39948803261427</v>
      </c>
      <c r="AS346" s="6">
        <v>57</v>
      </c>
      <c r="AW346" s="19">
        <v>0.71167849848839126</v>
      </c>
      <c r="AX346" s="19">
        <v>5.3350700010170479E-4</v>
      </c>
      <c r="AY346" s="20">
        <v>749.64608490333262</v>
      </c>
      <c r="AZ346" s="20">
        <v>-170.69613881529037</v>
      </c>
      <c r="BA346" s="6">
        <v>56</v>
      </c>
    </row>
    <row r="347" spans="1:53" x14ac:dyDescent="0.2">
      <c r="A347" s="17" t="s">
        <v>367</v>
      </c>
      <c r="B347" s="6" t="s">
        <v>109</v>
      </c>
      <c r="D347" s="18">
        <v>44811</v>
      </c>
      <c r="F347" s="19">
        <v>4.1829839251436042E-4</v>
      </c>
      <c r="G347" s="19">
        <v>1.2445639727282342E-4</v>
      </c>
      <c r="H347" s="19">
        <v>4.9959902854326936E-6</v>
      </c>
      <c r="I347" s="19">
        <v>1.2734045714741797E-4</v>
      </c>
      <c r="J347" s="19">
        <v>2.0384566851432968E-3</v>
      </c>
      <c r="K347" s="19">
        <v>1.3686988239478861E-4</v>
      </c>
      <c r="L347" s="19">
        <v>1.4895433210273491E-5</v>
      </c>
      <c r="M347" s="19">
        <v>1.1058762958664241E-4</v>
      </c>
      <c r="N347" s="19">
        <v>-9.4801055963976362E-5</v>
      </c>
      <c r="O347" s="19">
        <v>1.27578383617996E-4</v>
      </c>
      <c r="P347" s="19">
        <v>6.4888194101014982E-4</v>
      </c>
      <c r="Q347" s="19">
        <v>1.2324178832328369E-4</v>
      </c>
      <c r="R347" s="19">
        <v>6.3236971940410429E-6</v>
      </c>
      <c r="S347" s="19">
        <v>1.1070086549799227E-4</v>
      </c>
      <c r="T347" s="19">
        <v>9.0376511336499245E-6</v>
      </c>
      <c r="U347" s="19">
        <v>1.3001440278171794E-4</v>
      </c>
      <c r="V347" s="19">
        <v>6.9594302346538252E-5</v>
      </c>
      <c r="W347" s="19">
        <v>1.1590173471950213E-4</v>
      </c>
      <c r="Y347" s="8">
        <v>0.41941673761083992</v>
      </c>
      <c r="AB347" s="19">
        <v>2.484225117703195E-5</v>
      </c>
      <c r="AC347" s="19">
        <v>1.5978521875130603E-5</v>
      </c>
      <c r="AD347" s="19">
        <v>2.2828379888460747E-3</v>
      </c>
      <c r="AE347" s="19">
        <v>1.3603515015408363E-5</v>
      </c>
      <c r="AF347" s="19">
        <v>8.3524961873892149E-6</v>
      </c>
      <c r="AG347" s="19">
        <v>4.0209412060597229E-2</v>
      </c>
      <c r="AH347" s="19">
        <v>2.3160975527275693E-6</v>
      </c>
      <c r="AI347" s="19">
        <v>2.9038644628645003E-2</v>
      </c>
      <c r="AJ347" s="19">
        <v>0.34628389408959792</v>
      </c>
      <c r="AO347" s="19">
        <v>0.71213122468086199</v>
      </c>
      <c r="AP347" s="19">
        <v>2.9300137315990324E-4</v>
      </c>
      <c r="AQ347" s="20">
        <v>411.44295181159953</v>
      </c>
      <c r="AR347" s="20">
        <v>465.33391523180217</v>
      </c>
      <c r="AS347" s="6">
        <v>57</v>
      </c>
      <c r="AW347" s="19">
        <v>0.71197881173049204</v>
      </c>
      <c r="AX347" s="19">
        <v>5.7090601029353657E-4</v>
      </c>
      <c r="AY347" s="20">
        <v>801.85814646074573</v>
      </c>
      <c r="AZ347" s="20">
        <v>251.21063570111929</v>
      </c>
      <c r="BA347" s="6">
        <v>59</v>
      </c>
    </row>
    <row r="348" spans="1:53" x14ac:dyDescent="0.2">
      <c r="A348" s="17" t="s">
        <v>368</v>
      </c>
      <c r="B348" s="6" t="s">
        <v>113</v>
      </c>
      <c r="D348" s="18">
        <v>44811</v>
      </c>
      <c r="F348" s="19">
        <v>4.1381983126295686E-4</v>
      </c>
      <c r="G348" s="19">
        <v>1.1264960312467218E-4</v>
      </c>
      <c r="H348" s="19">
        <v>4.0263389688103062E-6</v>
      </c>
      <c r="I348" s="19">
        <v>1.3368957765876421E-4</v>
      </c>
      <c r="J348" s="19">
        <v>2.0370773785847369E-3</v>
      </c>
      <c r="K348" s="19">
        <v>1.5427413284194104E-4</v>
      </c>
      <c r="L348" s="19">
        <v>1.5794281376098543E-5</v>
      </c>
      <c r="M348" s="19">
        <v>1.2090914766841563E-4</v>
      </c>
      <c r="N348" s="19">
        <v>-8.604188194630933E-5</v>
      </c>
      <c r="O348" s="19">
        <v>1.2555907772499733E-4</v>
      </c>
      <c r="P348" s="19">
        <v>6.4109777303157612E-4</v>
      </c>
      <c r="Q348" s="19">
        <v>1.0752211793102611E-4</v>
      </c>
      <c r="R348" s="19">
        <v>2.9041200078584074E-6</v>
      </c>
      <c r="S348" s="19">
        <v>1.1720853479081113E-4</v>
      </c>
      <c r="T348" s="19">
        <v>8.2828349409029336E-6</v>
      </c>
      <c r="U348" s="19">
        <v>1.1698596669492371E-4</v>
      </c>
      <c r="V348" s="19">
        <v>6.566658435172031E-5</v>
      </c>
      <c r="W348" s="19">
        <v>1.3922029969873009E-4</v>
      </c>
      <c r="Y348" s="8">
        <v>0.42212693773328558</v>
      </c>
      <c r="AB348" s="19">
        <v>2.6859562425494911E-5</v>
      </c>
      <c r="AC348" s="19">
        <v>1.5525731398452045E-5</v>
      </c>
      <c r="AD348" s="19">
        <v>2.2881990825056476E-3</v>
      </c>
      <c r="AE348" s="19">
        <v>9.8315928952791704E-6</v>
      </c>
      <c r="AF348" s="19">
        <v>-1.4895746160755798E-6</v>
      </c>
      <c r="AG348" s="19">
        <v>4.0475479047436626E-2</v>
      </c>
      <c r="AH348" s="19">
        <v>-4.7733320596606218E-7</v>
      </c>
      <c r="AI348" s="19">
        <v>2.9220807565550965E-2</v>
      </c>
      <c r="AJ348" s="19">
        <v>0.34852437794857993</v>
      </c>
      <c r="AO348" s="19">
        <v>0.71194047003703431</v>
      </c>
      <c r="AP348" s="19">
        <v>2.6761467080801894E-4</v>
      </c>
      <c r="AQ348" s="20">
        <v>375.89473006654327</v>
      </c>
      <c r="AR348" s="20">
        <v>197.34481179309316</v>
      </c>
      <c r="AS348" s="6">
        <v>58</v>
      </c>
      <c r="AW348" s="19">
        <v>0.71197221324932092</v>
      </c>
      <c r="AX348" s="19">
        <v>4.0579643469927342E-4</v>
      </c>
      <c r="AY348" s="20">
        <v>569.96105627112468</v>
      </c>
      <c r="AZ348" s="20">
        <v>241.94050199624812</v>
      </c>
      <c r="BA348" s="6">
        <v>57</v>
      </c>
    </row>
    <row r="349" spans="1:53" x14ac:dyDescent="0.2">
      <c r="A349" s="17" t="s">
        <v>369</v>
      </c>
      <c r="B349" s="6" t="s">
        <v>111</v>
      </c>
      <c r="D349" s="18">
        <v>44811</v>
      </c>
      <c r="F349" s="19">
        <v>4.0962505408690335E-4</v>
      </c>
      <c r="G349" s="19">
        <v>1.140181999234937E-4</v>
      </c>
      <c r="H349" s="19">
        <v>4.8719872957720259E-6</v>
      </c>
      <c r="I349" s="19">
        <v>1.2312048144560121E-4</v>
      </c>
      <c r="J349" s="19">
        <v>2.0390983861190907E-3</v>
      </c>
      <c r="K349" s="19">
        <v>1.2806812959050514E-4</v>
      </c>
      <c r="L349" s="19">
        <v>1.3794497647374966E-5</v>
      </c>
      <c r="M349" s="19">
        <v>1.1630108355565078E-4</v>
      </c>
      <c r="N349" s="19">
        <v>-8.6131857382764618E-5</v>
      </c>
      <c r="O349" s="19">
        <v>1.164670607581819E-4</v>
      </c>
      <c r="P349" s="19">
        <v>6.4536014252159141E-4</v>
      </c>
      <c r="Q349" s="19">
        <v>1.2645276174983209E-4</v>
      </c>
      <c r="R349" s="19">
        <v>2.2790685100967873E-6</v>
      </c>
      <c r="S349" s="19">
        <v>1.1166975824039211E-4</v>
      </c>
      <c r="T349" s="19">
        <v>1.1239107627299292E-5</v>
      </c>
      <c r="U349" s="19">
        <v>1.0606894338153515E-4</v>
      </c>
      <c r="V349" s="19">
        <v>6.9022493082113379E-5</v>
      </c>
      <c r="W349" s="19">
        <v>1.1369698318553821E-4</v>
      </c>
      <c r="Y349" s="8">
        <v>0.4195757527178765</v>
      </c>
      <c r="AB349" s="19">
        <v>3.1158250583563464E-5</v>
      </c>
      <c r="AC349" s="19">
        <v>1.81428125346298E-5</v>
      </c>
      <c r="AD349" s="19">
        <v>2.2745349073028487E-3</v>
      </c>
      <c r="AE349" s="19">
        <v>1.873614226468546E-5</v>
      </c>
      <c r="AF349" s="19">
        <v>7.3959953988916814E-6</v>
      </c>
      <c r="AG349" s="19">
        <v>4.0224610226340787E-2</v>
      </c>
      <c r="AH349" s="19">
        <v>1.0465040336187255E-5</v>
      </c>
      <c r="AI349" s="19">
        <v>2.9047821107887815E-2</v>
      </c>
      <c r="AJ349" s="19">
        <v>0.34641692150714382</v>
      </c>
      <c r="AO349" s="19">
        <v>0.71218083761797724</v>
      </c>
      <c r="AP349" s="19">
        <v>3.4420286477225689E-4</v>
      </c>
      <c r="AQ349" s="20">
        <v>483.30823660393349</v>
      </c>
      <c r="AR349" s="20">
        <v>535.03458552577649</v>
      </c>
      <c r="AS349" s="6">
        <v>58</v>
      </c>
      <c r="AW349" s="19">
        <v>0.7116119235324524</v>
      </c>
      <c r="AX349" s="19">
        <v>5.3979578691339364E-4</v>
      </c>
      <c r="AY349" s="20">
        <v>758.55360072360668</v>
      </c>
      <c r="AZ349" s="20">
        <v>-264.22656300589097</v>
      </c>
      <c r="BA349" s="6">
        <v>55</v>
      </c>
    </row>
    <row r="350" spans="1:53" x14ac:dyDescent="0.2">
      <c r="A350" s="17" t="s">
        <v>370</v>
      </c>
      <c r="B350" s="6" t="s">
        <v>115</v>
      </c>
      <c r="D350" s="18">
        <v>44811</v>
      </c>
      <c r="F350" s="19">
        <v>4.1434294293578224E-4</v>
      </c>
      <c r="G350" s="19">
        <v>1.3029611278203958E-4</v>
      </c>
      <c r="H350" s="19">
        <v>-2.2085706532665719E-6</v>
      </c>
      <c r="I350" s="19">
        <v>1.3220503871847877E-4</v>
      </c>
      <c r="J350" s="19">
        <v>2.0403723634072313E-3</v>
      </c>
      <c r="K350" s="19">
        <v>1.4184588479958138E-4</v>
      </c>
      <c r="L350" s="19">
        <v>1.7619571304224718E-5</v>
      </c>
      <c r="M350" s="19">
        <v>1.3817808942286704E-4</v>
      </c>
      <c r="N350" s="19">
        <v>-9.3782082205491306E-5</v>
      </c>
      <c r="O350" s="19">
        <v>1.2641330679142524E-4</v>
      </c>
      <c r="P350" s="19">
        <v>6.4281922645612912E-4</v>
      </c>
      <c r="Q350" s="19">
        <v>1.0947097008523005E-4</v>
      </c>
      <c r="R350" s="19">
        <v>6.1619673596869898E-6</v>
      </c>
      <c r="S350" s="19">
        <v>1.0551701571270757E-4</v>
      </c>
      <c r="T350" s="19">
        <v>1.0103984195132152E-5</v>
      </c>
      <c r="U350" s="19">
        <v>1.2824537569508084E-4</v>
      </c>
      <c r="V350" s="19">
        <v>7.1042521290983417E-5</v>
      </c>
      <c r="W350" s="19">
        <v>1.2783877388753865E-4</v>
      </c>
      <c r="Y350" s="8">
        <v>0.42608909595514494</v>
      </c>
      <c r="AB350" s="19">
        <v>3.9508111854522682E-5</v>
      </c>
      <c r="AC350" s="19">
        <v>1.8090539516634105E-5</v>
      </c>
      <c r="AD350" s="19">
        <v>2.3079851424479981E-3</v>
      </c>
      <c r="AE350" s="19">
        <v>1.7063040721884228E-5</v>
      </c>
      <c r="AF350" s="19">
        <v>1.4341191022559164E-5</v>
      </c>
      <c r="AG350" s="19">
        <v>4.0848135811484575E-2</v>
      </c>
      <c r="AH350" s="19">
        <v>-1.3105025838449102E-6</v>
      </c>
      <c r="AI350" s="19">
        <v>2.9485493412291629E-2</v>
      </c>
      <c r="AJ350" s="19">
        <v>0.35179140060930347</v>
      </c>
      <c r="AO350" s="19">
        <v>0.71170266018404671</v>
      </c>
      <c r="AP350" s="19">
        <v>3.47501047124435E-4</v>
      </c>
      <c r="AQ350" s="20">
        <v>488.26717471390509</v>
      </c>
      <c r="AR350" s="20">
        <v>-136.75163803495224</v>
      </c>
      <c r="AS350" s="6">
        <v>58</v>
      </c>
      <c r="AW350" s="19">
        <v>0.71185246200599339</v>
      </c>
      <c r="AX350" s="19">
        <v>5.0465803924739326E-4</v>
      </c>
      <c r="AY350" s="20">
        <v>708.93628410762494</v>
      </c>
      <c r="AZ350" s="20">
        <v>73.703295860358722</v>
      </c>
      <c r="BA350" s="6">
        <v>54</v>
      </c>
    </row>
    <row r="351" spans="1:53" x14ac:dyDescent="0.2">
      <c r="A351" s="17" t="s">
        <v>371</v>
      </c>
      <c r="B351" s="6" t="s">
        <v>104</v>
      </c>
      <c r="D351" s="18">
        <v>44811</v>
      </c>
      <c r="F351" s="19">
        <v>4.2333611968659003E-4</v>
      </c>
      <c r="G351" s="19">
        <v>1.2365175071376086E-4</v>
      </c>
      <c r="H351" s="19">
        <v>9.3004718231817014E-6</v>
      </c>
      <c r="I351" s="19">
        <v>1.3569937452847098E-4</v>
      </c>
      <c r="J351" s="19">
        <v>2.0362792672669367E-3</v>
      </c>
      <c r="K351" s="19">
        <v>1.5258946136458733E-4</v>
      </c>
      <c r="L351" s="19">
        <v>1.5383199305274563E-5</v>
      </c>
      <c r="M351" s="19">
        <v>1.2014660136312973E-4</v>
      </c>
      <c r="N351" s="19">
        <v>-8.8057267152794638E-5</v>
      </c>
      <c r="O351" s="19">
        <v>1.1812846330159248E-4</v>
      </c>
      <c r="P351" s="19">
        <v>6.4153326191739078E-4</v>
      </c>
      <c r="Q351" s="19">
        <v>1.2289694985938071E-4</v>
      </c>
      <c r="R351" s="19">
        <v>1.0162429796326965E-5</v>
      </c>
      <c r="S351" s="19">
        <v>1.1886726724911638E-4</v>
      </c>
      <c r="T351" s="19">
        <v>9.8936755380935292E-6</v>
      </c>
      <c r="U351" s="19">
        <v>1.1382475552352247E-4</v>
      </c>
      <c r="V351" s="19">
        <v>6.6332159145184079E-5</v>
      </c>
      <c r="W351" s="19">
        <v>1.2603782566736294E-4</v>
      </c>
      <c r="Y351" s="8">
        <v>0.4097552042465411</v>
      </c>
      <c r="AB351" s="19">
        <v>2.035532447581243E-5</v>
      </c>
      <c r="AC351" s="19">
        <v>1.5428291795189992E-5</v>
      </c>
      <c r="AD351" s="19">
        <v>2.2226231916724804E-3</v>
      </c>
      <c r="AE351" s="19">
        <v>1.7607632205620278E-5</v>
      </c>
      <c r="AF351" s="19">
        <v>-3.4021567727715797E-7</v>
      </c>
      <c r="AG351" s="19">
        <v>3.9282292478119617E-2</v>
      </c>
      <c r="AH351" s="19">
        <v>-3.8238863861097029E-6</v>
      </c>
      <c r="AI351" s="19">
        <v>2.836101937999326E-2</v>
      </c>
      <c r="AJ351" s="19">
        <v>0.33830903988741912</v>
      </c>
      <c r="AO351" s="19">
        <v>0.71189931886186297</v>
      </c>
      <c r="AP351" s="19">
        <v>2.9571364763984769E-4</v>
      </c>
      <c r="AQ351" s="20">
        <v>415.38689503540314</v>
      </c>
      <c r="AR351" s="20">
        <v>139.53197789124022</v>
      </c>
      <c r="AS351" s="6">
        <v>57</v>
      </c>
      <c r="AW351" s="19">
        <v>0.71198545967101357</v>
      </c>
      <c r="AX351" s="19">
        <v>4.9165706117736379E-4</v>
      </c>
      <c r="AY351" s="20">
        <v>690.54368245742455</v>
      </c>
      <c r="AZ351" s="20">
        <v>260.55025430398558</v>
      </c>
      <c r="BA351" s="6">
        <v>56</v>
      </c>
    </row>
    <row r="352" spans="1:53" x14ac:dyDescent="0.2">
      <c r="A352" s="17" t="s">
        <v>372</v>
      </c>
      <c r="B352" s="6" t="s">
        <v>105</v>
      </c>
      <c r="D352" s="18">
        <v>44811</v>
      </c>
      <c r="F352" s="19">
        <v>4.1819965109492994E-4</v>
      </c>
      <c r="G352" s="19">
        <v>1.0297475874787552E-4</v>
      </c>
      <c r="H352" s="19">
        <v>-4.5878146436667458E-7</v>
      </c>
      <c r="I352" s="19">
        <v>1.098376128831626E-4</v>
      </c>
      <c r="J352" s="19">
        <v>2.0365967524873332E-3</v>
      </c>
      <c r="K352" s="19">
        <v>1.5449261317181231E-4</v>
      </c>
      <c r="L352" s="19">
        <v>1.3761261717650372E-5</v>
      </c>
      <c r="M352" s="19">
        <v>1.1482545599043522E-4</v>
      </c>
      <c r="N352" s="19">
        <v>-9.1921998785515682E-5</v>
      </c>
      <c r="O352" s="19">
        <v>1.1372549074508466E-4</v>
      </c>
      <c r="P352" s="19">
        <v>6.4058564602086532E-4</v>
      </c>
      <c r="Q352" s="19">
        <v>1.1987923595322512E-4</v>
      </c>
      <c r="R352" s="19">
        <v>7.9620003259089548E-6</v>
      </c>
      <c r="S352" s="19">
        <v>1.0553600445366746E-4</v>
      </c>
      <c r="T352" s="19">
        <v>1.5802612745857758E-5</v>
      </c>
      <c r="U352" s="19">
        <v>1.1766503085525048E-4</v>
      </c>
      <c r="V352" s="19">
        <v>7.0831915082345768E-5</v>
      </c>
      <c r="W352" s="19">
        <v>1.2031545483509704E-4</v>
      </c>
      <c r="Y352" s="8">
        <v>0.41003197954989518</v>
      </c>
      <c r="AB352" s="19">
        <v>3.0668246692806325E-5</v>
      </c>
      <c r="AC352" s="19">
        <v>2.2964936388810331E-5</v>
      </c>
      <c r="AD352" s="19">
        <v>2.2205537643687234E-3</v>
      </c>
      <c r="AE352" s="19">
        <v>1.0675444462122045E-5</v>
      </c>
      <c r="AF352" s="19">
        <v>9.2078580432358164E-6</v>
      </c>
      <c r="AG352" s="19">
        <v>3.9305359094852416E-2</v>
      </c>
      <c r="AH352" s="19">
        <v>1.4346897794042232E-5</v>
      </c>
      <c r="AI352" s="19">
        <v>2.8366665362464984E-2</v>
      </c>
      <c r="AJ352" s="19">
        <v>0.3385336360382693</v>
      </c>
      <c r="AO352" s="19">
        <v>0.71149112628982047</v>
      </c>
      <c r="AP352" s="19">
        <v>3.455077384059649E-4</v>
      </c>
      <c r="AQ352" s="20">
        <v>485.61074852425486</v>
      </c>
      <c r="AR352" s="20">
        <v>-433.93328207293285</v>
      </c>
      <c r="AS352" s="6">
        <v>57</v>
      </c>
      <c r="AW352" s="19">
        <v>0.71064694023486341</v>
      </c>
      <c r="AX352" s="19">
        <v>6.3412202576363806E-4</v>
      </c>
      <c r="AY352" s="20">
        <v>892.31654969775229</v>
      </c>
      <c r="AZ352" s="20">
        <v>-1619.9209962581865</v>
      </c>
      <c r="BA352" s="6">
        <v>59</v>
      </c>
    </row>
    <row r="353" spans="1:53" x14ac:dyDescent="0.2">
      <c r="A353" s="17" t="s">
        <v>373</v>
      </c>
      <c r="B353" s="6" t="s">
        <v>106</v>
      </c>
      <c r="D353" s="18">
        <v>44811</v>
      </c>
      <c r="F353" s="19">
        <v>4.1562791813062807E-4</v>
      </c>
      <c r="G353" s="19">
        <v>1.265049081792976E-4</v>
      </c>
      <c r="H353" s="19">
        <v>7.4876125969001441E-6</v>
      </c>
      <c r="I353" s="19">
        <v>1.1501974754875251E-4</v>
      </c>
      <c r="J353" s="19">
        <v>2.0358387694035069E-3</v>
      </c>
      <c r="K353" s="19">
        <v>1.2559569792144681E-4</v>
      </c>
      <c r="L353" s="19">
        <v>1.4803703690300068E-5</v>
      </c>
      <c r="M353" s="19">
        <v>1.1631987249105906E-4</v>
      </c>
      <c r="N353" s="19">
        <v>-8.940989161326389E-5</v>
      </c>
      <c r="O353" s="19">
        <v>1.2641823495427226E-4</v>
      </c>
      <c r="P353" s="19">
        <v>6.4470849155993297E-4</v>
      </c>
      <c r="Q353" s="19">
        <v>1.1205619447117926E-4</v>
      </c>
      <c r="R353" s="19">
        <v>1.0335945212483348E-5</v>
      </c>
      <c r="S353" s="19">
        <v>1.2020404605737095E-4</v>
      </c>
      <c r="T353" s="19">
        <v>1.3252494316341287E-5</v>
      </c>
      <c r="U353" s="19">
        <v>1.0822345420969274E-4</v>
      </c>
      <c r="V353" s="19">
        <v>7.2569764782167963E-5</v>
      </c>
      <c r="W353" s="19">
        <v>1.1910154733534172E-4</v>
      </c>
      <c r="Y353" s="8">
        <v>0.41317138917375318</v>
      </c>
      <c r="AB353" s="19">
        <v>2.9748254554922111E-5</v>
      </c>
      <c r="AC353" s="19">
        <v>1.64564920186891E-5</v>
      </c>
      <c r="AD353" s="19">
        <v>2.2473134478164262E-3</v>
      </c>
      <c r="AE353" s="19">
        <v>9.3826717125153872E-6</v>
      </c>
      <c r="AF353" s="19">
        <v>4.3374539449930006E-6</v>
      </c>
      <c r="AG353" s="19">
        <v>3.9612327356421187E-2</v>
      </c>
      <c r="AH353" s="19">
        <v>1.6326378958402918E-6</v>
      </c>
      <c r="AI353" s="19">
        <v>2.8598245421074329E-2</v>
      </c>
      <c r="AJ353" s="19">
        <v>0.34112410427837836</v>
      </c>
      <c r="AO353" s="19">
        <v>0.71179135827987083</v>
      </c>
      <c r="AP353" s="19">
        <v>2.8326994356671944E-4</v>
      </c>
      <c r="AQ353" s="20">
        <v>397.96766323670357</v>
      </c>
      <c r="AR353" s="20">
        <v>-12.140657669506082</v>
      </c>
      <c r="AS353" s="6">
        <v>55</v>
      </c>
      <c r="AW353" s="19">
        <v>0.71192287157946021</v>
      </c>
      <c r="AX353" s="19">
        <v>5.0116911643466604E-4</v>
      </c>
      <c r="AY353" s="20">
        <v>703.96546654384156</v>
      </c>
      <c r="AZ353" s="20">
        <v>172.62093208798316</v>
      </c>
      <c r="BA353" s="6">
        <v>57</v>
      </c>
    </row>
    <row r="354" spans="1:53" x14ac:dyDescent="0.2">
      <c r="A354" s="17"/>
    </row>
    <row r="355" spans="1:53" x14ac:dyDescent="0.2">
      <c r="AM355" s="16" t="s">
        <v>15</v>
      </c>
      <c r="AN355" s="13">
        <f>AVERAGE(AO333:AO353)</f>
        <v>0.71182730421737739</v>
      </c>
      <c r="AR355" s="23"/>
      <c r="AU355" s="16" t="s">
        <v>15</v>
      </c>
      <c r="AV355" s="13">
        <f>AVERAGE(AW333:AW353)</f>
        <v>0.71163337440299679</v>
      </c>
    </row>
    <row r="356" spans="1:53" x14ac:dyDescent="0.2">
      <c r="AM356" s="16" t="s">
        <v>16</v>
      </c>
      <c r="AN356" s="13">
        <f>2*STDEV(AO333:AO353)</f>
        <v>3.441290197207329E-4</v>
      </c>
      <c r="AU356" s="16" t="s">
        <v>16</v>
      </c>
      <c r="AV356" s="13">
        <f>2*STDEV(AW333:AW353)</f>
        <v>6.0339134139329633E-4</v>
      </c>
    </row>
    <row r="357" spans="1:53" x14ac:dyDescent="0.2">
      <c r="AM357" s="16" t="s">
        <v>17</v>
      </c>
      <c r="AN357" s="23">
        <f>AN356/AN355*1000000</f>
        <v>483.44453448450889</v>
      </c>
      <c r="AU357" s="16" t="s">
        <v>17</v>
      </c>
      <c r="AV357" s="23">
        <f>AV356/AV355*1000000</f>
        <v>847.89635098198301</v>
      </c>
    </row>
    <row r="358" spans="1:53" x14ac:dyDescent="0.2">
      <c r="AO358" s="2"/>
      <c r="AP358" s="2"/>
      <c r="AQ358" s="3"/>
      <c r="AR358" s="3"/>
      <c r="AS358" s="1"/>
      <c r="AT358" s="1"/>
      <c r="AV358" s="16"/>
      <c r="AW358" s="2"/>
      <c r="AX358" s="2"/>
      <c r="AY358" s="3"/>
      <c r="AZ358" s="3"/>
    </row>
    <row r="359" spans="1:53" x14ac:dyDescent="0.2">
      <c r="A359" s="17" t="s">
        <v>353</v>
      </c>
      <c r="B359" s="6" t="s">
        <v>207</v>
      </c>
      <c r="D359" s="18">
        <v>44803</v>
      </c>
      <c r="F359" s="19">
        <v>4.0717836713376041E-4</v>
      </c>
      <c r="G359" s="19">
        <v>1.377659605012597E-4</v>
      </c>
      <c r="H359" s="19">
        <v>8.8626820639288154E-6</v>
      </c>
      <c r="I359" s="19">
        <v>1.2861263979658936E-4</v>
      </c>
      <c r="J359" s="19">
        <v>2.0037175796084059E-3</v>
      </c>
      <c r="K359" s="19">
        <v>1.4279086171850423E-4</v>
      </c>
      <c r="L359" s="19">
        <v>-3.8623732078400826E-7</v>
      </c>
      <c r="M359" s="19">
        <v>1.1542955466426948E-4</v>
      </c>
      <c r="N359" s="19">
        <v>-1.0650749421845448E-4</v>
      </c>
      <c r="O359" s="19">
        <v>1.2403206903974142E-4</v>
      </c>
      <c r="P359" s="19">
        <v>7.0475495648087316E-4</v>
      </c>
      <c r="Q359" s="19">
        <v>1.254290167737852E-4</v>
      </c>
      <c r="R359" s="19">
        <v>1.7724987555518439E-6</v>
      </c>
      <c r="S359" s="19">
        <v>1.2858617705799807E-4</v>
      </c>
      <c r="T359" s="19">
        <v>6.4768512424013392E-5</v>
      </c>
      <c r="U359" s="19">
        <v>1.3576410967394291E-4</v>
      </c>
      <c r="V359" s="19">
        <v>6.5634402040947565E-4</v>
      </c>
      <c r="W359" s="19">
        <v>1.1075667318063723E-4</v>
      </c>
      <c r="Y359" s="8">
        <v>8.5662534823839103</v>
      </c>
      <c r="AB359" s="19">
        <v>1.7978540667048127E-4</v>
      </c>
      <c r="AC359" s="19">
        <v>6.0252077776195957E-5</v>
      </c>
      <c r="AD359" s="19">
        <v>4.6711518103115808E-2</v>
      </c>
      <c r="AE359" s="19">
        <v>8.5836458739424102E-5</v>
      </c>
      <c r="AF359" s="19">
        <v>1.7416415113658749E-5</v>
      </c>
      <c r="AG359" s="19">
        <v>0.82289831189495521</v>
      </c>
      <c r="AH359" s="19">
        <v>3.1163038498166453E-5</v>
      </c>
      <c r="AI359" s="19">
        <v>0.59018179884226518</v>
      </c>
      <c r="AJ359" s="19">
        <v>7.0733586300792926</v>
      </c>
      <c r="AO359" s="19">
        <v>0.70787584141539361</v>
      </c>
      <c r="AP359" s="19">
        <v>6.373711751538813E-5</v>
      </c>
      <c r="AQ359" s="20">
        <v>90.039967161396746</v>
      </c>
      <c r="AR359" s="20">
        <v>276.7372476170562</v>
      </c>
      <c r="AS359" s="6">
        <v>58</v>
      </c>
      <c r="AW359" s="19">
        <v>0.70779923422964508</v>
      </c>
      <c r="AX359" s="19">
        <v>6.843771425029775E-5</v>
      </c>
      <c r="AY359" s="20">
        <v>96.690856588427962</v>
      </c>
      <c r="AZ359" s="20">
        <v>168.4860807781827</v>
      </c>
      <c r="BA359" s="6">
        <v>57</v>
      </c>
    </row>
    <row r="360" spans="1:53" x14ac:dyDescent="0.2">
      <c r="A360" s="17" t="s">
        <v>354</v>
      </c>
      <c r="B360" s="6" t="s">
        <v>208</v>
      </c>
      <c r="D360" s="18">
        <v>44803</v>
      </c>
      <c r="F360" s="19">
        <v>4.1369207367422786E-4</v>
      </c>
      <c r="G360" s="19">
        <v>1.3605679613398601E-4</v>
      </c>
      <c r="H360" s="19">
        <v>9.9483800756005855E-6</v>
      </c>
      <c r="I360" s="19">
        <v>1.2415613633156626E-4</v>
      </c>
      <c r="J360" s="19">
        <v>1.9971578000975215E-3</v>
      </c>
      <c r="K360" s="19">
        <v>1.2428408544126781E-4</v>
      </c>
      <c r="L360" s="19">
        <v>3.3289376254619337E-6</v>
      </c>
      <c r="M360" s="19">
        <v>1.4429960593606401E-4</v>
      </c>
      <c r="N360" s="19">
        <v>-1.1978685013816978E-4</v>
      </c>
      <c r="O360" s="19">
        <v>1.1982858842060218E-4</v>
      </c>
      <c r="P360" s="19">
        <v>7.0993417910185006E-4</v>
      </c>
      <c r="Q360" s="19">
        <v>1.0933220362404883E-4</v>
      </c>
      <c r="R360" s="19">
        <v>2.6388084112108296E-6</v>
      </c>
      <c r="S360" s="19">
        <v>1.1416785782584232E-4</v>
      </c>
      <c r="T360" s="19">
        <v>7.7163114491942097E-5</v>
      </c>
      <c r="U360" s="19">
        <v>1.2553510082140268E-4</v>
      </c>
      <c r="V360" s="19">
        <v>7.1812052205541869E-4</v>
      </c>
      <c r="W360" s="19">
        <v>1.4187962669941039E-4</v>
      </c>
      <c r="Y360" s="8">
        <v>8.7576743562795407</v>
      </c>
      <c r="AB360" s="19">
        <v>1.8250052568060719E-4</v>
      </c>
      <c r="AC360" s="19">
        <v>6.0330379744700895E-5</v>
      </c>
      <c r="AD360" s="19">
        <v>4.778579298919642E-2</v>
      </c>
      <c r="AE360" s="19">
        <v>9.9823040232087094E-5</v>
      </c>
      <c r="AF360" s="19">
        <v>3.2129025962574521E-5</v>
      </c>
      <c r="AG360" s="19">
        <v>0.84131199517493149</v>
      </c>
      <c r="AH360" s="19">
        <v>2.274922997240502E-5</v>
      </c>
      <c r="AI360" s="19">
        <v>0.60335763130890785</v>
      </c>
      <c r="AJ360" s="19">
        <v>7.2313656321526034</v>
      </c>
      <c r="AO360" s="19">
        <v>0.70784104542045401</v>
      </c>
      <c r="AP360" s="19">
        <v>6.1079130612574578E-5</v>
      </c>
      <c r="AQ360" s="20">
        <v>86.289331492911487</v>
      </c>
      <c r="AR360" s="20">
        <v>227.56813878310996</v>
      </c>
      <c r="AS360" s="6">
        <v>59</v>
      </c>
      <c r="AW360" s="19">
        <v>0.70776943742172127</v>
      </c>
      <c r="AX360" s="19">
        <v>6.7217021800717919E-5</v>
      </c>
      <c r="AY360" s="20">
        <v>94.97022370106518</v>
      </c>
      <c r="AZ360" s="20">
        <v>126.38116340901897</v>
      </c>
      <c r="BA360" s="6">
        <v>59</v>
      </c>
    </row>
    <row r="361" spans="1:53" x14ac:dyDescent="0.2">
      <c r="A361" s="17" t="s">
        <v>355</v>
      </c>
      <c r="B361" s="6" t="s">
        <v>209</v>
      </c>
      <c r="D361" s="18">
        <v>44803</v>
      </c>
      <c r="F361" s="19">
        <v>4.1524879882175154E-4</v>
      </c>
      <c r="G361" s="19">
        <v>1.3070767069313399E-4</v>
      </c>
      <c r="H361" s="19">
        <v>6.8246279969037699E-6</v>
      </c>
      <c r="I361" s="19">
        <v>9.576389757067814E-5</v>
      </c>
      <c r="J361" s="19">
        <v>2.0006024597271485E-3</v>
      </c>
      <c r="K361" s="19">
        <v>1.4185910631434189E-4</v>
      </c>
      <c r="L361" s="19">
        <v>5.0259990564289119E-6</v>
      </c>
      <c r="M361" s="19">
        <v>1.2612089943241978E-4</v>
      </c>
      <c r="N361" s="19">
        <v>-1.1190751658446292E-4</v>
      </c>
      <c r="O361" s="19">
        <v>1.2336516371112577E-4</v>
      </c>
      <c r="P361" s="19">
        <v>7.1963258641009518E-4</v>
      </c>
      <c r="Q361" s="19">
        <v>9.7077453138742369E-5</v>
      </c>
      <c r="R361" s="19">
        <v>7.9117292863361286E-6</v>
      </c>
      <c r="S361" s="19">
        <v>1.1154623933729349E-4</v>
      </c>
      <c r="T361" s="19">
        <v>7.7467747660484599E-5</v>
      </c>
      <c r="U361" s="19">
        <v>1.0943890896543706E-4</v>
      </c>
      <c r="V361" s="19">
        <v>7.6284053196996686E-4</v>
      </c>
      <c r="W361" s="19">
        <v>1.2992442359320241E-4</v>
      </c>
      <c r="Y361" s="8">
        <v>8.9212957003199467</v>
      </c>
      <c r="AB361" s="19">
        <v>1.7948529200171426E-4</v>
      </c>
      <c r="AC361" s="19">
        <v>5.9619026319908621E-5</v>
      </c>
      <c r="AD361" s="19">
        <v>4.8682054170799037E-2</v>
      </c>
      <c r="AE361" s="19">
        <v>6.0441130861742408E-5</v>
      </c>
      <c r="AF361" s="19">
        <v>3.4542279067013519E-5</v>
      </c>
      <c r="AG361" s="19">
        <v>0.85705221249185282</v>
      </c>
      <c r="AH361" s="19">
        <v>3.1036612241207661E-5</v>
      </c>
      <c r="AI361" s="19">
        <v>0.61462743588951552</v>
      </c>
      <c r="AJ361" s="19">
        <v>7.3664407068691293</v>
      </c>
      <c r="AO361" s="19">
        <v>0.70782806696200684</v>
      </c>
      <c r="AP361" s="19">
        <v>6.7729312956097955E-5</v>
      </c>
      <c r="AQ361" s="20">
        <v>95.686108134693924</v>
      </c>
      <c r="AR361" s="20">
        <v>209.22869376959264</v>
      </c>
      <c r="AS361" s="6">
        <v>59</v>
      </c>
      <c r="AW361" s="19">
        <v>0.70778524403061871</v>
      </c>
      <c r="AX361" s="19">
        <v>7.2711104150165084E-5</v>
      </c>
      <c r="AY361" s="20">
        <v>102.73046063534436</v>
      </c>
      <c r="AZ361" s="20">
        <v>148.71697747390644</v>
      </c>
      <c r="BA361" s="6">
        <v>58</v>
      </c>
    </row>
    <row r="362" spans="1:53" x14ac:dyDescent="0.2">
      <c r="A362" s="17" t="s">
        <v>356</v>
      </c>
      <c r="B362" s="6" t="s">
        <v>211</v>
      </c>
      <c r="D362" s="18">
        <v>44803</v>
      </c>
      <c r="F362" s="19">
        <v>4.1983316452485104E-4</v>
      </c>
      <c r="G362" s="19">
        <v>9.9790903729053498E-5</v>
      </c>
      <c r="H362" s="19">
        <v>4.5195452693957332E-6</v>
      </c>
      <c r="I362" s="19">
        <v>1.2030581746274098E-4</v>
      </c>
      <c r="J362" s="19">
        <v>2.003521692318262E-3</v>
      </c>
      <c r="K362" s="19">
        <v>1.3751867561902128E-4</v>
      </c>
      <c r="L362" s="19">
        <v>5.3775420484203196E-6</v>
      </c>
      <c r="M362" s="19">
        <v>1.2510801458964896E-4</v>
      </c>
      <c r="N362" s="19">
        <v>-1.01557664724606E-4</v>
      </c>
      <c r="O362" s="19">
        <v>1.2683814633738204E-4</v>
      </c>
      <c r="P362" s="19">
        <v>7.3178033016993134E-4</v>
      </c>
      <c r="Q362" s="19">
        <v>9.6824843785083749E-5</v>
      </c>
      <c r="R362" s="19">
        <v>1.0330683950482038E-5</v>
      </c>
      <c r="S362" s="19">
        <v>9.6935357149077815E-5</v>
      </c>
      <c r="T362" s="19">
        <v>9.0759482454019812E-5</v>
      </c>
      <c r="U362" s="19">
        <v>1.1407453688217704E-4</v>
      </c>
      <c r="V362" s="19">
        <v>8.4903019475328812E-4</v>
      </c>
      <c r="W362" s="19">
        <v>1.4454337162992018E-4</v>
      </c>
      <c r="Y362" s="8">
        <v>9.2589523981870681</v>
      </c>
      <c r="AB362" s="19">
        <v>1.9175917742440647E-4</v>
      </c>
      <c r="AC362" s="19">
        <v>6.5717283777991212E-5</v>
      </c>
      <c r="AD362" s="19">
        <v>5.051265367416443E-2</v>
      </c>
      <c r="AE362" s="19">
        <v>9.6788221134822865E-5</v>
      </c>
      <c r="AF362" s="19">
        <v>2.4098804463533029E-5</v>
      </c>
      <c r="AG362" s="19">
        <v>0.88932254283385181</v>
      </c>
      <c r="AH362" s="19">
        <v>2.691095411393961E-5</v>
      </c>
      <c r="AI362" s="19">
        <v>0.63786301991164485</v>
      </c>
      <c r="AJ362" s="19">
        <v>7.6451922975320175</v>
      </c>
      <c r="AO362" s="19">
        <v>0.70786452472074868</v>
      </c>
      <c r="AP362" s="19">
        <v>5.5645316551308637E-5</v>
      </c>
      <c r="AQ362" s="20">
        <v>78.610121863728963</v>
      </c>
      <c r="AR362" s="20">
        <v>260.74598794469563</v>
      </c>
      <c r="AS362" s="6">
        <v>56</v>
      </c>
      <c r="AW362" s="19">
        <v>0.70779800596985976</v>
      </c>
      <c r="AX362" s="19">
        <v>6.2383437240459729E-5</v>
      </c>
      <c r="AY362" s="20">
        <v>88.137345279715603</v>
      </c>
      <c r="AZ362" s="20">
        <v>166.75046611431745</v>
      </c>
      <c r="BA362" s="6">
        <v>59</v>
      </c>
    </row>
    <row r="363" spans="1:53" x14ac:dyDescent="0.2">
      <c r="A363" s="17" t="s">
        <v>357</v>
      </c>
      <c r="B363" s="6" t="s">
        <v>206</v>
      </c>
      <c r="D363" s="18">
        <v>44803</v>
      </c>
      <c r="F363" s="19">
        <v>4.2015554885136959E-4</v>
      </c>
      <c r="G363" s="19">
        <v>1.305655293605662E-4</v>
      </c>
      <c r="H363" s="19">
        <v>6.4855235600465122E-6</v>
      </c>
      <c r="I363" s="19">
        <v>9.6572064925936436E-5</v>
      </c>
      <c r="J363" s="19">
        <v>2.0047232307097303E-3</v>
      </c>
      <c r="K363" s="19">
        <v>1.3720766691793264E-4</v>
      </c>
      <c r="L363" s="19">
        <v>-3.6815719710088169E-6</v>
      </c>
      <c r="M363" s="19">
        <v>1.4261621831999471E-4</v>
      </c>
      <c r="N363" s="19">
        <v>-1.074730217743798E-4</v>
      </c>
      <c r="O363" s="19">
        <v>1.3385740343505782E-4</v>
      </c>
      <c r="P363" s="19">
        <v>7.3362241794630188E-4</v>
      </c>
      <c r="Q363" s="19">
        <v>1.0336313389402372E-4</v>
      </c>
      <c r="R363" s="19">
        <v>1.5855147091646006E-5</v>
      </c>
      <c r="S363" s="19">
        <v>1.0526171543894632E-4</v>
      </c>
      <c r="T363" s="19">
        <v>9.1863707571516499E-5</v>
      </c>
      <c r="U363" s="19">
        <v>1.3450190882896362E-4</v>
      </c>
      <c r="V363" s="19">
        <v>8.5057360228441004E-4</v>
      </c>
      <c r="W363" s="19">
        <v>1.5355880436037001E-4</v>
      </c>
      <c r="Y363" s="8">
        <v>8.3322503296537231</v>
      </c>
      <c r="AB363" s="19">
        <v>1.6097373247573709E-4</v>
      </c>
      <c r="AC363" s="19">
        <v>5.2328811152822934E-5</v>
      </c>
      <c r="AD363" s="19">
        <v>4.5465273951992784E-2</v>
      </c>
      <c r="AE363" s="19">
        <v>1.0984144318418088E-4</v>
      </c>
      <c r="AF363" s="19">
        <v>1.8873005936997388E-5</v>
      </c>
      <c r="AG363" s="19">
        <v>0.80053561149195829</v>
      </c>
      <c r="AH363" s="19">
        <v>1.733641578658502E-5</v>
      </c>
      <c r="AI363" s="19">
        <v>0.57411148626962749</v>
      </c>
      <c r="AJ363" s="19">
        <v>6.8799184736552847</v>
      </c>
      <c r="AO363" s="19">
        <v>0.70788800736669766</v>
      </c>
      <c r="AP363" s="19">
        <v>5.8733742052244922E-5</v>
      </c>
      <c r="AQ363" s="20">
        <v>82.970387181343881</v>
      </c>
      <c r="AR363" s="20">
        <v>293.9285647435031</v>
      </c>
      <c r="AS363" s="6">
        <v>57</v>
      </c>
      <c r="AW363" s="19">
        <v>0.70782964158755013</v>
      </c>
      <c r="AX363" s="19">
        <v>5.5078610355159443E-5</v>
      </c>
      <c r="AY363" s="20">
        <v>77.81337078739287</v>
      </c>
      <c r="AZ363" s="20">
        <v>211.45374682081356</v>
      </c>
      <c r="BA363" s="6">
        <v>58</v>
      </c>
    </row>
    <row r="364" spans="1:53" x14ac:dyDescent="0.2">
      <c r="A364" s="17" t="s">
        <v>358</v>
      </c>
      <c r="B364" s="6" t="s">
        <v>212</v>
      </c>
      <c r="D364" s="18">
        <v>44803</v>
      </c>
      <c r="F364" s="19">
        <v>4.1118659000569807E-4</v>
      </c>
      <c r="G364" s="19">
        <v>1.0365366569076143E-4</v>
      </c>
      <c r="H364" s="19">
        <v>-4.5295929374930857E-6</v>
      </c>
      <c r="I364" s="19">
        <v>1.0030298881466134E-4</v>
      </c>
      <c r="J364" s="19">
        <v>2.0047320765715932E-3</v>
      </c>
      <c r="K364" s="19">
        <v>1.3350750923558105E-4</v>
      </c>
      <c r="L364" s="19">
        <v>5.279337938196879E-6</v>
      </c>
      <c r="M364" s="19">
        <v>1.0184393047776094E-4</v>
      </c>
      <c r="N364" s="19">
        <v>-1.144757456571706E-4</v>
      </c>
      <c r="O364" s="19">
        <v>1.1968587191345134E-4</v>
      </c>
      <c r="P364" s="19">
        <v>7.3524527389742789E-4</v>
      </c>
      <c r="Q364" s="19">
        <v>1.0187196331054837E-4</v>
      </c>
      <c r="R364" s="19">
        <v>1.7839545798174796E-6</v>
      </c>
      <c r="S364" s="19">
        <v>9.8418159150775029E-5</v>
      </c>
      <c r="T364" s="19">
        <v>8.9977938911182983E-5</v>
      </c>
      <c r="U364" s="19">
        <v>9.6902811547890536E-5</v>
      </c>
      <c r="V364" s="19">
        <v>8.4716339605544675E-4</v>
      </c>
      <c r="W364" s="19">
        <v>1.3187955189224905E-4</v>
      </c>
      <c r="Y364" s="8">
        <v>9.3311538142177053</v>
      </c>
      <c r="AB364" s="19">
        <v>1.9876820878795697E-4</v>
      </c>
      <c r="AC364" s="19">
        <v>7.5193884670071205E-5</v>
      </c>
      <c r="AD364" s="19">
        <v>5.089004880782122E-2</v>
      </c>
      <c r="AE364" s="19">
        <v>6.6172354448289325E-5</v>
      </c>
      <c r="AF364" s="19">
        <v>3.4402138034128385E-5</v>
      </c>
      <c r="AG364" s="19">
        <v>0.89623537382791008</v>
      </c>
      <c r="AH364" s="19">
        <v>3.3367110792271246E-5</v>
      </c>
      <c r="AI364" s="19">
        <v>0.64275192882538212</v>
      </c>
      <c r="AJ364" s="19">
        <v>7.7048225863420097</v>
      </c>
      <c r="AO364" s="19">
        <v>0.70779753774185761</v>
      </c>
      <c r="AP364" s="19">
        <v>5.5686821931931738E-5</v>
      </c>
      <c r="AQ364" s="20">
        <v>78.676201826858289</v>
      </c>
      <c r="AR364" s="20">
        <v>166.08882808279418</v>
      </c>
      <c r="AS364" s="6">
        <v>58</v>
      </c>
      <c r="AW364" s="19">
        <v>0.70771340979579067</v>
      </c>
      <c r="AX364" s="19">
        <v>5.7638035336960808E-5</v>
      </c>
      <c r="AY364" s="20">
        <v>81.44262146112527</v>
      </c>
      <c r="AZ364" s="20">
        <v>47.210315101027817</v>
      </c>
      <c r="BA364" s="6">
        <v>57</v>
      </c>
    </row>
    <row r="365" spans="1:53" x14ac:dyDescent="0.2">
      <c r="A365" s="17" t="s">
        <v>359</v>
      </c>
      <c r="B365" s="6" t="s">
        <v>210</v>
      </c>
      <c r="D365" s="18">
        <v>44803</v>
      </c>
      <c r="F365" s="19">
        <v>4.1479080223761142E-4</v>
      </c>
      <c r="G365" s="19">
        <v>1.2253270921590951E-4</v>
      </c>
      <c r="H365" s="19">
        <v>1.7120255074851081E-5</v>
      </c>
      <c r="I365" s="19">
        <v>1.1537024131136355E-4</v>
      </c>
      <c r="J365" s="19">
        <v>1.9945650786821036E-3</v>
      </c>
      <c r="K365" s="19">
        <v>1.393904699727251E-4</v>
      </c>
      <c r="L365" s="19">
        <v>4.541898674914354E-6</v>
      </c>
      <c r="M365" s="19">
        <v>1.0395609616083574E-4</v>
      </c>
      <c r="N365" s="19">
        <v>-1.0638864689169772E-4</v>
      </c>
      <c r="O365" s="19">
        <v>1.483506012118468E-4</v>
      </c>
      <c r="P365" s="19">
        <v>7.3637672301483362E-4</v>
      </c>
      <c r="Q365" s="19">
        <v>1.165751696704838E-4</v>
      </c>
      <c r="R365" s="19">
        <v>5.3003817619709771E-6</v>
      </c>
      <c r="S365" s="19">
        <v>1.1114071547108729E-4</v>
      </c>
      <c r="T365" s="19">
        <v>9.7193721195474586E-5</v>
      </c>
      <c r="U365" s="19">
        <v>1.0989247643078965E-4</v>
      </c>
      <c r="V365" s="19">
        <v>9.1456060516580725E-4</v>
      </c>
      <c r="W365" s="19">
        <v>1.4432959706864963E-4</v>
      </c>
      <c r="Y365" s="8">
        <v>9.2328163657772642</v>
      </c>
      <c r="AB365" s="19">
        <v>1.876272011341871E-4</v>
      </c>
      <c r="AC365" s="19">
        <v>5.1296596813645404E-5</v>
      </c>
      <c r="AD365" s="19">
        <v>5.0356733284154923E-2</v>
      </c>
      <c r="AE365" s="19">
        <v>1.2629461447983165E-4</v>
      </c>
      <c r="AF365" s="19">
        <v>1.9745303894006312E-5</v>
      </c>
      <c r="AG365" s="19">
        <v>0.88680764464032846</v>
      </c>
      <c r="AH365" s="19">
        <v>2.5865650738155111E-5</v>
      </c>
      <c r="AI365" s="19">
        <v>0.63598931475122167</v>
      </c>
      <c r="AJ365" s="19">
        <v>7.6235458419405262</v>
      </c>
      <c r="AO365" s="19">
        <v>0.70779169263624719</v>
      </c>
      <c r="AP365" s="19">
        <v>5.792661788098907E-5</v>
      </c>
      <c r="AQ365" s="20">
        <v>81.841336206186682</v>
      </c>
      <c r="AR365" s="20">
        <v>157.82929607621827</v>
      </c>
      <c r="AS365" s="6">
        <v>57</v>
      </c>
      <c r="AW365" s="19">
        <v>0.70773653056486696</v>
      </c>
      <c r="AX365" s="19">
        <v>6.460635716504187E-5</v>
      </c>
      <c r="AY365" s="20">
        <v>91.285887296897741</v>
      </c>
      <c r="AZ365" s="20">
        <v>79.881535251788378</v>
      </c>
      <c r="BA365" s="6">
        <v>58</v>
      </c>
    </row>
    <row r="366" spans="1:53" x14ac:dyDescent="0.2">
      <c r="A366" s="17" t="s">
        <v>360</v>
      </c>
      <c r="B366" s="6" t="s">
        <v>213</v>
      </c>
      <c r="D366" s="18">
        <v>44803</v>
      </c>
      <c r="F366" s="19">
        <v>4.2035031551632894E-4</v>
      </c>
      <c r="G366" s="19">
        <v>1.1536997622372864E-4</v>
      </c>
      <c r="H366" s="19">
        <v>3.3653051414193276E-6</v>
      </c>
      <c r="I366" s="19">
        <v>1.1484523142988623E-4</v>
      </c>
      <c r="J366" s="19">
        <v>2.0032545337189812E-3</v>
      </c>
      <c r="K366" s="19">
        <v>1.2715117126250352E-4</v>
      </c>
      <c r="L366" s="19">
        <v>5.9241353311572213E-6</v>
      </c>
      <c r="M366" s="19">
        <v>1.0653005662535647E-4</v>
      </c>
      <c r="N366" s="19">
        <v>-1.0480128894155567E-4</v>
      </c>
      <c r="O366" s="19">
        <v>1.2376431886792623E-4</v>
      </c>
      <c r="P366" s="19">
        <v>7.4445562987224517E-4</v>
      </c>
      <c r="Q366" s="19">
        <v>1.1910256966768002E-4</v>
      </c>
      <c r="R366" s="19">
        <v>5.164586379017384E-6</v>
      </c>
      <c r="S366" s="19">
        <v>1.2961882732893858E-4</v>
      </c>
      <c r="T366" s="19">
        <v>9.6936015433799253E-5</v>
      </c>
      <c r="U366" s="19">
        <v>9.0180699565622669E-5</v>
      </c>
      <c r="V366" s="19">
        <v>9.1576250312196193E-4</v>
      </c>
      <c r="W366" s="19">
        <v>1.1202133070429188E-4</v>
      </c>
      <c r="Y366" s="8">
        <v>9.3817352770543074</v>
      </c>
      <c r="AB366" s="19">
        <v>1.854672817852869E-4</v>
      </c>
      <c r="AC366" s="19">
        <v>6.7796230467664497E-5</v>
      </c>
      <c r="AD366" s="19">
        <v>5.1160726265517736E-2</v>
      </c>
      <c r="AE366" s="19">
        <v>7.9066997113360241E-5</v>
      </c>
      <c r="AF366" s="19">
        <v>1.3737067247691322E-5</v>
      </c>
      <c r="AG366" s="19">
        <v>0.90102591847642599</v>
      </c>
      <c r="AH366" s="19">
        <v>2.0445864823256043E-5</v>
      </c>
      <c r="AI366" s="19">
        <v>0.64621120420363398</v>
      </c>
      <c r="AJ366" s="19">
        <v>7.7465220642187651</v>
      </c>
      <c r="AO366" s="19">
        <v>0.70779492577536884</v>
      </c>
      <c r="AP366" s="19">
        <v>6.3718152237836353E-5</v>
      </c>
      <c r="AQ366" s="20">
        <v>90.023465720716999</v>
      </c>
      <c r="AR366" s="20">
        <v>162.3979416810821</v>
      </c>
      <c r="AS366" s="6">
        <v>60</v>
      </c>
      <c r="AW366" s="19">
        <v>0.70774256004146785</v>
      </c>
      <c r="AX366" s="19">
        <v>5.8785891719177503E-5</v>
      </c>
      <c r="AY366" s="20">
        <v>83.061122840674074</v>
      </c>
      <c r="AZ366" s="20">
        <v>88.401596014970011</v>
      </c>
      <c r="BA366" s="6">
        <v>56</v>
      </c>
    </row>
    <row r="367" spans="1:53" x14ac:dyDescent="0.2">
      <c r="A367" s="17" t="s">
        <v>361</v>
      </c>
      <c r="B367" s="6" t="s">
        <v>214</v>
      </c>
      <c r="D367" s="18">
        <v>44803</v>
      </c>
      <c r="F367" s="19">
        <v>4.1597246305615215E-4</v>
      </c>
      <c r="G367" s="19">
        <v>1.2442484102398129E-4</v>
      </c>
      <c r="H367" s="19">
        <v>-2.6790721922502621E-6</v>
      </c>
      <c r="I367" s="19">
        <v>1.242997381627407E-4</v>
      </c>
      <c r="J367" s="19">
        <v>1.9942096482375329E-3</v>
      </c>
      <c r="K367" s="19">
        <v>1.7341574923302751E-4</v>
      </c>
      <c r="L367" s="19">
        <v>-1.223162150928334E-6</v>
      </c>
      <c r="M367" s="19">
        <v>9.4394096254525676E-5</v>
      </c>
      <c r="N367" s="19">
        <v>-1.134388437670989E-4</v>
      </c>
      <c r="O367" s="19">
        <v>1.3080642237425565E-4</v>
      </c>
      <c r="P367" s="19">
        <v>7.3913959621277532E-4</v>
      </c>
      <c r="Q367" s="19">
        <v>1.0272489359345279E-4</v>
      </c>
      <c r="R367" s="19">
        <v>7.1019066433870511E-6</v>
      </c>
      <c r="S367" s="19">
        <v>1.465519320590239E-4</v>
      </c>
      <c r="T367" s="19">
        <v>9.7519142425854801E-5</v>
      </c>
      <c r="U367" s="19">
        <v>9.7328827754370243E-5</v>
      </c>
      <c r="V367" s="19">
        <v>9.1364343471180085E-4</v>
      </c>
      <c r="W367" s="19">
        <v>1.4600175967794505E-4</v>
      </c>
      <c r="Y367" s="8">
        <v>9.3902352042962853</v>
      </c>
      <c r="AB367" s="19">
        <v>1.9148851938719145E-4</v>
      </c>
      <c r="AC367" s="19">
        <v>6.9290697585712498E-5</v>
      </c>
      <c r="AD367" s="19">
        <v>5.1228136335427776E-2</v>
      </c>
      <c r="AE367" s="19">
        <v>7.2887985441684778E-5</v>
      </c>
      <c r="AF367" s="19">
        <v>3.6153851002463733E-5</v>
      </c>
      <c r="AG367" s="19">
        <v>0.90189167648561153</v>
      </c>
      <c r="AH367" s="19">
        <v>3.2844783562174128E-5</v>
      </c>
      <c r="AI367" s="19">
        <v>0.64680219382527759</v>
      </c>
      <c r="AJ367" s="19">
        <v>7.7535341704977263</v>
      </c>
      <c r="AO367" s="19">
        <v>0.70778233142556468</v>
      </c>
      <c r="AP367" s="19">
        <v>6.0419096601434594E-5</v>
      </c>
      <c r="AQ367" s="20">
        <v>85.363951484551421</v>
      </c>
      <c r="AR367" s="20">
        <v>144.60126832001137</v>
      </c>
      <c r="AS367" s="6">
        <v>60</v>
      </c>
      <c r="AW367" s="19">
        <v>0.70770907526064086</v>
      </c>
      <c r="AX367" s="19">
        <v>6.1901840797818714E-5</v>
      </c>
      <c r="AY367" s="20">
        <v>87.467920027761409</v>
      </c>
      <c r="AZ367" s="20">
        <v>41.085321954679067</v>
      </c>
      <c r="BA367" s="6">
        <v>60</v>
      </c>
    </row>
    <row r="368" spans="1:53" x14ac:dyDescent="0.2">
      <c r="A368" s="17" t="s">
        <v>362</v>
      </c>
      <c r="B368" s="6" t="s">
        <v>216</v>
      </c>
      <c r="D368" s="18">
        <v>44805</v>
      </c>
      <c r="F368" s="19">
        <v>4.4162411280510174E-4</v>
      </c>
      <c r="G368" s="19">
        <v>1.0190964024095685E-4</v>
      </c>
      <c r="H368" s="19">
        <v>3.8778454579484884E-6</v>
      </c>
      <c r="I368" s="19">
        <v>1.3625565190405469E-4</v>
      </c>
      <c r="J368" s="19">
        <v>2.1144132710635959E-3</v>
      </c>
      <c r="K368" s="19">
        <v>1.6812371136212497E-4</v>
      </c>
      <c r="L368" s="19">
        <v>-5.3341733085541517E-6</v>
      </c>
      <c r="M368" s="19">
        <v>1.0834921883346341E-4</v>
      </c>
      <c r="N368" s="19">
        <v>-1.0439704666983883E-4</v>
      </c>
      <c r="O368" s="19">
        <v>1.1257597779449098E-4</v>
      </c>
      <c r="P368" s="19">
        <v>6.7427781111045618E-4</v>
      </c>
      <c r="Q368" s="19">
        <v>1.1965679413451954E-4</v>
      </c>
      <c r="R368" s="19">
        <v>6.7556789100063387E-6</v>
      </c>
      <c r="S368" s="19">
        <v>1.1301846321159532E-4</v>
      </c>
      <c r="T368" s="19">
        <v>1.5916553674974488E-5</v>
      </c>
      <c r="U368" s="19">
        <v>1.0784560349215983E-4</v>
      </c>
      <c r="V368" s="19">
        <v>1.5476851896331495E-4</v>
      </c>
      <c r="W368" s="19">
        <v>1.3622733883469397E-4</v>
      </c>
      <c r="Y368" s="8">
        <v>8.5441890989719607</v>
      </c>
      <c r="AB368" s="19">
        <v>1.6879020980834817E-4</v>
      </c>
      <c r="AC368" s="19">
        <v>6.342263168262063E-5</v>
      </c>
      <c r="AD368" s="19">
        <v>4.6509182750027502E-2</v>
      </c>
      <c r="AE368" s="19">
        <v>8.0721930705718604E-5</v>
      </c>
      <c r="AF368" s="19">
        <v>2.4298634262558395E-5</v>
      </c>
      <c r="AG368" s="19">
        <v>0.8202535714603898</v>
      </c>
      <c r="AH368" s="19">
        <v>3.0423055543657452E-5</v>
      </c>
      <c r="AI368" s="19">
        <v>0.58843708031182473</v>
      </c>
      <c r="AJ368" s="19">
        <v>7.0556306766941788</v>
      </c>
      <c r="AO368" s="19">
        <v>0.70782207484216686</v>
      </c>
      <c r="AP368" s="19">
        <v>5.4123892674391495E-5</v>
      </c>
      <c r="AQ368" s="20">
        <v>76.465392360728885</v>
      </c>
      <c r="AR368" s="20">
        <v>200.76142065182543</v>
      </c>
      <c r="AS368" s="6">
        <v>58</v>
      </c>
      <c r="AW368" s="19">
        <v>0.70774977836031916</v>
      </c>
      <c r="AX368" s="19">
        <v>5.7148972226713194E-5</v>
      </c>
      <c r="AY368" s="20">
        <v>80.747425112747052</v>
      </c>
      <c r="AZ368" s="20">
        <v>98.601571782703644</v>
      </c>
      <c r="BA368" s="6">
        <v>57</v>
      </c>
    </row>
    <row r="369" spans="1:53" x14ac:dyDescent="0.2">
      <c r="A369" s="17" t="s">
        <v>363</v>
      </c>
      <c r="B369" s="6" t="s">
        <v>215</v>
      </c>
      <c r="D369" s="18">
        <v>44805</v>
      </c>
      <c r="F369" s="19">
        <v>4.3871745247288298E-4</v>
      </c>
      <c r="G369" s="19">
        <v>1.1828011318351989E-4</v>
      </c>
      <c r="H369" s="19">
        <v>7.4948275962952295E-6</v>
      </c>
      <c r="I369" s="19">
        <v>1.2207408770119945E-4</v>
      </c>
      <c r="J369" s="19">
        <v>2.0950471443270586E-3</v>
      </c>
      <c r="K369" s="19">
        <v>1.6000044933469615E-4</v>
      </c>
      <c r="L369" s="19">
        <v>1.9869685124639605E-6</v>
      </c>
      <c r="M369" s="19">
        <v>1.0345926565517657E-4</v>
      </c>
      <c r="N369" s="19">
        <v>-1.0025009819632229E-4</v>
      </c>
      <c r="O369" s="19">
        <v>1.05279909776438E-4</v>
      </c>
      <c r="P369" s="19">
        <v>6.9283004896836579E-4</v>
      </c>
      <c r="Q369" s="19">
        <v>8.3987581082797E-5</v>
      </c>
      <c r="R369" s="19">
        <v>1.4450540664002639E-5</v>
      </c>
      <c r="S369" s="19">
        <v>9.9023723892924096E-5</v>
      </c>
      <c r="T369" s="19">
        <v>4.2744076460857762E-5</v>
      </c>
      <c r="U369" s="19">
        <v>1.1545678534556235E-4</v>
      </c>
      <c r="V369" s="19">
        <v>3.8046082411557705E-4</v>
      </c>
      <c r="W369" s="19">
        <v>1.2044073637125022E-4</v>
      </c>
      <c r="Y369" s="8">
        <v>8.477933575023485</v>
      </c>
      <c r="AB369" s="19">
        <v>1.6932839892173115E-4</v>
      </c>
      <c r="AC369" s="19">
        <v>5.7854494024803764E-5</v>
      </c>
      <c r="AD369" s="19">
        <v>4.6131307801236081E-2</v>
      </c>
      <c r="AE369" s="19">
        <v>7.352580010823242E-5</v>
      </c>
      <c r="AF369" s="19">
        <v>1.6302115441907716E-5</v>
      </c>
      <c r="AG369" s="19">
        <v>0.81382858345936093</v>
      </c>
      <c r="AH369" s="19">
        <v>1.814589155966774E-5</v>
      </c>
      <c r="AI369" s="19">
        <v>0.58386887541119625</v>
      </c>
      <c r="AJ369" s="19">
        <v>7.0006971120180994</v>
      </c>
      <c r="AO369" s="19">
        <v>0.70782173308843588</v>
      </c>
      <c r="AP369" s="19">
        <v>6.5704796788756468E-5</v>
      </c>
      <c r="AQ369" s="20">
        <v>92.826758090722876</v>
      </c>
      <c r="AR369" s="20">
        <v>200.27849937246</v>
      </c>
      <c r="AS369" s="6">
        <v>57</v>
      </c>
      <c r="AW369" s="19">
        <v>0.70774165941280531</v>
      </c>
      <c r="AX369" s="19">
        <v>7.0360518675306288E-5</v>
      </c>
      <c r="AY369" s="20">
        <v>99.41553918654806</v>
      </c>
      <c r="AZ369" s="20">
        <v>87.128946424001171</v>
      </c>
      <c r="BA369" s="6">
        <v>57</v>
      </c>
    </row>
    <row r="370" spans="1:53" x14ac:dyDescent="0.2">
      <c r="A370" s="17" t="s">
        <v>364</v>
      </c>
      <c r="B370" s="6" t="s">
        <v>218</v>
      </c>
      <c r="D370" s="18">
        <v>44805</v>
      </c>
      <c r="F370" s="19">
        <v>4.3446105489442687E-4</v>
      </c>
      <c r="G370" s="19">
        <v>1.5083678122871971E-4</v>
      </c>
      <c r="H370" s="19">
        <v>4.2818606296877787E-6</v>
      </c>
      <c r="I370" s="19">
        <v>9.3053980806327057E-5</v>
      </c>
      <c r="J370" s="19">
        <v>2.082935493155795E-3</v>
      </c>
      <c r="K370" s="19">
        <v>1.4071540661711603E-4</v>
      </c>
      <c r="L370" s="19">
        <v>-1.2506610133115083E-6</v>
      </c>
      <c r="M370" s="19">
        <v>1.126444230033786E-4</v>
      </c>
      <c r="N370" s="19">
        <v>-9.8848667091794618E-5</v>
      </c>
      <c r="O370" s="19">
        <v>1.3035819650177141E-4</v>
      </c>
      <c r="P370" s="19">
        <v>7.1509990155244291E-4</v>
      </c>
      <c r="Q370" s="19">
        <v>1.1305448669997875E-4</v>
      </c>
      <c r="R370" s="19">
        <v>9.2222398374536666E-6</v>
      </c>
      <c r="S370" s="19">
        <v>1.236966422850818E-4</v>
      </c>
      <c r="T370" s="19">
        <v>4.9464992036163583E-5</v>
      </c>
      <c r="U370" s="19">
        <v>1.0611644432015131E-4</v>
      </c>
      <c r="V370" s="19">
        <v>5.2070393441508499E-4</v>
      </c>
      <c r="W370" s="19">
        <v>1.5871304476123489E-4</v>
      </c>
      <c r="Y370" s="8">
        <v>8.7738524228609354</v>
      </c>
      <c r="AB370" s="19">
        <v>1.8522927549206503E-4</v>
      </c>
      <c r="AC370" s="19">
        <v>7.0523585523968776E-5</v>
      </c>
      <c r="AD370" s="19">
        <v>4.7769574856419458E-2</v>
      </c>
      <c r="AE370" s="19">
        <v>1.6006798710726286E-4</v>
      </c>
      <c r="AF370" s="19">
        <v>1.4235342360494457E-5</v>
      </c>
      <c r="AG370" s="19">
        <v>0.84222912408408912</v>
      </c>
      <c r="AH370" s="19">
        <v>1.6967565641703383E-5</v>
      </c>
      <c r="AI370" s="19">
        <v>0.60425453316083388</v>
      </c>
      <c r="AJ370" s="19">
        <v>7.244926869026389</v>
      </c>
      <c r="AO370" s="19">
        <v>0.70784507457040768</v>
      </c>
      <c r="AP370" s="19">
        <v>5.6681578165220115E-5</v>
      </c>
      <c r="AQ370" s="20">
        <v>80.076248605134751</v>
      </c>
      <c r="AR370" s="20">
        <v>233.2616018648377</v>
      </c>
      <c r="AS370" s="6">
        <v>59</v>
      </c>
      <c r="AW370" s="19">
        <v>0.70777645853814064</v>
      </c>
      <c r="AX370" s="19">
        <v>5.5676318953421211E-5</v>
      </c>
      <c r="AY370" s="20">
        <v>78.663705583563043</v>
      </c>
      <c r="AZ370" s="20">
        <v>136.3024787201343</v>
      </c>
      <c r="BA370" s="6">
        <v>59</v>
      </c>
    </row>
    <row r="371" spans="1:53" x14ac:dyDescent="0.2">
      <c r="A371" s="17" t="s">
        <v>365</v>
      </c>
      <c r="B371" s="6" t="s">
        <v>217</v>
      </c>
      <c r="D371" s="18">
        <v>44805</v>
      </c>
      <c r="F371" s="19">
        <v>4.3179311201799582E-4</v>
      </c>
      <c r="G371" s="19">
        <v>1.2504938515708869E-4</v>
      </c>
      <c r="H371" s="19">
        <v>1.1153347306226377E-5</v>
      </c>
      <c r="I371" s="19">
        <v>9.4914584809506274E-5</v>
      </c>
      <c r="J371" s="19">
        <v>2.0829623091483626E-3</v>
      </c>
      <c r="K371" s="19">
        <v>1.4791787737115586E-4</v>
      </c>
      <c r="L371" s="19">
        <v>-9.7216833674737641E-6</v>
      </c>
      <c r="M371" s="19">
        <v>1.0432347840089203E-4</v>
      </c>
      <c r="N371" s="19">
        <v>-1.084461961535754E-4</v>
      </c>
      <c r="O371" s="19">
        <v>1.2176881484943867E-4</v>
      </c>
      <c r="P371" s="19">
        <v>7.0498073884683822E-4</v>
      </c>
      <c r="Q371" s="19">
        <v>1.061687337333856E-4</v>
      </c>
      <c r="R371" s="19">
        <v>-5.2627453178338527E-6</v>
      </c>
      <c r="S371" s="19">
        <v>1.227530501671764E-4</v>
      </c>
      <c r="T371" s="19">
        <v>4.3613915095925662E-5</v>
      </c>
      <c r="U371" s="19">
        <v>9.3283124927476805E-5</v>
      </c>
      <c r="V371" s="19">
        <v>4.6256233371803088E-4</v>
      </c>
      <c r="W371" s="19">
        <v>1.2003212298495567E-4</v>
      </c>
      <c r="Y371" s="8">
        <v>8.68778184795889</v>
      </c>
      <c r="AB371" s="19">
        <v>1.8564899276425655E-4</v>
      </c>
      <c r="AC371" s="19">
        <v>6.1759152566288653E-5</v>
      </c>
      <c r="AD371" s="19">
        <v>4.7291559170426142E-2</v>
      </c>
      <c r="AE371" s="19">
        <v>1.3156930182000936E-4</v>
      </c>
      <c r="AF371" s="19">
        <v>2.9633934972851313E-5</v>
      </c>
      <c r="AG371" s="19">
        <v>0.83389987532535037</v>
      </c>
      <c r="AH371" s="19">
        <v>3.0208583404489197E-5</v>
      </c>
      <c r="AI371" s="19">
        <v>0.59829145231961289</v>
      </c>
      <c r="AJ371" s="19">
        <v>7.1739053302194815</v>
      </c>
      <c r="AO371" s="19">
        <v>0.7078329591232394</v>
      </c>
      <c r="AP371" s="19">
        <v>5.6245105979831554E-5</v>
      </c>
      <c r="AQ371" s="20">
        <v>79.460987588794708</v>
      </c>
      <c r="AR371" s="20">
        <v>216.141650519199</v>
      </c>
      <c r="AS371" s="6">
        <v>58</v>
      </c>
      <c r="AW371" s="19">
        <v>0.70770639255067214</v>
      </c>
      <c r="AX371" s="19">
        <v>5.7006989853691807E-5</v>
      </c>
      <c r="AY371" s="20">
        <v>80.551752045407838</v>
      </c>
      <c r="AZ371" s="20">
        <v>37.294470201448014</v>
      </c>
      <c r="BA371" s="6">
        <v>56</v>
      </c>
    </row>
    <row r="372" spans="1:53" x14ac:dyDescent="0.2">
      <c r="A372" s="17" t="s">
        <v>366</v>
      </c>
      <c r="B372" s="6" t="s">
        <v>219</v>
      </c>
      <c r="D372" s="18">
        <v>44805</v>
      </c>
      <c r="F372" s="19">
        <v>4.3627123270303952E-4</v>
      </c>
      <c r="G372" s="19">
        <v>1.0050948699709078E-4</v>
      </c>
      <c r="H372" s="19">
        <v>1.4363405354435525E-5</v>
      </c>
      <c r="I372" s="19">
        <v>1.267151770572764E-4</v>
      </c>
      <c r="J372" s="19">
        <v>2.0881965051206446E-3</v>
      </c>
      <c r="K372" s="19">
        <v>1.7140394386687979E-4</v>
      </c>
      <c r="L372" s="19">
        <v>2.1662782890010141E-6</v>
      </c>
      <c r="M372" s="19">
        <v>1.1261038603590465E-4</v>
      </c>
      <c r="N372" s="19">
        <v>-9.9666520800670402E-5</v>
      </c>
      <c r="O372" s="19">
        <v>1.0777357029073018E-4</v>
      </c>
      <c r="P372" s="19">
        <v>7.2774212771639071E-4</v>
      </c>
      <c r="Q372" s="19">
        <v>1.0409841316028165E-4</v>
      </c>
      <c r="R372" s="19">
        <v>8.8233318182796061E-7</v>
      </c>
      <c r="S372" s="19">
        <v>1.0550299142729477E-4</v>
      </c>
      <c r="T372" s="19">
        <v>6.2315716148712965E-5</v>
      </c>
      <c r="U372" s="19">
        <v>1.3911583606602732E-4</v>
      </c>
      <c r="V372" s="19">
        <v>6.0528544176462022E-4</v>
      </c>
      <c r="W372" s="19">
        <v>1.4066250722702932E-4</v>
      </c>
      <c r="Y372" s="8">
        <v>9.0180206234350671</v>
      </c>
      <c r="AB372" s="19">
        <v>2.0111103020257519E-4</v>
      </c>
      <c r="AC372" s="19">
        <v>7.1677649561586619E-5</v>
      </c>
      <c r="AD372" s="19">
        <v>4.9078840673633793E-2</v>
      </c>
      <c r="AE372" s="19">
        <v>6.6280106394467925E-5</v>
      </c>
      <c r="AF372" s="19">
        <v>1.6703689864387803E-5</v>
      </c>
      <c r="AG372" s="19">
        <v>0.86553239269036475</v>
      </c>
      <c r="AH372" s="19">
        <v>2.6549872790026507E-5</v>
      </c>
      <c r="AI372" s="19">
        <v>0.62097330684080754</v>
      </c>
      <c r="AJ372" s="19">
        <v>7.446480213408881</v>
      </c>
      <c r="AO372" s="19">
        <v>0.70781747546527896</v>
      </c>
      <c r="AP372" s="19">
        <v>5.4535735295780378E-5</v>
      </c>
      <c r="AQ372" s="20">
        <v>77.04773785068204</v>
      </c>
      <c r="AR372" s="20">
        <v>194.26218810617797</v>
      </c>
      <c r="AS372" s="6">
        <v>56</v>
      </c>
      <c r="AW372" s="19">
        <v>0.70773635958678494</v>
      </c>
      <c r="AX372" s="19">
        <v>5.8524390856873062E-5</v>
      </c>
      <c r="AY372" s="20">
        <v>82.692361448043727</v>
      </c>
      <c r="AZ372" s="20">
        <v>79.639931586253368</v>
      </c>
      <c r="BA372" s="6">
        <v>58</v>
      </c>
    </row>
    <row r="373" spans="1:53" x14ac:dyDescent="0.2">
      <c r="A373" s="17" t="s">
        <v>367</v>
      </c>
      <c r="B373" s="6" t="s">
        <v>223</v>
      </c>
      <c r="D373" s="18">
        <v>44809</v>
      </c>
      <c r="F373" s="19">
        <v>4.0204277377277521E-4</v>
      </c>
      <c r="G373" s="19">
        <v>1.263656861378688E-4</v>
      </c>
      <c r="H373" s="19">
        <v>1.015967773564511E-5</v>
      </c>
      <c r="I373" s="19">
        <v>1.2864960381496238E-4</v>
      </c>
      <c r="J373" s="19">
        <v>1.9528196641136785E-3</v>
      </c>
      <c r="K373" s="19">
        <v>1.3849262616405319E-4</v>
      </c>
      <c r="L373" s="19">
        <v>5.9173118312002813E-6</v>
      </c>
      <c r="M373" s="19">
        <v>1.0714516247165809E-4</v>
      </c>
      <c r="N373" s="19">
        <v>-1.0175289374004756E-4</v>
      </c>
      <c r="O373" s="19">
        <v>1.3671162835772149E-4</v>
      </c>
      <c r="P373" s="19">
        <v>6.421481545024648E-4</v>
      </c>
      <c r="Q373" s="19">
        <v>1.0813990025823482E-4</v>
      </c>
      <c r="R373" s="19">
        <v>-1.7467066605446773E-6</v>
      </c>
      <c r="S373" s="19">
        <v>1.1499564666931359E-4</v>
      </c>
      <c r="T373" s="19">
        <v>3.6292477474603926E-5</v>
      </c>
      <c r="U373" s="19">
        <v>1.2894696497436675E-4</v>
      </c>
      <c r="V373" s="19">
        <v>2.7639849373599926E-4</v>
      </c>
      <c r="W373" s="19">
        <v>1.2857806779627588E-4</v>
      </c>
      <c r="Y373" s="8">
        <v>8.8635865485762597</v>
      </c>
      <c r="AB373" s="19">
        <v>2.1970729480190679E-4</v>
      </c>
      <c r="AC373" s="19">
        <v>9.4140682253377277E-5</v>
      </c>
      <c r="AD373" s="19">
        <v>4.8236901222996877E-2</v>
      </c>
      <c r="AE373" s="19">
        <v>8.8761146614966789E-5</v>
      </c>
      <c r="AF373" s="19">
        <v>3.2454988917263329E-5</v>
      </c>
      <c r="AG373" s="19">
        <v>0.85026835960692315</v>
      </c>
      <c r="AH373" s="19">
        <v>3.171643503406493E-5</v>
      </c>
      <c r="AI373" s="19">
        <v>0.61015970991023394</v>
      </c>
      <c r="AJ373" s="19">
        <v>7.3192744116469965</v>
      </c>
      <c r="AO373" s="19">
        <v>0.70775443393281512</v>
      </c>
      <c r="AP373" s="19">
        <v>4.0802063906044553E-5</v>
      </c>
      <c r="AQ373" s="20">
        <v>57.650029374337713</v>
      </c>
      <c r="AR373" s="20">
        <v>105.18021254683377</v>
      </c>
      <c r="AS373" s="6">
        <v>57</v>
      </c>
      <c r="AW373" s="19">
        <v>0.7076815839272117</v>
      </c>
      <c r="AX373" s="19">
        <v>4.6280923080761517E-5</v>
      </c>
      <c r="AY373" s="20">
        <v>65.397947511831433</v>
      </c>
      <c r="AZ373" s="20">
        <v>2.2381969417300374</v>
      </c>
      <c r="BA373" s="6">
        <v>58</v>
      </c>
    </row>
    <row r="374" spans="1:53" x14ac:dyDescent="0.2">
      <c r="A374" s="17" t="s">
        <v>368</v>
      </c>
      <c r="B374" s="6" t="s">
        <v>224</v>
      </c>
      <c r="D374" s="18">
        <v>44809</v>
      </c>
      <c r="F374" s="19">
        <v>4.0318484946328835E-4</v>
      </c>
      <c r="G374" s="19">
        <v>1.1624952351348567E-4</v>
      </c>
      <c r="H374" s="19">
        <v>9.5685303759069543E-6</v>
      </c>
      <c r="I374" s="19">
        <v>1.1465739720652978E-4</v>
      </c>
      <c r="J374" s="19">
        <v>1.9571489025362004E-3</v>
      </c>
      <c r="K374" s="19">
        <v>1.4275789518327465E-4</v>
      </c>
      <c r="L374" s="19">
        <v>5.6961076249855611E-6</v>
      </c>
      <c r="M374" s="19">
        <v>1.0462764428302302E-4</v>
      </c>
      <c r="N374" s="19">
        <v>-9.8575756839134587E-5</v>
      </c>
      <c r="O374" s="19">
        <v>1.1863830494943099E-4</v>
      </c>
      <c r="P374" s="19">
        <v>6.5765191893892765E-4</v>
      </c>
      <c r="Q374" s="19">
        <v>1.0574374163512177E-4</v>
      </c>
      <c r="R374" s="19">
        <v>-2.8673630124361063E-6</v>
      </c>
      <c r="S374" s="19">
        <v>1.2653888101002303E-4</v>
      </c>
      <c r="T374" s="19">
        <v>4.3811384002716829E-5</v>
      </c>
      <c r="U374" s="19">
        <v>1.2774014500257781E-4</v>
      </c>
      <c r="V374" s="19">
        <v>3.9314765257117407E-4</v>
      </c>
      <c r="W374" s="19">
        <v>1.6495082521828032E-4</v>
      </c>
      <c r="Y374" s="8">
        <v>8.8770280174015461</v>
      </c>
      <c r="AB374" s="19">
        <v>2.206956045408784E-4</v>
      </c>
      <c r="AC374" s="19">
        <v>9.424770288391113E-5</v>
      </c>
      <c r="AD374" s="19">
        <v>4.8308233404986495E-2</v>
      </c>
      <c r="AE374" s="19">
        <v>9.9662919493001117E-5</v>
      </c>
      <c r="AF374" s="19">
        <v>3.0495520195729027E-5</v>
      </c>
      <c r="AG374" s="19">
        <v>0.85154602491627851</v>
      </c>
      <c r="AH374" s="19">
        <v>2.9635675733209652E-5</v>
      </c>
      <c r="AI374" s="19">
        <v>0.61109272654350622</v>
      </c>
      <c r="AJ374" s="19">
        <v>7.3302577040421539</v>
      </c>
      <c r="AO374" s="19">
        <v>0.70777491626002909</v>
      </c>
      <c r="AP374" s="19">
        <v>4.3050133147202698E-5</v>
      </c>
      <c r="AQ374" s="20">
        <v>60.824609855750424</v>
      </c>
      <c r="AR374" s="20">
        <v>134.1231347913037</v>
      </c>
      <c r="AS374" s="6">
        <v>56</v>
      </c>
      <c r="AW374" s="19">
        <v>0.70769467778664563</v>
      </c>
      <c r="AX374" s="19">
        <v>4.5760288075286786E-5</v>
      </c>
      <c r="AY374" s="20">
        <v>64.661060075235582</v>
      </c>
      <c r="AZ374" s="20">
        <v>20.740711402973094</v>
      </c>
      <c r="BA374" s="6">
        <v>58</v>
      </c>
    </row>
    <row r="375" spans="1:53" x14ac:dyDescent="0.2">
      <c r="A375" s="17" t="s">
        <v>369</v>
      </c>
      <c r="B375" s="6" t="s">
        <v>220</v>
      </c>
      <c r="D375" s="18">
        <v>44809</v>
      </c>
      <c r="F375" s="19">
        <v>4.0121064405411623E-4</v>
      </c>
      <c r="G375" s="19">
        <v>1.1992342828905209E-4</v>
      </c>
      <c r="H375" s="19">
        <v>8.1952764339738749E-6</v>
      </c>
      <c r="I375" s="19">
        <v>1.1712991468159149E-4</v>
      </c>
      <c r="J375" s="19">
        <v>1.9503695251252427E-3</v>
      </c>
      <c r="K375" s="19">
        <v>1.5190562275958108E-4</v>
      </c>
      <c r="L375" s="19">
        <v>4.334139454489452E-6</v>
      </c>
      <c r="M375" s="19">
        <v>1.1109490811223736E-4</v>
      </c>
      <c r="N375" s="19">
        <v>-1.0182929237180228E-4</v>
      </c>
      <c r="O375" s="19">
        <v>1.0955436014684427E-4</v>
      </c>
      <c r="P375" s="19">
        <v>6.4597612103571166E-4</v>
      </c>
      <c r="Q375" s="19">
        <v>1.2075830258426289E-4</v>
      </c>
      <c r="R375" s="19">
        <v>1.7775200410438664E-6</v>
      </c>
      <c r="S375" s="19">
        <v>1.2407678331661766E-4</v>
      </c>
      <c r="T375" s="19">
        <v>3.7981171878501016E-5</v>
      </c>
      <c r="U375" s="19">
        <v>1.181159720568947E-4</v>
      </c>
      <c r="V375" s="19">
        <v>2.9169763791188634E-4</v>
      </c>
      <c r="W375" s="19">
        <v>1.2129696190107221E-4</v>
      </c>
      <c r="Y375" s="8">
        <v>8.547605035833131</v>
      </c>
      <c r="AB375" s="19">
        <v>2.1566637007253343E-4</v>
      </c>
      <c r="AC375" s="19">
        <v>9.4986029948583721E-5</v>
      </c>
      <c r="AD375" s="19">
        <v>4.6581074952762883E-2</v>
      </c>
      <c r="AE375" s="19">
        <v>8.219215538328484E-5</v>
      </c>
      <c r="AF375" s="19">
        <v>4.4408744894366694E-5</v>
      </c>
      <c r="AG375" s="19">
        <v>0.82038913803160773</v>
      </c>
      <c r="AH375" s="19">
        <v>3.0414485855918147E-5</v>
      </c>
      <c r="AI375" s="19">
        <v>0.58860559619266928</v>
      </c>
      <c r="AJ375" s="19">
        <v>7.0583181099876775</v>
      </c>
      <c r="AO375" s="19">
        <v>0.70782333889995253</v>
      </c>
      <c r="AP375" s="19">
        <v>4.0626815845205521E-5</v>
      </c>
      <c r="AQ375" s="20">
        <v>57.396829989167571</v>
      </c>
      <c r="AR375" s="20">
        <v>202.54762032634775</v>
      </c>
      <c r="AS375" s="6">
        <v>55</v>
      </c>
      <c r="AW375" s="19">
        <v>0.70773202265300728</v>
      </c>
      <c r="AX375" s="19">
        <v>5.4092517877400302E-5</v>
      </c>
      <c r="AY375" s="20">
        <v>76.430790392426857</v>
      </c>
      <c r="AZ375" s="20">
        <v>73.511549015515214</v>
      </c>
      <c r="BA375" s="6">
        <v>59</v>
      </c>
    </row>
    <row r="376" spans="1:53" x14ac:dyDescent="0.2">
      <c r="A376" s="17" t="s">
        <v>370</v>
      </c>
      <c r="B376" s="6" t="s">
        <v>221</v>
      </c>
      <c r="D376" s="18">
        <v>44809</v>
      </c>
      <c r="F376" s="19">
        <v>4.0666277923060454E-4</v>
      </c>
      <c r="G376" s="19">
        <v>1.2250077730871454E-4</v>
      </c>
      <c r="H376" s="19">
        <v>1.1152172386263836E-5</v>
      </c>
      <c r="I376" s="19">
        <v>1.257588692653458E-4</v>
      </c>
      <c r="J376" s="19">
        <v>1.9614959420765831E-3</v>
      </c>
      <c r="K376" s="19">
        <v>1.4584673928044181E-4</v>
      </c>
      <c r="L376" s="19">
        <v>1.2743803789563732E-7</v>
      </c>
      <c r="M376" s="19">
        <v>1.095351011164956E-4</v>
      </c>
      <c r="N376" s="19">
        <v>-1.0212044001387174E-4</v>
      </c>
      <c r="O376" s="19">
        <v>1.1973356396171771E-4</v>
      </c>
      <c r="P376" s="19">
        <v>6.7099240376539474E-4</v>
      </c>
      <c r="Q376" s="19">
        <v>1.1705495337050217E-4</v>
      </c>
      <c r="R376" s="19">
        <v>3.7364923054079906E-7</v>
      </c>
      <c r="S376" s="19">
        <v>1.1334202420383482E-4</v>
      </c>
      <c r="T376" s="19">
        <v>5.7848896836856968E-5</v>
      </c>
      <c r="U376" s="19">
        <v>1.1276227848442605E-4</v>
      </c>
      <c r="V376" s="19">
        <v>4.9182708818136945E-4</v>
      </c>
      <c r="W376" s="19">
        <v>1.8733820436091713E-4</v>
      </c>
      <c r="Y376" s="8">
        <v>8.7956934145293957</v>
      </c>
      <c r="AB376" s="19">
        <v>2.0017787492865191E-4</v>
      </c>
      <c r="AC376" s="19">
        <v>8.2828192936837311E-5</v>
      </c>
      <c r="AD376" s="19">
        <v>4.7887290522919249E-2</v>
      </c>
      <c r="AE376" s="19">
        <v>8.5528353979040631E-5</v>
      </c>
      <c r="AF376" s="19">
        <v>3.7308922053465117E-5</v>
      </c>
      <c r="AG376" s="19">
        <v>0.84393470030355155</v>
      </c>
      <c r="AH376" s="19">
        <v>2.6378505270092131E-5</v>
      </c>
      <c r="AI376" s="19">
        <v>0.60556514132209616</v>
      </c>
      <c r="AJ376" s="19">
        <v>7.262991653911504</v>
      </c>
      <c r="AO376" s="19">
        <v>0.70778947494654976</v>
      </c>
      <c r="AP376" s="19">
        <v>4.9968919722922143E-5</v>
      </c>
      <c r="AQ376" s="20">
        <v>70.598562837764234</v>
      </c>
      <c r="AR376" s="20">
        <v>154.69554961251032</v>
      </c>
      <c r="AS376" s="6">
        <v>57</v>
      </c>
      <c r="AW376" s="19">
        <v>0.70772075099989606</v>
      </c>
      <c r="AX376" s="19">
        <v>5.3157104519095181E-5</v>
      </c>
      <c r="AY376" s="20">
        <v>75.110281059291694</v>
      </c>
      <c r="AZ376" s="20">
        <v>57.583936095535634</v>
      </c>
      <c r="BA376" s="6">
        <v>57</v>
      </c>
    </row>
    <row r="377" spans="1:53" x14ac:dyDescent="0.2">
      <c r="A377" s="17" t="s">
        <v>371</v>
      </c>
      <c r="B377" s="6" t="s">
        <v>222</v>
      </c>
      <c r="D377" s="18">
        <v>44809</v>
      </c>
      <c r="F377" s="19">
        <v>4.032961279513356E-4</v>
      </c>
      <c r="G377" s="19">
        <v>1.1711440779842519E-4</v>
      </c>
      <c r="H377" s="19">
        <v>1.1954213586143363E-5</v>
      </c>
      <c r="I377" s="19">
        <v>1.1691771628382569E-4</v>
      </c>
      <c r="J377" s="19">
        <v>1.9645654117567261E-3</v>
      </c>
      <c r="K377" s="19">
        <v>1.4975273605449975E-4</v>
      </c>
      <c r="L377" s="19">
        <v>1.1198173821873531E-6</v>
      </c>
      <c r="M377" s="19">
        <v>1.033605887357124E-4</v>
      </c>
      <c r="N377" s="19">
        <v>-9.9014949768159584E-5</v>
      </c>
      <c r="O377" s="19">
        <v>1.3246442837679898E-4</v>
      </c>
      <c r="P377" s="19">
        <v>6.6622392565579775E-4</v>
      </c>
      <c r="Q377" s="19">
        <v>1.2533517119539783E-4</v>
      </c>
      <c r="R377" s="19">
        <v>-2.1833810985832029E-6</v>
      </c>
      <c r="S377" s="19">
        <v>1.1640874818200841E-4</v>
      </c>
      <c r="T377" s="19">
        <v>5.7683304782102432E-5</v>
      </c>
      <c r="U377" s="19">
        <v>1.2337530749713941E-4</v>
      </c>
      <c r="V377" s="19">
        <v>5.0915233680872459E-4</v>
      </c>
      <c r="W377" s="19">
        <v>1.8706170240191777E-4</v>
      </c>
      <c r="Y377" s="8">
        <v>8.8146528755822526</v>
      </c>
      <c r="AB377" s="19">
        <v>1.9936614656858016E-4</v>
      </c>
      <c r="AC377" s="19">
        <v>8.4243636183421427E-5</v>
      </c>
      <c r="AD377" s="19">
        <v>4.798251068255735E-2</v>
      </c>
      <c r="AE377" s="19">
        <v>8.5316707358680996E-5</v>
      </c>
      <c r="AF377" s="19">
        <v>2.9074486871354197E-5</v>
      </c>
      <c r="AG377" s="19">
        <v>0.84588324895081868</v>
      </c>
      <c r="AH377" s="19">
        <v>3.3670470245883433E-5</v>
      </c>
      <c r="AI377" s="19">
        <v>0.60689868089364196</v>
      </c>
      <c r="AJ377" s="19">
        <v>7.2786324148303843</v>
      </c>
      <c r="AO377" s="19">
        <v>0.70776866389836213</v>
      </c>
      <c r="AP377" s="19">
        <v>5.6939955561638915E-5</v>
      </c>
      <c r="AQ377" s="20">
        <v>80.449952740229932</v>
      </c>
      <c r="AR377" s="20">
        <v>125.28812226168787</v>
      </c>
      <c r="AS377" s="6">
        <v>58</v>
      </c>
      <c r="AW377" s="19">
        <v>0.70769360380966029</v>
      </c>
      <c r="AX377" s="19">
        <v>5.6586976339093425E-5</v>
      </c>
      <c r="AY377" s="20">
        <v>79.959711426631642</v>
      </c>
      <c r="AZ377" s="20">
        <v>19.223108834942259</v>
      </c>
      <c r="BA377" s="6">
        <v>57</v>
      </c>
    </row>
    <row r="378" spans="1:53" x14ac:dyDescent="0.2">
      <c r="A378" s="17"/>
    </row>
    <row r="379" spans="1:53" x14ac:dyDescent="0.2">
      <c r="A379" s="17"/>
      <c r="AM379" s="16" t="s">
        <v>15</v>
      </c>
      <c r="AN379" s="13">
        <f>AVERAGE(AO359:AO377)</f>
        <v>0.70781653255218813</v>
      </c>
      <c r="AR379" s="23"/>
      <c r="AU379" s="16" t="s">
        <v>15</v>
      </c>
      <c r="AV379" s="13">
        <f>AVERAGE(AW359:AW377)</f>
        <v>0.70774296981722662</v>
      </c>
    </row>
    <row r="380" spans="1:53" x14ac:dyDescent="0.2">
      <c r="AM380" s="16" t="s">
        <v>16</v>
      </c>
      <c r="AN380" s="13">
        <f>2*STDEV(AO359:AO377)</f>
        <v>7.3149602310620853E-5</v>
      </c>
      <c r="AU380" s="16" t="s">
        <v>16</v>
      </c>
      <c r="AV380" s="13">
        <f>2*STDEV(AW359:AW377)</f>
        <v>8.1596017035938045E-5</v>
      </c>
    </row>
    <row r="381" spans="1:53" x14ac:dyDescent="0.2">
      <c r="AM381" s="16" t="s">
        <v>17</v>
      </c>
      <c r="AN381" s="23">
        <f>AN380/AN379*1000000</f>
        <v>103.34542772950482</v>
      </c>
      <c r="AU381" s="16" t="s">
        <v>17</v>
      </c>
      <c r="AV381" s="23">
        <f>AV380/AV379*1000000</f>
        <v>115.29046633555409</v>
      </c>
    </row>
    <row r="383" spans="1:53" x14ac:dyDescent="0.2">
      <c r="A383" s="17" t="s">
        <v>353</v>
      </c>
      <c r="B383" s="6" t="s">
        <v>197</v>
      </c>
      <c r="D383" s="18">
        <v>44803</v>
      </c>
      <c r="F383" s="19">
        <v>4.4796992276592009E-4</v>
      </c>
      <c r="G383" s="19">
        <v>1.3405161178520582E-4</v>
      </c>
      <c r="H383" s="19">
        <v>1.0190611534155855E-5</v>
      </c>
      <c r="I383" s="19">
        <v>1.1239900715352813E-4</v>
      </c>
      <c r="J383" s="19">
        <v>2.1461593581744935E-3</v>
      </c>
      <c r="K383" s="19">
        <v>1.2678178919566516E-4</v>
      </c>
      <c r="L383" s="19">
        <v>7.7321419186983082E-6</v>
      </c>
      <c r="M383" s="19">
        <v>1.080722823554295E-4</v>
      </c>
      <c r="N383" s="19">
        <v>-1.0560818859769175E-4</v>
      </c>
      <c r="O383" s="19">
        <v>1.2838189218186436E-4</v>
      </c>
      <c r="P383" s="19">
        <v>6.8990112471843949E-4</v>
      </c>
      <c r="Q383" s="19">
        <v>1.2854657293775401E-4</v>
      </c>
      <c r="R383" s="19">
        <v>-2.8030749951109897E-7</v>
      </c>
      <c r="S383" s="19">
        <v>1.1115826505809072E-4</v>
      </c>
      <c r="T383" s="19">
        <v>2.1066516761422527E-5</v>
      </c>
      <c r="U383" s="19">
        <v>1.1375299243556058E-4</v>
      </c>
      <c r="V383" s="19">
        <v>1.743001093192728E-4</v>
      </c>
      <c r="W383" s="19">
        <v>1.4393462370875345E-4</v>
      </c>
      <c r="Y383" s="8">
        <v>2.4224112008687699</v>
      </c>
      <c r="AB383" s="19">
        <v>4.5532621872157451E-5</v>
      </c>
      <c r="AC383" s="19">
        <v>2.2850757737732582E-5</v>
      </c>
      <c r="AD383" s="19">
        <v>1.3199122956020758E-2</v>
      </c>
      <c r="AE383" s="19">
        <v>2.2999956839906476E-5</v>
      </c>
      <c r="AF383" s="19">
        <v>1.3096068792193448E-5</v>
      </c>
      <c r="AG383" s="19">
        <v>0.23260086452158665</v>
      </c>
      <c r="AH383" s="19">
        <v>6.5731168783929202E-6</v>
      </c>
      <c r="AI383" s="19">
        <v>0.16684663951157458</v>
      </c>
      <c r="AJ383" s="19">
        <v>2.0002553573115822</v>
      </c>
      <c r="AO383" s="19">
        <v>0.70779188875287935</v>
      </c>
      <c r="AP383" s="19">
        <v>7.5541859707200341E-5</v>
      </c>
      <c r="AQ383" s="20">
        <v>106.72891411669632</v>
      </c>
      <c r="AR383" s="20">
        <v>158.10642222385033</v>
      </c>
      <c r="AS383" s="6">
        <v>56</v>
      </c>
      <c r="AW383" s="19">
        <v>0.70775751201011394</v>
      </c>
      <c r="AX383" s="19">
        <v>1.0791435830750634E-4</v>
      </c>
      <c r="AY383" s="20">
        <v>152.4736318248562</v>
      </c>
      <c r="AZ383" s="20">
        <v>109.52974524356634</v>
      </c>
      <c r="BA383" s="6">
        <v>57</v>
      </c>
    </row>
    <row r="384" spans="1:53" x14ac:dyDescent="0.2">
      <c r="A384" s="17" t="s">
        <v>354</v>
      </c>
      <c r="B384" s="6" t="s">
        <v>199</v>
      </c>
      <c r="D384" s="18">
        <v>44803</v>
      </c>
      <c r="F384" s="19">
        <v>4.3730811309449766E-4</v>
      </c>
      <c r="G384" s="19">
        <v>1.1872894730202882E-4</v>
      </c>
      <c r="H384" s="19">
        <v>8.0969925542881323E-6</v>
      </c>
      <c r="I384" s="19">
        <v>1.5192007795127016E-4</v>
      </c>
      <c r="J384" s="19">
        <v>2.1186955519481676E-3</v>
      </c>
      <c r="K384" s="19">
        <v>1.3151966259574566E-4</v>
      </c>
      <c r="L384" s="19">
        <v>9.5087457480693047E-6</v>
      </c>
      <c r="M384" s="19">
        <v>1.0719894236889144E-4</v>
      </c>
      <c r="N384" s="19">
        <v>-1.0695881948960908E-4</v>
      </c>
      <c r="O384" s="19">
        <v>1.3651751933692124E-4</v>
      </c>
      <c r="P384" s="19">
        <v>6.9760329707488258E-4</v>
      </c>
      <c r="Q384" s="19">
        <v>1.0804603688370617E-4</v>
      </c>
      <c r="R384" s="19">
        <v>5.4060295546541961E-8</v>
      </c>
      <c r="S384" s="19">
        <v>1.2581885761367306E-4</v>
      </c>
      <c r="T384" s="19">
        <v>3.2128972362794606E-5</v>
      </c>
      <c r="U384" s="19">
        <v>1.19323511888088E-4</v>
      </c>
      <c r="V384" s="19">
        <v>2.2343723315305559E-4</v>
      </c>
      <c r="W384" s="19">
        <v>1.1215317325431387E-4</v>
      </c>
      <c r="Y384" s="8">
        <v>2.4218721202083877</v>
      </c>
      <c r="AB384" s="19">
        <v>5.4501736040689307E-5</v>
      </c>
      <c r="AC384" s="19">
        <v>3.8359194439411784E-6</v>
      </c>
      <c r="AD384" s="19">
        <v>1.32225110061707E-2</v>
      </c>
      <c r="AE384" s="19">
        <v>3.6226191317517481E-5</v>
      </c>
      <c r="AF384" s="19">
        <v>1.3840738299971821E-5</v>
      </c>
      <c r="AG384" s="19">
        <v>0.23256617839836691</v>
      </c>
      <c r="AH384" s="19">
        <v>1.6850182937395477E-5</v>
      </c>
      <c r="AI384" s="19">
        <v>0.1668039861923509</v>
      </c>
      <c r="AJ384" s="19">
        <v>1.9997630158076889</v>
      </c>
      <c r="AO384" s="19">
        <v>0.70774589583932823</v>
      </c>
      <c r="AP384" s="19">
        <v>9.3716773005572064E-5</v>
      </c>
      <c r="AQ384" s="20">
        <v>132.41584805579367</v>
      </c>
      <c r="AR384" s="20">
        <v>93.115305403934059</v>
      </c>
      <c r="AS384" s="6">
        <v>56</v>
      </c>
      <c r="AW384" s="19">
        <v>0.70756779583645568</v>
      </c>
      <c r="AX384" s="19">
        <v>1.1914020290981632E-4</v>
      </c>
      <c r="AY384" s="20">
        <v>168.37991159415895</v>
      </c>
      <c r="AZ384" s="20">
        <v>-158.55211895813625</v>
      </c>
      <c r="BA384" s="6">
        <v>56</v>
      </c>
    </row>
    <row r="385" spans="1:53" x14ac:dyDescent="0.2">
      <c r="A385" s="17" t="s">
        <v>355</v>
      </c>
      <c r="B385" s="6" t="s">
        <v>196</v>
      </c>
      <c r="D385" s="18">
        <v>44803</v>
      </c>
      <c r="F385" s="19">
        <v>4.2782812326352726E-4</v>
      </c>
      <c r="G385" s="19">
        <v>1.0603569758313981E-4</v>
      </c>
      <c r="H385" s="19">
        <v>1.0538939064003795E-5</v>
      </c>
      <c r="I385" s="19">
        <v>1.3393578003251274E-4</v>
      </c>
      <c r="J385" s="19">
        <v>2.1306975314255737E-3</v>
      </c>
      <c r="K385" s="19">
        <v>1.3014365020996995E-4</v>
      </c>
      <c r="L385" s="19">
        <v>1.6662966855070971E-5</v>
      </c>
      <c r="M385" s="19">
        <v>1.1331489653767138E-4</v>
      </c>
      <c r="N385" s="19">
        <v>-8.6869002083517669E-5</v>
      </c>
      <c r="O385" s="19">
        <v>1.4999688393693155E-4</v>
      </c>
      <c r="P385" s="19">
        <v>6.8866919940528963E-4</v>
      </c>
      <c r="Q385" s="19">
        <v>1.2748642462480359E-4</v>
      </c>
      <c r="R385" s="19">
        <v>1.3823166702767482E-5</v>
      </c>
      <c r="S385" s="19">
        <v>9.9773350434439559E-5</v>
      </c>
      <c r="T385" s="19">
        <v>3.2170324607544835E-5</v>
      </c>
      <c r="U385" s="19">
        <v>1.129954579234977E-4</v>
      </c>
      <c r="V385" s="19">
        <v>2.4277957843643575E-4</v>
      </c>
      <c r="W385" s="19">
        <v>1.3984680928496191E-4</v>
      </c>
      <c r="Y385" s="8">
        <v>2.4221920600522808</v>
      </c>
      <c r="AB385" s="19">
        <v>6.3512821111199865E-5</v>
      </c>
      <c r="AC385" s="19">
        <v>1.4401453612030658E-5</v>
      </c>
      <c r="AD385" s="19">
        <v>1.3202246878486907E-2</v>
      </c>
      <c r="AE385" s="19">
        <v>2.7290761799284477E-5</v>
      </c>
      <c r="AF385" s="19">
        <v>-5.7291968150835311E-6</v>
      </c>
      <c r="AG385" s="19">
        <v>0.23259123177577212</v>
      </c>
      <c r="AH385" s="19">
        <v>-6.3530700441695018E-6</v>
      </c>
      <c r="AI385" s="19">
        <v>0.16681234499429984</v>
      </c>
      <c r="AJ385" s="19">
        <v>2.0000034236127364</v>
      </c>
      <c r="AO385" s="19">
        <v>0.70772441615169113</v>
      </c>
      <c r="AP385" s="19">
        <v>9.1527418136078801E-5</v>
      </c>
      <c r="AQ385" s="20">
        <v>129.32635365862683</v>
      </c>
      <c r="AR385" s="20">
        <v>62.763045007844234</v>
      </c>
      <c r="AS385" s="6">
        <v>57</v>
      </c>
      <c r="AW385" s="19">
        <v>0.7077229775257875</v>
      </c>
      <c r="AX385" s="19">
        <v>1.1329373681786842E-4</v>
      </c>
      <c r="AY385" s="20">
        <v>160.08203833362231</v>
      </c>
      <c r="AZ385" s="20">
        <v>60.73016870269646</v>
      </c>
      <c r="BA385" s="6">
        <v>57</v>
      </c>
    </row>
    <row r="386" spans="1:53" x14ac:dyDescent="0.2">
      <c r="A386" s="17" t="s">
        <v>356</v>
      </c>
      <c r="B386" s="6" t="s">
        <v>194</v>
      </c>
      <c r="D386" s="18">
        <v>44803</v>
      </c>
      <c r="F386" s="19">
        <v>4.3697707228508993E-4</v>
      </c>
      <c r="G386" s="19">
        <v>1.0431157140837941E-4</v>
      </c>
      <c r="H386" s="19">
        <v>1.1729001940805563E-5</v>
      </c>
      <c r="I386" s="19">
        <v>1.4594774667029596E-4</v>
      </c>
      <c r="J386" s="19">
        <v>2.115722750919737E-3</v>
      </c>
      <c r="K386" s="19">
        <v>1.4675353989041293E-4</v>
      </c>
      <c r="L386" s="19">
        <v>7.6597292414241596E-6</v>
      </c>
      <c r="M386" s="19">
        <v>1.3341278953045378E-4</v>
      </c>
      <c r="N386" s="19">
        <v>-1.0506608901536936E-4</v>
      </c>
      <c r="O386" s="19">
        <v>1.2997944220408776E-4</v>
      </c>
      <c r="P386" s="19">
        <v>6.914380060593446E-4</v>
      </c>
      <c r="Q386" s="19">
        <v>1.2510050761558455E-4</v>
      </c>
      <c r="R386" s="19">
        <v>1.5383161686401586E-6</v>
      </c>
      <c r="S386" s="19">
        <v>9.9337240120210636E-5</v>
      </c>
      <c r="T386" s="19">
        <v>2.232135933807767E-5</v>
      </c>
      <c r="U386" s="19">
        <v>1.1743697872321977E-4</v>
      </c>
      <c r="V386" s="19">
        <v>2.4320230656602461E-4</v>
      </c>
      <c r="W386" s="19">
        <v>1.18099161035701E-4</v>
      </c>
      <c r="Y386" s="8">
        <v>2.4452525810434116</v>
      </c>
      <c r="AB386" s="19">
        <v>5.6680952498878693E-5</v>
      </c>
      <c r="AC386" s="19">
        <v>7.1293544961047339E-6</v>
      </c>
      <c r="AD386" s="19">
        <v>1.3355997662798613E-2</v>
      </c>
      <c r="AE386" s="19">
        <v>3.0348953556835931E-5</v>
      </c>
      <c r="AF386" s="19">
        <v>1.4465116107477426E-5</v>
      </c>
      <c r="AG386" s="19">
        <v>0.23479402825605469</v>
      </c>
      <c r="AH386" s="19">
        <v>1.3973894754734878E-5</v>
      </c>
      <c r="AI386" s="19">
        <v>0.16842306644483379</v>
      </c>
      <c r="AJ386" s="19">
        <v>2.019043719594372</v>
      </c>
      <c r="AO386" s="19">
        <v>0.70785326616344713</v>
      </c>
      <c r="AP386" s="19">
        <v>8.4861687123652342E-5</v>
      </c>
      <c r="AQ386" s="20">
        <v>119.88598651751832</v>
      </c>
      <c r="AR386" s="20">
        <v>244.83688029497793</v>
      </c>
      <c r="AS386" s="6">
        <v>58</v>
      </c>
      <c r="AW386" s="19">
        <v>0.7076833842181306</v>
      </c>
      <c r="AX386" s="19">
        <v>1.0815447803385888E-4</v>
      </c>
      <c r="AY386" s="20">
        <v>152.82890688941512</v>
      </c>
      <c r="AZ386" s="20">
        <v>4.7821305259719686</v>
      </c>
      <c r="BA386" s="6">
        <v>57</v>
      </c>
    </row>
    <row r="387" spans="1:53" x14ac:dyDescent="0.2">
      <c r="A387" s="17" t="s">
        <v>357</v>
      </c>
      <c r="B387" s="6" t="s">
        <v>193</v>
      </c>
      <c r="D387" s="18">
        <v>44803</v>
      </c>
      <c r="F387" s="19">
        <v>4.3284735267306825E-4</v>
      </c>
      <c r="G387" s="19">
        <v>1.1885904714640871E-4</v>
      </c>
      <c r="H387" s="19">
        <v>1.7490778176931114E-5</v>
      </c>
      <c r="I387" s="19">
        <v>1.2988809666205207E-4</v>
      </c>
      <c r="J387" s="19">
        <v>2.1218503592515597E-3</v>
      </c>
      <c r="K387" s="19">
        <v>1.7752125342931785E-4</v>
      </c>
      <c r="L387" s="19">
        <v>1.3250183012096978E-5</v>
      </c>
      <c r="M387" s="19">
        <v>9.9530902949461665E-5</v>
      </c>
      <c r="N387" s="19">
        <v>-1.1118008891007516E-4</v>
      </c>
      <c r="O387" s="19">
        <v>1.2285150381761753E-4</v>
      </c>
      <c r="P387" s="19">
        <v>6.9734286363278269E-4</v>
      </c>
      <c r="Q387" s="19">
        <v>1.2126119876548132E-4</v>
      </c>
      <c r="R387" s="19">
        <v>-1.7706488737673748E-6</v>
      </c>
      <c r="S387" s="19">
        <v>1.2302966575476726E-4</v>
      </c>
      <c r="T387" s="19">
        <v>3.3712163039358183E-5</v>
      </c>
      <c r="U387" s="19">
        <v>1.0975228213309322E-4</v>
      </c>
      <c r="V387" s="19">
        <v>2.7864698613001544E-4</v>
      </c>
      <c r="W387" s="19">
        <v>1.228861297908912E-4</v>
      </c>
      <c r="Y387" s="8">
        <v>2.4551214874161684</v>
      </c>
      <c r="AB387" s="19">
        <v>7.1972774270156339E-5</v>
      </c>
      <c r="AC387" s="19">
        <v>1.2523137469969986E-5</v>
      </c>
      <c r="AD387" s="19">
        <v>1.3397982927873064E-2</v>
      </c>
      <c r="AE387" s="19">
        <v>2.2877181613704129E-5</v>
      </c>
      <c r="AF387" s="19">
        <v>1.1506022072991494E-5</v>
      </c>
      <c r="AG387" s="19">
        <v>0.23574239585706144</v>
      </c>
      <c r="AH387" s="19">
        <v>7.6151178187718217E-6</v>
      </c>
      <c r="AI387" s="19">
        <v>0.16910566824767678</v>
      </c>
      <c r="AJ387" s="19">
        <v>2.0271615135955083</v>
      </c>
      <c r="AO387" s="19">
        <v>0.70787553376188361</v>
      </c>
      <c r="AP387" s="19">
        <v>9.2338576873898201E-5</v>
      </c>
      <c r="AQ387" s="20">
        <v>130.44465088824387</v>
      </c>
      <c r="AR387" s="20">
        <v>276.30251227057039</v>
      </c>
      <c r="AS387" s="6">
        <v>57</v>
      </c>
      <c r="AW387" s="19">
        <v>0.70776141353636191</v>
      </c>
      <c r="AX387" s="19">
        <v>1.1840694153181976E-4</v>
      </c>
      <c r="AY387" s="20">
        <v>167.29781995347008</v>
      </c>
      <c r="AZ387" s="20">
        <v>115.04286734389765</v>
      </c>
      <c r="BA387" s="6">
        <v>58</v>
      </c>
    </row>
    <row r="388" spans="1:53" x14ac:dyDescent="0.2">
      <c r="A388" s="17" t="s">
        <v>358</v>
      </c>
      <c r="B388" s="6" t="s">
        <v>192</v>
      </c>
      <c r="D388" s="18">
        <v>44803</v>
      </c>
      <c r="F388" s="19">
        <v>4.3085611607103611E-4</v>
      </c>
      <c r="G388" s="19">
        <v>1.0685755472317546E-4</v>
      </c>
      <c r="H388" s="19">
        <v>4.1375512014471321E-6</v>
      </c>
      <c r="I388" s="19">
        <v>1.4357347696818517E-4</v>
      </c>
      <c r="J388" s="19">
        <v>2.1214458069589489E-3</v>
      </c>
      <c r="K388" s="19">
        <v>1.125199422381874E-4</v>
      </c>
      <c r="L388" s="19">
        <v>1.2471999848561394E-5</v>
      </c>
      <c r="M388" s="19">
        <v>1.3077751356183932E-4</v>
      </c>
      <c r="N388" s="19">
        <v>-9.9026504766224882E-5</v>
      </c>
      <c r="O388" s="19">
        <v>1.0666878754480444E-4</v>
      </c>
      <c r="P388" s="19">
        <v>7.044914425648627E-4</v>
      </c>
      <c r="Q388" s="19">
        <v>1.102172569661598E-4</v>
      </c>
      <c r="R388" s="19">
        <v>2.062064857873615E-6</v>
      </c>
      <c r="S388" s="19">
        <v>1.2398594989971185E-4</v>
      </c>
      <c r="T388" s="19">
        <v>3.2173589951293348E-5</v>
      </c>
      <c r="U388" s="19">
        <v>1.3557124176419725E-4</v>
      </c>
      <c r="V388" s="19">
        <v>2.9364501676274488E-4</v>
      </c>
      <c r="W388" s="19">
        <v>1.3374522292281319E-4</v>
      </c>
      <c r="Y388" s="8">
        <v>2.5549238658129267</v>
      </c>
      <c r="AB388" s="19">
        <v>4.9795517206245544E-5</v>
      </c>
      <c r="AC388" s="19">
        <v>2.4332917426826758E-5</v>
      </c>
      <c r="AD388" s="19">
        <v>1.3935198572055763E-2</v>
      </c>
      <c r="AE388" s="19">
        <v>1.7415979330932635E-5</v>
      </c>
      <c r="AF388" s="19">
        <v>6.5528418755560887E-6</v>
      </c>
      <c r="AG388" s="19">
        <v>0.24532976202997769</v>
      </c>
      <c r="AH388" s="19">
        <v>4.0340920530844703E-6</v>
      </c>
      <c r="AI388" s="19">
        <v>0.17596218485156981</v>
      </c>
      <c r="AJ388" s="19">
        <v>2.1095599705853716</v>
      </c>
      <c r="AO388" s="19">
        <v>0.7077674265188999</v>
      </c>
      <c r="AP388" s="19">
        <v>8.3276372274951595E-5</v>
      </c>
      <c r="AQ388" s="20">
        <v>117.66064550969811</v>
      </c>
      <c r="AR388" s="20">
        <v>123.53962087373473</v>
      </c>
      <c r="AS388" s="6">
        <v>56</v>
      </c>
      <c r="AW388" s="19">
        <v>0.70768654723613711</v>
      </c>
      <c r="AX388" s="19">
        <v>1.068830181185645E-4</v>
      </c>
      <c r="AY388" s="20">
        <v>151.03158105236716</v>
      </c>
      <c r="AZ388" s="20">
        <v>9.2516902231704456</v>
      </c>
      <c r="BA388" s="6">
        <v>57</v>
      </c>
    </row>
    <row r="389" spans="1:53" x14ac:dyDescent="0.2">
      <c r="A389" s="17" t="s">
        <v>359</v>
      </c>
      <c r="B389" s="6" t="s">
        <v>198</v>
      </c>
      <c r="D389" s="18">
        <v>44803</v>
      </c>
      <c r="F389" s="19">
        <v>4.2409739468890278E-4</v>
      </c>
      <c r="G389" s="19">
        <v>1.3111800247562404E-4</v>
      </c>
      <c r="H389" s="19">
        <v>5.3869713559224983E-6</v>
      </c>
      <c r="I389" s="19">
        <v>1.4697434552138808E-4</v>
      </c>
      <c r="J389" s="19">
        <v>2.1002965783271585E-3</v>
      </c>
      <c r="K389" s="19">
        <v>1.2093226989447201E-4</v>
      </c>
      <c r="L389" s="19">
        <v>1.1910002647082539E-5</v>
      </c>
      <c r="M389" s="19">
        <v>1.1791399685967926E-4</v>
      </c>
      <c r="N389" s="19">
        <v>-9.5177981905976842E-5</v>
      </c>
      <c r="O389" s="19">
        <v>1.5161781625593545E-4</v>
      </c>
      <c r="P389" s="19">
        <v>7.0163678920349341E-4</v>
      </c>
      <c r="Q389" s="19">
        <v>1.1839937461514711E-4</v>
      </c>
      <c r="R389" s="19">
        <v>2.8218580503484254E-6</v>
      </c>
      <c r="S389" s="19">
        <v>1.0452112906315262E-4</v>
      </c>
      <c r="T389" s="19">
        <v>1.6884935916470368E-5</v>
      </c>
      <c r="U389" s="19">
        <v>1.1965562726362942E-4</v>
      </c>
      <c r="V389" s="19">
        <v>2.7564743150253711E-4</v>
      </c>
      <c r="W389" s="19">
        <v>1.2240513429378016E-4</v>
      </c>
      <c r="Y389" s="8">
        <v>2.4071379722928841</v>
      </c>
      <c r="AB389" s="19">
        <v>5.9042655160909067E-5</v>
      </c>
      <c r="AC389" s="19">
        <v>3.096480787302222E-5</v>
      </c>
      <c r="AD389" s="19">
        <v>1.3150908529708832E-2</v>
      </c>
      <c r="AE389" s="19">
        <v>6.5573002534216808E-6</v>
      </c>
      <c r="AF389" s="19">
        <v>-7.1382369228083553E-6</v>
      </c>
      <c r="AG389" s="19">
        <v>0.23116444525719537</v>
      </c>
      <c r="AH389" s="19">
        <v>8.8947606159800543E-6</v>
      </c>
      <c r="AI389" s="19">
        <v>0.16581384566022045</v>
      </c>
      <c r="AJ389" s="19">
        <v>1.9875414744204776</v>
      </c>
      <c r="AO389" s="19">
        <v>0.7078596487593225</v>
      </c>
      <c r="AP389" s="19">
        <v>1.0914775430496788E-4</v>
      </c>
      <c r="AQ389" s="20">
        <v>154.19406162828039</v>
      </c>
      <c r="AR389" s="20">
        <v>253.85592262396284</v>
      </c>
      <c r="AS389" s="6">
        <v>59</v>
      </c>
      <c r="AW389" s="19">
        <v>0.70780150782577067</v>
      </c>
      <c r="AX389" s="19">
        <v>1.4567641370885186E-4</v>
      </c>
      <c r="AY389" s="20">
        <v>205.81534808585195</v>
      </c>
      <c r="AZ389" s="20">
        <v>171.69882682949176</v>
      </c>
      <c r="BA389" s="6">
        <v>58</v>
      </c>
    </row>
    <row r="390" spans="1:53" x14ac:dyDescent="0.2">
      <c r="A390" s="17" t="s">
        <v>360</v>
      </c>
      <c r="B390" s="6" t="s">
        <v>205</v>
      </c>
      <c r="D390" s="18">
        <v>44803</v>
      </c>
      <c r="F390" s="19">
        <v>4.1888623644625839E-4</v>
      </c>
      <c r="G390" s="19">
        <v>1.2288854379019265E-4</v>
      </c>
      <c r="H390" s="19">
        <v>2.3139824421469973E-6</v>
      </c>
      <c r="I390" s="19">
        <v>1.3758656270869047E-4</v>
      </c>
      <c r="J390" s="19">
        <v>2.0994037836228009E-3</v>
      </c>
      <c r="K390" s="19">
        <v>1.4101238440098455E-4</v>
      </c>
      <c r="L390" s="19">
        <v>9.6333323961325106E-6</v>
      </c>
      <c r="M390" s="19">
        <v>1.0253487905828994E-4</v>
      </c>
      <c r="N390" s="19">
        <v>-1.1702110235354002E-4</v>
      </c>
      <c r="O390" s="19">
        <v>1.4571481924055069E-4</v>
      </c>
      <c r="P390" s="19">
        <v>6.8678561958719999E-4</v>
      </c>
      <c r="Q390" s="19">
        <v>1.1370838667530421E-4</v>
      </c>
      <c r="R390" s="19">
        <v>5.5279275871846484E-6</v>
      </c>
      <c r="S390" s="19">
        <v>1.1301456891228341E-4</v>
      </c>
      <c r="T390" s="19">
        <v>2.8018353182012561E-5</v>
      </c>
      <c r="U390" s="19">
        <v>1.2360262612128511E-4</v>
      </c>
      <c r="V390" s="19">
        <v>2.813792452790602E-4</v>
      </c>
      <c r="W390" s="19">
        <v>1.2637093526214851E-4</v>
      </c>
      <c r="Y390" s="8">
        <v>2.583712958888829</v>
      </c>
      <c r="AB390" s="19">
        <v>7.8935609878952003E-5</v>
      </c>
      <c r="AC390" s="19">
        <v>3.0993110113950963E-5</v>
      </c>
      <c r="AD390" s="19">
        <v>1.4100539590073766E-2</v>
      </c>
      <c r="AE390" s="19">
        <v>2.0568934716473124E-5</v>
      </c>
      <c r="AF390" s="19">
        <v>1.9090668511377791E-5</v>
      </c>
      <c r="AG390" s="19">
        <v>0.24811387122119485</v>
      </c>
      <c r="AH390" s="19">
        <v>1.3375125310547779E-5</v>
      </c>
      <c r="AI390" s="19">
        <v>0.1779482289599057</v>
      </c>
      <c r="AJ390" s="19">
        <v>2.1333510098036212</v>
      </c>
      <c r="AO390" s="19">
        <v>0.70776213805338795</v>
      </c>
      <c r="AP390" s="19">
        <v>1.0274885834548106E-4</v>
      </c>
      <c r="AQ390" s="20">
        <v>145.17427935334186</v>
      </c>
      <c r="AR390" s="20">
        <v>116.06665920750918</v>
      </c>
      <c r="AS390" s="6">
        <v>58</v>
      </c>
      <c r="AW390" s="19">
        <v>0.70768969807016868</v>
      </c>
      <c r="AX390" s="19">
        <v>1.0351048565223315E-4</v>
      </c>
      <c r="AY390" s="20">
        <v>146.26535603739975</v>
      </c>
      <c r="AZ390" s="20">
        <v>13.704033134618198</v>
      </c>
      <c r="BA390" s="6">
        <v>56</v>
      </c>
    </row>
    <row r="391" spans="1:53" x14ac:dyDescent="0.2">
      <c r="A391" s="17" t="s">
        <v>361</v>
      </c>
      <c r="B391" s="6" t="s">
        <v>195</v>
      </c>
      <c r="D391" s="18">
        <v>44803</v>
      </c>
      <c r="F391" s="19">
        <v>4.421054307599816E-4</v>
      </c>
      <c r="G391" s="19">
        <v>9.8540401603150287E-5</v>
      </c>
      <c r="H391" s="19">
        <v>9.2030487848978843E-6</v>
      </c>
      <c r="I391" s="19">
        <v>1.1536675003671613E-4</v>
      </c>
      <c r="J391" s="19">
        <v>2.1099751728948747E-3</v>
      </c>
      <c r="K391" s="19">
        <v>1.2395741139027184E-4</v>
      </c>
      <c r="L391" s="19">
        <v>1.3057220948227346E-5</v>
      </c>
      <c r="M391" s="19">
        <v>1.2016404642603662E-4</v>
      </c>
      <c r="N391" s="19">
        <v>-1.1633126153111784E-4</v>
      </c>
      <c r="O391" s="19">
        <v>1.2265908999064832E-4</v>
      </c>
      <c r="P391" s="19">
        <v>6.962918215719212E-4</v>
      </c>
      <c r="Q391" s="19">
        <v>1.3794637604673204E-4</v>
      </c>
      <c r="R391" s="19">
        <v>9.8396453959992035E-6</v>
      </c>
      <c r="S391" s="19">
        <v>1.0429231770583599E-4</v>
      </c>
      <c r="T391" s="19">
        <v>2.9796865758307459E-5</v>
      </c>
      <c r="U391" s="19">
        <v>1.1477536882318334E-4</v>
      </c>
      <c r="V391" s="19">
        <v>3.0738549021649779E-4</v>
      </c>
      <c r="W391" s="19">
        <v>1.1999230744431829E-4</v>
      </c>
      <c r="Y391" s="8">
        <v>2.3558113533333516</v>
      </c>
      <c r="AB391" s="19">
        <v>5.6498413881605935E-5</v>
      </c>
      <c r="AC391" s="19">
        <v>7.5622798322407048E-6</v>
      </c>
      <c r="AD391" s="19">
        <v>1.2861062776466094E-2</v>
      </c>
      <c r="AE391" s="19">
        <v>1.8537304695182888E-5</v>
      </c>
      <c r="AF391" s="19">
        <v>1.1091863945028723E-5</v>
      </c>
      <c r="AG391" s="19">
        <v>0.22624309371355819</v>
      </c>
      <c r="AH391" s="19">
        <v>6.7087861344092583E-6</v>
      </c>
      <c r="AI391" s="19">
        <v>0.16229476701298037</v>
      </c>
      <c r="AJ391" s="19">
        <v>1.9451236946266175</v>
      </c>
      <c r="AO391" s="19">
        <v>0.70794121454145864</v>
      </c>
      <c r="AP391" s="19">
        <v>8.4856164544522947E-5</v>
      </c>
      <c r="AQ391" s="20">
        <v>119.86329203828772</v>
      </c>
      <c r="AR391" s="20">
        <v>369.11392360765501</v>
      </c>
      <c r="AS391" s="6">
        <v>56</v>
      </c>
      <c r="AW391" s="19">
        <v>0.70784357570825229</v>
      </c>
      <c r="AX391" s="19">
        <v>1.1334290935376275E-4</v>
      </c>
      <c r="AY391" s="20">
        <v>160.12423258960061</v>
      </c>
      <c r="AZ391" s="20">
        <v>231.14360763666778</v>
      </c>
      <c r="BA391" s="6">
        <v>57</v>
      </c>
    </row>
    <row r="392" spans="1:53" x14ac:dyDescent="0.2">
      <c r="A392" s="17" t="s">
        <v>362</v>
      </c>
      <c r="B392" s="6" t="s">
        <v>201</v>
      </c>
      <c r="D392" s="18">
        <v>44809</v>
      </c>
      <c r="F392" s="19">
        <v>4.3303483677150051E-4</v>
      </c>
      <c r="G392" s="19">
        <v>1.2076556863742358E-4</v>
      </c>
      <c r="H392" s="19">
        <v>3.833982288967571E-6</v>
      </c>
      <c r="I392" s="19">
        <v>1.1787460466592913E-4</v>
      </c>
      <c r="J392" s="19">
        <v>2.0987337635057059E-3</v>
      </c>
      <c r="K392" s="19">
        <v>1.5170083482338547E-4</v>
      </c>
      <c r="L392" s="19">
        <v>-6.511013612424156E-7</v>
      </c>
      <c r="M392" s="19">
        <v>1.0702695997482859E-4</v>
      </c>
      <c r="N392" s="19">
        <v>-9.6064127176291518E-5</v>
      </c>
      <c r="O392" s="19">
        <v>1.3023077425157654E-4</v>
      </c>
      <c r="P392" s="19">
        <v>6.7840078048703048E-4</v>
      </c>
      <c r="Q392" s="19">
        <v>1.0965322796538127E-4</v>
      </c>
      <c r="R392" s="19">
        <v>9.3660361601647213E-6</v>
      </c>
      <c r="S392" s="19">
        <v>1.1786763664220936E-4</v>
      </c>
      <c r="T392" s="19">
        <v>2.6804852143815065E-5</v>
      </c>
      <c r="U392" s="19">
        <v>1.16895422567076E-4</v>
      </c>
      <c r="V392" s="19">
        <v>2.3139267267975979E-4</v>
      </c>
      <c r="W392" s="19">
        <v>1.2849123533460548E-4</v>
      </c>
      <c r="Y392" s="8">
        <v>2.4454613126545843</v>
      </c>
      <c r="AB392" s="19">
        <v>5.0986047152725954E-5</v>
      </c>
      <c r="AC392" s="19">
        <v>2.5239991462826952E-5</v>
      </c>
      <c r="AD392" s="19">
        <v>1.3291049228399828E-2</v>
      </c>
      <c r="AE392" s="19">
        <v>8.8174403365637481E-5</v>
      </c>
      <c r="AF392" s="19">
        <v>1.8029765720170182E-5</v>
      </c>
      <c r="AG392" s="19">
        <v>0.23451110252202767</v>
      </c>
      <c r="AH392" s="19">
        <v>6.0692163111014125E-6</v>
      </c>
      <c r="AI392" s="19">
        <v>0.16833105919582095</v>
      </c>
      <c r="AJ392" s="19">
        <v>2.0192304956430767</v>
      </c>
      <c r="AO392" s="19">
        <v>0.70782767899529309</v>
      </c>
      <c r="AP392" s="19">
        <v>9.2743500256446771E-5</v>
      </c>
      <c r="AQ392" s="20">
        <v>131.02553489867626</v>
      </c>
      <c r="AR392" s="20">
        <v>208.6804704006191</v>
      </c>
      <c r="AS392" s="6">
        <v>56</v>
      </c>
      <c r="AW392" s="19">
        <v>0.70769075858342456</v>
      </c>
      <c r="AX392" s="19">
        <v>1.2180313999204604E-4</v>
      </c>
      <c r="AY392" s="20">
        <v>172.11350934673473</v>
      </c>
      <c r="AZ392" s="20">
        <v>15.202610536663494</v>
      </c>
      <c r="BA392" s="6">
        <v>59</v>
      </c>
    </row>
    <row r="393" spans="1:53" x14ac:dyDescent="0.2">
      <c r="A393" s="17" t="s">
        <v>363</v>
      </c>
      <c r="B393" s="6" t="s">
        <v>204</v>
      </c>
      <c r="D393" s="18">
        <v>44809</v>
      </c>
      <c r="F393" s="19">
        <v>4.2990344257599694E-4</v>
      </c>
      <c r="G393" s="19">
        <v>1.1558529962829583E-4</v>
      </c>
      <c r="H393" s="19">
        <v>9.3054240023271821E-6</v>
      </c>
      <c r="I393" s="19">
        <v>1.2768251882865999E-4</v>
      </c>
      <c r="J393" s="19">
        <v>2.0738161050309119E-3</v>
      </c>
      <c r="K393" s="19">
        <v>1.3165542785399193E-4</v>
      </c>
      <c r="L393" s="19">
        <v>-4.0720045852874442E-6</v>
      </c>
      <c r="M393" s="19">
        <v>1.1785131240139039E-4</v>
      </c>
      <c r="N393" s="19">
        <v>-9.1498659815430724E-5</v>
      </c>
      <c r="O393" s="19">
        <v>1.1671162445999012E-4</v>
      </c>
      <c r="P393" s="19">
        <v>6.7544431490359472E-4</v>
      </c>
      <c r="Q393" s="19">
        <v>9.8334568045885555E-5</v>
      </c>
      <c r="R393" s="19">
        <v>1.3365366461738586E-5</v>
      </c>
      <c r="S393" s="19">
        <v>1.2397943656728588E-4</v>
      </c>
      <c r="T393" s="19">
        <v>2.5410848747483403E-5</v>
      </c>
      <c r="U393" s="19">
        <v>1.0717150840855111E-4</v>
      </c>
      <c r="V393" s="19">
        <v>2.0631999504345239E-4</v>
      </c>
      <c r="W393" s="19">
        <v>1.3342307769614284E-4</v>
      </c>
      <c r="Y393" s="8">
        <v>2.4796917702300161</v>
      </c>
      <c r="AB393" s="19">
        <v>6.4875432528117887E-5</v>
      </c>
      <c r="AC393" s="19">
        <v>2.5860766202917339E-5</v>
      </c>
      <c r="AD393" s="19">
        <v>1.3503909036456044E-2</v>
      </c>
      <c r="AE393" s="19">
        <v>1.7450733311430104E-5</v>
      </c>
      <c r="AF393" s="19">
        <v>1.4737203908960592E-5</v>
      </c>
      <c r="AG393" s="19">
        <v>0.23779366634769697</v>
      </c>
      <c r="AH393" s="19">
        <v>1.9286009553485471E-6</v>
      </c>
      <c r="AI393" s="19">
        <v>0.17066321888050265</v>
      </c>
      <c r="AJ393" s="19">
        <v>2.0475249120935768</v>
      </c>
      <c r="AO393" s="19">
        <v>0.70775399776504844</v>
      </c>
      <c r="AP393" s="19">
        <v>7.9634945448394409E-5</v>
      </c>
      <c r="AQ393" s="20">
        <v>112.51783204314825</v>
      </c>
      <c r="AR393" s="20">
        <v>104.5638778098312</v>
      </c>
      <c r="AS393" s="6">
        <v>59</v>
      </c>
      <c r="AW393" s="19">
        <v>0.70771959330819711</v>
      </c>
      <c r="AX393" s="19">
        <v>1.0343093832408052E-4</v>
      </c>
      <c r="AY393" s="20">
        <v>146.14677804891366</v>
      </c>
      <c r="AZ393" s="20">
        <v>55.948038940112639</v>
      </c>
      <c r="BA393" s="6">
        <v>58</v>
      </c>
    </row>
    <row r="394" spans="1:53" x14ac:dyDescent="0.2">
      <c r="A394" s="17" t="s">
        <v>364</v>
      </c>
      <c r="B394" s="6" t="s">
        <v>203</v>
      </c>
      <c r="D394" s="18">
        <v>44809</v>
      </c>
      <c r="F394" s="19">
        <v>4.2588007923915794E-4</v>
      </c>
      <c r="G394" s="19">
        <v>1.2172020885271623E-4</v>
      </c>
      <c r="H394" s="19">
        <v>7.57400045720161E-6</v>
      </c>
      <c r="I394" s="19">
        <v>1.1305374676303336E-4</v>
      </c>
      <c r="J394" s="19">
        <v>2.0689503605622077E-3</v>
      </c>
      <c r="K394" s="19">
        <v>1.2909399013864519E-4</v>
      </c>
      <c r="L394" s="19">
        <v>2.9668684175523138E-6</v>
      </c>
      <c r="M394" s="19">
        <v>1.2188210439542844E-4</v>
      </c>
      <c r="N394" s="19">
        <v>-9.6683387179214954E-5</v>
      </c>
      <c r="O394" s="19">
        <v>1.1759821711166294E-4</v>
      </c>
      <c r="P394" s="19">
        <v>6.6519267105799552E-4</v>
      </c>
      <c r="Q394" s="19">
        <v>1.1574643594977762E-4</v>
      </c>
      <c r="R394" s="19">
        <v>1.0859452071760637E-5</v>
      </c>
      <c r="S394" s="19">
        <v>1.1663279861686825E-4</v>
      </c>
      <c r="T394" s="19">
        <v>1.8062885406030649E-5</v>
      </c>
      <c r="U394" s="19">
        <v>1.2445154997847219E-4</v>
      </c>
      <c r="V394" s="19">
        <v>1.9898776493314479E-4</v>
      </c>
      <c r="W394" s="19">
        <v>1.331970828087567E-4</v>
      </c>
      <c r="Y394" s="8">
        <v>2.473670532878431</v>
      </c>
      <c r="AB394" s="19">
        <v>6.3849752441175344E-5</v>
      </c>
      <c r="AC394" s="19">
        <v>2.3101961910891469E-5</v>
      </c>
      <c r="AD394" s="19">
        <v>1.3480899510258798E-2</v>
      </c>
      <c r="AE394" s="19">
        <v>2.252574597858205E-5</v>
      </c>
      <c r="AF394" s="19">
        <v>1.3390081499625849E-5</v>
      </c>
      <c r="AG394" s="19">
        <v>0.23722639532934273</v>
      </c>
      <c r="AH394" s="19">
        <v>6.1771520825080533E-7</v>
      </c>
      <c r="AI394" s="19">
        <v>0.1702736912771442</v>
      </c>
      <c r="AJ394" s="19">
        <v>2.0425554209701096</v>
      </c>
      <c r="AO394" s="19">
        <v>0.70782915612261799</v>
      </c>
      <c r="AP394" s="19">
        <v>9.2754710565833874E-5</v>
      </c>
      <c r="AQ394" s="20">
        <v>131.04109906114957</v>
      </c>
      <c r="AR394" s="20">
        <v>210.76775183417715</v>
      </c>
      <c r="AS394" s="6">
        <v>57</v>
      </c>
      <c r="AW394" s="19">
        <v>0.70784693308634439</v>
      </c>
      <c r="AX394" s="19">
        <v>1.2869339306246881E-4</v>
      </c>
      <c r="AY394" s="20">
        <v>181.80963573768932</v>
      </c>
      <c r="AZ394" s="20">
        <v>235.88781136164911</v>
      </c>
      <c r="BA394" s="6">
        <v>58</v>
      </c>
    </row>
    <row r="395" spans="1:53" x14ac:dyDescent="0.2">
      <c r="A395" s="17" t="s">
        <v>365</v>
      </c>
      <c r="B395" s="6" t="s">
        <v>202</v>
      </c>
      <c r="D395" s="18">
        <v>44809</v>
      </c>
      <c r="F395" s="19">
        <v>4.2050070141606361E-4</v>
      </c>
      <c r="G395" s="19">
        <v>1.1867305030210162E-4</v>
      </c>
      <c r="H395" s="19">
        <v>6.2640834134962992E-6</v>
      </c>
      <c r="I395" s="19">
        <v>1.0521659788230053E-4</v>
      </c>
      <c r="J395" s="19">
        <v>2.0718313056742898E-3</v>
      </c>
      <c r="K395" s="19">
        <v>1.3545554381219093E-4</v>
      </c>
      <c r="L395" s="19">
        <v>-1.1079350583312946E-6</v>
      </c>
      <c r="M395" s="19">
        <v>1.435034918173286E-4</v>
      </c>
      <c r="N395" s="19">
        <v>-8.702577212017536E-5</v>
      </c>
      <c r="O395" s="19">
        <v>1.1893242334018109E-4</v>
      </c>
      <c r="P395" s="19">
        <v>6.6709774238445714E-4</v>
      </c>
      <c r="Q395" s="19">
        <v>1.1636331731724791E-4</v>
      </c>
      <c r="R395" s="19">
        <v>1.3717174284254993E-5</v>
      </c>
      <c r="S395" s="19">
        <v>1.156267966813316E-4</v>
      </c>
      <c r="T395" s="19">
        <v>1.8215452148932496E-5</v>
      </c>
      <c r="U395" s="19">
        <v>9.7197288422103811E-5</v>
      </c>
      <c r="V395" s="19">
        <v>1.8582440332377012E-4</v>
      </c>
      <c r="W395" s="19">
        <v>1.224273552973367E-4</v>
      </c>
      <c r="Y395" s="8">
        <v>2.4679630999529776</v>
      </c>
      <c r="AB395" s="19">
        <v>6.095672686651546E-5</v>
      </c>
      <c r="AC395" s="19">
        <v>2.2763868005597563E-5</v>
      </c>
      <c r="AD395" s="19">
        <v>1.3442698391059231E-2</v>
      </c>
      <c r="AE395" s="19">
        <v>1.778207641565545E-5</v>
      </c>
      <c r="AF395" s="19">
        <v>5.2769343233205218E-6</v>
      </c>
      <c r="AG395" s="19">
        <v>0.23666945124800121</v>
      </c>
      <c r="AH395" s="19">
        <v>8.6195905934660027E-7</v>
      </c>
      <c r="AI395" s="19">
        <v>0.16987453757127069</v>
      </c>
      <c r="AJ395" s="19">
        <v>2.0378590574906075</v>
      </c>
      <c r="AO395" s="19">
        <v>0.70785257311226002</v>
      </c>
      <c r="AP395" s="19">
        <v>8.3659539536395426E-5</v>
      </c>
      <c r="AQ395" s="20">
        <v>118.1878016895019</v>
      </c>
      <c r="AR395" s="20">
        <v>243.85755180313674</v>
      </c>
      <c r="AS395" s="6">
        <v>58</v>
      </c>
      <c r="AW395" s="19">
        <v>0.70782099047474256</v>
      </c>
      <c r="AX395" s="19">
        <v>1.1064987999733836E-4</v>
      </c>
      <c r="AY395" s="20">
        <v>156.32466610395994</v>
      </c>
      <c r="AZ395" s="20">
        <v>199.22913568644879</v>
      </c>
      <c r="BA395" s="6">
        <v>58</v>
      </c>
    </row>
    <row r="396" spans="1:53" x14ac:dyDescent="0.2">
      <c r="A396" s="17" t="s">
        <v>366</v>
      </c>
      <c r="B396" s="6" t="s">
        <v>200</v>
      </c>
      <c r="D396" s="18">
        <v>44809</v>
      </c>
      <c r="F396" s="19">
        <v>4.2253518142125875E-4</v>
      </c>
      <c r="G396" s="19">
        <v>1.276679176091388E-4</v>
      </c>
      <c r="H396" s="19">
        <v>6.1373685649104458E-6</v>
      </c>
      <c r="I396" s="19">
        <v>1.2137775245958055E-4</v>
      </c>
      <c r="J396" s="19">
        <v>2.0713031747858447E-3</v>
      </c>
      <c r="K396" s="19">
        <v>1.3387741412592707E-4</v>
      </c>
      <c r="L396" s="19">
        <v>-5.1020135717947048E-6</v>
      </c>
      <c r="M396" s="19">
        <v>1.1190499692686129E-4</v>
      </c>
      <c r="N396" s="19">
        <v>-8.8400056720958761E-5</v>
      </c>
      <c r="O396" s="19">
        <v>1.304375399775762E-4</v>
      </c>
      <c r="P396" s="19">
        <v>6.6776791303784562E-4</v>
      </c>
      <c r="Q396" s="19">
        <v>1.1184372123275763E-4</v>
      </c>
      <c r="R396" s="19">
        <v>4.593814753006138E-6</v>
      </c>
      <c r="S396" s="19">
        <v>1.0539583157847893E-4</v>
      </c>
      <c r="T396" s="19">
        <v>1.7128712330827603E-5</v>
      </c>
      <c r="U396" s="19">
        <v>1.2490984854619658E-4</v>
      </c>
      <c r="V396" s="19">
        <v>1.9308738853284017E-4</v>
      </c>
      <c r="W396" s="19">
        <v>1.4753415019674309E-4</v>
      </c>
      <c r="Y396" s="8">
        <v>2.4330560700676207</v>
      </c>
      <c r="AB396" s="19">
        <v>6.0154641092511889E-5</v>
      </c>
      <c r="AC396" s="19">
        <v>2.2315323469898144E-5</v>
      </c>
      <c r="AD396" s="19">
        <v>1.3251835742108488E-2</v>
      </c>
      <c r="AE396" s="19">
        <v>3.5445354341134136E-5</v>
      </c>
      <c r="AF396" s="19">
        <v>8.5355904742031956E-6</v>
      </c>
      <c r="AG396" s="19">
        <v>0.2333726260130434</v>
      </c>
      <c r="AH396" s="19">
        <v>1.2241824708993913E-5</v>
      </c>
      <c r="AI396" s="19">
        <v>0.16748920596078898</v>
      </c>
      <c r="AJ396" s="19">
        <v>2.0090246761679742</v>
      </c>
      <c r="AO396" s="19">
        <v>0.70779923107080123</v>
      </c>
      <c r="AP396" s="19">
        <v>9.4005871092397466E-5</v>
      </c>
      <c r="AQ396" s="20">
        <v>132.81431649788564</v>
      </c>
      <c r="AR396" s="20">
        <v>168.48161711684827</v>
      </c>
      <c r="AS396" s="6">
        <v>57</v>
      </c>
      <c r="AW396" s="19">
        <v>0.70765324013579334</v>
      </c>
      <c r="AX396" s="19">
        <v>1.0850693260821768E-4</v>
      </c>
      <c r="AY396" s="20">
        <v>153.33347811337092</v>
      </c>
      <c r="AZ396" s="20">
        <v>-37.813509222583662</v>
      </c>
      <c r="BA396" s="6">
        <v>57</v>
      </c>
    </row>
    <row r="397" spans="1:53" x14ac:dyDescent="0.2">
      <c r="A397" s="17" t="s">
        <v>367</v>
      </c>
      <c r="B397" s="6" t="s">
        <v>191</v>
      </c>
      <c r="D397" s="18">
        <v>44809</v>
      </c>
      <c r="F397" s="19">
        <v>4.2435679580967486E-4</v>
      </c>
      <c r="G397" s="19">
        <v>1.2377781536316044E-4</v>
      </c>
      <c r="H397" s="19">
        <v>9.010928202334667E-6</v>
      </c>
      <c r="I397" s="19">
        <v>1.2710387549216969E-4</v>
      </c>
      <c r="J397" s="19">
        <v>2.0613582115682318E-3</v>
      </c>
      <c r="K397" s="19">
        <v>1.3507440778383348E-4</v>
      </c>
      <c r="L397" s="19">
        <v>-9.8877036630312755E-6</v>
      </c>
      <c r="M397" s="19">
        <v>1.0374203960512289E-4</v>
      </c>
      <c r="N397" s="19">
        <v>-9.0106400494374163E-5</v>
      </c>
      <c r="O397" s="19">
        <v>1.2030567823416785E-4</v>
      </c>
      <c r="P397" s="19">
        <v>6.7018628706261567E-4</v>
      </c>
      <c r="Q397" s="19">
        <v>1.1363706207414029E-4</v>
      </c>
      <c r="R397" s="19">
        <v>1.7233902568834263E-6</v>
      </c>
      <c r="S397" s="19">
        <v>1.1356522976964263E-4</v>
      </c>
      <c r="T397" s="19">
        <v>1.8296427901998955E-5</v>
      </c>
      <c r="U397" s="19">
        <v>1.0485845999198624E-4</v>
      </c>
      <c r="V397" s="19">
        <v>1.9544083826751713E-4</v>
      </c>
      <c r="W397" s="19">
        <v>1.116372050532979E-4</v>
      </c>
      <c r="Y397" s="8">
        <v>2.2866052877442562</v>
      </c>
      <c r="AB397" s="19">
        <v>5.5142274234862637E-5</v>
      </c>
      <c r="AC397" s="19">
        <v>2.6677363633254783E-5</v>
      </c>
      <c r="AD397" s="19">
        <v>1.2475088038626785E-2</v>
      </c>
      <c r="AE397" s="19">
        <v>3.2899456428918591E-5</v>
      </c>
      <c r="AF397" s="19">
        <v>1.8610813082574603E-5</v>
      </c>
      <c r="AG397" s="19">
        <v>0.21939044189206983</v>
      </c>
      <c r="AH397" s="19">
        <v>1.2348759603352611E-5</v>
      </c>
      <c r="AI397" s="19">
        <v>0.15742706484692234</v>
      </c>
      <c r="AJ397" s="19">
        <v>1.8880825042694165</v>
      </c>
      <c r="AO397" s="19">
        <v>0.70780164465145901</v>
      </c>
      <c r="AP397" s="19">
        <v>8.8982639868209412E-5</v>
      </c>
      <c r="AQ397" s="20">
        <v>125.71691594758433</v>
      </c>
      <c r="AR397" s="20">
        <v>171.89217083855655</v>
      </c>
      <c r="AS397" s="6">
        <v>58</v>
      </c>
      <c r="AW397" s="19">
        <v>0.70764067661826968</v>
      </c>
      <c r="AX397" s="19">
        <v>1.0625072050572658E-4</v>
      </c>
      <c r="AY397" s="20">
        <v>150.14784200010391</v>
      </c>
      <c r="AZ397" s="20">
        <v>-55.5666144730585</v>
      </c>
      <c r="BA397" s="6">
        <v>57</v>
      </c>
    </row>
    <row r="398" spans="1:53" x14ac:dyDescent="0.2">
      <c r="A398" s="17" t="s">
        <v>368</v>
      </c>
      <c r="B398" s="6" t="s">
        <v>197</v>
      </c>
      <c r="D398" s="18">
        <v>44809</v>
      </c>
      <c r="F398" s="19">
        <v>4.2397363549646281E-4</v>
      </c>
      <c r="G398" s="19">
        <v>1.1493637677988588E-4</v>
      </c>
      <c r="H398" s="19">
        <v>4.4201426980734953E-6</v>
      </c>
      <c r="I398" s="19">
        <v>1.2977977564091459E-4</v>
      </c>
      <c r="J398" s="19">
        <v>2.0641630829845016E-3</v>
      </c>
      <c r="K398" s="19">
        <v>1.4731001277936366E-4</v>
      </c>
      <c r="L398" s="19">
        <v>-5.2149255188367096E-6</v>
      </c>
      <c r="M398" s="19">
        <v>1.1931342878931882E-4</v>
      </c>
      <c r="N398" s="19">
        <v>-8.6361120068116794E-5</v>
      </c>
      <c r="O398" s="19">
        <v>1.2909072278888994E-4</v>
      </c>
      <c r="P398" s="19">
        <v>6.6716294649419455E-4</v>
      </c>
      <c r="Q398" s="19">
        <v>1.2068629765023373E-4</v>
      </c>
      <c r="R398" s="19">
        <v>6.503324317791222E-6</v>
      </c>
      <c r="S398" s="19">
        <v>1.1315616262002384E-4</v>
      </c>
      <c r="T398" s="19">
        <v>1.5291935279884976E-5</v>
      </c>
      <c r="U398" s="19">
        <v>1.2580352353291574E-4</v>
      </c>
      <c r="V398" s="19">
        <v>2.0174321657216983E-4</v>
      </c>
      <c r="W398" s="19">
        <v>1.3305055157686728E-4</v>
      </c>
      <c r="Y398" s="8">
        <v>2.3976061268343343</v>
      </c>
      <c r="AB398" s="19">
        <v>7.339158862755363E-5</v>
      </c>
      <c r="AC398" s="19">
        <v>2.17455606906204E-5</v>
      </c>
      <c r="AD398" s="19">
        <v>1.3070281145133304E-2</v>
      </c>
      <c r="AE398" s="19">
        <v>1.7738763857749631E-5</v>
      </c>
      <c r="AF398" s="19">
        <v>9.2912324013158681E-6</v>
      </c>
      <c r="AG398" s="19">
        <v>0.23000343946859864</v>
      </c>
      <c r="AH398" s="19">
        <v>1.3861593946693177E-5</v>
      </c>
      <c r="AI398" s="19">
        <v>0.16503341097746294</v>
      </c>
      <c r="AJ398" s="19">
        <v>1.9797401152685896</v>
      </c>
      <c r="AO398" s="19">
        <v>0.70775324909925752</v>
      </c>
      <c r="AP398" s="19">
        <v>8.9049470669123597E-5</v>
      </c>
      <c r="AQ398" s="20">
        <v>125.8199390570866</v>
      </c>
      <c r="AR398" s="20">
        <v>103.50596209804442</v>
      </c>
      <c r="AS398" s="6">
        <v>57</v>
      </c>
      <c r="AW398" s="19">
        <v>0.70761988144305776</v>
      </c>
      <c r="AX398" s="19">
        <v>1.1949991519483042E-4</v>
      </c>
      <c r="AY398" s="20">
        <v>168.87585881721242</v>
      </c>
      <c r="AZ398" s="20">
        <v>-84.951612228991152</v>
      </c>
      <c r="BA398" s="6">
        <v>54</v>
      </c>
    </row>
    <row r="399" spans="1:53" x14ac:dyDescent="0.2">
      <c r="A399" s="17" t="s">
        <v>369</v>
      </c>
      <c r="B399" s="6" t="s">
        <v>199</v>
      </c>
      <c r="D399" s="18">
        <v>44809</v>
      </c>
      <c r="F399" s="19">
        <v>4.2000870929152399E-4</v>
      </c>
      <c r="G399" s="19">
        <v>1.4271936420956808E-4</v>
      </c>
      <c r="H399" s="19">
        <v>1.0173166029177723E-5</v>
      </c>
      <c r="I399" s="19">
        <v>1.3747186751255681E-4</v>
      </c>
      <c r="J399" s="19">
        <v>2.0668105758464366E-3</v>
      </c>
      <c r="K399" s="19">
        <v>1.5031003534359043E-4</v>
      </c>
      <c r="L399" s="19">
        <v>7.20331563285162E-8</v>
      </c>
      <c r="M399" s="19">
        <v>1.2550088532429897E-4</v>
      </c>
      <c r="N399" s="19">
        <v>-9.2858240356440437E-5</v>
      </c>
      <c r="O399" s="19">
        <v>1.2022019609186894E-4</v>
      </c>
      <c r="P399" s="19">
        <v>6.6843614093009616E-4</v>
      </c>
      <c r="Q399" s="19">
        <v>1.0970801977287426E-4</v>
      </c>
      <c r="R399" s="19">
        <v>6.3516813659247988E-6</v>
      </c>
      <c r="S399" s="19">
        <v>1.2554714907223708E-4</v>
      </c>
      <c r="T399" s="19">
        <v>1.1959527248700215E-5</v>
      </c>
      <c r="U399" s="19">
        <v>1.1430607058405653E-4</v>
      </c>
      <c r="V399" s="19">
        <v>1.9526472859273839E-4</v>
      </c>
      <c r="W399" s="19">
        <v>1.2267497210073782E-4</v>
      </c>
      <c r="Y399" s="8">
        <v>2.4097030475326302</v>
      </c>
      <c r="AB399" s="19">
        <v>5.708493230283225E-5</v>
      </c>
      <c r="AC399" s="19">
        <v>2.1749486823308385E-5</v>
      </c>
      <c r="AD399" s="19">
        <v>1.3134637433412493E-2</v>
      </c>
      <c r="AE399" s="19">
        <v>1.5176298380153203E-5</v>
      </c>
      <c r="AF399" s="19">
        <v>9.5285341009766272E-6</v>
      </c>
      <c r="AG399" s="19">
        <v>0.23113611536497239</v>
      </c>
      <c r="AH399" s="19">
        <v>1.0642643719419258E-5</v>
      </c>
      <c r="AI399" s="19">
        <v>0.1658562391180336</v>
      </c>
      <c r="AJ399" s="19">
        <v>1.989738557129596</v>
      </c>
      <c r="AO399" s="19">
        <v>0.70768387847696634</v>
      </c>
      <c r="AP399" s="19">
        <v>9.1772414756764837E-5</v>
      </c>
      <c r="AQ399" s="20">
        <v>129.67995675452124</v>
      </c>
      <c r="AR399" s="20">
        <v>5.4805518968573441</v>
      </c>
      <c r="AS399" s="6">
        <v>56</v>
      </c>
      <c r="AW399" s="19">
        <v>0.70757665593542773</v>
      </c>
      <c r="AX399" s="19">
        <v>1.2236522546305826E-4</v>
      </c>
      <c r="AY399" s="20">
        <v>172.93564511577824</v>
      </c>
      <c r="AZ399" s="20">
        <v>-146.03219615114412</v>
      </c>
      <c r="BA399" s="6">
        <v>58</v>
      </c>
    </row>
    <row r="400" spans="1:53" x14ac:dyDescent="0.2">
      <c r="A400" s="17" t="s">
        <v>370</v>
      </c>
      <c r="B400" s="6" t="s">
        <v>196</v>
      </c>
      <c r="D400" s="18">
        <v>44809</v>
      </c>
      <c r="F400" s="19">
        <v>4.25042905353357E-4</v>
      </c>
      <c r="G400" s="19">
        <v>1.0681349858048265E-4</v>
      </c>
      <c r="H400" s="19">
        <v>7.5849815635291935E-6</v>
      </c>
      <c r="I400" s="19">
        <v>1.1885150271047986E-4</v>
      </c>
      <c r="J400" s="19">
        <v>2.0558242666332501E-3</v>
      </c>
      <c r="K400" s="19">
        <v>1.4978635065546474E-4</v>
      </c>
      <c r="L400" s="19">
        <v>-3.9576974688261578E-6</v>
      </c>
      <c r="M400" s="19">
        <v>1.024983985662127E-4</v>
      </c>
      <c r="N400" s="19">
        <v>-9.7167051998800881E-5</v>
      </c>
      <c r="O400" s="19">
        <v>1.2864192961480468E-4</v>
      </c>
      <c r="P400" s="19">
        <v>6.6727341205078392E-4</v>
      </c>
      <c r="Q400" s="19">
        <v>1.1396190356354982E-4</v>
      </c>
      <c r="R400" s="19">
        <v>7.4547882782620282E-6</v>
      </c>
      <c r="S400" s="19">
        <v>1.2845081636127199E-4</v>
      </c>
      <c r="T400" s="19">
        <v>1.720445799180978E-5</v>
      </c>
      <c r="U400" s="19">
        <v>1.085411510475161E-4</v>
      </c>
      <c r="V400" s="19">
        <v>1.9950383021621985E-4</v>
      </c>
      <c r="W400" s="19">
        <v>1.3521701896117963E-4</v>
      </c>
      <c r="Y400" s="8">
        <v>2.3957604346963532</v>
      </c>
      <c r="AB400" s="19">
        <v>6.3267316006305923E-5</v>
      </c>
      <c r="AC400" s="19">
        <v>2.7615592345657136E-5</v>
      </c>
      <c r="AD400" s="19">
        <v>1.3064532421847828E-2</v>
      </c>
      <c r="AE400" s="19">
        <v>2.653466024245144E-5</v>
      </c>
      <c r="AF400" s="19">
        <v>1.3666253412136199E-5</v>
      </c>
      <c r="AG400" s="19">
        <v>0.22980773938884555</v>
      </c>
      <c r="AH400" s="19">
        <v>8.5322395208004703E-6</v>
      </c>
      <c r="AI400" s="19">
        <v>0.16491777011848244</v>
      </c>
      <c r="AJ400" s="19">
        <v>1.9782230061508417</v>
      </c>
      <c r="AO400" s="19">
        <v>0.70779158641435236</v>
      </c>
      <c r="AP400" s="19">
        <v>8.4427203752546651E-5</v>
      </c>
      <c r="AQ400" s="20">
        <v>119.2825760761751</v>
      </c>
      <c r="AR400" s="20">
        <v>157.67919731005907</v>
      </c>
      <c r="AS400" s="6">
        <v>55</v>
      </c>
      <c r="AW400" s="19">
        <v>0.7076339216856703</v>
      </c>
      <c r="AX400" s="19">
        <v>1.1349999702748064E-4</v>
      </c>
      <c r="AY400" s="20">
        <v>160.39366337485603</v>
      </c>
      <c r="AZ400" s="20">
        <v>-65.111793931831272</v>
      </c>
      <c r="BA400" s="6">
        <v>56</v>
      </c>
    </row>
    <row r="401" spans="1:53" x14ac:dyDescent="0.2">
      <c r="A401" s="17" t="s">
        <v>371</v>
      </c>
      <c r="B401" s="6" t="s">
        <v>194</v>
      </c>
      <c r="D401" s="18">
        <v>44810</v>
      </c>
      <c r="F401" s="19">
        <v>4.0633697500738698E-4</v>
      </c>
      <c r="G401" s="19">
        <v>1.1829759855616585E-4</v>
      </c>
      <c r="H401" s="19">
        <v>1.0401149084652297E-5</v>
      </c>
      <c r="I401" s="19">
        <v>1.3050648026049607E-4</v>
      </c>
      <c r="J401" s="19">
        <v>1.9724544758183333E-3</v>
      </c>
      <c r="K401" s="19">
        <v>1.3210510344349987E-4</v>
      </c>
      <c r="L401" s="19">
        <v>9.1950389283218435E-6</v>
      </c>
      <c r="M401" s="19">
        <v>1.1989383119016415E-4</v>
      </c>
      <c r="N401" s="19">
        <v>-9.8317190030527203E-5</v>
      </c>
      <c r="O401" s="19">
        <v>1.3515051509479012E-4</v>
      </c>
      <c r="P401" s="19">
        <v>6.377686213798287E-4</v>
      </c>
      <c r="Q401" s="19">
        <v>1.1766707630492512E-4</v>
      </c>
      <c r="R401" s="19">
        <v>-1.6183699844930824E-6</v>
      </c>
      <c r="S401" s="19">
        <v>1.1425036355890305E-4</v>
      </c>
      <c r="T401" s="19">
        <v>1.7473054091203152E-5</v>
      </c>
      <c r="U401" s="19">
        <v>1.3017944137828604E-4</v>
      </c>
      <c r="V401" s="19">
        <v>1.3619745232030763E-4</v>
      </c>
      <c r="W401" s="19">
        <v>1.1711811676170709E-4</v>
      </c>
      <c r="Y401" s="8">
        <v>2.3461419734949627</v>
      </c>
      <c r="AB401" s="19">
        <v>4.9713315158967232E-5</v>
      </c>
      <c r="AC401" s="19">
        <v>2.0629562291519016E-5</v>
      </c>
      <c r="AD401" s="19">
        <v>1.2776455595584602E-2</v>
      </c>
      <c r="AE401" s="19">
        <v>2.60462066671015E-5</v>
      </c>
      <c r="AF401" s="19">
        <v>5.9886376940562882E-6</v>
      </c>
      <c r="AG401" s="19">
        <v>0.22517644832264253</v>
      </c>
      <c r="AH401" s="19">
        <v>1.9608759768479094E-6</v>
      </c>
      <c r="AI401" s="19">
        <v>0.16154371855657246</v>
      </c>
      <c r="AJ401" s="19">
        <v>1.9373086771725847</v>
      </c>
      <c r="AO401" s="19">
        <v>0.7077390081845093</v>
      </c>
      <c r="AP401" s="19">
        <v>1.0365354973062412E-4</v>
      </c>
      <c r="AQ401" s="20">
        <v>146.45730775320129</v>
      </c>
      <c r="AR401" s="20">
        <v>83.382580416747359</v>
      </c>
      <c r="AS401" s="6">
        <v>59</v>
      </c>
      <c r="AW401" s="19">
        <v>0.7077062674782163</v>
      </c>
      <c r="AX401" s="19">
        <v>1.0726338427404496E-4</v>
      </c>
      <c r="AY401" s="20">
        <v>151.56483586934829</v>
      </c>
      <c r="AZ401" s="20">
        <v>37.117734309750368</v>
      </c>
      <c r="BA401" s="6">
        <v>57</v>
      </c>
    </row>
    <row r="402" spans="1:53" x14ac:dyDescent="0.2">
      <c r="A402" s="17" t="s">
        <v>372</v>
      </c>
      <c r="B402" s="6" t="s">
        <v>193</v>
      </c>
      <c r="D402" s="18">
        <v>44810</v>
      </c>
      <c r="F402" s="19">
        <v>4.1062019669147278E-4</v>
      </c>
      <c r="G402" s="19">
        <v>1.1071083456869881E-4</v>
      </c>
      <c r="H402" s="19">
        <v>5.4046640202998772E-6</v>
      </c>
      <c r="I402" s="19">
        <v>1.2275045228228912E-4</v>
      </c>
      <c r="J402" s="19">
        <v>1.9590523753385976E-3</v>
      </c>
      <c r="K402" s="19">
        <v>1.356654435627836E-4</v>
      </c>
      <c r="L402" s="19">
        <v>6.7955903335854439E-6</v>
      </c>
      <c r="M402" s="19">
        <v>1.111908116818811E-4</v>
      </c>
      <c r="N402" s="19">
        <v>-9.854867505189106E-5</v>
      </c>
      <c r="O402" s="19">
        <v>1.0162829404159982E-4</v>
      </c>
      <c r="P402" s="19">
        <v>6.3379380613386139E-4</v>
      </c>
      <c r="Q402" s="19">
        <v>1.1811789918750936E-4</v>
      </c>
      <c r="R402" s="19">
        <v>-5.8690905961483913E-6</v>
      </c>
      <c r="S402" s="19">
        <v>1.026779208517324E-4</v>
      </c>
      <c r="T402" s="19">
        <v>2.1418828172540143E-5</v>
      </c>
      <c r="U402" s="19">
        <v>1.2778980315003138E-4</v>
      </c>
      <c r="V402" s="19">
        <v>1.5631396475326116E-4</v>
      </c>
      <c r="W402" s="19">
        <v>1.3046543587723721E-4</v>
      </c>
      <c r="Y402" s="8">
        <v>2.3141371509094593</v>
      </c>
      <c r="AB402" s="19">
        <v>5.1884686002917957E-5</v>
      </c>
      <c r="AC402" s="19">
        <v>2.6876393885839236E-5</v>
      </c>
      <c r="AD402" s="19">
        <v>1.2604898368685254E-2</v>
      </c>
      <c r="AE402" s="19">
        <v>3.5695327599533922E-5</v>
      </c>
      <c r="AF402" s="19">
        <v>1.3914734235497828E-5</v>
      </c>
      <c r="AG402" s="19">
        <v>0.22205134438429955</v>
      </c>
      <c r="AH402" s="19">
        <v>1.8605134813930133E-5</v>
      </c>
      <c r="AI402" s="19">
        <v>0.15932908612769311</v>
      </c>
      <c r="AJ402" s="19">
        <v>1.9108566909336744</v>
      </c>
      <c r="AO402" s="19">
        <v>0.70777604436163466</v>
      </c>
      <c r="AP402" s="19">
        <v>9.3303573942353195E-5</v>
      </c>
      <c r="AQ402" s="20">
        <v>131.82640848844582</v>
      </c>
      <c r="AR402" s="20">
        <v>135.71721913108183</v>
      </c>
      <c r="AS402" s="6">
        <v>57</v>
      </c>
      <c r="AW402" s="19">
        <v>0.70758920242934986</v>
      </c>
      <c r="AX402" s="19">
        <v>1.2394409116260567E-4</v>
      </c>
      <c r="AY402" s="20">
        <v>175.16390970505381</v>
      </c>
      <c r="AZ402" s="20">
        <v>-128.3031464081422</v>
      </c>
      <c r="BA402" s="6">
        <v>56</v>
      </c>
    </row>
    <row r="403" spans="1:53" x14ac:dyDescent="0.2">
      <c r="A403" s="17" t="s">
        <v>373</v>
      </c>
      <c r="B403" s="6" t="s">
        <v>192</v>
      </c>
      <c r="D403" s="18">
        <v>44810</v>
      </c>
      <c r="F403" s="19">
        <v>4.0662150532606026E-4</v>
      </c>
      <c r="G403" s="19">
        <v>1.1529319000249785E-4</v>
      </c>
      <c r="H403" s="19">
        <v>7.3975952393555331E-6</v>
      </c>
      <c r="I403" s="19">
        <v>1.1794290342755491E-4</v>
      </c>
      <c r="J403" s="19">
        <v>1.9658804294967417E-3</v>
      </c>
      <c r="K403" s="19">
        <v>1.3093995951532611E-4</v>
      </c>
      <c r="L403" s="19">
        <v>1.1527100785764686E-5</v>
      </c>
      <c r="M403" s="19">
        <v>1.1769327268804631E-4</v>
      </c>
      <c r="N403" s="19">
        <v>-9.6325793626297475E-5</v>
      </c>
      <c r="O403" s="19">
        <v>1.2556891933960604E-4</v>
      </c>
      <c r="P403" s="19">
        <v>6.3729266402275499E-4</v>
      </c>
      <c r="Q403" s="19">
        <v>1.0101013535555401E-4</v>
      </c>
      <c r="R403" s="19">
        <v>-2.1958361402149054E-7</v>
      </c>
      <c r="S403" s="19">
        <v>1.1378789801421216E-4</v>
      </c>
      <c r="T403" s="19">
        <v>1.9828656797397943E-5</v>
      </c>
      <c r="U403" s="19">
        <v>1.2717009566524159E-4</v>
      </c>
      <c r="V403" s="19">
        <v>1.7102555150929827E-4</v>
      </c>
      <c r="W403" s="19">
        <v>1.1778652876516013E-4</v>
      </c>
      <c r="Y403" s="8">
        <v>2.3004408782095211</v>
      </c>
      <c r="AB403" s="19">
        <v>5.2444950681990563E-5</v>
      </c>
      <c r="AC403" s="19">
        <v>2.0737477132311408E-5</v>
      </c>
      <c r="AD403" s="19">
        <v>1.2527622039459636E-2</v>
      </c>
      <c r="AE403" s="19">
        <v>1.4243004660834816E-5</v>
      </c>
      <c r="AF403" s="19">
        <v>2.2058915898204529E-6</v>
      </c>
      <c r="AG403" s="19">
        <v>0.22079806430166843</v>
      </c>
      <c r="AH403" s="19">
        <v>6.5495122389551199E-7</v>
      </c>
      <c r="AI403" s="19">
        <v>0.15840736511144876</v>
      </c>
      <c r="AJ403" s="19">
        <v>1.8995348795286169</v>
      </c>
      <c r="AO403" s="19">
        <v>0.70779958936690845</v>
      </c>
      <c r="AP403" s="19">
        <v>1.0846458104790673E-4</v>
      </c>
      <c r="AQ403" s="20">
        <v>153.24193836411081</v>
      </c>
      <c r="AR403" s="20">
        <v>168.98791389961437</v>
      </c>
      <c r="AS403" s="6">
        <v>59</v>
      </c>
      <c r="AW403" s="19">
        <v>0.70781549472500338</v>
      </c>
      <c r="AX403" s="19">
        <v>1.3020228331015477E-4</v>
      </c>
      <c r="AY403" s="20">
        <v>183.94946745371865</v>
      </c>
      <c r="AZ403" s="20">
        <v>191.46326730076368</v>
      </c>
      <c r="BA403" s="6">
        <v>58</v>
      </c>
    </row>
    <row r="404" spans="1:53" x14ac:dyDescent="0.2">
      <c r="A404" s="17"/>
    </row>
    <row r="405" spans="1:53" x14ac:dyDescent="0.2">
      <c r="AM405" s="16" t="s">
        <v>15</v>
      </c>
      <c r="AN405" s="13">
        <f>AVERAGE(AO383:AO403)</f>
        <v>0.70779662219825756</v>
      </c>
      <c r="AR405" s="23"/>
      <c r="AU405" s="16" t="s">
        <v>15</v>
      </c>
      <c r="AV405" s="13">
        <f>AVERAGE(AW383:AW403)</f>
        <v>0.70770609656527028</v>
      </c>
    </row>
    <row r="406" spans="1:53" x14ac:dyDescent="0.2">
      <c r="AM406" s="16" t="s">
        <v>16</v>
      </c>
      <c r="AN406" s="13">
        <f>2*STDEV(AO383:AO403)</f>
        <v>1.1792998740329859E-4</v>
      </c>
      <c r="AU406" s="16" t="s">
        <v>16</v>
      </c>
      <c r="AV406" s="13">
        <f>2*STDEV(AW383:AW403)</f>
        <v>1.7311396299698342E-4</v>
      </c>
    </row>
    <row r="407" spans="1:53" x14ac:dyDescent="0.2">
      <c r="AM407" s="16" t="s">
        <v>17</v>
      </c>
      <c r="AN407" s="23">
        <f>AN406/AN405*1000000</f>
        <v>166.61564029089951</v>
      </c>
      <c r="AU407" s="16" t="s">
        <v>17</v>
      </c>
      <c r="AV407" s="23">
        <f>AV406/AV405*1000000</f>
        <v>244.61279030541385</v>
      </c>
    </row>
    <row r="409" spans="1:53" x14ac:dyDescent="0.2">
      <c r="A409" s="17" t="s">
        <v>353</v>
      </c>
      <c r="B409" s="6" t="s">
        <v>187</v>
      </c>
      <c r="D409" s="18">
        <v>44803</v>
      </c>
      <c r="F409" s="19">
        <v>4.5442122193478321E-4</v>
      </c>
      <c r="G409" s="19">
        <v>1.1156199361483999E-4</v>
      </c>
      <c r="H409" s="19">
        <v>1.2201138256033796E-5</v>
      </c>
      <c r="I409" s="19">
        <v>1.4103479998240021E-4</v>
      </c>
      <c r="J409" s="19">
        <v>2.2168603120581248E-3</v>
      </c>
      <c r="K409" s="19">
        <v>1.3945024286557883E-4</v>
      </c>
      <c r="L409" s="19">
        <v>-3.273863240546635E-6</v>
      </c>
      <c r="M409" s="19">
        <v>1.1934780347783668E-4</v>
      </c>
      <c r="N409" s="19">
        <v>-1.022876867803292E-4</v>
      </c>
      <c r="O409" s="19">
        <v>1.3829875680401716E-4</v>
      </c>
      <c r="P409" s="19">
        <v>7.1110883156437184E-4</v>
      </c>
      <c r="Q409" s="19">
        <v>1.1539962507730407E-4</v>
      </c>
      <c r="R409" s="19">
        <v>1.7518359862937627E-5</v>
      </c>
      <c r="S409" s="19">
        <v>1.1710372986736185E-4</v>
      </c>
      <c r="T409" s="19">
        <v>1.2211071340422333E-5</v>
      </c>
      <c r="U409" s="19">
        <v>1.2713223823110649E-4</v>
      </c>
      <c r="V409" s="19">
        <v>1.0957444096745266E-4</v>
      </c>
      <c r="W409" s="19">
        <v>9.6293020795743797E-5</v>
      </c>
      <c r="Y409" s="8">
        <v>0.57541017257406035</v>
      </c>
      <c r="AB409" s="19">
        <v>1.9925718096541567E-5</v>
      </c>
      <c r="AC409" s="19">
        <v>6.3755105773727503E-6</v>
      </c>
      <c r="AD409" s="19">
        <v>3.1520535709712787E-3</v>
      </c>
      <c r="AE409" s="19">
        <v>1.6913461849914506E-5</v>
      </c>
      <c r="AF409" s="19">
        <v>1.7381121503079145E-5</v>
      </c>
      <c r="AG409" s="19">
        <v>5.5222170133173647E-2</v>
      </c>
      <c r="AH409" s="19">
        <v>-4.4607554757265968E-6</v>
      </c>
      <c r="AI409" s="19">
        <v>3.9609218793725726E-2</v>
      </c>
      <c r="AJ409" s="19">
        <v>0.47506249427528802</v>
      </c>
      <c r="AO409" s="19">
        <v>0.70780426126284335</v>
      </c>
      <c r="AP409" s="19">
        <v>2.4142874740899227E-4</v>
      </c>
      <c r="AQ409" s="20">
        <v>341.09535732130553</v>
      </c>
      <c r="AR409" s="20">
        <v>175.58962079382289</v>
      </c>
      <c r="AS409" s="6">
        <v>57</v>
      </c>
      <c r="AW409" s="19">
        <v>0.70769774407453467</v>
      </c>
      <c r="AX409" s="19">
        <v>3.9131559960927298E-4</v>
      </c>
      <c r="AY409" s="20">
        <v>552.94170835743068</v>
      </c>
      <c r="AZ409" s="20">
        <v>25.073584861375128</v>
      </c>
      <c r="BA409" s="6">
        <v>59</v>
      </c>
    </row>
    <row r="410" spans="1:53" x14ac:dyDescent="0.2">
      <c r="A410" s="17" t="s">
        <v>354</v>
      </c>
      <c r="B410" s="6" t="s">
        <v>185</v>
      </c>
      <c r="D410" s="18">
        <v>44803</v>
      </c>
      <c r="F410" s="19">
        <v>4.5726938538853446E-4</v>
      </c>
      <c r="G410" s="19">
        <v>1.3453518702908661E-4</v>
      </c>
      <c r="H410" s="19">
        <v>1.3307559776618125E-5</v>
      </c>
      <c r="I410" s="19">
        <v>1.3012636721049351E-4</v>
      </c>
      <c r="J410" s="19">
        <v>2.2190829158864698E-3</v>
      </c>
      <c r="K410" s="19">
        <v>1.4188423952678244E-4</v>
      </c>
      <c r="L410" s="19">
        <v>-5.6961227752183866E-7</v>
      </c>
      <c r="M410" s="19">
        <v>1.1043514877021314E-4</v>
      </c>
      <c r="N410" s="19">
        <v>-9.8312580622349628E-5</v>
      </c>
      <c r="O410" s="19">
        <v>1.3279441289668929E-4</v>
      </c>
      <c r="P410" s="19">
        <v>7.1284422965884361E-4</v>
      </c>
      <c r="Q410" s="19">
        <v>1.1795162465224994E-4</v>
      </c>
      <c r="R410" s="19">
        <v>1.0542234712585673E-5</v>
      </c>
      <c r="S410" s="19">
        <v>1.3399021717724001E-4</v>
      </c>
      <c r="T410" s="19">
        <v>1.1841319098762735E-5</v>
      </c>
      <c r="U410" s="19">
        <v>1.3895247006127828E-4</v>
      </c>
      <c r="V410" s="19">
        <v>1.1479741411771318E-4</v>
      </c>
      <c r="W410" s="19">
        <v>1.2716932044935431E-4</v>
      </c>
      <c r="Y410" s="8">
        <v>0.59544280293856489</v>
      </c>
      <c r="AB410" s="19">
        <v>2.3590519995023456E-5</v>
      </c>
      <c r="AC410" s="19">
        <v>-7.700793857691439E-6</v>
      </c>
      <c r="AD410" s="19">
        <v>3.2632708971509156E-3</v>
      </c>
      <c r="AE410" s="19">
        <v>1.2801906376827831E-5</v>
      </c>
      <c r="AF410" s="19">
        <v>-3.5328370460073105E-6</v>
      </c>
      <c r="AG410" s="19">
        <v>5.7145279456286016E-2</v>
      </c>
      <c r="AH410" s="19">
        <v>-4.3274019712770288E-6</v>
      </c>
      <c r="AI410" s="19">
        <v>4.1009918025484766E-2</v>
      </c>
      <c r="AJ410" s="19">
        <v>0.49159907739521841</v>
      </c>
      <c r="AO410" s="19">
        <v>0.70799042219711139</v>
      </c>
      <c r="AP410" s="19">
        <v>2.5586225395312815E-4</v>
      </c>
      <c r="AQ410" s="20">
        <v>361.39225324420227</v>
      </c>
      <c r="AR410" s="20">
        <v>438.64768979117002</v>
      </c>
      <c r="AS410" s="6">
        <v>56</v>
      </c>
      <c r="AW410" s="19">
        <v>0.70800480171219082</v>
      </c>
      <c r="AX410" s="19">
        <v>3.70212552091562E-4</v>
      </c>
      <c r="AY410" s="20">
        <v>522.89553855604515</v>
      </c>
      <c r="AZ410" s="20">
        <v>458.96692317268753</v>
      </c>
      <c r="BA410" s="6">
        <v>57</v>
      </c>
    </row>
    <row r="411" spans="1:53" x14ac:dyDescent="0.2">
      <c r="A411" s="17" t="s">
        <v>355</v>
      </c>
      <c r="B411" s="6" t="s">
        <v>183</v>
      </c>
      <c r="D411" s="18">
        <v>44803</v>
      </c>
      <c r="F411" s="19">
        <v>4.6030917289529682E-4</v>
      </c>
      <c r="G411" s="19">
        <v>1.2758119704969889E-4</v>
      </c>
      <c r="H411" s="19">
        <v>6.6084743668544334E-6</v>
      </c>
      <c r="I411" s="19">
        <v>1.2140995445178843E-4</v>
      </c>
      <c r="J411" s="19">
        <v>2.251113348357535E-3</v>
      </c>
      <c r="K411" s="19">
        <v>1.4169580784885189E-4</v>
      </c>
      <c r="L411" s="19">
        <v>4.7333828999979837E-6</v>
      </c>
      <c r="M411" s="19">
        <v>1.2070071330836851E-4</v>
      </c>
      <c r="N411" s="19">
        <v>-1.0098154920981132E-4</v>
      </c>
      <c r="O411" s="19">
        <v>1.2701952004606545E-4</v>
      </c>
      <c r="P411" s="19">
        <v>7.2894219319884451E-4</v>
      </c>
      <c r="Q411" s="19">
        <v>9.9904293348890234E-5</v>
      </c>
      <c r="R411" s="19">
        <v>-4.5109821240816231E-6</v>
      </c>
      <c r="S411" s="19">
        <v>8.9553778495961856E-5</v>
      </c>
      <c r="T411" s="19">
        <v>2.1556602449526563E-5</v>
      </c>
      <c r="U411" s="19">
        <v>1.0619105497784231E-4</v>
      </c>
      <c r="V411" s="19">
        <v>1.1342254340877649E-4</v>
      </c>
      <c r="W411" s="19">
        <v>1.125948175893848E-4</v>
      </c>
      <c r="Y411" s="8">
        <v>0.57395472602607644</v>
      </c>
      <c r="AB411" s="19">
        <v>1.8495852557921377E-5</v>
      </c>
      <c r="AC411" s="19">
        <v>7.2518643466457746E-6</v>
      </c>
      <c r="AD411" s="19">
        <v>3.1276938299341192E-3</v>
      </c>
      <c r="AE411" s="19">
        <v>4.0618685036588449E-6</v>
      </c>
      <c r="AF411" s="19">
        <v>7.294812815798866E-6</v>
      </c>
      <c r="AG411" s="19">
        <v>5.5080662012219603E-2</v>
      </c>
      <c r="AH411" s="19">
        <v>1.3630308842558656E-5</v>
      </c>
      <c r="AI411" s="19">
        <v>3.9501684466028565E-2</v>
      </c>
      <c r="AJ411" s="19">
        <v>0.47386099612759786</v>
      </c>
      <c r="AO411" s="19">
        <v>0.70762533120512738</v>
      </c>
      <c r="AP411" s="19">
        <v>2.512042069089142E-4</v>
      </c>
      <c r="AQ411" s="20">
        <v>354.99606335615306</v>
      </c>
      <c r="AR411" s="20">
        <v>-77.25072755001149</v>
      </c>
      <c r="AS411" s="6">
        <v>56</v>
      </c>
      <c r="AW411" s="19">
        <v>0.70710141244465485</v>
      </c>
      <c r="AX411" s="19">
        <v>3.5715655476455815E-4</v>
      </c>
      <c r="AY411" s="20">
        <v>505.09947863032011</v>
      </c>
      <c r="AZ411" s="20">
        <v>-817.58359052837807</v>
      </c>
      <c r="BA411" s="6">
        <v>56</v>
      </c>
    </row>
    <row r="412" spans="1:53" x14ac:dyDescent="0.2">
      <c r="A412" s="17" t="s">
        <v>356</v>
      </c>
      <c r="B412" s="6" t="s">
        <v>186</v>
      </c>
      <c r="D412" s="18">
        <v>44803</v>
      </c>
      <c r="F412" s="19">
        <v>4.6554084675243712E-4</v>
      </c>
      <c r="G412" s="19">
        <v>1.0710823535533233E-4</v>
      </c>
      <c r="H412" s="19">
        <v>1.5300483189980387E-5</v>
      </c>
      <c r="I412" s="19">
        <v>1.2155192508907722E-4</v>
      </c>
      <c r="J412" s="19">
        <v>2.252997320991055E-3</v>
      </c>
      <c r="K412" s="19">
        <v>1.1462954629728931E-4</v>
      </c>
      <c r="L412" s="19">
        <v>-1.2594556519507669E-6</v>
      </c>
      <c r="M412" s="19">
        <v>8.8249740805356662E-5</v>
      </c>
      <c r="N412" s="19">
        <v>-8.478717994611015E-5</v>
      </c>
      <c r="O412" s="19">
        <v>1.4379334070500658E-4</v>
      </c>
      <c r="P412" s="19">
        <v>7.2148550592255765E-4</v>
      </c>
      <c r="Q412" s="19">
        <v>1.1314822229082585E-4</v>
      </c>
      <c r="R412" s="19">
        <v>6.0709491400515933E-6</v>
      </c>
      <c r="S412" s="19">
        <v>1.458610620284042E-4</v>
      </c>
      <c r="T412" s="19">
        <v>1.0645468482216566E-5</v>
      </c>
      <c r="U412" s="19">
        <v>1.2070788539848211E-4</v>
      </c>
      <c r="V412" s="19">
        <v>1.2541567932525876E-4</v>
      </c>
      <c r="W412" s="19">
        <v>1.0246239120951896E-4</v>
      </c>
      <c r="Y412" s="8">
        <v>0.59532496171003901</v>
      </c>
      <c r="AB412" s="19">
        <v>4.0576956957064834E-6</v>
      </c>
      <c r="AC412" s="19">
        <v>-5.2329917487614282E-6</v>
      </c>
      <c r="AD412" s="19">
        <v>3.2446151806755012E-3</v>
      </c>
      <c r="AE412" s="19">
        <v>1.8766133674667255E-5</v>
      </c>
      <c r="AF412" s="19">
        <v>-9.7641126129806793E-6</v>
      </c>
      <c r="AG412" s="19">
        <v>5.7130885173108797E-2</v>
      </c>
      <c r="AH412" s="19">
        <v>1.0199568310027449E-5</v>
      </c>
      <c r="AI412" s="19">
        <v>4.0990518158533003E-2</v>
      </c>
      <c r="AJ412" s="19">
        <v>0.49149393770082489</v>
      </c>
      <c r="AO412" s="19">
        <v>0.70787839453899315</v>
      </c>
      <c r="AP412" s="19">
        <v>2.6090965537110193E-4</v>
      </c>
      <c r="AQ412" s="20">
        <v>368.5797693274983</v>
      </c>
      <c r="AR412" s="20">
        <v>280.34498501183316</v>
      </c>
      <c r="AS412" s="6">
        <v>57</v>
      </c>
      <c r="AW412" s="19">
        <v>0.70743900233089341</v>
      </c>
      <c r="AX412" s="19">
        <v>3.3918366526213695E-4</v>
      </c>
      <c r="AY412" s="20">
        <v>479.45287741357686</v>
      </c>
      <c r="AZ412" s="20">
        <v>-340.54610714810156</v>
      </c>
      <c r="BA412" s="6">
        <v>56</v>
      </c>
    </row>
    <row r="413" spans="1:53" x14ac:dyDescent="0.2">
      <c r="A413" s="17" t="s">
        <v>357</v>
      </c>
      <c r="B413" s="6" t="s">
        <v>182</v>
      </c>
      <c r="D413" s="18">
        <v>44803</v>
      </c>
      <c r="F413" s="19">
        <v>4.6325173649905133E-4</v>
      </c>
      <c r="G413" s="19">
        <v>1.3837285304223439E-4</v>
      </c>
      <c r="H413" s="19">
        <v>8.5508681663641798E-6</v>
      </c>
      <c r="I413" s="19">
        <v>1.1645763224922891E-4</v>
      </c>
      <c r="J413" s="19">
        <v>2.2534097375081345E-3</v>
      </c>
      <c r="K413" s="19">
        <v>1.0940073212096843E-4</v>
      </c>
      <c r="L413" s="19">
        <v>8.2225552614568566E-6</v>
      </c>
      <c r="M413" s="19">
        <v>9.5160117506258471E-5</v>
      </c>
      <c r="N413" s="19">
        <v>-8.5758762477992705E-5</v>
      </c>
      <c r="O413" s="19">
        <v>1.4462056741840933E-4</v>
      </c>
      <c r="P413" s="19">
        <v>7.2018590613797697E-4</v>
      </c>
      <c r="Q413" s="19">
        <v>1.4545593699397786E-4</v>
      </c>
      <c r="R413" s="19">
        <v>3.0747393379392937E-6</v>
      </c>
      <c r="S413" s="19">
        <v>1.1359634772839267E-4</v>
      </c>
      <c r="T413" s="19">
        <v>1.6049735781344572E-5</v>
      </c>
      <c r="U413" s="19">
        <v>1.4894390910017707E-4</v>
      </c>
      <c r="V413" s="19">
        <v>1.2664361159668696E-4</v>
      </c>
      <c r="W413" s="19">
        <v>1.1148726659330753E-4</v>
      </c>
      <c r="Y413" s="8">
        <v>0.57717964886376494</v>
      </c>
      <c r="AB413" s="19">
        <v>1.0401768168926422E-5</v>
      </c>
      <c r="AC413" s="19">
        <v>2.9547673114111165E-6</v>
      </c>
      <c r="AD413" s="19">
        <v>3.1476437259197734E-3</v>
      </c>
      <c r="AE413" s="19">
        <v>3.6622493601432097E-6</v>
      </c>
      <c r="AF413" s="19">
        <v>4.3675990619492021E-7</v>
      </c>
      <c r="AG413" s="19">
        <v>5.5399520468983478E-2</v>
      </c>
      <c r="AH413" s="19">
        <v>5.3091284550641823E-6</v>
      </c>
      <c r="AI413" s="19">
        <v>3.9742384219008067E-2</v>
      </c>
      <c r="AJ413" s="19">
        <v>0.476506365551849</v>
      </c>
      <c r="AO413" s="19">
        <v>0.70774873002526484</v>
      </c>
      <c r="AP413" s="19">
        <v>2.3858583048029199E-4</v>
      </c>
      <c r="AQ413" s="20">
        <v>337.10527530268422</v>
      </c>
      <c r="AR413" s="20">
        <v>97.120203008227733</v>
      </c>
      <c r="AS413" s="6">
        <v>58</v>
      </c>
      <c r="AW413" s="19">
        <v>0.70758085657948511</v>
      </c>
      <c r="AX413" s="19">
        <v>4.0452923631335391E-4</v>
      </c>
      <c r="AY413" s="20">
        <v>571.70743463706424</v>
      </c>
      <c r="AZ413" s="20">
        <v>-140.09640023014484</v>
      </c>
      <c r="BA413" s="6">
        <v>57</v>
      </c>
    </row>
    <row r="414" spans="1:53" x14ac:dyDescent="0.2">
      <c r="A414" s="17" t="s">
        <v>358</v>
      </c>
      <c r="B414" s="6" t="s">
        <v>184</v>
      </c>
      <c r="D414" s="18">
        <v>44803</v>
      </c>
      <c r="F414" s="19">
        <v>4.6159436633495105E-4</v>
      </c>
      <c r="G414" s="19">
        <v>1.3505367383111078E-4</v>
      </c>
      <c r="H414" s="19">
        <v>4.9307235571239504E-6</v>
      </c>
      <c r="I414" s="19">
        <v>1.1821374802361802E-4</v>
      </c>
      <c r="J414" s="19">
        <v>2.2708799443900791E-3</v>
      </c>
      <c r="K414" s="19">
        <v>1.4384588059293186E-4</v>
      </c>
      <c r="L414" s="19">
        <v>8.6518676199063114E-6</v>
      </c>
      <c r="M414" s="19">
        <v>1.0701763445409489E-4</v>
      </c>
      <c r="N414" s="19">
        <v>-9.4239745482852902E-5</v>
      </c>
      <c r="O414" s="19">
        <v>1.2427388904251817E-4</v>
      </c>
      <c r="P414" s="19">
        <v>7.2855137164544556E-4</v>
      </c>
      <c r="Q414" s="19">
        <v>1.0755642427641348E-4</v>
      </c>
      <c r="R414" s="19">
        <v>8.9421442206943944E-6</v>
      </c>
      <c r="S414" s="19">
        <v>1.2116938856407273E-4</v>
      </c>
      <c r="T414" s="19">
        <v>1.7520215774316873E-5</v>
      </c>
      <c r="U414" s="19">
        <v>1.2601961355660098E-4</v>
      </c>
      <c r="V414" s="19">
        <v>1.2774845767320287E-4</v>
      </c>
      <c r="W414" s="19">
        <v>1.396623917457102E-4</v>
      </c>
      <c r="Y414" s="8">
        <v>0.57857820384818315</v>
      </c>
      <c r="AB414" s="19">
        <v>1.9833056434577851E-5</v>
      </c>
      <c r="AC414" s="19">
        <v>8.9906934122713584E-6</v>
      </c>
      <c r="AD414" s="19">
        <v>3.1496866264577946E-3</v>
      </c>
      <c r="AE414" s="19">
        <v>4.8290032624766331E-6</v>
      </c>
      <c r="AF414" s="19">
        <v>5.2795638854490854E-6</v>
      </c>
      <c r="AG414" s="19">
        <v>5.5522098470869773E-2</v>
      </c>
      <c r="AH414" s="19">
        <v>-4.1096854111994021E-6</v>
      </c>
      <c r="AI414" s="19">
        <v>3.9823490729887563E-2</v>
      </c>
      <c r="AJ414" s="19">
        <v>0.47766188542916654</v>
      </c>
      <c r="AO414" s="19">
        <v>0.70765928342992102</v>
      </c>
      <c r="AP414" s="19">
        <v>2.7019852928536671E-4</v>
      </c>
      <c r="AQ414" s="20">
        <v>381.82008716928578</v>
      </c>
      <c r="AR414" s="20">
        <v>-29.273923353719503</v>
      </c>
      <c r="AS414" s="6">
        <v>57</v>
      </c>
      <c r="AW414" s="19">
        <v>0.70770629982435795</v>
      </c>
      <c r="AX414" s="19">
        <v>5.026475968244983E-4</v>
      </c>
      <c r="AY414" s="20">
        <v>710.24886587733909</v>
      </c>
      <c r="AZ414" s="20">
        <v>37.163441609171059</v>
      </c>
      <c r="BA414" s="6">
        <v>58</v>
      </c>
    </row>
    <row r="415" spans="1:53" x14ac:dyDescent="0.2">
      <c r="A415" s="17" t="s">
        <v>359</v>
      </c>
      <c r="B415" s="6" t="s">
        <v>190</v>
      </c>
      <c r="D415" s="18">
        <v>44803</v>
      </c>
      <c r="F415" s="19">
        <v>4.5993681589381446E-4</v>
      </c>
      <c r="G415" s="19">
        <v>1.1823976885061187E-4</v>
      </c>
      <c r="H415" s="19">
        <v>1.1781475189687307E-5</v>
      </c>
      <c r="I415" s="19">
        <v>1.2486801063115181E-4</v>
      </c>
      <c r="J415" s="19">
        <v>2.2436205495799532E-3</v>
      </c>
      <c r="K415" s="19">
        <v>1.4511425519628926E-4</v>
      </c>
      <c r="L415" s="19">
        <v>-5.0012143318198632E-7</v>
      </c>
      <c r="M415" s="19">
        <v>1.215797426688008E-4</v>
      </c>
      <c r="N415" s="19">
        <v>-1.0293671210992488E-4</v>
      </c>
      <c r="O415" s="19">
        <v>1.1519496765063172E-4</v>
      </c>
      <c r="P415" s="19">
        <v>7.2184378818685954E-4</v>
      </c>
      <c r="Q415" s="19">
        <v>1.0922204234958978E-4</v>
      </c>
      <c r="R415" s="19">
        <v>4.8194610815187534E-6</v>
      </c>
      <c r="S415" s="19">
        <v>1.061726714856217E-4</v>
      </c>
      <c r="T415" s="19">
        <v>1.0695736309917092E-5</v>
      </c>
      <c r="U415" s="19">
        <v>1.1749450343314161E-4</v>
      </c>
      <c r="V415" s="19">
        <v>1.2863539804367188E-4</v>
      </c>
      <c r="W415" s="19">
        <v>1.2942383353820174E-4</v>
      </c>
      <c r="Y415" s="8">
        <v>0.60044386305412245</v>
      </c>
      <c r="AB415" s="19">
        <v>1.6659689254961524E-5</v>
      </c>
      <c r="AC415" s="19">
        <v>4.047703727536763E-6</v>
      </c>
      <c r="AD415" s="19">
        <v>3.2682102174934266E-3</v>
      </c>
      <c r="AE415" s="19">
        <v>3.4322169383672639E-6</v>
      </c>
      <c r="AF415" s="19">
        <v>4.8490585011459116E-6</v>
      </c>
      <c r="AG415" s="19">
        <v>5.7618889188689001E-2</v>
      </c>
      <c r="AH415" s="19">
        <v>7.0385462664477394E-6</v>
      </c>
      <c r="AI415" s="19">
        <v>4.1342528977090898E-2</v>
      </c>
      <c r="AJ415" s="19">
        <v>0.49572300854637202</v>
      </c>
      <c r="AO415" s="19">
        <v>0.70789868776371623</v>
      </c>
      <c r="AP415" s="19">
        <v>2.4657890893004761E-4</v>
      </c>
      <c r="AQ415" s="20">
        <v>348.32513916504274</v>
      </c>
      <c r="AR415" s="20">
        <v>309.02069256761831</v>
      </c>
      <c r="AS415" s="6">
        <v>58</v>
      </c>
      <c r="AW415" s="19">
        <v>0.70761665244763483</v>
      </c>
      <c r="AX415" s="19">
        <v>3.8133640127417954E-4</v>
      </c>
      <c r="AY415" s="20">
        <v>538.90252576044224</v>
      </c>
      <c r="AZ415" s="20">
        <v>-89.514402505574552</v>
      </c>
      <c r="BA415" s="6">
        <v>57</v>
      </c>
    </row>
    <row r="416" spans="1:53" x14ac:dyDescent="0.2">
      <c r="A416" s="17" t="s">
        <v>360</v>
      </c>
      <c r="B416" s="6" t="s">
        <v>189</v>
      </c>
      <c r="D416" s="18">
        <v>44803</v>
      </c>
      <c r="F416" s="19">
        <v>4.6717153292939278E-4</v>
      </c>
      <c r="G416" s="19">
        <v>1.0249137600426697E-4</v>
      </c>
      <c r="H416" s="19">
        <v>1.1362078574778048E-5</v>
      </c>
      <c r="I416" s="19">
        <v>1.2729043811732997E-4</v>
      </c>
      <c r="J416" s="19">
        <v>2.2331750102668572E-3</v>
      </c>
      <c r="K416" s="19">
        <v>1.3511153481299406E-4</v>
      </c>
      <c r="L416" s="19">
        <v>8.1369562710424351E-6</v>
      </c>
      <c r="M416" s="19">
        <v>1.18231008617068E-4</v>
      </c>
      <c r="N416" s="19">
        <v>-9.5530922244280796E-5</v>
      </c>
      <c r="O416" s="19">
        <v>1.4613260423530528E-4</v>
      </c>
      <c r="P416" s="19">
        <v>7.1513040819566175E-4</v>
      </c>
      <c r="Q416" s="19">
        <v>1.1737255544604646E-4</v>
      </c>
      <c r="R416" s="19">
        <v>-5.2975746899322986E-6</v>
      </c>
      <c r="S416" s="19">
        <v>9.3940696705204689E-5</v>
      </c>
      <c r="T416" s="19">
        <v>2.0544879340688645E-5</v>
      </c>
      <c r="U416" s="19">
        <v>1.3625057077237419E-4</v>
      </c>
      <c r="V416" s="19">
        <v>1.2167079200261963E-4</v>
      </c>
      <c r="W416" s="19">
        <v>1.2392910758705976E-4</v>
      </c>
      <c r="Y416" s="8">
        <v>0.58822960447811234</v>
      </c>
      <c r="AB416" s="19">
        <v>1.106043652403569E-5</v>
      </c>
      <c r="AC416" s="19">
        <v>-8.2803026390609695E-6</v>
      </c>
      <c r="AD416" s="19">
        <v>3.210647031015357E-3</v>
      </c>
      <c r="AE416" s="19">
        <v>-9.5525056560543937E-7</v>
      </c>
      <c r="AF416" s="19">
        <v>-3.4799440562823119E-6</v>
      </c>
      <c r="AG416" s="19">
        <v>5.6453673692219035E-2</v>
      </c>
      <c r="AH416" s="19">
        <v>1.8400188807166977E-5</v>
      </c>
      <c r="AI416" s="19">
        <v>4.0493799678245811E-2</v>
      </c>
      <c r="AJ416" s="19">
        <v>0.48563587155299853</v>
      </c>
      <c r="AO416" s="19">
        <v>0.70771859678796079</v>
      </c>
      <c r="AP416" s="19">
        <v>1.7438425292777223E-4</v>
      </c>
      <c r="AQ416" s="20">
        <v>246.40337800819356</v>
      </c>
      <c r="AR416" s="20">
        <v>54.539888029631427</v>
      </c>
      <c r="AS416" s="6">
        <v>57</v>
      </c>
      <c r="AW416" s="19">
        <v>0.70712351080441682</v>
      </c>
      <c r="AX416" s="19">
        <v>3.3515811454108414E-4</v>
      </c>
      <c r="AY416" s="20">
        <v>473.97393725434398</v>
      </c>
      <c r="AZ416" s="20">
        <v>-786.35710431714074</v>
      </c>
      <c r="BA416" s="6">
        <v>58</v>
      </c>
    </row>
    <row r="417" spans="1:53" x14ac:dyDescent="0.2">
      <c r="A417" s="17" t="s">
        <v>361</v>
      </c>
      <c r="B417" s="6" t="s">
        <v>188</v>
      </c>
      <c r="D417" s="18">
        <v>44803</v>
      </c>
      <c r="F417" s="19">
        <v>4.617714007389341E-4</v>
      </c>
      <c r="G417" s="19">
        <v>1.1928892646408861E-4</v>
      </c>
      <c r="H417" s="19">
        <v>1.5035766874092058E-5</v>
      </c>
      <c r="I417" s="19">
        <v>1.2388775488319311E-4</v>
      </c>
      <c r="J417" s="19">
        <v>2.2346378417929529E-3</v>
      </c>
      <c r="K417" s="19">
        <v>1.2743902464628412E-4</v>
      </c>
      <c r="L417" s="19">
        <v>8.3757251320717761E-6</v>
      </c>
      <c r="M417" s="19">
        <v>1.0236940500622725E-4</v>
      </c>
      <c r="N417" s="19">
        <v>-1.0104666148690008E-4</v>
      </c>
      <c r="O417" s="19">
        <v>1.3091304363212095E-4</v>
      </c>
      <c r="P417" s="19">
        <v>7.1878155924151913E-4</v>
      </c>
      <c r="Q417" s="19">
        <v>9.658709278225161E-5</v>
      </c>
      <c r="R417" s="19">
        <v>1.1456055091834433E-5</v>
      </c>
      <c r="S417" s="19">
        <v>1.3441648952222172E-4</v>
      </c>
      <c r="T417" s="19">
        <v>1.1900012868219658E-5</v>
      </c>
      <c r="U417" s="19">
        <v>1.0121957186439198E-4</v>
      </c>
      <c r="V417" s="19">
        <v>1.3454539370743554E-4</v>
      </c>
      <c r="W417" s="19">
        <v>1.2565068746678157E-4</v>
      </c>
      <c r="Y417" s="8">
        <v>0.58559376765964322</v>
      </c>
      <c r="AB417" s="19">
        <v>1.3161520544647856E-5</v>
      </c>
      <c r="AC417" s="19">
        <v>9.6901778649566773E-6</v>
      </c>
      <c r="AD417" s="19">
        <v>3.1830261915581858E-3</v>
      </c>
      <c r="AE417" s="19">
        <v>1.0921016104583151E-6</v>
      </c>
      <c r="AF417" s="19">
        <v>1.7362671888316648E-5</v>
      </c>
      <c r="AG417" s="19">
        <v>5.6212885107425142E-2</v>
      </c>
      <c r="AH417" s="19">
        <v>-3.106110270716647E-6</v>
      </c>
      <c r="AI417" s="19">
        <v>4.033058560144006E-2</v>
      </c>
      <c r="AJ417" s="19">
        <v>0.48344592049126095</v>
      </c>
      <c r="AO417" s="19">
        <v>0.70799324210885295</v>
      </c>
      <c r="AP417" s="19">
        <v>3.5531362962994243E-4</v>
      </c>
      <c r="AQ417" s="20">
        <v>501.86019935952078</v>
      </c>
      <c r="AR417" s="20">
        <v>442.63241698645373</v>
      </c>
      <c r="AS417" s="6">
        <v>57</v>
      </c>
      <c r="AW417" s="19">
        <v>0.70807074872850861</v>
      </c>
      <c r="AX417" s="19">
        <v>3.810991798166295E-4</v>
      </c>
      <c r="AY417" s="20">
        <v>538.22189449426344</v>
      </c>
      <c r="AZ417" s="20">
        <v>552.15454514560054</v>
      </c>
      <c r="BA417" s="6">
        <v>54</v>
      </c>
    </row>
    <row r="418" spans="1:53" x14ac:dyDescent="0.2">
      <c r="A418" s="17" t="s">
        <v>362</v>
      </c>
      <c r="B418" s="6" t="s">
        <v>187</v>
      </c>
      <c r="D418" s="18">
        <v>44806</v>
      </c>
      <c r="F418" s="19">
        <v>4.2985636525615616E-4</v>
      </c>
      <c r="G418" s="19">
        <v>1.2722473481044063E-4</v>
      </c>
      <c r="H418" s="19">
        <v>7.705663455623339E-6</v>
      </c>
      <c r="I418" s="19">
        <v>1.066866820454168E-4</v>
      </c>
      <c r="J418" s="19">
        <v>2.1023848715725933E-3</v>
      </c>
      <c r="K418" s="19">
        <v>1.3606008812375907E-4</v>
      </c>
      <c r="L418" s="19">
        <v>4.9856169841125867E-6</v>
      </c>
      <c r="M418" s="19">
        <v>1.2875851809784666E-4</v>
      </c>
      <c r="N418" s="19">
        <v>-9.950853866171988E-5</v>
      </c>
      <c r="O418" s="19">
        <v>1.3537847665447475E-4</v>
      </c>
      <c r="P418" s="19">
        <v>6.7080888295894495E-4</v>
      </c>
      <c r="Q418" s="19">
        <v>1.2498457829407985E-4</v>
      </c>
      <c r="R418" s="19">
        <v>1.0312540055877213E-5</v>
      </c>
      <c r="S418" s="19">
        <v>1.0659433503399962E-4</v>
      </c>
      <c r="T418" s="19">
        <v>1.2579084904010718E-5</v>
      </c>
      <c r="U418" s="19">
        <v>1.1667000914038149E-4</v>
      </c>
      <c r="V418" s="19">
        <v>5.707945349996945E-5</v>
      </c>
      <c r="W418" s="19">
        <v>1.2672526947379685E-4</v>
      </c>
      <c r="Y418" s="8">
        <v>0.54580561928691351</v>
      </c>
      <c r="AB418" s="19">
        <v>1.8101905311881425E-5</v>
      </c>
      <c r="AC418" s="19">
        <v>1.3358121812980535E-5</v>
      </c>
      <c r="AD418" s="19">
        <v>2.9761436833009567E-3</v>
      </c>
      <c r="AE418" s="19">
        <v>5.3810606076658229E-6</v>
      </c>
      <c r="AF418" s="19">
        <v>1.2078970854507891E-5</v>
      </c>
      <c r="AG418" s="19">
        <v>5.23729632458E-2</v>
      </c>
      <c r="AH418" s="19">
        <v>-9.0136567025610844E-6</v>
      </c>
      <c r="AI418" s="19">
        <v>3.7559695711711763E-2</v>
      </c>
      <c r="AJ418" s="19">
        <v>0.45067107958127633</v>
      </c>
      <c r="AO418" s="19">
        <v>0.707386702338616</v>
      </c>
      <c r="AP418" s="19">
        <v>2.1472941320410096E-4</v>
      </c>
      <c r="AQ418" s="20">
        <v>303.55308135452202</v>
      </c>
      <c r="AR418" s="20">
        <v>-414.4495554261436</v>
      </c>
      <c r="AS418" s="6">
        <v>58</v>
      </c>
      <c r="AW418" s="19">
        <v>0.70762009327106046</v>
      </c>
      <c r="AX418" s="19">
        <v>3.5335270714758829E-4</v>
      </c>
      <c r="AY418" s="20">
        <v>499.35369346872574</v>
      </c>
      <c r="AZ418" s="20">
        <v>-84.65228484557754</v>
      </c>
      <c r="BA418" s="6">
        <v>56</v>
      </c>
    </row>
    <row r="419" spans="1:53" x14ac:dyDescent="0.2">
      <c r="A419" s="17" t="s">
        <v>363</v>
      </c>
      <c r="B419" s="6" t="s">
        <v>185</v>
      </c>
      <c r="D419" s="18">
        <v>44806</v>
      </c>
      <c r="F419" s="19">
        <v>4.3430809056499431E-4</v>
      </c>
      <c r="G419" s="19">
        <v>1.1690104077196039E-4</v>
      </c>
      <c r="H419" s="19">
        <v>8.9681325838443054E-6</v>
      </c>
      <c r="I419" s="19">
        <v>1.2416981500740183E-4</v>
      </c>
      <c r="J419" s="19">
        <v>2.1007884696355263E-3</v>
      </c>
      <c r="K419" s="19">
        <v>1.2723288571210372E-4</v>
      </c>
      <c r="L419" s="19">
        <v>-7.7256277704336723E-6</v>
      </c>
      <c r="M419" s="19">
        <v>1.1627432158301939E-4</v>
      </c>
      <c r="N419" s="19">
        <v>-9.4409804644430957E-5</v>
      </c>
      <c r="O419" s="19">
        <v>1.229342417552968E-4</v>
      </c>
      <c r="P419" s="19">
        <v>6.7022040341744823E-4</v>
      </c>
      <c r="Q419" s="19">
        <v>1.1155947333900006E-4</v>
      </c>
      <c r="R419" s="19">
        <v>3.433037901436444E-6</v>
      </c>
      <c r="S419" s="19">
        <v>1.2575568120402485E-4</v>
      </c>
      <c r="T419" s="19">
        <v>1.3394820775808327E-5</v>
      </c>
      <c r="U419" s="19">
        <v>1.1103374805167832E-4</v>
      </c>
      <c r="V419" s="19">
        <v>5.8491217214266511E-5</v>
      </c>
      <c r="W419" s="19">
        <v>1.2296088426609983E-4</v>
      </c>
      <c r="Y419" s="8">
        <v>0.52721642280539638</v>
      </c>
      <c r="AB419" s="19">
        <v>8.8358128308889013E-6</v>
      </c>
      <c r="AC419" s="19">
        <v>2.7622195934223749E-6</v>
      </c>
      <c r="AD419" s="19">
        <v>2.8740545272240335E-3</v>
      </c>
      <c r="AE419" s="19">
        <v>1.1770814266256444E-5</v>
      </c>
      <c r="AF419" s="19">
        <v>-8.1003333661507794E-7</v>
      </c>
      <c r="AG419" s="19">
        <v>5.0574247377719601E-2</v>
      </c>
      <c r="AH419" s="19">
        <v>-4.5419972302688823E-6</v>
      </c>
      <c r="AI419" s="19">
        <v>3.6290938339291215E-2</v>
      </c>
      <c r="AJ419" s="19">
        <v>0.43531711195163669</v>
      </c>
      <c r="AO419" s="19">
        <v>0.70769434939452436</v>
      </c>
      <c r="AP419" s="19">
        <v>2.1758366346440969E-4</v>
      </c>
      <c r="AQ419" s="20">
        <v>307.45428962456145</v>
      </c>
      <c r="AR419" s="20">
        <v>20.276670987426833</v>
      </c>
      <c r="AS419" s="6">
        <v>56</v>
      </c>
      <c r="AW419" s="19">
        <v>0.70779316537130954</v>
      </c>
      <c r="AX419" s="19">
        <v>4.3431393057673798E-4</v>
      </c>
      <c r="AY419" s="20">
        <v>613.6170167013355</v>
      </c>
      <c r="AZ419" s="20">
        <v>159.9103709438798</v>
      </c>
      <c r="BA419" s="6">
        <v>56</v>
      </c>
    </row>
    <row r="420" spans="1:53" x14ac:dyDescent="0.2">
      <c r="A420" s="17" t="s">
        <v>364</v>
      </c>
      <c r="B420" s="6" t="s">
        <v>183</v>
      </c>
      <c r="D420" s="18">
        <v>44806</v>
      </c>
      <c r="F420" s="19">
        <v>4.2539350322216591E-4</v>
      </c>
      <c r="G420" s="19">
        <v>1.1338621821691206E-4</v>
      </c>
      <c r="H420" s="19">
        <v>9.4936253207189747E-6</v>
      </c>
      <c r="I420" s="19">
        <v>1.2191405389726158E-4</v>
      </c>
      <c r="J420" s="19">
        <v>2.1128755530096569E-3</v>
      </c>
      <c r="K420" s="19">
        <v>1.4348350359101898E-4</v>
      </c>
      <c r="L420" s="19">
        <v>2.1978670688664505E-6</v>
      </c>
      <c r="M420" s="19">
        <v>1.0260935565943483E-4</v>
      </c>
      <c r="N420" s="19">
        <v>-9.7582459805666566E-5</v>
      </c>
      <c r="O420" s="19">
        <v>1.1143148069288204E-4</v>
      </c>
      <c r="P420" s="19">
        <v>6.7042474677559663E-4</v>
      </c>
      <c r="Q420" s="19">
        <v>1.1288610047169602E-4</v>
      </c>
      <c r="R420" s="19">
        <v>-1.7768240278941797E-6</v>
      </c>
      <c r="S420" s="19">
        <v>1.2185943196991971E-4</v>
      </c>
      <c r="T420" s="19">
        <v>8.1932738031233482E-6</v>
      </c>
      <c r="U420" s="19">
        <v>1.1693002645623188E-4</v>
      </c>
      <c r="V420" s="19">
        <v>6.5888265411593856E-5</v>
      </c>
      <c r="W420" s="19">
        <v>1.3380723728834878E-4</v>
      </c>
      <c r="Y420" s="8">
        <v>0.5189653346766997</v>
      </c>
      <c r="AB420" s="19">
        <v>1.5421827378962076E-5</v>
      </c>
      <c r="AC420" s="19">
        <v>3.0485981784335558E-6</v>
      </c>
      <c r="AD420" s="19">
        <v>2.8182081125892166E-3</v>
      </c>
      <c r="AE420" s="19">
        <v>-1.5049222828394157E-7</v>
      </c>
      <c r="AF420" s="19">
        <v>1.1590250382067468E-7</v>
      </c>
      <c r="AG420" s="19">
        <v>4.9783239216871326E-2</v>
      </c>
      <c r="AH420" s="19">
        <v>1.0767445763880045E-6</v>
      </c>
      <c r="AI420" s="19">
        <v>3.5728988428222794E-2</v>
      </c>
      <c r="AJ420" s="19">
        <v>0.42849528238912882</v>
      </c>
      <c r="AO420" s="19">
        <v>0.70789712909848956</v>
      </c>
      <c r="AP420" s="19">
        <v>2.2437864404845857E-4</v>
      </c>
      <c r="AQ420" s="20">
        <v>316.96504311891459</v>
      </c>
      <c r="AR420" s="20">
        <v>306.81819252994001</v>
      </c>
      <c r="AS420" s="6">
        <v>59</v>
      </c>
      <c r="AW420" s="19">
        <v>0.70781686561261403</v>
      </c>
      <c r="AX420" s="19">
        <v>3.3654222799526769E-4</v>
      </c>
      <c r="AY420" s="20">
        <v>475.4651158304784</v>
      </c>
      <c r="AZ420" s="20">
        <v>193.40042478811978</v>
      </c>
      <c r="BA420" s="6">
        <v>57</v>
      </c>
    </row>
    <row r="421" spans="1:53" x14ac:dyDescent="0.2">
      <c r="A421" s="17" t="s">
        <v>365</v>
      </c>
      <c r="B421" s="6" t="s">
        <v>186</v>
      </c>
      <c r="D421" s="18">
        <v>44806</v>
      </c>
      <c r="F421" s="19">
        <v>4.3007278818892568E-4</v>
      </c>
      <c r="G421" s="19">
        <v>1.1118974689803795E-4</v>
      </c>
      <c r="H421" s="19">
        <v>1.0916573768703431E-5</v>
      </c>
      <c r="I421" s="19">
        <v>1.2685404328215876E-4</v>
      </c>
      <c r="J421" s="19">
        <v>2.1006245966507906E-3</v>
      </c>
      <c r="K421" s="19">
        <v>1.472364652677475E-4</v>
      </c>
      <c r="L421" s="19">
        <v>-9.7737432582395986E-7</v>
      </c>
      <c r="M421" s="19">
        <v>1.1515305496801899E-4</v>
      </c>
      <c r="N421" s="19">
        <v>-9.4927188721528077E-5</v>
      </c>
      <c r="O421" s="19">
        <v>1.2385106289672975E-4</v>
      </c>
      <c r="P421" s="19">
        <v>6.719052927729594E-4</v>
      </c>
      <c r="Q421" s="19">
        <v>1.0590752492093972E-4</v>
      </c>
      <c r="R421" s="19">
        <v>1.7334528881957542E-6</v>
      </c>
      <c r="S421" s="19">
        <v>1.1761001328561342E-4</v>
      </c>
      <c r="T421" s="19">
        <v>1.4851091493605077E-5</v>
      </c>
      <c r="U421" s="19">
        <v>1.2947150446292156E-4</v>
      </c>
      <c r="V421" s="19">
        <v>6.7917658262263824E-5</v>
      </c>
      <c r="W421" s="19">
        <v>1.1710587320790464E-4</v>
      </c>
      <c r="Y421" s="8">
        <v>0.52831381968487212</v>
      </c>
      <c r="AB421" s="19">
        <v>2.1527426002651736E-5</v>
      </c>
      <c r="AC421" s="19">
        <v>-2.6812872066784217E-6</v>
      </c>
      <c r="AD421" s="19">
        <v>2.8788603486533124E-3</v>
      </c>
      <c r="AE421" s="19">
        <v>1.1392614696353689E-5</v>
      </c>
      <c r="AF421" s="19">
        <v>-2.4781754826263881E-6</v>
      </c>
      <c r="AG421" s="19">
        <v>5.0687561772067999E-2</v>
      </c>
      <c r="AH421" s="19">
        <v>2.743633704792643E-6</v>
      </c>
      <c r="AI421" s="19">
        <v>3.6374202379267792E-2</v>
      </c>
      <c r="AJ421" s="19">
        <v>0.43621182614168375</v>
      </c>
      <c r="AO421" s="19">
        <v>0.70790823593112062</v>
      </c>
      <c r="AP421" s="19">
        <v>2.1163176948707231E-4</v>
      </c>
      <c r="AQ421" s="20">
        <v>298.95367611977338</v>
      </c>
      <c r="AR421" s="20">
        <v>322.51290289487639</v>
      </c>
      <c r="AS421" s="6">
        <v>57</v>
      </c>
      <c r="AW421" s="19">
        <v>0.70758641238110664</v>
      </c>
      <c r="AX421" s="19">
        <v>3.6447637451006903E-4</v>
      </c>
      <c r="AY421" s="20">
        <v>515.09804051149831</v>
      </c>
      <c r="AZ421" s="20">
        <v>-132.24567444795889</v>
      </c>
      <c r="BA421" s="6">
        <v>57</v>
      </c>
    </row>
    <row r="422" spans="1:53" x14ac:dyDescent="0.2">
      <c r="A422" s="17" t="s">
        <v>366</v>
      </c>
      <c r="B422" s="6" t="s">
        <v>182</v>
      </c>
      <c r="D422" s="18">
        <v>44806</v>
      </c>
      <c r="F422" s="19">
        <v>4.2983167220353674E-4</v>
      </c>
      <c r="G422" s="19">
        <v>1.2177361695840951E-4</v>
      </c>
      <c r="H422" s="19">
        <v>6.6082106112365815E-6</v>
      </c>
      <c r="I422" s="19">
        <v>1.2210569743131058E-4</v>
      </c>
      <c r="J422" s="19">
        <v>2.0979242747125337E-3</v>
      </c>
      <c r="K422" s="19">
        <v>1.2664924839482524E-4</v>
      </c>
      <c r="L422" s="19">
        <v>-8.6670473868595775E-8</v>
      </c>
      <c r="M422" s="19">
        <v>1.1201140209683225E-4</v>
      </c>
      <c r="N422" s="19">
        <v>-9.636196743507993E-5</v>
      </c>
      <c r="O422" s="19">
        <v>1.1705386341457551E-4</v>
      </c>
      <c r="P422" s="19">
        <v>6.6895989847775184E-4</v>
      </c>
      <c r="Q422" s="19">
        <v>1.1182444140448223E-4</v>
      </c>
      <c r="R422" s="19">
        <v>3.3548488108645867E-7</v>
      </c>
      <c r="S422" s="19">
        <v>1.0616265320153236E-4</v>
      </c>
      <c r="T422" s="19">
        <v>7.9881178349446915E-6</v>
      </c>
      <c r="U422" s="19">
        <v>1.1905920481707102E-4</v>
      </c>
      <c r="V422" s="19">
        <v>6.6013396922824462E-5</v>
      </c>
      <c r="W422" s="19">
        <v>1.2041125306021307E-4</v>
      </c>
      <c r="Y422" s="8">
        <v>0.53737279713951369</v>
      </c>
      <c r="AB422" s="19">
        <v>1.3532537527761156E-5</v>
      </c>
      <c r="AC422" s="19">
        <v>2.8273405109467196E-6</v>
      </c>
      <c r="AD422" s="19">
        <v>2.9283503823514401E-3</v>
      </c>
      <c r="AE422" s="19">
        <v>5.6436182950171368E-6</v>
      </c>
      <c r="AF422" s="19">
        <v>2.287429595437112E-6</v>
      </c>
      <c r="AG422" s="19">
        <v>5.1574101552786987E-2</v>
      </c>
      <c r="AH422" s="19">
        <v>6.725311435470691E-6</v>
      </c>
      <c r="AI422" s="19">
        <v>3.7007983221824102E-2</v>
      </c>
      <c r="AJ422" s="19">
        <v>0.44369527826940203</v>
      </c>
      <c r="AO422" s="19">
        <v>0.70785483767159441</v>
      </c>
      <c r="AP422" s="19">
        <v>2.9134152536797918E-4</v>
      </c>
      <c r="AQ422" s="20">
        <v>411.58371725806529</v>
      </c>
      <c r="AR422" s="20">
        <v>247.05752825349023</v>
      </c>
      <c r="AS422" s="6">
        <v>59</v>
      </c>
      <c r="AW422" s="19">
        <v>0.70756600234745581</v>
      </c>
      <c r="AX422" s="19">
        <v>4.6281385184483254E-4</v>
      </c>
      <c r="AY422" s="20">
        <v>654.09283417996141</v>
      </c>
      <c r="AZ422" s="20">
        <v>-161.08644096789817</v>
      </c>
      <c r="BA422" s="6">
        <v>56</v>
      </c>
    </row>
    <row r="423" spans="1:53" x14ac:dyDescent="0.2">
      <c r="A423" s="17" t="s">
        <v>367</v>
      </c>
      <c r="B423" s="6" t="s">
        <v>184</v>
      </c>
      <c r="D423" s="18">
        <v>44806</v>
      </c>
      <c r="F423" s="19">
        <v>4.2835662926957158E-4</v>
      </c>
      <c r="G423" s="19">
        <v>1.250810782562109E-4</v>
      </c>
      <c r="H423" s="19">
        <v>6.9036057043104967E-6</v>
      </c>
      <c r="I423" s="19">
        <v>1.1545872350061983E-4</v>
      </c>
      <c r="J423" s="19">
        <v>2.1005068308247179E-3</v>
      </c>
      <c r="K423" s="19">
        <v>1.4268849557329125E-4</v>
      </c>
      <c r="L423" s="19">
        <v>-5.8990407862372617E-6</v>
      </c>
      <c r="M423" s="19">
        <v>1.1737661215958296E-4</v>
      </c>
      <c r="N423" s="19">
        <v>-9.4306321688808635E-5</v>
      </c>
      <c r="O423" s="19">
        <v>1.0776016730064194E-4</v>
      </c>
      <c r="P423" s="19">
        <v>6.7010102064935146E-4</v>
      </c>
      <c r="Q423" s="19">
        <v>1.1589373192920073E-4</v>
      </c>
      <c r="R423" s="19">
        <v>1.4466611520264238E-6</v>
      </c>
      <c r="S423" s="19">
        <v>1.2273459187545904E-4</v>
      </c>
      <c r="T423" s="19">
        <v>1.4408024602087111E-5</v>
      </c>
      <c r="U423" s="19">
        <v>1.1908653635493837E-4</v>
      </c>
      <c r="V423" s="19">
        <v>7.3142967416862505E-5</v>
      </c>
      <c r="W423" s="19">
        <v>1.1362382157609223E-4</v>
      </c>
      <c r="Y423" s="8">
        <v>0.55562829609664433</v>
      </c>
      <c r="AB423" s="19">
        <v>2.1225598036483335E-5</v>
      </c>
      <c r="AC423" s="19">
        <v>8.5217375001698938E-6</v>
      </c>
      <c r="AD423" s="19">
        <v>3.024142619861159E-3</v>
      </c>
      <c r="AE423" s="19">
        <v>1.4859982960830784E-5</v>
      </c>
      <c r="AF423" s="19">
        <v>7.1013173232503994E-6</v>
      </c>
      <c r="AG423" s="19">
        <v>5.3310569743098259E-2</v>
      </c>
      <c r="AH423" s="19">
        <v>-2.674794992922154E-6</v>
      </c>
      <c r="AI423" s="19">
        <v>3.8248602050372497E-2</v>
      </c>
      <c r="AJ423" s="19">
        <v>0.45876473310917715</v>
      </c>
      <c r="AO423" s="19">
        <v>0.70771099140800098</v>
      </c>
      <c r="AP423" s="19">
        <v>2.4420766298760614E-4</v>
      </c>
      <c r="AQ423" s="20">
        <v>345.06693544740847</v>
      </c>
      <c r="AR423" s="20">
        <v>43.792968574782506</v>
      </c>
      <c r="AS423" s="6">
        <v>57</v>
      </c>
      <c r="AW423" s="19">
        <v>0.70767438684421347</v>
      </c>
      <c r="AX423" s="19">
        <v>3.3585355911594527E-4</v>
      </c>
      <c r="AY423" s="20">
        <v>474.58769931414741</v>
      </c>
      <c r="AZ423" s="20">
        <v>-7.9317711204361112</v>
      </c>
      <c r="BA423" s="6">
        <v>55</v>
      </c>
    </row>
    <row r="424" spans="1:53" x14ac:dyDescent="0.2">
      <c r="A424" s="17" t="s">
        <v>368</v>
      </c>
      <c r="B424" s="6" t="s">
        <v>187</v>
      </c>
      <c r="D424" s="18">
        <v>44810</v>
      </c>
      <c r="F424" s="19">
        <v>4.1408351453976202E-4</v>
      </c>
      <c r="G424" s="19">
        <v>1.2609879804108403E-4</v>
      </c>
      <c r="H424" s="19">
        <v>1.4586724719108781E-5</v>
      </c>
      <c r="I424" s="19">
        <v>1.2138999764492055E-4</v>
      </c>
      <c r="J424" s="19">
        <v>2.017153785333826E-3</v>
      </c>
      <c r="K424" s="19">
        <v>1.5453742473325131E-4</v>
      </c>
      <c r="L424" s="19">
        <v>-7.3976941789317779E-6</v>
      </c>
      <c r="M424" s="19">
        <v>1.1035297983235366E-4</v>
      </c>
      <c r="N424" s="19">
        <v>-9.3152192434231803E-5</v>
      </c>
      <c r="O424" s="19">
        <v>1.1459206491394926E-4</v>
      </c>
      <c r="P424" s="19">
        <v>6.3229031304712737E-4</v>
      </c>
      <c r="Q424" s="19">
        <v>1.1451826459651007E-4</v>
      </c>
      <c r="R424" s="19">
        <v>7.4396520266492062E-6</v>
      </c>
      <c r="S424" s="19">
        <v>1.1020918402130445E-4</v>
      </c>
      <c r="T424" s="19">
        <v>1.5161836656503639E-5</v>
      </c>
      <c r="U424" s="19">
        <v>1.1433454311044932E-4</v>
      </c>
      <c r="V424" s="19">
        <v>6.1529154429034339E-5</v>
      </c>
      <c r="W424" s="19">
        <v>1.0290490872975878E-4</v>
      </c>
      <c r="Y424" s="8">
        <v>0.57823360397481161</v>
      </c>
      <c r="AB424" s="19">
        <v>8.3477950759284429E-6</v>
      </c>
      <c r="AC424" s="19">
        <v>9.2931326736098614E-6</v>
      </c>
      <c r="AD424" s="19">
        <v>3.141125691790697E-3</v>
      </c>
      <c r="AE424" s="19">
        <v>3.2878903993868445E-6</v>
      </c>
      <c r="AF424" s="19">
        <v>-3.6281450019594991E-6</v>
      </c>
      <c r="AG424" s="19">
        <v>5.5479635183711018E-2</v>
      </c>
      <c r="AH424" s="19">
        <v>1.2925070819892712E-6</v>
      </c>
      <c r="AI424" s="19">
        <v>3.9802965332425694E-2</v>
      </c>
      <c r="AJ424" s="19">
        <v>0.47744229786342257</v>
      </c>
      <c r="AO424" s="19">
        <v>0.70773929762796184</v>
      </c>
      <c r="AP424" s="19">
        <v>2.3238177896926044E-4</v>
      </c>
      <c r="AQ424" s="20">
        <v>328.34375560055003</v>
      </c>
      <c r="AR424" s="20">
        <v>83.791583712783876</v>
      </c>
      <c r="AS424" s="6">
        <v>57</v>
      </c>
      <c r="AW424" s="19">
        <v>0.70747252722588183</v>
      </c>
      <c r="AX424" s="19">
        <v>3.6851075112088783E-4</v>
      </c>
      <c r="AY424" s="20">
        <v>520.88347877744491</v>
      </c>
      <c r="AZ424" s="20">
        <v>-293.17314904779676</v>
      </c>
      <c r="BA424" s="6">
        <v>59</v>
      </c>
    </row>
    <row r="425" spans="1:53" x14ac:dyDescent="0.2">
      <c r="A425" s="17" t="s">
        <v>369</v>
      </c>
      <c r="B425" s="6" t="s">
        <v>185</v>
      </c>
      <c r="D425" s="18">
        <v>44810</v>
      </c>
      <c r="F425" s="19">
        <v>4.0953814981767853E-4</v>
      </c>
      <c r="G425" s="19">
        <v>1.1851907941217463E-4</v>
      </c>
      <c r="H425" s="19">
        <v>8.5046889722459761E-6</v>
      </c>
      <c r="I425" s="19">
        <v>1.2799094205599739E-4</v>
      </c>
      <c r="J425" s="19">
        <v>2.0114237212662928E-3</v>
      </c>
      <c r="K425" s="19">
        <v>1.3531221714517731E-4</v>
      </c>
      <c r="L425" s="19">
        <v>6.9611237168127355E-7</v>
      </c>
      <c r="M425" s="19">
        <v>1.1413810290079461E-4</v>
      </c>
      <c r="N425" s="19">
        <v>-9.3544887748469216E-5</v>
      </c>
      <c r="O425" s="19">
        <v>1.3502417608550731E-4</v>
      </c>
      <c r="P425" s="19">
        <v>6.3265564963991985E-4</v>
      </c>
      <c r="Q425" s="19">
        <v>1.2433578761684956E-4</v>
      </c>
      <c r="R425" s="19">
        <v>5.8900907905126053E-6</v>
      </c>
      <c r="S425" s="19">
        <v>1.1461543892001067E-4</v>
      </c>
      <c r="T425" s="19">
        <v>1.292464485022963E-5</v>
      </c>
      <c r="U425" s="19">
        <v>1.1987802745146611E-4</v>
      </c>
      <c r="V425" s="19">
        <v>7.6892823744143082E-5</v>
      </c>
      <c r="W425" s="19">
        <v>1.1953050841158645E-4</v>
      </c>
      <c r="Y425" s="8">
        <v>0.6002454316345005</v>
      </c>
      <c r="AB425" s="19">
        <v>1.2345840940917236E-5</v>
      </c>
      <c r="AC425" s="19">
        <v>7.9660228419274255E-6</v>
      </c>
      <c r="AD425" s="19">
        <v>3.2670544547148844E-3</v>
      </c>
      <c r="AE425" s="19">
        <v>6.5213480360396309E-6</v>
      </c>
      <c r="AF425" s="19">
        <v>7.5310843364944687E-6</v>
      </c>
      <c r="AG425" s="19">
        <v>5.7584673897054989E-2</v>
      </c>
      <c r="AH425" s="19">
        <v>6.6950635624383737E-6</v>
      </c>
      <c r="AI425" s="19">
        <v>4.1324611132777918E-2</v>
      </c>
      <c r="AJ425" s="19">
        <v>0.49560320686514042</v>
      </c>
      <c r="AO425" s="19">
        <v>0.70787873123357725</v>
      </c>
      <c r="AP425" s="19">
        <v>2.3013220160532065E-4</v>
      </c>
      <c r="AQ425" s="20">
        <v>325.10116698136022</v>
      </c>
      <c r="AR425" s="20">
        <v>280.8207573723663</v>
      </c>
      <c r="AS425" s="6">
        <v>58</v>
      </c>
      <c r="AW425" s="19">
        <v>0.70754789653310624</v>
      </c>
      <c r="AX425" s="19">
        <v>3.6076792662207178E-4</v>
      </c>
      <c r="AY425" s="20">
        <v>509.88481258977407</v>
      </c>
      <c r="AZ425" s="20">
        <v>-186.67118880530808</v>
      </c>
      <c r="BA425" s="6">
        <v>57</v>
      </c>
    </row>
    <row r="426" spans="1:53" x14ac:dyDescent="0.2">
      <c r="A426" s="17" t="s">
        <v>370</v>
      </c>
      <c r="B426" s="6" t="s">
        <v>183</v>
      </c>
      <c r="D426" s="18">
        <v>44810</v>
      </c>
      <c r="F426" s="19">
        <v>4.0691414080171005E-4</v>
      </c>
      <c r="G426" s="19">
        <v>1.2881621394225911E-4</v>
      </c>
      <c r="H426" s="19">
        <v>2.121883640966024E-6</v>
      </c>
      <c r="I426" s="19">
        <v>1.0624472271621757E-4</v>
      </c>
      <c r="J426" s="19">
        <v>2.0027695782744255E-3</v>
      </c>
      <c r="K426" s="19">
        <v>1.1842363810966958E-4</v>
      </c>
      <c r="L426" s="19">
        <v>9.9912782098768921E-6</v>
      </c>
      <c r="M426" s="19">
        <v>1.2817392040613754E-4</v>
      </c>
      <c r="N426" s="19">
        <v>-9.3570512982831777E-5</v>
      </c>
      <c r="O426" s="19">
        <v>1.3810947178668191E-4</v>
      </c>
      <c r="P426" s="19">
        <v>6.3224221917930056E-4</v>
      </c>
      <c r="Q426" s="19">
        <v>1.3419780338371311E-4</v>
      </c>
      <c r="R426" s="19">
        <v>2.6755118751728934E-6</v>
      </c>
      <c r="S426" s="19">
        <v>1.1301585285008838E-4</v>
      </c>
      <c r="T426" s="19">
        <v>1.3556056970932892E-5</v>
      </c>
      <c r="U426" s="19">
        <v>1.2618120210606008E-4</v>
      </c>
      <c r="V426" s="19">
        <v>7.5463463701665965E-5</v>
      </c>
      <c r="W426" s="19">
        <v>1.2556394380909501E-4</v>
      </c>
      <c r="Y426" s="8">
        <v>0.54985531034248925</v>
      </c>
      <c r="AB426" s="19">
        <v>2.1282504125679685E-5</v>
      </c>
      <c r="AC426" s="19">
        <v>5.3553467771723102E-6</v>
      </c>
      <c r="AD426" s="19">
        <v>2.9976363688396647E-3</v>
      </c>
      <c r="AE426" s="19">
        <v>1.1150964362848857E-6</v>
      </c>
      <c r="AF426" s="19">
        <v>1.0137430565074488E-5</v>
      </c>
      <c r="AG426" s="19">
        <v>5.275870236893701E-2</v>
      </c>
      <c r="AH426" s="19">
        <v>4.3832224288318205E-6</v>
      </c>
      <c r="AI426" s="19">
        <v>3.7855916836631857E-2</v>
      </c>
      <c r="AJ426" s="19">
        <v>0.45399396191717106</v>
      </c>
      <c r="AO426" s="19">
        <v>0.70772184927322535</v>
      </c>
      <c r="AP426" s="19">
        <v>2.6099936091050486E-4</v>
      </c>
      <c r="AQ426" s="20">
        <v>368.78805024676103</v>
      </c>
      <c r="AR426" s="20">
        <v>59.135871050996869</v>
      </c>
      <c r="AS426" s="6">
        <v>57</v>
      </c>
      <c r="AW426" s="19">
        <v>0.70778816305203052</v>
      </c>
      <c r="AX426" s="19">
        <v>3.3712260864188486E-4</v>
      </c>
      <c r="AY426" s="20">
        <v>476.30438913839606</v>
      </c>
      <c r="AZ426" s="20">
        <v>152.84175337799712</v>
      </c>
      <c r="BA426" s="6">
        <v>56</v>
      </c>
    </row>
    <row r="427" spans="1:53" x14ac:dyDescent="0.2">
      <c r="A427" s="17" t="s">
        <v>371</v>
      </c>
      <c r="B427" s="6" t="s">
        <v>186</v>
      </c>
      <c r="D427" s="18">
        <v>44810</v>
      </c>
      <c r="F427" s="19">
        <v>4.1373681789912673E-4</v>
      </c>
      <c r="G427" s="19">
        <v>1.194910942660167E-4</v>
      </c>
      <c r="H427" s="19">
        <v>1.6027462859524794E-5</v>
      </c>
      <c r="I427" s="19">
        <v>1.2289710209214579E-4</v>
      </c>
      <c r="J427" s="19">
        <v>2.0134195458704671E-3</v>
      </c>
      <c r="K427" s="19">
        <v>1.4831773091977888E-4</v>
      </c>
      <c r="L427" s="19">
        <v>7.1584064287608354E-6</v>
      </c>
      <c r="M427" s="19">
        <v>1.0360539902525492E-4</v>
      </c>
      <c r="N427" s="19">
        <v>-9.3723656457210189E-5</v>
      </c>
      <c r="O427" s="19">
        <v>1.3145097651984911E-4</v>
      </c>
      <c r="P427" s="19">
        <v>6.311560983601628E-4</v>
      </c>
      <c r="Q427" s="19">
        <v>1.0626689233073718E-4</v>
      </c>
      <c r="R427" s="19">
        <v>5.9640429595932742E-6</v>
      </c>
      <c r="S427" s="19">
        <v>1.1618989365620697E-4</v>
      </c>
      <c r="T427" s="19">
        <v>1.0145982158285502E-5</v>
      </c>
      <c r="U427" s="19">
        <v>1.3095133924732584E-4</v>
      </c>
      <c r="V427" s="19">
        <v>7.708568190878741E-5</v>
      </c>
      <c r="W427" s="19">
        <v>1.1811177566089221E-4</v>
      </c>
      <c r="Y427" s="8">
        <v>0.53480968115919525</v>
      </c>
      <c r="AB427" s="19">
        <v>1.2146929202977846E-5</v>
      </c>
      <c r="AC427" s="19">
        <v>5.6053140820432253E-7</v>
      </c>
      <c r="AD427" s="19">
        <v>2.9111304671124252E-3</v>
      </c>
      <c r="AE427" s="19">
        <v>5.5429784646807364E-7</v>
      </c>
      <c r="AF427" s="19">
        <v>-1.3519983147357986E-5</v>
      </c>
      <c r="AG427" s="19">
        <v>5.131726838973235E-2</v>
      </c>
      <c r="AH427" s="19">
        <v>1.5190246736697678E-6</v>
      </c>
      <c r="AI427" s="19">
        <v>3.682568149630909E-2</v>
      </c>
      <c r="AJ427" s="19">
        <v>0.4415703681130615</v>
      </c>
      <c r="AO427" s="19">
        <v>0.70779381631987226</v>
      </c>
      <c r="AP427" s="19">
        <v>2.4657243295233433E-4</v>
      </c>
      <c r="AQ427" s="20">
        <v>348.36759981087658</v>
      </c>
      <c r="AR427" s="20">
        <v>160.83020556223735</v>
      </c>
      <c r="AS427" s="6">
        <v>57</v>
      </c>
      <c r="AW427" s="19">
        <v>0.70760087096708213</v>
      </c>
      <c r="AX427" s="19">
        <v>3.5575650794138371E-4</v>
      </c>
      <c r="AY427" s="20">
        <v>502.76437259774599</v>
      </c>
      <c r="AZ427" s="20">
        <v>-111.81470850927853</v>
      </c>
      <c r="BA427" s="6">
        <v>57</v>
      </c>
    </row>
    <row r="428" spans="1:53" x14ac:dyDescent="0.2">
      <c r="A428" s="17" t="s">
        <v>372</v>
      </c>
      <c r="B428" s="6" t="s">
        <v>182</v>
      </c>
      <c r="D428" s="18">
        <v>44810</v>
      </c>
      <c r="F428" s="19">
        <v>4.1429497816568273E-4</v>
      </c>
      <c r="G428" s="19">
        <v>1.0743940450993037E-4</v>
      </c>
      <c r="H428" s="19">
        <v>1.7430590084756778E-5</v>
      </c>
      <c r="I428" s="19">
        <v>1.2909666254855043E-4</v>
      </c>
      <c r="J428" s="19">
        <v>2.0041938671603622E-3</v>
      </c>
      <c r="K428" s="19">
        <v>1.3757133283991431E-4</v>
      </c>
      <c r="L428" s="19">
        <v>8.7970251922508858E-6</v>
      </c>
      <c r="M428" s="19">
        <v>1.3474397317081788E-4</v>
      </c>
      <c r="N428" s="19">
        <v>-1.0707701856709074E-4</v>
      </c>
      <c r="O428" s="19">
        <v>1.2357630013659461E-4</v>
      </c>
      <c r="P428" s="19">
        <v>6.2779045363158784E-4</v>
      </c>
      <c r="Q428" s="19">
        <v>1.1968877721823374E-4</v>
      </c>
      <c r="R428" s="19">
        <v>1.4007049734850032E-5</v>
      </c>
      <c r="S428" s="19">
        <v>1.2774522939985506E-4</v>
      </c>
      <c r="T428" s="19">
        <v>9.6939934106405308E-6</v>
      </c>
      <c r="U428" s="19">
        <v>1.165591051314251E-4</v>
      </c>
      <c r="V428" s="19">
        <v>8.2275889245431963E-5</v>
      </c>
      <c r="W428" s="19">
        <v>1.2808725668315513E-4</v>
      </c>
      <c r="Y428" s="8">
        <v>0.51581708504076973</v>
      </c>
      <c r="AB428" s="19">
        <v>1.074709170331912E-5</v>
      </c>
      <c r="AC428" s="19">
        <v>-5.6470670384515014E-6</v>
      </c>
      <c r="AD428" s="19">
        <v>2.809981738636223E-3</v>
      </c>
      <c r="AE428" s="19">
        <v>1.3895996951586703E-6</v>
      </c>
      <c r="AF428" s="19">
        <v>1.5535640256196699E-5</v>
      </c>
      <c r="AG428" s="19">
        <v>4.9503285612240246E-2</v>
      </c>
      <c r="AH428" s="19">
        <v>-1.7426323796027813E-8</v>
      </c>
      <c r="AI428" s="19">
        <v>3.5512319618391665E-2</v>
      </c>
      <c r="AJ428" s="19">
        <v>0.42587697823976001</v>
      </c>
      <c r="AO428" s="19">
        <v>0.70764558618134088</v>
      </c>
      <c r="AP428" s="19">
        <v>2.214258550351938E-4</v>
      </c>
      <c r="AQ428" s="20">
        <v>312.9050182169176</v>
      </c>
      <c r="AR428" s="20">
        <v>-48.629067741204892</v>
      </c>
      <c r="AS428" s="6">
        <v>58</v>
      </c>
      <c r="AW428" s="19">
        <v>0.70770446327679826</v>
      </c>
      <c r="AX428" s="19">
        <v>4.4754745595772618E-4</v>
      </c>
      <c r="AY428" s="20">
        <v>632.39315163493723</v>
      </c>
      <c r="AZ428" s="20">
        <v>34.568274924091519</v>
      </c>
      <c r="BA428" s="6">
        <v>58</v>
      </c>
    </row>
    <row r="429" spans="1:53" x14ac:dyDescent="0.2">
      <c r="A429" s="17" t="s">
        <v>373</v>
      </c>
      <c r="B429" s="6" t="s">
        <v>184</v>
      </c>
      <c r="D429" s="18">
        <v>44810</v>
      </c>
      <c r="F429" s="19">
        <v>4.1187889301144199E-4</v>
      </c>
      <c r="G429" s="19">
        <v>1.3095354800304911E-4</v>
      </c>
      <c r="H429" s="19">
        <v>1.0760426014341214E-5</v>
      </c>
      <c r="I429" s="19">
        <v>1.2659291038873873E-4</v>
      </c>
      <c r="J429" s="19">
        <v>1.9974141208549115E-3</v>
      </c>
      <c r="K429" s="19">
        <v>1.4661741002998694E-4</v>
      </c>
      <c r="L429" s="19">
        <v>6.1216056339196139E-6</v>
      </c>
      <c r="M429" s="19">
        <v>1.2000276703346053E-4</v>
      </c>
      <c r="N429" s="19">
        <v>-1.0183004952730923E-4</v>
      </c>
      <c r="O429" s="19">
        <v>1.2950153850917775E-4</v>
      </c>
      <c r="P429" s="19">
        <v>6.3056191936348288E-4</v>
      </c>
      <c r="Q429" s="19">
        <v>1.080389275296979E-4</v>
      </c>
      <c r="R429" s="19">
        <v>1.0879032370947665E-5</v>
      </c>
      <c r="S429" s="19">
        <v>1.1436624416621952E-4</v>
      </c>
      <c r="T429" s="19">
        <v>1.3688101062495776E-5</v>
      </c>
      <c r="U429" s="19">
        <v>1.157542613967805E-4</v>
      </c>
      <c r="V429" s="19">
        <v>7.7987449249327311E-5</v>
      </c>
      <c r="W429" s="19">
        <v>1.2127779374286146E-4</v>
      </c>
      <c r="Y429" s="8">
        <v>0.52453448925980795</v>
      </c>
      <c r="AB429" s="19">
        <v>-8.2887507868786268E-7</v>
      </c>
      <c r="AC429" s="19">
        <v>4.4889989897090379E-6</v>
      </c>
      <c r="AD429" s="19">
        <v>2.8444834574849697E-3</v>
      </c>
      <c r="AE429" s="19">
        <v>9.2664784883237148E-6</v>
      </c>
      <c r="AF429" s="19">
        <v>7.1455464248373406E-6</v>
      </c>
      <c r="AG429" s="19">
        <v>5.032046512181431E-2</v>
      </c>
      <c r="AH429" s="19">
        <v>-2.8566541820105438E-7</v>
      </c>
      <c r="AI429" s="19">
        <v>3.6109674031842731E-2</v>
      </c>
      <c r="AJ429" s="19">
        <v>0.43308245667378598</v>
      </c>
      <c r="AO429" s="19">
        <v>0.70787849912074108</v>
      </c>
      <c r="AP429" s="19">
        <v>2.2704594941929369E-4</v>
      </c>
      <c r="AQ429" s="20">
        <v>320.74141212271377</v>
      </c>
      <c r="AR429" s="20">
        <v>280.49276613879499</v>
      </c>
      <c r="AS429" s="6">
        <v>56</v>
      </c>
      <c r="AW429" s="19">
        <v>0.70770254347058292</v>
      </c>
      <c r="AX429" s="19">
        <v>3.9348077621109744E-4</v>
      </c>
      <c r="AY429" s="20">
        <v>555.99740292222543</v>
      </c>
      <c r="AZ429" s="20">
        <v>31.855458092566522</v>
      </c>
      <c r="BA429" s="6">
        <v>58</v>
      </c>
    </row>
    <row r="430" spans="1:53" x14ac:dyDescent="0.2">
      <c r="A430" s="17"/>
    </row>
    <row r="431" spans="1:53" x14ac:dyDescent="0.2">
      <c r="AM431" s="16" t="s">
        <v>15</v>
      </c>
      <c r="AN431" s="13">
        <f>AVERAGE(AO409:AO429)</f>
        <v>0.70778223690089792</v>
      </c>
      <c r="AR431" s="23"/>
      <c r="AU431" s="16" t="s">
        <v>15</v>
      </c>
      <c r="AV431" s="13">
        <f>AVERAGE(AW409:AW429)</f>
        <v>0.70762925806190091</v>
      </c>
    </row>
    <row r="432" spans="1:53" x14ac:dyDescent="0.2">
      <c r="AM432" s="16" t="s">
        <v>16</v>
      </c>
      <c r="AN432" s="13">
        <f>2*STDEV(AO409:AO429)</f>
        <v>2.8373801274627687E-4</v>
      </c>
      <c r="AU432" s="16" t="s">
        <v>16</v>
      </c>
      <c r="AV432" s="13">
        <f>2*STDEV(AW409:AW429)</f>
        <v>4.5999135437840562E-4</v>
      </c>
    </row>
    <row r="433" spans="1:53" x14ac:dyDescent="0.2">
      <c r="AM433" s="16" t="s">
        <v>17</v>
      </c>
      <c r="AN433" s="23">
        <f>AN432/AN431*1000000</f>
        <v>400.88320666064584</v>
      </c>
      <c r="AU433" s="16" t="s">
        <v>17</v>
      </c>
      <c r="AV433" s="23">
        <f>AV432/AV431*1000000</f>
        <v>650.04569714691922</v>
      </c>
    </row>
    <row r="435" spans="1:53" x14ac:dyDescent="0.2">
      <c r="A435" s="17" t="s">
        <v>353</v>
      </c>
      <c r="B435" s="6" t="s">
        <v>170</v>
      </c>
      <c r="D435" s="18">
        <v>44810</v>
      </c>
      <c r="F435" s="19">
        <v>4.1470079415302687E-4</v>
      </c>
      <c r="G435" s="19">
        <v>1.1772106980833436E-4</v>
      </c>
      <c r="H435" s="19">
        <v>4.61595477620307E-6</v>
      </c>
      <c r="I435" s="19">
        <v>1.334806258190498E-4</v>
      </c>
      <c r="J435" s="19">
        <v>1.988433039791447E-3</v>
      </c>
      <c r="K435" s="19">
        <v>1.4812511669533223E-4</v>
      </c>
      <c r="L435" s="19">
        <v>5.1358993659682372E-7</v>
      </c>
      <c r="M435" s="19">
        <v>1.1529159132701274E-4</v>
      </c>
      <c r="N435" s="19">
        <v>-9.0767344595032691E-5</v>
      </c>
      <c r="O435" s="19">
        <v>1.3741357173391343E-4</v>
      </c>
      <c r="P435" s="19">
        <v>6.279839209269027E-4</v>
      </c>
      <c r="Q435" s="19">
        <v>1.2024424577205785E-4</v>
      </c>
      <c r="R435" s="19">
        <v>2.0564977200832014E-6</v>
      </c>
      <c r="S435" s="19">
        <v>1.1624207132712373E-4</v>
      </c>
      <c r="T435" s="19">
        <v>1.01694641101069E-5</v>
      </c>
      <c r="U435" s="19">
        <v>1.169289842650733E-4</v>
      </c>
      <c r="V435" s="19">
        <v>5.9588904183728682E-5</v>
      </c>
      <c r="W435" s="19">
        <v>1.2173897714411401E-4</v>
      </c>
      <c r="Y435" s="8">
        <v>0.27455779132764635</v>
      </c>
      <c r="AB435" s="19">
        <v>-2.5040145429605651E-6</v>
      </c>
      <c r="AC435" s="19">
        <v>3.5330944410669607E-6</v>
      </c>
      <c r="AD435" s="19">
        <v>1.4773721560484066E-3</v>
      </c>
      <c r="AE435" s="19">
        <v>7.9857185119469959E-6</v>
      </c>
      <c r="AF435" s="19">
        <v>-3.9075340643574667E-7</v>
      </c>
      <c r="AG435" s="19">
        <v>2.6341924925138416E-2</v>
      </c>
      <c r="AH435" s="19">
        <v>-2.4012903404044945E-6</v>
      </c>
      <c r="AI435" s="19">
        <v>1.8905911212514951E-2</v>
      </c>
      <c r="AJ435" s="19">
        <v>0.22667005872005316</v>
      </c>
      <c r="AO435" s="19">
        <v>0.70803736162918185</v>
      </c>
      <c r="AP435" s="19">
        <v>5.1192125832948663E-4</v>
      </c>
      <c r="AQ435" s="20">
        <v>723.01447080640571</v>
      </c>
      <c r="AR435" s="20">
        <v>504.97630169267711</v>
      </c>
      <c r="AS435" s="6">
        <v>56</v>
      </c>
      <c r="AW435" s="19">
        <v>0.70781421104422571</v>
      </c>
      <c r="AX435" s="19">
        <v>9.5137581570907805E-4</v>
      </c>
      <c r="AY435" s="20">
        <v>1344.1038635061177</v>
      </c>
      <c r="AZ435" s="20">
        <v>189.64933900312201</v>
      </c>
      <c r="BA435" s="6">
        <v>56</v>
      </c>
    </row>
    <row r="436" spans="1:53" x14ac:dyDescent="0.2">
      <c r="A436" s="17" t="s">
        <v>354</v>
      </c>
      <c r="B436" s="6" t="s">
        <v>172</v>
      </c>
      <c r="D436" s="18">
        <v>44810</v>
      </c>
      <c r="F436" s="19">
        <v>4.0816477929626226E-4</v>
      </c>
      <c r="G436" s="19">
        <v>1.3602764133103116E-4</v>
      </c>
      <c r="H436" s="19">
        <v>9.1758584222151445E-6</v>
      </c>
      <c r="I436" s="19">
        <v>1.2043510236250235E-4</v>
      </c>
      <c r="J436" s="19">
        <v>1.9733565951355969E-3</v>
      </c>
      <c r="K436" s="19">
        <v>1.4821000700248631E-4</v>
      </c>
      <c r="L436" s="19">
        <v>3.8890486341940717E-6</v>
      </c>
      <c r="M436" s="19">
        <v>1.3178966004102381E-4</v>
      </c>
      <c r="N436" s="19">
        <v>-8.9973745348630554E-5</v>
      </c>
      <c r="O436" s="19">
        <v>1.1928392243472801E-4</v>
      </c>
      <c r="P436" s="19">
        <v>6.2701748480360167E-4</v>
      </c>
      <c r="Q436" s="19">
        <v>1.1054994243440278E-4</v>
      </c>
      <c r="R436" s="19">
        <v>2.5926241711748671E-6</v>
      </c>
      <c r="S436" s="19">
        <v>1.0609553323514048E-4</v>
      </c>
      <c r="T436" s="19">
        <v>8.8722830972390536E-6</v>
      </c>
      <c r="U436" s="19">
        <v>1.16314269221555E-4</v>
      </c>
      <c r="V436" s="19">
        <v>6.6850555504943652E-5</v>
      </c>
      <c r="W436" s="19">
        <v>1.2042965376974032E-4</v>
      </c>
      <c r="Y436" s="8">
        <v>0.27837944831718731</v>
      </c>
      <c r="AB436" s="19">
        <v>6.6605616198525929E-6</v>
      </c>
      <c r="AC436" s="19">
        <v>-4.3802859090651349E-7</v>
      </c>
      <c r="AD436" s="19">
        <v>1.5192945332410787E-3</v>
      </c>
      <c r="AE436" s="19">
        <v>6.9909961190903925E-6</v>
      </c>
      <c r="AF436" s="19">
        <v>-5.0426638974980433E-6</v>
      </c>
      <c r="AG436" s="19">
        <v>2.6707913616457843E-2</v>
      </c>
      <c r="AH436" s="19">
        <v>-3.2106239849367502E-6</v>
      </c>
      <c r="AI436" s="19">
        <v>1.9170611891402883E-2</v>
      </c>
      <c r="AJ436" s="19">
        <v>0.22982130622539729</v>
      </c>
      <c r="AO436" s="19">
        <v>0.70815381020716606</v>
      </c>
      <c r="AP436" s="19">
        <v>5.2220499267882495E-4</v>
      </c>
      <c r="AQ436" s="20">
        <v>737.41747223820926</v>
      </c>
      <c r="AR436" s="20">
        <v>669.52606710106409</v>
      </c>
      <c r="AS436" s="6">
        <v>57</v>
      </c>
      <c r="AW436" s="19">
        <v>0.70802953371770383</v>
      </c>
      <c r="AX436" s="19">
        <v>8.6952973950277679E-4</v>
      </c>
      <c r="AY436" s="20">
        <v>1228.0981203383872</v>
      </c>
      <c r="AZ436" s="20">
        <v>493.91493005857706</v>
      </c>
      <c r="BA436" s="6">
        <v>57</v>
      </c>
    </row>
    <row r="437" spans="1:53" x14ac:dyDescent="0.2">
      <c r="A437" s="17" t="s">
        <v>355</v>
      </c>
      <c r="B437" s="6" t="s">
        <v>177</v>
      </c>
      <c r="D437" s="18">
        <v>44810</v>
      </c>
      <c r="F437" s="19">
        <v>4.0689926357902271E-4</v>
      </c>
      <c r="G437" s="19">
        <v>1.2109830244125573E-4</v>
      </c>
      <c r="H437" s="19">
        <v>1.3084571483141182E-5</v>
      </c>
      <c r="I437" s="19">
        <v>1.2421655299464478E-4</v>
      </c>
      <c r="J437" s="19">
        <v>1.9800025647821098E-3</v>
      </c>
      <c r="K437" s="19">
        <v>1.3163526797057928E-4</v>
      </c>
      <c r="L437" s="19">
        <v>8.0468708658713856E-6</v>
      </c>
      <c r="M437" s="19">
        <v>1.2183430270688664E-4</v>
      </c>
      <c r="N437" s="19">
        <v>-8.965393236595414E-5</v>
      </c>
      <c r="O437" s="19">
        <v>1.1148133299870367E-4</v>
      </c>
      <c r="P437" s="19">
        <v>6.207440075199597E-4</v>
      </c>
      <c r="Q437" s="19">
        <v>1.2036697784224669E-4</v>
      </c>
      <c r="R437" s="19">
        <v>6.9271785919282646E-6</v>
      </c>
      <c r="S437" s="19">
        <v>1.1981033177834769E-4</v>
      </c>
      <c r="T437" s="19">
        <v>8.7558559635966025E-6</v>
      </c>
      <c r="U437" s="19">
        <v>1.1420940276081045E-4</v>
      </c>
      <c r="V437" s="19">
        <v>7.0919671907308048E-5</v>
      </c>
      <c r="W437" s="19">
        <v>1.297522505488334E-4</v>
      </c>
      <c r="Y437" s="8">
        <v>0.27903152211622451</v>
      </c>
      <c r="AB437" s="19">
        <v>4.2883841228484764E-6</v>
      </c>
      <c r="AC437" s="19">
        <v>7.1554583791591832E-6</v>
      </c>
      <c r="AD437" s="19">
        <v>1.5275626341801146E-3</v>
      </c>
      <c r="AE437" s="19">
        <v>-2.3926469767602289E-6</v>
      </c>
      <c r="AF437" s="19">
        <v>-1.6312246617929238E-6</v>
      </c>
      <c r="AG437" s="19">
        <v>2.6786307797376497E-2</v>
      </c>
      <c r="AH437" s="19">
        <v>5.3388730983956553E-6</v>
      </c>
      <c r="AI437" s="19">
        <v>1.9205551683647699E-2</v>
      </c>
      <c r="AJ437" s="19">
        <v>0.23035316383564089</v>
      </c>
      <c r="AO437" s="19">
        <v>0.70766511407647159</v>
      </c>
      <c r="AP437" s="19">
        <v>4.5839914760835399E-4</v>
      </c>
      <c r="AQ437" s="20">
        <v>647.76281674783615</v>
      </c>
      <c r="AR437" s="20">
        <v>-21.03482298268273</v>
      </c>
      <c r="AS437" s="6">
        <v>57</v>
      </c>
      <c r="AW437" s="19">
        <v>0.70656745743079552</v>
      </c>
      <c r="AX437" s="19">
        <v>8.0648411842245045E-4</v>
      </c>
      <c r="AY437" s="20">
        <v>1141.4113542038428</v>
      </c>
      <c r="AZ437" s="20">
        <v>-1572.0983625430358</v>
      </c>
      <c r="BA437" s="6">
        <v>58</v>
      </c>
    </row>
    <row r="438" spans="1:53" x14ac:dyDescent="0.2">
      <c r="A438" s="17" t="s">
        <v>356</v>
      </c>
      <c r="B438" s="6" t="s">
        <v>178</v>
      </c>
      <c r="D438" s="18">
        <v>44810</v>
      </c>
      <c r="F438" s="19">
        <v>4.043607456146155E-4</v>
      </c>
      <c r="G438" s="19">
        <v>1.1804471481773496E-4</v>
      </c>
      <c r="H438" s="19">
        <v>5.268142963015458E-6</v>
      </c>
      <c r="I438" s="19">
        <v>1.1581182716073908E-4</v>
      </c>
      <c r="J438" s="19">
        <v>1.9740734685527125E-3</v>
      </c>
      <c r="K438" s="19">
        <v>1.4459561921417366E-4</v>
      </c>
      <c r="L438" s="19">
        <v>1.4222790651000538E-6</v>
      </c>
      <c r="M438" s="19">
        <v>1.2148612884551986E-4</v>
      </c>
      <c r="N438" s="19">
        <v>-9.6519909045548609E-5</v>
      </c>
      <c r="O438" s="19">
        <v>1.3189300907229555E-4</v>
      </c>
      <c r="P438" s="19">
        <v>6.2022867684304614E-4</v>
      </c>
      <c r="Q438" s="19">
        <v>1.1266694973980544E-4</v>
      </c>
      <c r="R438" s="19">
        <v>8.6284811031822402E-6</v>
      </c>
      <c r="S438" s="19">
        <v>1.1018861829613976E-4</v>
      </c>
      <c r="T438" s="19">
        <v>7.0445324842646984E-6</v>
      </c>
      <c r="U438" s="19">
        <v>1.257127074521427E-4</v>
      </c>
      <c r="V438" s="19">
        <v>7.4447931412170739E-5</v>
      </c>
      <c r="W438" s="19">
        <v>1.0729666273958443E-4</v>
      </c>
      <c r="Y438" s="8">
        <v>0.28433592714125122</v>
      </c>
      <c r="AB438" s="19">
        <v>7.3757395570966623E-6</v>
      </c>
      <c r="AC438" s="19">
        <v>3.0794655716141671E-6</v>
      </c>
      <c r="AD438" s="19">
        <v>1.5442614625180609E-3</v>
      </c>
      <c r="AE438" s="19">
        <v>4.9194753473403663E-6</v>
      </c>
      <c r="AF438" s="19">
        <v>5.333627566881361E-6</v>
      </c>
      <c r="AG438" s="19">
        <v>2.727841421109533E-2</v>
      </c>
      <c r="AH438" s="19">
        <v>3.479451136366687E-6</v>
      </c>
      <c r="AI438" s="19">
        <v>1.9584431323509413E-2</v>
      </c>
      <c r="AJ438" s="19">
        <v>0.23473168447499851</v>
      </c>
      <c r="AO438" s="19">
        <v>0.70807531519263134</v>
      </c>
      <c r="AP438" s="19">
        <v>3.9737775076872104E-4</v>
      </c>
      <c r="AQ438" s="20">
        <v>561.20830968470455</v>
      </c>
      <c r="AR438" s="20">
        <v>558.60726971422457</v>
      </c>
      <c r="AS438" s="6">
        <v>57</v>
      </c>
      <c r="AW438" s="19">
        <v>0.70730814172760836</v>
      </c>
      <c r="AX438" s="19">
        <v>8.2355857165819588E-4</v>
      </c>
      <c r="AY438" s="20">
        <v>1164.3561314685908</v>
      </c>
      <c r="AZ438" s="20">
        <v>-525.46104509327949</v>
      </c>
      <c r="BA438" s="6">
        <v>57</v>
      </c>
    </row>
    <row r="439" spans="1:53" x14ac:dyDescent="0.2">
      <c r="A439" s="17" t="s">
        <v>357</v>
      </c>
      <c r="B439" s="6" t="s">
        <v>173</v>
      </c>
      <c r="D439" s="18">
        <v>44810</v>
      </c>
      <c r="F439" s="19">
        <v>4.0809357834118185E-4</v>
      </c>
      <c r="G439" s="19">
        <v>1.1410931166217955E-4</v>
      </c>
      <c r="H439" s="19">
        <v>1.2731548182199007E-5</v>
      </c>
      <c r="I439" s="19">
        <v>1.2175434296436244E-4</v>
      </c>
      <c r="J439" s="19">
        <v>1.9748407331484853E-3</v>
      </c>
      <c r="K439" s="19">
        <v>1.3817805031302692E-4</v>
      </c>
      <c r="L439" s="19">
        <v>8.7126626681158497E-6</v>
      </c>
      <c r="M439" s="19">
        <v>1.1263206393793557E-4</v>
      </c>
      <c r="N439" s="19">
        <v>-9.4375565229497149E-5</v>
      </c>
      <c r="O439" s="19">
        <v>1.1397637693676813E-4</v>
      </c>
      <c r="P439" s="19">
        <v>6.2341987712690372E-4</v>
      </c>
      <c r="Q439" s="19">
        <v>1.2177853340196711E-4</v>
      </c>
      <c r="R439" s="19">
        <v>1.6464805785265677E-6</v>
      </c>
      <c r="S439" s="19">
        <v>1.2061128832439725E-4</v>
      </c>
      <c r="T439" s="19">
        <v>1.5654188532671022E-5</v>
      </c>
      <c r="U439" s="19">
        <v>1.2297664407789999E-4</v>
      </c>
      <c r="V439" s="19">
        <v>6.8345570241404196E-5</v>
      </c>
      <c r="W439" s="19">
        <v>1.1948781080036695E-4</v>
      </c>
      <c r="Y439" s="8">
        <v>0.27493826197179777</v>
      </c>
      <c r="AB439" s="19">
        <v>1.36268987790626E-5</v>
      </c>
      <c r="AC439" s="19">
        <v>1.2611387916508071E-6</v>
      </c>
      <c r="AD439" s="19">
        <v>1.4983880840140128E-3</v>
      </c>
      <c r="AE439" s="19">
        <v>1.8806226113766954E-7</v>
      </c>
      <c r="AF439" s="19">
        <v>-6.4036921991783254E-6</v>
      </c>
      <c r="AG439" s="19">
        <v>2.6381114490915177E-2</v>
      </c>
      <c r="AH439" s="19">
        <v>6.9498202726539744E-6</v>
      </c>
      <c r="AI439" s="19">
        <v>1.8919323560825665E-2</v>
      </c>
      <c r="AJ439" s="19">
        <v>0.22697406253601776</v>
      </c>
      <c r="AO439" s="19">
        <v>0.70739235549912904</v>
      </c>
      <c r="AP439" s="19">
        <v>4.7180309112855985E-4</v>
      </c>
      <c r="AQ439" s="20">
        <v>666.96096934163256</v>
      </c>
      <c r="AR439" s="20">
        <v>-406.46125490466267</v>
      </c>
      <c r="AS439" s="6">
        <v>56</v>
      </c>
      <c r="AW439" s="19">
        <v>0.70630671563224179</v>
      </c>
      <c r="AX439" s="19">
        <v>7.0244673806178933E-4</v>
      </c>
      <c r="AY439" s="20">
        <v>994.53498390285404</v>
      </c>
      <c r="AZ439" s="20">
        <v>-1940.544268254278</v>
      </c>
      <c r="BA439" s="6">
        <v>55</v>
      </c>
    </row>
    <row r="440" spans="1:53" x14ac:dyDescent="0.2">
      <c r="A440" s="17" t="s">
        <v>358</v>
      </c>
      <c r="B440" s="6" t="s">
        <v>176</v>
      </c>
      <c r="D440" s="18">
        <v>44810</v>
      </c>
      <c r="F440" s="19">
        <v>4.0521765689133043E-4</v>
      </c>
      <c r="G440" s="19">
        <v>1.3575646280587932E-4</v>
      </c>
      <c r="H440" s="19">
        <v>8.4797613622549069E-6</v>
      </c>
      <c r="I440" s="19">
        <v>1.1772874277654036E-4</v>
      </c>
      <c r="J440" s="19">
        <v>1.9783173850556638E-3</v>
      </c>
      <c r="K440" s="19">
        <v>1.2214615723716475E-4</v>
      </c>
      <c r="L440" s="19">
        <v>-1.7193530535716082E-6</v>
      </c>
      <c r="M440" s="19">
        <v>1.0426012537733008E-4</v>
      </c>
      <c r="N440" s="19">
        <v>-9.3003991710705178E-5</v>
      </c>
      <c r="O440" s="19">
        <v>1.2173402732125702E-4</v>
      </c>
      <c r="P440" s="19">
        <v>6.2585093954132772E-4</v>
      </c>
      <c r="Q440" s="19">
        <v>1.2104086583609034E-4</v>
      </c>
      <c r="R440" s="19">
        <v>1.549981902194397E-6</v>
      </c>
      <c r="S440" s="19">
        <v>1.2824620601113186E-4</v>
      </c>
      <c r="T440" s="19">
        <v>8.8841113059467711E-6</v>
      </c>
      <c r="U440" s="19">
        <v>1.156060083318853E-4</v>
      </c>
      <c r="V440" s="19">
        <v>6.7385113288702712E-5</v>
      </c>
      <c r="W440" s="19">
        <v>1.197069665147009E-4</v>
      </c>
      <c r="Y440" s="8">
        <v>0.27752780380420367</v>
      </c>
      <c r="AB440" s="19">
        <v>1.4405043331109153E-5</v>
      </c>
      <c r="AC440" s="19">
        <v>2.9039581875438766E-6</v>
      </c>
      <c r="AD440" s="19">
        <v>1.5104327070126788E-3</v>
      </c>
      <c r="AE440" s="19">
        <v>-5.8096397033988074E-7</v>
      </c>
      <c r="AF440" s="19">
        <v>-1.6168512337150414E-8</v>
      </c>
      <c r="AG440" s="19">
        <v>2.6625154723612841E-2</v>
      </c>
      <c r="AH440" s="19">
        <v>4.8167524080282209E-6</v>
      </c>
      <c r="AI440" s="19">
        <v>1.9099121228144309E-2</v>
      </c>
      <c r="AJ440" s="19">
        <v>0.22911603650042603</v>
      </c>
      <c r="AO440" s="19">
        <v>0.70778514918361446</v>
      </c>
      <c r="AP440" s="19">
        <v>4.9549756253573383E-4</v>
      </c>
      <c r="AQ440" s="20">
        <v>700.06775800150513</v>
      </c>
      <c r="AR440" s="20">
        <v>148.58295220224332</v>
      </c>
      <c r="AS440" s="6">
        <v>58</v>
      </c>
      <c r="AW440" s="19">
        <v>0.70706600896142469</v>
      </c>
      <c r="AX440" s="19">
        <v>8.3102162128849758E-4</v>
      </c>
      <c r="AY440" s="20">
        <v>1175.3098165603312</v>
      </c>
      <c r="AZ440" s="20">
        <v>-867.61112165850398</v>
      </c>
      <c r="BA440" s="6">
        <v>56</v>
      </c>
    </row>
    <row r="441" spans="1:53" x14ac:dyDescent="0.2">
      <c r="A441" s="17" t="s">
        <v>359</v>
      </c>
      <c r="B441" s="6" t="s">
        <v>180</v>
      </c>
      <c r="D441" s="18">
        <v>44810</v>
      </c>
      <c r="F441" s="19">
        <v>4.1196423749213806E-4</v>
      </c>
      <c r="G441" s="19">
        <v>1.3278601934437959E-4</v>
      </c>
      <c r="H441" s="19">
        <v>7.5613906108060456E-6</v>
      </c>
      <c r="I441" s="19">
        <v>1.1945685176765829E-4</v>
      </c>
      <c r="J441" s="19">
        <v>2.0000980322769472E-3</v>
      </c>
      <c r="K441" s="19">
        <v>1.3279107385709614E-4</v>
      </c>
      <c r="L441" s="19">
        <v>-6.4944034079607761E-6</v>
      </c>
      <c r="M441" s="19">
        <v>1.201080419540172E-4</v>
      </c>
      <c r="N441" s="19">
        <v>-9.4275185461965922E-5</v>
      </c>
      <c r="O441" s="19">
        <v>1.1969152427611138E-4</v>
      </c>
      <c r="P441" s="19">
        <v>6.2770448791720954E-4</v>
      </c>
      <c r="Q441" s="19">
        <v>1.2197337292353265E-4</v>
      </c>
      <c r="R441" s="19">
        <v>-4.6451307194209677E-6</v>
      </c>
      <c r="S441" s="19">
        <v>1.3125975054260278E-4</v>
      </c>
      <c r="T441" s="19">
        <v>1.0844158616038384E-5</v>
      </c>
      <c r="U441" s="19">
        <v>1.1292751617821281E-4</v>
      </c>
      <c r="V441" s="19">
        <v>8.5590697105242399E-5</v>
      </c>
      <c r="W441" s="19">
        <v>1.1664336691387317E-4</v>
      </c>
      <c r="Y441" s="8">
        <v>0.28128751779552991</v>
      </c>
      <c r="AB441" s="19">
        <v>1.1267025274160253E-5</v>
      </c>
      <c r="AC441" s="19">
        <v>4.5024835707962753E-6</v>
      </c>
      <c r="AD441" s="19">
        <v>1.5235438886410672E-3</v>
      </c>
      <c r="AE441" s="19">
        <v>1.3374839410846873E-5</v>
      </c>
      <c r="AF441" s="19">
        <v>-6.6549021506437524E-8</v>
      </c>
      <c r="AG441" s="19">
        <v>2.6999027199515233E-2</v>
      </c>
      <c r="AH441" s="19">
        <v>-9.5834956430988172E-7</v>
      </c>
      <c r="AI441" s="19">
        <v>1.936629673853844E-2</v>
      </c>
      <c r="AJ441" s="19">
        <v>0.23220499012891663</v>
      </c>
      <c r="AO441" s="19">
        <v>0.70779791566776462</v>
      </c>
      <c r="AP441" s="19">
        <v>4.4288749136058166E-4</v>
      </c>
      <c r="AQ441" s="20">
        <v>625.72590503144397</v>
      </c>
      <c r="AR441" s="20">
        <v>166.62286310853119</v>
      </c>
      <c r="AS441" s="6">
        <v>56</v>
      </c>
      <c r="AW441" s="19">
        <v>0.70738606609104404</v>
      </c>
      <c r="AX441" s="19">
        <v>6.5503843971032657E-4</v>
      </c>
      <c r="AY441" s="20">
        <v>925.99850507377664</v>
      </c>
      <c r="AZ441" s="20">
        <v>-415.34861654410827</v>
      </c>
      <c r="BA441" s="6">
        <v>56</v>
      </c>
    </row>
    <row r="442" spans="1:53" x14ac:dyDescent="0.2">
      <c r="A442" s="17" t="s">
        <v>360</v>
      </c>
      <c r="B442" s="6" t="s">
        <v>181</v>
      </c>
      <c r="D442" s="18">
        <v>44810</v>
      </c>
      <c r="F442" s="19">
        <v>4.1462925706473014E-4</v>
      </c>
      <c r="G442" s="19">
        <v>1.1318991950939877E-4</v>
      </c>
      <c r="H442" s="19">
        <v>5.4968295391075276E-6</v>
      </c>
      <c r="I442" s="19">
        <v>1.1484470348261923E-4</v>
      </c>
      <c r="J442" s="19">
        <v>1.9846021636889216E-3</v>
      </c>
      <c r="K442" s="19">
        <v>1.1974799810664214E-4</v>
      </c>
      <c r="L442" s="19">
        <v>-1.4373654808898171E-6</v>
      </c>
      <c r="M442" s="19">
        <v>1.1151079691208756E-4</v>
      </c>
      <c r="N442" s="19">
        <v>-9.3534893593248865E-5</v>
      </c>
      <c r="O442" s="19">
        <v>1.3201320777124565E-4</v>
      </c>
      <c r="P442" s="19">
        <v>6.2405881192721668E-4</v>
      </c>
      <c r="Q442" s="19">
        <v>1.035335705993739E-4</v>
      </c>
      <c r="R442" s="19">
        <v>1.7135217921925308E-6</v>
      </c>
      <c r="S442" s="19">
        <v>1.0553872375162678E-4</v>
      </c>
      <c r="T442" s="19">
        <v>8.7759386958262658E-6</v>
      </c>
      <c r="U442" s="19">
        <v>9.6130965829696794E-5</v>
      </c>
      <c r="V442" s="19">
        <v>8.514014987046245E-5</v>
      </c>
      <c r="W442" s="19">
        <v>1.0791278810546577E-4</v>
      </c>
      <c r="Y442" s="8">
        <v>0.28540000912004143</v>
      </c>
      <c r="AB442" s="19">
        <v>1.243988958702248E-5</v>
      </c>
      <c r="AC442" s="19">
        <v>6.0767368028393233E-6</v>
      </c>
      <c r="AD442" s="19">
        <v>1.5495830519880347E-3</v>
      </c>
      <c r="AE442" s="19">
        <v>2.1636490886414221E-5</v>
      </c>
      <c r="AF442" s="19">
        <v>5.194329140592136E-6</v>
      </c>
      <c r="AG442" s="19">
        <v>2.7405934084618836E-2</v>
      </c>
      <c r="AH442" s="19">
        <v>4.0304355807666278E-6</v>
      </c>
      <c r="AI442" s="19">
        <v>1.9658299143451196E-2</v>
      </c>
      <c r="AJ442" s="19">
        <v>0.23559618759686729</v>
      </c>
      <c r="AO442" s="19">
        <v>0.70778017241511804</v>
      </c>
      <c r="AP442" s="19">
        <v>3.9021354512052152E-4</v>
      </c>
      <c r="AQ442" s="20">
        <v>551.32025497269581</v>
      </c>
      <c r="AR442" s="20">
        <v>141.55043963099214</v>
      </c>
      <c r="AS442" s="6">
        <v>56</v>
      </c>
      <c r="AW442" s="19">
        <v>0.70724908482375393</v>
      </c>
      <c r="AX442" s="19">
        <v>6.8440950583873285E-4</v>
      </c>
      <c r="AY442" s="20">
        <v>967.70645664290578</v>
      </c>
      <c r="AZ442" s="20">
        <v>-608.91246926018755</v>
      </c>
      <c r="BA442" s="6">
        <v>56</v>
      </c>
    </row>
    <row r="443" spans="1:53" x14ac:dyDescent="0.2">
      <c r="A443" s="17" t="s">
        <v>361</v>
      </c>
      <c r="B443" s="6" t="s">
        <v>179</v>
      </c>
      <c r="D443" s="18">
        <v>44810</v>
      </c>
      <c r="F443" s="19">
        <v>4.1323417004920227E-4</v>
      </c>
      <c r="G443" s="19">
        <v>1.2797469909245563E-4</v>
      </c>
      <c r="H443" s="19">
        <v>1.3209986517856417E-5</v>
      </c>
      <c r="I443" s="19">
        <v>1.104471529589811E-4</v>
      </c>
      <c r="J443" s="19">
        <v>1.9876096823993644E-3</v>
      </c>
      <c r="K443" s="19">
        <v>1.4146842710779464E-4</v>
      </c>
      <c r="L443" s="19">
        <v>-2.8587538612842421E-6</v>
      </c>
      <c r="M443" s="19">
        <v>1.0738628537498878E-4</v>
      </c>
      <c r="N443" s="19">
        <v>-9.5105762026043074E-5</v>
      </c>
      <c r="O443" s="19">
        <v>1.3559891862407406E-4</v>
      </c>
      <c r="P443" s="19">
        <v>6.2458004514848718E-4</v>
      </c>
      <c r="Q443" s="19">
        <v>1.1000604003388664E-4</v>
      </c>
      <c r="R443" s="19">
        <v>-1.2180677357641664E-6</v>
      </c>
      <c r="S443" s="19">
        <v>1.0977555355544596E-4</v>
      </c>
      <c r="T443" s="19">
        <v>7.5114876377267534E-6</v>
      </c>
      <c r="U443" s="19">
        <v>1.1042050887734065E-4</v>
      </c>
      <c r="V443" s="19">
        <v>8.194152936948513E-5</v>
      </c>
      <c r="W443" s="19">
        <v>1.0875316650684562E-4</v>
      </c>
      <c r="Y443" s="8">
        <v>0.27249514753538251</v>
      </c>
      <c r="AB443" s="19">
        <v>1.340632298879514E-5</v>
      </c>
      <c r="AC443" s="19">
        <v>-5.6355445456674397E-6</v>
      </c>
      <c r="AD443" s="19">
        <v>1.490756937025838E-3</v>
      </c>
      <c r="AE443" s="19">
        <v>6.556490111756497E-6</v>
      </c>
      <c r="AF443" s="19">
        <v>-2.789232479283923E-6</v>
      </c>
      <c r="AG443" s="19">
        <v>2.6148821412301019E-2</v>
      </c>
      <c r="AH443" s="19">
        <v>-2.7387574096356045E-7</v>
      </c>
      <c r="AI443" s="19">
        <v>1.8764210093823487E-2</v>
      </c>
      <c r="AJ443" s="19">
        <v>0.22494834614861092</v>
      </c>
      <c r="AO443" s="19">
        <v>0.70804927771382498</v>
      </c>
      <c r="AP443" s="19">
        <v>5.2007283040204552E-4</v>
      </c>
      <c r="AQ443" s="20">
        <v>734.5150214421169</v>
      </c>
      <c r="AR443" s="20">
        <v>521.8145402229826</v>
      </c>
      <c r="AS443" s="6">
        <v>57</v>
      </c>
      <c r="AW443" s="19">
        <v>0.70777801685626107</v>
      </c>
      <c r="AX443" s="19">
        <v>9.3017470308580201E-4</v>
      </c>
      <c r="AY443" s="20">
        <v>1314.2181318619653</v>
      </c>
      <c r="AZ443" s="20">
        <v>138.50448827308406</v>
      </c>
      <c r="BA443" s="6">
        <v>58</v>
      </c>
    </row>
    <row r="444" spans="1:53" x14ac:dyDescent="0.2">
      <c r="A444" s="17" t="s">
        <v>362</v>
      </c>
      <c r="B444" s="6" t="s">
        <v>171</v>
      </c>
      <c r="D444" s="18">
        <v>44811</v>
      </c>
      <c r="F444" s="19">
        <v>4.2279408069087937E-4</v>
      </c>
      <c r="G444" s="19">
        <v>1.0836721705979626E-4</v>
      </c>
      <c r="H444" s="19">
        <v>1.209631926956499E-5</v>
      </c>
      <c r="I444" s="19">
        <v>1.4083687145200505E-4</v>
      </c>
      <c r="J444" s="19">
        <v>2.0585205107363585E-3</v>
      </c>
      <c r="K444" s="19">
        <v>1.2764101897264161E-4</v>
      </c>
      <c r="L444" s="19">
        <v>1.397321912833805E-5</v>
      </c>
      <c r="M444" s="19">
        <v>1.2731823242698094E-4</v>
      </c>
      <c r="N444" s="19">
        <v>-9.4225911371440934E-5</v>
      </c>
      <c r="O444" s="19">
        <v>1.2190491103909131E-4</v>
      </c>
      <c r="P444" s="19">
        <v>6.5088703081997651E-4</v>
      </c>
      <c r="Q444" s="19">
        <v>9.7473839915664641E-5</v>
      </c>
      <c r="R444" s="19">
        <v>8.0406953140193544E-6</v>
      </c>
      <c r="S444" s="19">
        <v>9.7055287231285968E-5</v>
      </c>
      <c r="T444" s="19">
        <v>2.1952505082980285E-5</v>
      </c>
      <c r="U444" s="19">
        <v>1.205906513191065E-4</v>
      </c>
      <c r="V444" s="19">
        <v>6.0062933383566741E-5</v>
      </c>
      <c r="W444" s="19">
        <v>1.3252194638247992E-4</v>
      </c>
      <c r="Y444" s="8">
        <v>0.25423044141764101</v>
      </c>
      <c r="AB444" s="19">
        <v>6.9636317307498133E-6</v>
      </c>
      <c r="AC444" s="19">
        <v>-3.4332351772300999E-6</v>
      </c>
      <c r="AD444" s="19">
        <v>1.36859878752998E-3</v>
      </c>
      <c r="AE444" s="19">
        <v>5.1678660771024806E-6</v>
      </c>
      <c r="AF444" s="19">
        <v>8.6805367018191816E-8</v>
      </c>
      <c r="AG444" s="19">
        <v>2.4368618884433809E-2</v>
      </c>
      <c r="AH444" s="19">
        <v>-2.7483151743957569E-6</v>
      </c>
      <c r="AI444" s="19">
        <v>1.7485901759390032E-2</v>
      </c>
      <c r="AJ444" s="19">
        <v>0.20988427483632979</v>
      </c>
      <c r="AO444" s="19">
        <v>0.70769851199154965</v>
      </c>
      <c r="AP444" s="19">
        <v>4.4255077160903729E-4</v>
      </c>
      <c r="AQ444" s="20">
        <v>625.33799931788133</v>
      </c>
      <c r="AR444" s="20">
        <v>26.158703862868151</v>
      </c>
      <c r="AS444" s="6">
        <v>56</v>
      </c>
      <c r="AW444" s="19">
        <v>0.70765081528088181</v>
      </c>
      <c r="AX444" s="19">
        <v>8.5334063959027003E-4</v>
      </c>
      <c r="AY444" s="20">
        <v>1205.8781268436196</v>
      </c>
      <c r="AZ444" s="20">
        <v>-41.239994232095484</v>
      </c>
      <c r="BA444" s="6">
        <v>56</v>
      </c>
    </row>
    <row r="445" spans="1:53" x14ac:dyDescent="0.2">
      <c r="A445" s="17" t="s">
        <v>363</v>
      </c>
      <c r="B445" s="6" t="s">
        <v>175</v>
      </c>
      <c r="D445" s="18">
        <v>44811</v>
      </c>
      <c r="F445" s="19">
        <v>4.1857963697113169E-4</v>
      </c>
      <c r="G445" s="19">
        <v>1.147941767005843E-4</v>
      </c>
      <c r="H445" s="19">
        <v>1.3123311086588545E-5</v>
      </c>
      <c r="I445" s="19">
        <v>1.2272222228178076E-4</v>
      </c>
      <c r="J445" s="19">
        <v>2.0465027113018433E-3</v>
      </c>
      <c r="K445" s="19">
        <v>1.3449696726206871E-4</v>
      </c>
      <c r="L445" s="19">
        <v>1.6344492964988652E-5</v>
      </c>
      <c r="M445" s="19">
        <v>1.1520512165368961E-4</v>
      </c>
      <c r="N445" s="19">
        <v>-1.0273104928905204E-4</v>
      </c>
      <c r="O445" s="19">
        <v>1.4067389996154855E-4</v>
      </c>
      <c r="P445" s="19">
        <v>6.4404982780735213E-4</v>
      </c>
      <c r="Q445" s="19">
        <v>1.1303671726301472E-4</v>
      </c>
      <c r="R445" s="19">
        <v>1.3021530365117024E-6</v>
      </c>
      <c r="S445" s="19">
        <v>1.1620969303783048E-4</v>
      </c>
      <c r="T445" s="19">
        <v>1.7711804609358748E-5</v>
      </c>
      <c r="U445" s="19">
        <v>1.2747459963592848E-4</v>
      </c>
      <c r="V445" s="19">
        <v>6.1361104125654494E-5</v>
      </c>
      <c r="W445" s="19">
        <v>1.2797175116464014E-4</v>
      </c>
      <c r="Y445" s="8">
        <v>0.26050878872973832</v>
      </c>
      <c r="AB445" s="19">
        <v>1.4325110939170188E-5</v>
      </c>
      <c r="AC445" s="19">
        <v>3.7444926396183721E-6</v>
      </c>
      <c r="AD445" s="19">
        <v>1.4089884154978142E-3</v>
      </c>
      <c r="AE445" s="19">
        <v>2.6088478340486887E-6</v>
      </c>
      <c r="AF445" s="19">
        <v>1.2419239529656153E-5</v>
      </c>
      <c r="AG445" s="19">
        <v>2.4980689809164368E-2</v>
      </c>
      <c r="AH445" s="19">
        <v>4.0346929157552615E-6</v>
      </c>
      <c r="AI445" s="19">
        <v>1.7926499636190633E-2</v>
      </c>
      <c r="AJ445" s="19">
        <v>0.21506760089114024</v>
      </c>
      <c r="AO445" s="19">
        <v>0.70793381804327971</v>
      </c>
      <c r="AP445" s="19">
        <v>4.8215917616190962E-4</v>
      </c>
      <c r="AQ445" s="20">
        <v>681.079451034832</v>
      </c>
      <c r="AR445" s="20">
        <v>358.66216832428483</v>
      </c>
      <c r="AS445" s="6">
        <v>56</v>
      </c>
      <c r="AW445" s="19">
        <v>0.70727788733282659</v>
      </c>
      <c r="AX445" s="19">
        <v>7.5102006999152964E-4</v>
      </c>
      <c r="AY445" s="20">
        <v>1061.8458224724889</v>
      </c>
      <c r="AZ445" s="20">
        <v>-568.2125638330632</v>
      </c>
      <c r="BA445" s="6">
        <v>56</v>
      </c>
    </row>
    <row r="446" spans="1:53" x14ac:dyDescent="0.2">
      <c r="A446" s="17" t="s">
        <v>364</v>
      </c>
      <c r="B446" s="6" t="s">
        <v>167</v>
      </c>
      <c r="D446" s="18">
        <v>44811</v>
      </c>
      <c r="F446" s="19">
        <v>4.1817410129745323E-4</v>
      </c>
      <c r="G446" s="19">
        <v>1.2675427383110325E-4</v>
      </c>
      <c r="H446" s="19">
        <v>1.0095057133360562E-5</v>
      </c>
      <c r="I446" s="19">
        <v>1.200617148449172E-4</v>
      </c>
      <c r="J446" s="19">
        <v>2.0418132828199046E-3</v>
      </c>
      <c r="K446" s="19">
        <v>1.4749315772513648E-4</v>
      </c>
      <c r="L446" s="19">
        <v>1.3298767597957324E-5</v>
      </c>
      <c r="M446" s="19">
        <v>1.1828643835529169E-4</v>
      </c>
      <c r="N446" s="19">
        <v>-8.3507410749541989E-5</v>
      </c>
      <c r="O446" s="19">
        <v>1.3831521802108756E-4</v>
      </c>
      <c r="P446" s="19">
        <v>6.4256230646022163E-4</v>
      </c>
      <c r="Q446" s="19">
        <v>1.1112101157710185E-4</v>
      </c>
      <c r="R446" s="19">
        <v>3.735562383496403E-7</v>
      </c>
      <c r="S446" s="19">
        <v>1.1630114735404297E-4</v>
      </c>
      <c r="T446" s="19">
        <v>1.4825416880302805E-5</v>
      </c>
      <c r="U446" s="19">
        <v>1.2650505467270111E-4</v>
      </c>
      <c r="V446" s="19">
        <v>5.7365497386236782E-5</v>
      </c>
      <c r="W446" s="19">
        <v>1.2385617694123159E-4</v>
      </c>
      <c r="Y446" s="8">
        <v>0.24331132322285243</v>
      </c>
      <c r="AB446" s="19">
        <v>1.2409715837625678E-5</v>
      </c>
      <c r="AC446" s="19">
        <v>3.6650395205974695E-7</v>
      </c>
      <c r="AD446" s="19">
        <v>1.3117184537026075E-3</v>
      </c>
      <c r="AE446" s="19">
        <v>5.7850803088599519E-6</v>
      </c>
      <c r="AF446" s="19">
        <v>-1.4563250725111336E-5</v>
      </c>
      <c r="AG446" s="19">
        <v>2.3338825175140177E-2</v>
      </c>
      <c r="AH446" s="19">
        <v>1.608000989577425E-7</v>
      </c>
      <c r="AI446" s="19">
        <v>1.675589690476894E-2</v>
      </c>
      <c r="AJ446" s="19">
        <v>0.20086874664566784</v>
      </c>
      <c r="AO446" s="19">
        <v>0.708244705646773</v>
      </c>
      <c r="AP446" s="19">
        <v>5.8561688104957202E-4</v>
      </c>
      <c r="AQ446" s="20">
        <v>826.85670133571057</v>
      </c>
      <c r="AR446" s="20">
        <v>797.96750900551478</v>
      </c>
      <c r="AS446" s="6">
        <v>56</v>
      </c>
      <c r="AW446" s="19">
        <v>0.70784027543521399</v>
      </c>
      <c r="AX446" s="19">
        <v>1.0708828457873271E-3</v>
      </c>
      <c r="AY446" s="20">
        <v>1512.8876993173317</v>
      </c>
      <c r="AZ446" s="20">
        <v>226.48009723889186</v>
      </c>
      <c r="BA446" s="6">
        <v>56</v>
      </c>
    </row>
    <row r="447" spans="1:53" x14ac:dyDescent="0.2">
      <c r="A447" s="17" t="s">
        <v>365</v>
      </c>
      <c r="B447" s="6" t="s">
        <v>168</v>
      </c>
      <c r="D447" s="18">
        <v>44811</v>
      </c>
      <c r="F447" s="19">
        <v>4.1181780493664222E-4</v>
      </c>
      <c r="G447" s="19">
        <v>1.2070346161095221E-4</v>
      </c>
      <c r="H447" s="19">
        <v>8.8951917602035672E-6</v>
      </c>
      <c r="I447" s="19">
        <v>1.1365070596749442E-4</v>
      </c>
      <c r="J447" s="19">
        <v>2.0397028669672393E-3</v>
      </c>
      <c r="K447" s="19">
        <v>1.4809770969981189E-4</v>
      </c>
      <c r="L447" s="19">
        <v>1.4322726425309426E-5</v>
      </c>
      <c r="M447" s="19">
        <v>9.3058372938886372E-5</v>
      </c>
      <c r="N447" s="19">
        <v>-8.808416450536497E-5</v>
      </c>
      <c r="O447" s="19">
        <v>1.2991604883473131E-4</v>
      </c>
      <c r="P447" s="19">
        <v>6.4663985122891804E-4</v>
      </c>
      <c r="Q447" s="19">
        <v>1.1110029975715138E-4</v>
      </c>
      <c r="R447" s="19">
        <v>1.5062026823627208E-6</v>
      </c>
      <c r="S447" s="19">
        <v>1.1578714896262293E-4</v>
      </c>
      <c r="T447" s="19">
        <v>2.232363460102449E-5</v>
      </c>
      <c r="U447" s="19">
        <v>1.3601120870387006E-4</v>
      </c>
      <c r="V447" s="19">
        <v>6.3804664947632778E-5</v>
      </c>
      <c r="W447" s="19">
        <v>1.1438411158429213E-4</v>
      </c>
      <c r="Y447" s="8">
        <v>0.24730175915139779</v>
      </c>
      <c r="AB447" s="19">
        <v>1.3446217454987656E-5</v>
      </c>
      <c r="AC447" s="19">
        <v>4.14180003521634E-6</v>
      </c>
      <c r="AD447" s="19">
        <v>1.3469165005134376E-3</v>
      </c>
      <c r="AE447" s="19">
        <v>1.4827818751223476E-6</v>
      </c>
      <c r="AF447" s="19">
        <v>4.6116991363525568E-6</v>
      </c>
      <c r="AG447" s="19">
        <v>2.3706415744510496E-2</v>
      </c>
      <c r="AH447" s="19">
        <v>9.9838545840534002E-6</v>
      </c>
      <c r="AI447" s="19">
        <v>1.7017461495245381E-2</v>
      </c>
      <c r="AJ447" s="19">
        <v>0.20415386731779775</v>
      </c>
      <c r="AO447" s="19">
        <v>0.70781633446320091</v>
      </c>
      <c r="AP447" s="19">
        <v>5.2957266539512611E-4</v>
      </c>
      <c r="AQ447" s="20">
        <v>748.17807898817057</v>
      </c>
      <c r="AR447" s="20">
        <v>192.64987452088201</v>
      </c>
      <c r="AS447" s="6">
        <v>58</v>
      </c>
      <c r="AW447" s="19">
        <v>0.70702917514308605</v>
      </c>
      <c r="AX447" s="19">
        <v>8.9776014355830961E-4</v>
      </c>
      <c r="AY447" s="20">
        <v>1269.7639292984254</v>
      </c>
      <c r="AZ447" s="20">
        <v>-919.65981363599792</v>
      </c>
      <c r="BA447" s="6">
        <v>56</v>
      </c>
    </row>
    <row r="448" spans="1:53" x14ac:dyDescent="0.2">
      <c r="A448" s="17" t="s">
        <v>366</v>
      </c>
      <c r="B448" s="6" t="s">
        <v>174</v>
      </c>
      <c r="D448" s="18">
        <v>44811</v>
      </c>
      <c r="F448" s="19">
        <v>4.1744445054029615E-4</v>
      </c>
      <c r="G448" s="19">
        <v>1.275404783700758E-4</v>
      </c>
      <c r="H448" s="19">
        <v>7.7272015230492795E-6</v>
      </c>
      <c r="I448" s="19">
        <v>1.1843871861162043E-4</v>
      </c>
      <c r="J448" s="19">
        <v>2.0416174481791768E-3</v>
      </c>
      <c r="K448" s="19">
        <v>1.4615393224620435E-4</v>
      </c>
      <c r="L448" s="19">
        <v>9.6393715137735502E-6</v>
      </c>
      <c r="M448" s="19">
        <v>1.1633431785123252E-4</v>
      </c>
      <c r="N448" s="19">
        <v>-8.5644251091043447E-5</v>
      </c>
      <c r="O448" s="19">
        <v>1.3230183468183209E-4</v>
      </c>
      <c r="P448" s="19">
        <v>6.4478014277543792E-4</v>
      </c>
      <c r="Q448" s="19">
        <v>1.0394766410674308E-4</v>
      </c>
      <c r="R448" s="19">
        <v>6.1639688207436981E-6</v>
      </c>
      <c r="S448" s="19">
        <v>1.1387102402979619E-4</v>
      </c>
      <c r="T448" s="19">
        <v>1.279902142986067E-5</v>
      </c>
      <c r="U448" s="19">
        <v>1.0994041184022625E-4</v>
      </c>
      <c r="V448" s="19">
        <v>5.9331361137586136E-5</v>
      </c>
      <c r="W448" s="19">
        <v>1.1723686797981115E-4</v>
      </c>
      <c r="Y448" s="8">
        <v>0.25623400576214145</v>
      </c>
      <c r="AB448" s="19">
        <v>1.5807799903632748E-5</v>
      </c>
      <c r="AC448" s="19">
        <v>-2.9267664938472862E-6</v>
      </c>
      <c r="AD448" s="19">
        <v>1.3913642062492577E-3</v>
      </c>
      <c r="AE448" s="19">
        <v>3.0514434125596817E-6</v>
      </c>
      <c r="AF448" s="19">
        <v>2.6068473174544194E-6</v>
      </c>
      <c r="AG448" s="19">
        <v>2.4581241486907775E-2</v>
      </c>
      <c r="AH448" s="19">
        <v>-1.3788346455204198E-6</v>
      </c>
      <c r="AI448" s="19">
        <v>1.7636466517197323E-2</v>
      </c>
      <c r="AJ448" s="19">
        <v>0.21153771845883404</v>
      </c>
      <c r="AO448" s="19">
        <v>0.70780749361813333</v>
      </c>
      <c r="AP448" s="19">
        <v>4.7691445157675314E-4</v>
      </c>
      <c r="AQ448" s="20">
        <v>673.79118740165745</v>
      </c>
      <c r="AR448" s="20">
        <v>180.15715879119992</v>
      </c>
      <c r="AS448" s="6">
        <v>58</v>
      </c>
      <c r="AW448" s="19">
        <v>0.70801136204593751</v>
      </c>
      <c r="AX448" s="19">
        <v>1.1147373574105781E-3</v>
      </c>
      <c r="AY448" s="20">
        <v>1574.4625258404412</v>
      </c>
      <c r="AZ448" s="20">
        <v>468.23712120949199</v>
      </c>
      <c r="BA448" s="6">
        <v>57</v>
      </c>
    </row>
    <row r="449" spans="1:53" x14ac:dyDescent="0.2">
      <c r="A449" s="17" t="s">
        <v>367</v>
      </c>
      <c r="B449" s="6" t="s">
        <v>169</v>
      </c>
      <c r="D449" s="18">
        <v>44811</v>
      </c>
      <c r="F449" s="19">
        <v>4.2107301171710927E-4</v>
      </c>
      <c r="G449" s="19">
        <v>1.2327245498386315E-4</v>
      </c>
      <c r="H449" s="19">
        <v>5.7360311724159641E-6</v>
      </c>
      <c r="I449" s="19">
        <v>1.0790771174092855E-4</v>
      </c>
      <c r="J449" s="19">
        <v>2.034738047079333E-3</v>
      </c>
      <c r="K449" s="19">
        <v>1.2895301392751418E-4</v>
      </c>
      <c r="L449" s="19">
        <v>9.7558900822974639E-6</v>
      </c>
      <c r="M449" s="19">
        <v>1.1370941174117641E-4</v>
      </c>
      <c r="N449" s="19">
        <v>-9.0725564454664619E-5</v>
      </c>
      <c r="O449" s="19">
        <v>1.2297352169072113E-4</v>
      </c>
      <c r="P449" s="19">
        <v>6.3948745492717915E-4</v>
      </c>
      <c r="Q449" s="19">
        <v>9.628470607288358E-5</v>
      </c>
      <c r="R449" s="19">
        <v>1.0485639907491174E-5</v>
      </c>
      <c r="S449" s="19">
        <v>1.1470170958825907E-4</v>
      </c>
      <c r="T449" s="19">
        <v>2.4260915487269155E-5</v>
      </c>
      <c r="U449" s="19">
        <v>1.2674764182161468E-4</v>
      </c>
      <c r="V449" s="19">
        <v>6.415139777686783E-5</v>
      </c>
      <c r="W449" s="19">
        <v>1.2511242574873336E-4</v>
      </c>
      <c r="Y449" s="8">
        <v>0.24873750991001567</v>
      </c>
      <c r="AB449" s="19">
        <v>8.3394990262174766E-6</v>
      </c>
      <c r="AC449" s="19">
        <v>1.3152539536746527E-5</v>
      </c>
      <c r="AD449" s="19">
        <v>1.350545552395718E-3</v>
      </c>
      <c r="AE449" s="19">
        <v>8.5467423278765476E-6</v>
      </c>
      <c r="AF449" s="19">
        <v>3.7120007918726064E-6</v>
      </c>
      <c r="AG449" s="19">
        <v>2.38669247079785E-2</v>
      </c>
      <c r="AH449" s="19">
        <v>-5.2823222274074674E-6</v>
      </c>
      <c r="AI449" s="19">
        <v>1.7120898275939853E-2</v>
      </c>
      <c r="AJ449" s="19">
        <v>0.20534083690481481</v>
      </c>
      <c r="AO449" s="19">
        <v>0.70755078625664602</v>
      </c>
      <c r="AP449" s="19">
        <v>5.0428277928784356E-4</v>
      </c>
      <c r="AQ449" s="20">
        <v>712.7160185289199</v>
      </c>
      <c r="AR449" s="20">
        <v>-182.58781278819646</v>
      </c>
      <c r="AS449" s="6">
        <v>56</v>
      </c>
      <c r="AW449" s="19">
        <v>0.70807793980967659</v>
      </c>
      <c r="AX449" s="19">
        <v>1.0552932191018535E-3</v>
      </c>
      <c r="AY449" s="20">
        <v>1490.3630797839919</v>
      </c>
      <c r="AZ449" s="20">
        <v>562.31603221317164</v>
      </c>
      <c r="BA449" s="6">
        <v>56</v>
      </c>
    </row>
    <row r="450" spans="1:53" x14ac:dyDescent="0.2">
      <c r="A450" s="17" t="s">
        <v>368</v>
      </c>
      <c r="B450" s="6" t="s">
        <v>170</v>
      </c>
      <c r="D450" s="18">
        <v>44811</v>
      </c>
      <c r="F450" s="19">
        <v>4.1957605122896953E-4</v>
      </c>
      <c r="G450" s="19">
        <v>1.0647418547360732E-4</v>
      </c>
      <c r="H450" s="19">
        <v>8.0782704775883463E-6</v>
      </c>
      <c r="I450" s="19">
        <v>1.2284885476494762E-4</v>
      </c>
      <c r="J450" s="19">
        <v>2.039559502547745E-3</v>
      </c>
      <c r="K450" s="19">
        <v>1.5013539045685871E-4</v>
      </c>
      <c r="L450" s="19">
        <v>4.7174626428042798E-6</v>
      </c>
      <c r="M450" s="19">
        <v>1.0993958806611656E-4</v>
      </c>
      <c r="N450" s="19">
        <v>-8.7147058906189616E-5</v>
      </c>
      <c r="O450" s="19">
        <v>1.3392482834346072E-4</v>
      </c>
      <c r="P450" s="19">
        <v>6.4807715336002221E-4</v>
      </c>
      <c r="Q450" s="19">
        <v>1.2184348622063201E-4</v>
      </c>
      <c r="R450" s="19">
        <v>1.4155101218968584E-6</v>
      </c>
      <c r="S450" s="19">
        <v>1.1567755630449419E-4</v>
      </c>
      <c r="T450" s="19">
        <v>1.5134930824931408E-5</v>
      </c>
      <c r="U450" s="19">
        <v>1.0861222574450612E-4</v>
      </c>
      <c r="V450" s="19">
        <v>6.3525576449156908E-5</v>
      </c>
      <c r="W450" s="19">
        <v>1.10010666946323E-4</v>
      </c>
      <c r="Y450" s="8">
        <v>0.25073247170752788</v>
      </c>
      <c r="AB450" s="19">
        <v>3.3341092686147936E-6</v>
      </c>
      <c r="AC450" s="19">
        <v>9.11534163714288E-6</v>
      </c>
      <c r="AD450" s="19">
        <v>1.3725817192036178E-3</v>
      </c>
      <c r="AE450" s="19">
        <v>1.5697306471733244E-5</v>
      </c>
      <c r="AF450" s="19">
        <v>-8.5332305589574637E-9</v>
      </c>
      <c r="AG450" s="19">
        <v>2.4041536812976935E-2</v>
      </c>
      <c r="AH450" s="19">
        <v>5.1727130317496258E-6</v>
      </c>
      <c r="AI450" s="19">
        <v>1.7264347322030929E-2</v>
      </c>
      <c r="AJ450" s="19">
        <v>0.20699386388967536</v>
      </c>
      <c r="AO450" s="19">
        <v>0.70823479179857418</v>
      </c>
      <c r="AP450" s="19">
        <v>5.1771537728598444E-4</v>
      </c>
      <c r="AQ450" s="20">
        <v>730.99399137288572</v>
      </c>
      <c r="AR450" s="20">
        <v>783.9585668299311</v>
      </c>
      <c r="AS450" s="6">
        <v>55</v>
      </c>
      <c r="AW450" s="19">
        <v>0.70736852488702229</v>
      </c>
      <c r="AX450" s="19">
        <v>1.0656406734412876E-3</v>
      </c>
      <c r="AY450" s="20">
        <v>1506.485849948564</v>
      </c>
      <c r="AZ450" s="20">
        <v>-440.13553156467373</v>
      </c>
      <c r="BA450" s="6">
        <v>57</v>
      </c>
    </row>
    <row r="451" spans="1:53" x14ac:dyDescent="0.2">
      <c r="A451" s="17" t="s">
        <v>369</v>
      </c>
      <c r="B451" s="6" t="s">
        <v>172</v>
      </c>
      <c r="D451" s="18">
        <v>44811</v>
      </c>
      <c r="F451" s="19">
        <v>4.1686330371066589E-4</v>
      </c>
      <c r="G451" s="19">
        <v>1.1453663339415469E-4</v>
      </c>
      <c r="H451" s="19">
        <v>6.70196830174882E-6</v>
      </c>
      <c r="I451" s="19">
        <v>1.2096046334183984E-4</v>
      </c>
      <c r="J451" s="19">
        <v>2.0385062825249477E-3</v>
      </c>
      <c r="K451" s="19">
        <v>1.5092218237070025E-4</v>
      </c>
      <c r="L451" s="19">
        <v>3.7136360116575231E-6</v>
      </c>
      <c r="M451" s="19">
        <v>1.2584462418986571E-4</v>
      </c>
      <c r="N451" s="19">
        <v>-8.79024120280378E-5</v>
      </c>
      <c r="O451" s="19">
        <v>1.3469837975120313E-4</v>
      </c>
      <c r="P451" s="19">
        <v>6.3764175307070745E-4</v>
      </c>
      <c r="Q451" s="19">
        <v>1.0430721959929748E-4</v>
      </c>
      <c r="R451" s="19">
        <v>6.0050463819303609E-9</v>
      </c>
      <c r="S451" s="19">
        <v>1.2681666006420054E-4</v>
      </c>
      <c r="T451" s="19">
        <v>1.7260897286477874E-5</v>
      </c>
      <c r="U451" s="19">
        <v>1.2050857206553834E-4</v>
      </c>
      <c r="V451" s="19">
        <v>6.3325019411116832E-5</v>
      </c>
      <c r="W451" s="19">
        <v>1.217017134215031E-4</v>
      </c>
      <c r="Y451" s="8">
        <v>0.2552265652774372</v>
      </c>
      <c r="AB451" s="19">
        <v>1.6785234440922245E-5</v>
      </c>
      <c r="AC451" s="19">
        <v>1.0130041747104386E-5</v>
      </c>
      <c r="AD451" s="19">
        <v>1.3919751874521844E-3</v>
      </c>
      <c r="AE451" s="19">
        <v>9.0343663804747093E-6</v>
      </c>
      <c r="AF451" s="19">
        <v>3.3082866015365736E-8</v>
      </c>
      <c r="AG451" s="19">
        <v>2.4473594833123575E-2</v>
      </c>
      <c r="AH451" s="19">
        <v>2.839117339717807E-6</v>
      </c>
      <c r="AI451" s="19">
        <v>1.7558762351908109E-2</v>
      </c>
      <c r="AJ451" s="19">
        <v>0.21070172122311659</v>
      </c>
      <c r="AO451" s="19">
        <v>0.70747824387421809</v>
      </c>
      <c r="AP451" s="19">
        <v>5.9186715119489866E-4</v>
      </c>
      <c r="AQ451" s="20">
        <v>836.58707008964404</v>
      </c>
      <c r="AR451" s="20">
        <v>-285.09513591154519</v>
      </c>
      <c r="AS451" s="6">
        <v>56</v>
      </c>
      <c r="AW451" s="19">
        <v>0.70734516278067538</v>
      </c>
      <c r="AX451" s="19">
        <v>8.3521491208519061E-4</v>
      </c>
      <c r="AY451" s="20">
        <v>1180.7741906396036</v>
      </c>
      <c r="AZ451" s="20">
        <v>-473.14777770262094</v>
      </c>
      <c r="BA451" s="6">
        <v>56</v>
      </c>
    </row>
    <row r="452" spans="1:53" x14ac:dyDescent="0.2">
      <c r="A452" s="17" t="s">
        <v>370</v>
      </c>
      <c r="B452" s="6" t="s">
        <v>177</v>
      </c>
      <c r="D452" s="18">
        <v>44811</v>
      </c>
      <c r="F452" s="19">
        <v>4.188278164684157E-4</v>
      </c>
      <c r="G452" s="19">
        <v>1.175187821280606E-4</v>
      </c>
      <c r="H452" s="19">
        <v>1.066627668291511E-5</v>
      </c>
      <c r="I452" s="19">
        <v>1.2615872226536142E-4</v>
      </c>
      <c r="J452" s="19">
        <v>2.0479229238982285E-3</v>
      </c>
      <c r="K452" s="19">
        <v>1.3891770445077954E-4</v>
      </c>
      <c r="L452" s="19">
        <v>3.2104253301383823E-6</v>
      </c>
      <c r="M452" s="19">
        <v>1.1996378245488799E-4</v>
      </c>
      <c r="N452" s="19">
        <v>-8.8876210733336198E-5</v>
      </c>
      <c r="O452" s="19">
        <v>1.1915944309832537E-4</v>
      </c>
      <c r="P452" s="19">
        <v>6.4257718918136618E-4</v>
      </c>
      <c r="Q452" s="19">
        <v>1.171930660728791E-4</v>
      </c>
      <c r="R452" s="19">
        <v>4.7405731310105278E-6</v>
      </c>
      <c r="S452" s="19">
        <v>1.190451133982086E-4</v>
      </c>
      <c r="T452" s="19">
        <v>1.1825426324128704E-5</v>
      </c>
      <c r="U452" s="19">
        <v>1.1272459781759838E-4</v>
      </c>
      <c r="V452" s="19">
        <v>6.3043213922754117E-5</v>
      </c>
      <c r="W452" s="19">
        <v>1.3330056314199759E-4</v>
      </c>
      <c r="Y452" s="8">
        <v>0.26942280775583238</v>
      </c>
      <c r="AB452" s="19">
        <v>8.8724785129369711E-6</v>
      </c>
      <c r="AC452" s="19">
        <v>5.4078123616393764E-6</v>
      </c>
      <c r="AD452" s="19">
        <v>1.455241823154477E-3</v>
      </c>
      <c r="AE452" s="19">
        <v>8.784789700631123E-6</v>
      </c>
      <c r="AF452" s="19">
        <v>1.0638601424516775E-6</v>
      </c>
      <c r="AG452" s="19">
        <v>2.5843162370349015E-2</v>
      </c>
      <c r="AH452" s="19">
        <v>5.5984034277318419E-6</v>
      </c>
      <c r="AI452" s="19">
        <v>1.8552463499704117E-2</v>
      </c>
      <c r="AJ452" s="19">
        <v>0.22242360783874385</v>
      </c>
      <c r="AO452" s="19">
        <v>0.70801322245118592</v>
      </c>
      <c r="AP452" s="19">
        <v>4.5312869684614385E-4</v>
      </c>
      <c r="AQ452" s="20">
        <v>640.00033117656199</v>
      </c>
      <c r="AR452" s="20">
        <v>470.86600043231948</v>
      </c>
      <c r="AS452" s="6">
        <v>57</v>
      </c>
      <c r="AW452" s="19">
        <v>0.70710529404490918</v>
      </c>
      <c r="AX452" s="19">
        <v>8.8982608279910332E-4</v>
      </c>
      <c r="AY452" s="20">
        <v>1258.40676104822</v>
      </c>
      <c r="AZ452" s="20">
        <v>-812.09862521308071</v>
      </c>
      <c r="BA452" s="6">
        <v>57</v>
      </c>
    </row>
    <row r="453" spans="1:53" x14ac:dyDescent="0.2">
      <c r="A453" s="17" t="s">
        <v>371</v>
      </c>
      <c r="B453" s="6" t="s">
        <v>178</v>
      </c>
      <c r="D453" s="18">
        <v>44811</v>
      </c>
      <c r="F453" s="19">
        <v>4.17471971930305E-4</v>
      </c>
      <c r="G453" s="19">
        <v>1.2394944963213631E-4</v>
      </c>
      <c r="H453" s="19">
        <v>7.4148375626239832E-6</v>
      </c>
      <c r="I453" s="19">
        <v>1.1655364835353908E-4</v>
      </c>
      <c r="J453" s="19">
        <v>2.0403901078755765E-3</v>
      </c>
      <c r="K453" s="19">
        <v>1.4307228877342344E-4</v>
      </c>
      <c r="L453" s="19">
        <v>3.9460541008614649E-6</v>
      </c>
      <c r="M453" s="19">
        <v>1.210610563788166E-4</v>
      </c>
      <c r="N453" s="19">
        <v>-9.7205901356810345E-5</v>
      </c>
      <c r="O453" s="19">
        <v>1.1988994673694744E-4</v>
      </c>
      <c r="P453" s="19">
        <v>6.5398958487342693E-4</v>
      </c>
      <c r="Q453" s="19">
        <v>1.1448594825648856E-4</v>
      </c>
      <c r="R453" s="19">
        <v>1.0080423122803782E-5</v>
      </c>
      <c r="S453" s="19">
        <v>1.0986071225818639E-4</v>
      </c>
      <c r="T453" s="19">
        <v>1.7470054360880835E-5</v>
      </c>
      <c r="U453" s="19">
        <v>1.225785300350789E-4</v>
      </c>
      <c r="V453" s="19">
        <v>6.3060561304992607E-5</v>
      </c>
      <c r="W453" s="19">
        <v>1.1328038041953845E-4</v>
      </c>
      <c r="Y453" s="8">
        <v>0.27020131106298506</v>
      </c>
      <c r="AB453" s="19">
        <v>1.195516120617752E-5</v>
      </c>
      <c r="AC453" s="19">
        <v>6.2934533066916767E-6</v>
      </c>
      <c r="AD453" s="19">
        <v>1.4654749201927547E-3</v>
      </c>
      <c r="AE453" s="19">
        <v>1.348050470719895E-5</v>
      </c>
      <c r="AF453" s="19">
        <v>7.0675809642653168E-6</v>
      </c>
      <c r="AG453" s="19">
        <v>2.5906805676179312E-2</v>
      </c>
      <c r="AH453" s="19">
        <v>-8.2373806634069298E-6</v>
      </c>
      <c r="AI453" s="19">
        <v>1.8603664592330645E-2</v>
      </c>
      <c r="AJ453" s="19">
        <v>0.22307033781429919</v>
      </c>
      <c r="AO453" s="19">
        <v>0.70815268467752157</v>
      </c>
      <c r="AP453" s="19">
        <v>3.5868531022938073E-4</v>
      </c>
      <c r="AQ453" s="20">
        <v>506.5084380675882</v>
      </c>
      <c r="AR453" s="20">
        <v>667.93561711733469</v>
      </c>
      <c r="AS453" s="6">
        <v>56</v>
      </c>
      <c r="AW453" s="19">
        <v>0.70852416870529078</v>
      </c>
      <c r="AX453" s="19">
        <v>8.2915064598642685E-4</v>
      </c>
      <c r="AY453" s="20">
        <v>1170.2503352871656</v>
      </c>
      <c r="AZ453" s="20">
        <v>1192.8678290905552</v>
      </c>
      <c r="BA453" s="6">
        <v>54</v>
      </c>
    </row>
    <row r="454" spans="1:53" x14ac:dyDescent="0.2">
      <c r="A454" s="17" t="s">
        <v>372</v>
      </c>
      <c r="B454" s="6" t="s">
        <v>173</v>
      </c>
      <c r="D454" s="18">
        <v>44811</v>
      </c>
      <c r="F454" s="19">
        <v>4.2079340455869122E-4</v>
      </c>
      <c r="G454" s="19">
        <v>1.2674350161930606E-4</v>
      </c>
      <c r="H454" s="19">
        <v>9.0886561912445976E-6</v>
      </c>
      <c r="I454" s="19">
        <v>1.221912550338116E-4</v>
      </c>
      <c r="J454" s="19">
        <v>2.0458916783180911E-3</v>
      </c>
      <c r="K454" s="19">
        <v>1.4380650633057272E-4</v>
      </c>
      <c r="L454" s="19">
        <v>-1.3481412620911471E-6</v>
      </c>
      <c r="M454" s="19">
        <v>1.1615165917718021E-4</v>
      </c>
      <c r="N454" s="19">
        <v>-8.906479195780691E-5</v>
      </c>
      <c r="O454" s="19">
        <v>1.2012609636647705E-4</v>
      </c>
      <c r="P454" s="19">
        <v>6.5171340564552211E-4</v>
      </c>
      <c r="Q454" s="19">
        <v>1.1449504528128439E-4</v>
      </c>
      <c r="R454" s="19">
        <v>3.3909482109921756E-6</v>
      </c>
      <c r="S454" s="19">
        <v>1.1141352449158838E-4</v>
      </c>
      <c r="T454" s="19">
        <v>1.5237712454310203E-5</v>
      </c>
      <c r="U454" s="19">
        <v>1.2339665827710411E-4</v>
      </c>
      <c r="V454" s="19">
        <v>6.6715521095187454E-5</v>
      </c>
      <c r="W454" s="19">
        <v>1.2120249807733187E-4</v>
      </c>
      <c r="Y454" s="8">
        <v>0.2554829086133289</v>
      </c>
      <c r="AB454" s="19">
        <v>8.983101141192037E-6</v>
      </c>
      <c r="AC454" s="19">
        <v>5.7423663564212377E-6</v>
      </c>
      <c r="AD454" s="19">
        <v>1.3897636515875359E-3</v>
      </c>
      <c r="AE454" s="19">
        <v>-2.5602184014638901E-6</v>
      </c>
      <c r="AF454" s="19">
        <v>-3.7681655951727059E-8</v>
      </c>
      <c r="AG454" s="19">
        <v>2.4501425621504241E-2</v>
      </c>
      <c r="AH454" s="19">
        <v>6.9641231119109259E-6</v>
      </c>
      <c r="AI454" s="19">
        <v>1.7582551171490948E-2</v>
      </c>
      <c r="AJ454" s="19">
        <v>0.21091008384606499</v>
      </c>
      <c r="AO454" s="19">
        <v>0.70800147860537488</v>
      </c>
      <c r="AP454" s="19">
        <v>4.6647699810803205E-4</v>
      </c>
      <c r="AQ454" s="20">
        <v>658.86444054735739</v>
      </c>
      <c r="AR454" s="20">
        <v>454.27114709318198</v>
      </c>
      <c r="AS454" s="6">
        <v>56</v>
      </c>
      <c r="AW454" s="19">
        <v>0.70705261877760706</v>
      </c>
      <c r="AX454" s="19">
        <v>9.1197033740799652E-4</v>
      </c>
      <c r="AY454" s="20">
        <v>1289.8196162326119</v>
      </c>
      <c r="AZ454" s="20">
        <v>-886.53236263978044</v>
      </c>
      <c r="BA454" s="6">
        <v>54</v>
      </c>
    </row>
    <row r="455" spans="1:53" x14ac:dyDescent="0.2">
      <c r="A455" s="17" t="s">
        <v>373</v>
      </c>
      <c r="B455" s="6" t="s">
        <v>176</v>
      </c>
      <c r="D455" s="18">
        <v>44811</v>
      </c>
      <c r="F455" s="19">
        <v>4.194265167814542E-4</v>
      </c>
      <c r="G455" s="19">
        <v>1.1771728166370715E-4</v>
      </c>
      <c r="H455" s="19">
        <v>1.130386792197247E-5</v>
      </c>
      <c r="I455" s="19">
        <v>1.2757404442818651E-4</v>
      </c>
      <c r="J455" s="19">
        <v>2.0432138062157741E-3</v>
      </c>
      <c r="K455" s="19">
        <v>1.5719270638679038E-4</v>
      </c>
      <c r="L455" s="19">
        <v>-1.6434375909729615E-6</v>
      </c>
      <c r="M455" s="19">
        <v>1.1757474837738577E-4</v>
      </c>
      <c r="N455" s="19">
        <v>-8.9379816323976378E-5</v>
      </c>
      <c r="O455" s="19">
        <v>1.1686660525318636E-4</v>
      </c>
      <c r="P455" s="19">
        <v>6.4915995312671412E-4</v>
      </c>
      <c r="Q455" s="19">
        <v>1.2113943367013265E-4</v>
      </c>
      <c r="R455" s="19">
        <v>4.0545451910494007E-6</v>
      </c>
      <c r="S455" s="19">
        <v>1.2440487028947939E-4</v>
      </c>
      <c r="T455" s="19">
        <v>1.7745192005813613E-5</v>
      </c>
      <c r="U455" s="19">
        <v>1.1620996515535729E-4</v>
      </c>
      <c r="V455" s="19">
        <v>7.052307475874912E-5</v>
      </c>
      <c r="W455" s="19">
        <v>1.1736396072840934E-4</v>
      </c>
      <c r="Y455" s="8">
        <v>0.26818827091474856</v>
      </c>
      <c r="AB455" s="19">
        <v>3.7149645230057511E-6</v>
      </c>
      <c r="AC455" s="19">
        <v>9.9104902018763104E-6</v>
      </c>
      <c r="AD455" s="19">
        <v>1.4565387894121427E-3</v>
      </c>
      <c r="AE455" s="19">
        <v>1.1153166735290596E-5</v>
      </c>
      <c r="AF455" s="19">
        <v>4.2066235090301374E-7</v>
      </c>
      <c r="AG455" s="19">
        <v>2.5704030915755228E-2</v>
      </c>
      <c r="AH455" s="19">
        <v>-1.5467334607430628E-6</v>
      </c>
      <c r="AI455" s="19">
        <v>1.845434171751573E-2</v>
      </c>
      <c r="AJ455" s="19">
        <v>0.22139825468659113</v>
      </c>
      <c r="AO455" s="19">
        <v>0.70807854468378217</v>
      </c>
      <c r="AP455" s="19">
        <v>3.5518805563836673E-4</v>
      </c>
      <c r="AQ455" s="20">
        <v>501.62239529089067</v>
      </c>
      <c r="AR455" s="20">
        <v>563.17076048807121</v>
      </c>
      <c r="AS455" s="6">
        <v>54</v>
      </c>
      <c r="AW455" s="19">
        <v>0.70742188241765636</v>
      </c>
      <c r="AX455" s="19">
        <v>8.9374973251647532E-4</v>
      </c>
      <c r="AY455" s="20">
        <v>1263.3900006910058</v>
      </c>
      <c r="AZ455" s="20">
        <v>-364.73770961963027</v>
      </c>
      <c r="BA455" s="6">
        <v>57</v>
      </c>
    </row>
    <row r="456" spans="1:53" x14ac:dyDescent="0.2">
      <c r="A456" s="17"/>
    </row>
    <row r="457" spans="1:53" x14ac:dyDescent="0.2">
      <c r="AM457" s="16" t="s">
        <v>15</v>
      </c>
      <c r="AN457" s="13">
        <f>AVERAGE(AO435:AO455)</f>
        <v>0.70789271846167368</v>
      </c>
      <c r="AR457" s="23"/>
      <c r="AU457" s="16" t="s">
        <v>15</v>
      </c>
      <c r="AV457" s="13">
        <f>AVERAGE(AW435:AW455)</f>
        <v>0.70743858775932589</v>
      </c>
    </row>
    <row r="458" spans="1:53" x14ac:dyDescent="0.2">
      <c r="AM458" s="16" t="s">
        <v>16</v>
      </c>
      <c r="AN458" s="13">
        <f>2*STDEV(AO435:AO455)</f>
        <v>4.8845019655493094E-4</v>
      </c>
      <c r="AU458" s="16" t="s">
        <v>16</v>
      </c>
      <c r="AV458" s="13">
        <f>2*STDEV(AW435:AW455)</f>
        <v>1.042032894723825E-3</v>
      </c>
    </row>
    <row r="459" spans="1:53" x14ac:dyDescent="0.2">
      <c r="AM459" s="16" t="s">
        <v>17</v>
      </c>
      <c r="AN459" s="23">
        <f>AN458/AN457*1000000</f>
        <v>690.00596250853562</v>
      </c>
      <c r="AU459" s="16" t="s">
        <v>17</v>
      </c>
      <c r="AV459" s="23">
        <f>AV458/AV457*1000000</f>
        <v>1472.9658697644152</v>
      </c>
    </row>
    <row r="461" spans="1:53" x14ac:dyDescent="0.2">
      <c r="AO461" s="2"/>
      <c r="AP461" s="2"/>
      <c r="AQ461" s="3"/>
      <c r="AR461" s="3"/>
      <c r="AS461" s="1"/>
      <c r="AT461" s="1"/>
      <c r="AV461" s="16"/>
      <c r="AW461" s="2"/>
      <c r="AX461" s="2"/>
      <c r="AY461" s="3"/>
      <c r="AZ461" s="3"/>
    </row>
    <row r="462" spans="1:53" x14ac:dyDescent="0.2">
      <c r="A462" s="17" t="s">
        <v>353</v>
      </c>
      <c r="B462" s="6" t="s">
        <v>271</v>
      </c>
      <c r="D462" s="18">
        <v>44803</v>
      </c>
      <c r="F462" s="19">
        <v>4.1705065246129048E-4</v>
      </c>
      <c r="G462" s="19">
        <v>1.7177652153242866E-4</v>
      </c>
      <c r="H462" s="19">
        <v>1.4655628770290423E-5</v>
      </c>
      <c r="I462" s="19">
        <v>1.5754312120730603E-4</v>
      </c>
      <c r="J462" s="19">
        <v>2.0078220776773934E-3</v>
      </c>
      <c r="K462" s="19">
        <v>2.3242757061772863E-4</v>
      </c>
      <c r="L462" s="19">
        <v>-2.0468013928949961E-5</v>
      </c>
      <c r="M462" s="19">
        <v>1.1596144567881006E-4</v>
      </c>
      <c r="N462" s="19">
        <v>-1.102964356688568E-4</v>
      </c>
      <c r="O462" s="19">
        <v>1.8218553034661929E-4</v>
      </c>
      <c r="P462" s="19">
        <v>6.7106008558551124E-4</v>
      </c>
      <c r="Q462" s="19">
        <v>1.126025978289491E-4</v>
      </c>
      <c r="R462" s="19">
        <v>-7.0244966692116819E-6</v>
      </c>
      <c r="S462" s="19">
        <v>1.2141531869855575E-4</v>
      </c>
      <c r="T462" s="19">
        <v>3.1001762661041454E-5</v>
      </c>
      <c r="U462" s="19">
        <v>1.6780816378564469E-4</v>
      </c>
      <c r="V462" s="19">
        <v>3.4723692486049999E-4</v>
      </c>
      <c r="W462" s="19">
        <v>1.9199172259626106E-4</v>
      </c>
      <c r="Y462" s="8">
        <v>5.6144941221911457</v>
      </c>
      <c r="AB462" s="19">
        <v>7.436495480074313E-4</v>
      </c>
      <c r="AC462" s="19">
        <v>4.2696476230865782E-4</v>
      </c>
      <c r="AD462" s="19">
        <v>3.1724716370629576E-2</v>
      </c>
      <c r="AE462" s="19">
        <v>2.9974037985175693E-4</v>
      </c>
      <c r="AF462" s="19">
        <v>1.2157847073991944E-4</v>
      </c>
      <c r="AG462" s="19">
        <v>0.53944273805270659</v>
      </c>
      <c r="AH462" s="19">
        <v>1.2379488210913429E-4</v>
      </c>
      <c r="AI462" s="19">
        <v>0.38678722403962645</v>
      </c>
      <c r="AJ462" s="19">
        <v>4.6361020091805853</v>
      </c>
      <c r="AO462" s="19">
        <v>0.70775038395092438</v>
      </c>
      <c r="AP462" s="19">
        <v>5.7106796114846767E-5</v>
      </c>
      <c r="AQ462" s="20">
        <v>80.687764231303575</v>
      </c>
      <c r="AR462" s="20">
        <v>711.751270665579</v>
      </c>
      <c r="AS462" s="6">
        <v>60</v>
      </c>
      <c r="AW462" s="19">
        <v>0.70732564009802901</v>
      </c>
      <c r="AX462" s="19">
        <v>6.3666239654714527E-5</v>
      </c>
      <c r="AY462" s="20">
        <v>90.009800359974165</v>
      </c>
      <c r="AZ462" s="20">
        <v>111.19184390891448</v>
      </c>
      <c r="BA462" s="6">
        <v>57</v>
      </c>
    </row>
    <row r="463" spans="1:53" x14ac:dyDescent="0.2">
      <c r="A463" s="17" t="s">
        <v>354</v>
      </c>
      <c r="B463" s="6" t="s">
        <v>270</v>
      </c>
      <c r="D463" s="18">
        <v>44803</v>
      </c>
      <c r="F463" s="19">
        <v>4.1052141449336E-4</v>
      </c>
      <c r="G463" s="19">
        <v>1.769801945051175E-4</v>
      </c>
      <c r="H463" s="19">
        <v>5.7050029490404052E-6</v>
      </c>
      <c r="I463" s="19">
        <v>1.5812970404130151E-4</v>
      </c>
      <c r="J463" s="19">
        <v>2.002140356477603E-3</v>
      </c>
      <c r="K463" s="19">
        <v>2.2456560984966312E-4</v>
      </c>
      <c r="L463" s="19">
        <v>2.3464400012584135E-6</v>
      </c>
      <c r="M463" s="19">
        <v>1.4633598288949618E-4</v>
      </c>
      <c r="N463" s="19">
        <v>-1.0981330260650581E-4</v>
      </c>
      <c r="O463" s="19">
        <v>1.9038945060919217E-4</v>
      </c>
      <c r="P463" s="19">
        <v>6.7782822721760595E-4</v>
      </c>
      <c r="Q463" s="19">
        <v>1.7626639183782852E-4</v>
      </c>
      <c r="R463" s="19">
        <v>1.2291038278532779E-6</v>
      </c>
      <c r="S463" s="19">
        <v>1.7561177895747865E-4</v>
      </c>
      <c r="T463" s="19">
        <v>5.0904641512303469E-5</v>
      </c>
      <c r="U463" s="19">
        <v>1.5261541511025004E-4</v>
      </c>
      <c r="V463" s="19">
        <v>4.5219660141111078E-4</v>
      </c>
      <c r="W463" s="19">
        <v>1.7777877304447697E-4</v>
      </c>
      <c r="Y463" s="8">
        <v>5.6069207777802861</v>
      </c>
      <c r="AB463" s="19">
        <v>7.1408984220830494E-4</v>
      </c>
      <c r="AC463" s="19">
        <v>4.1486403501658135E-4</v>
      </c>
      <c r="AD463" s="19">
        <v>3.1668271204077121E-2</v>
      </c>
      <c r="AE463" s="19">
        <v>2.5293356170536939E-4</v>
      </c>
      <c r="AF463" s="19">
        <v>1.1860916932419268E-4</v>
      </c>
      <c r="AG463" s="19">
        <v>0.53879102446578719</v>
      </c>
      <c r="AH463" s="19">
        <v>1.1546259716775051E-4</v>
      </c>
      <c r="AI463" s="19">
        <v>0.38625152162904286</v>
      </c>
      <c r="AJ463" s="19">
        <v>4.6297429816895495</v>
      </c>
      <c r="AO463" s="19">
        <v>0.70769143856025529</v>
      </c>
      <c r="AP463" s="19">
        <v>5.2020636807912642E-5</v>
      </c>
      <c r="AQ463" s="20">
        <v>73.507511852545079</v>
      </c>
      <c r="AR463" s="20">
        <v>628.40642697011594</v>
      </c>
      <c r="AS463" s="6">
        <v>57</v>
      </c>
      <c r="AW463" s="19">
        <v>0.70730142697748366</v>
      </c>
      <c r="AX463" s="19">
        <v>6.566584652962693E-5</v>
      </c>
      <c r="AY463" s="20">
        <v>92.839974620491404</v>
      </c>
      <c r="AZ463" s="20">
        <v>76.95610937013717</v>
      </c>
      <c r="BA463" s="6">
        <v>58</v>
      </c>
    </row>
    <row r="464" spans="1:53" x14ac:dyDescent="0.2">
      <c r="A464" s="17" t="s">
        <v>355</v>
      </c>
      <c r="B464" s="6" t="s">
        <v>268</v>
      </c>
      <c r="D464" s="18">
        <v>44803</v>
      </c>
      <c r="F464" s="19">
        <v>4.192810702270738E-4</v>
      </c>
      <c r="G464" s="19">
        <v>1.8892394713714361E-4</v>
      </c>
      <c r="H464" s="19">
        <v>8.7782790379087348E-7</v>
      </c>
      <c r="I464" s="19">
        <v>1.925952467174003E-4</v>
      </c>
      <c r="J464" s="19">
        <v>1.9980220994881333E-3</v>
      </c>
      <c r="K464" s="19">
        <v>2.0691539796955407E-4</v>
      </c>
      <c r="L464" s="19">
        <v>-6.704727746481202E-6</v>
      </c>
      <c r="M464" s="19">
        <v>1.6935450056967694E-4</v>
      </c>
      <c r="N464" s="19">
        <v>-1.0622462961793506E-4</v>
      </c>
      <c r="O464" s="19">
        <v>1.746837476261883E-4</v>
      </c>
      <c r="P464" s="19">
        <v>6.9525478651351856E-4</v>
      </c>
      <c r="Q464" s="19">
        <v>1.4697314351024753E-4</v>
      </c>
      <c r="R464" s="19">
        <v>1.4444859782730579E-6</v>
      </c>
      <c r="S464" s="19">
        <v>1.7879570173999279E-4</v>
      </c>
      <c r="T464" s="19">
        <v>5.5987742201800112E-5</v>
      </c>
      <c r="U464" s="19">
        <v>1.3712428445194526E-4</v>
      </c>
      <c r="V464" s="19">
        <v>4.990161401132936E-4</v>
      </c>
      <c r="W464" s="19">
        <v>1.7576838950554715E-4</v>
      </c>
      <c r="Y464" s="8">
        <v>5.5731667758148689</v>
      </c>
      <c r="AB464" s="19">
        <v>6.7872638728390551E-4</v>
      </c>
      <c r="AC464" s="19">
        <v>4.013234464768134E-4</v>
      </c>
      <c r="AD464" s="19">
        <v>3.1441284044494366E-2</v>
      </c>
      <c r="AE464" s="19">
        <v>2.4580211751378445E-4</v>
      </c>
      <c r="AF464" s="19">
        <v>1.1054083049528892E-4</v>
      </c>
      <c r="AG464" s="19">
        <v>0.53549661900404666</v>
      </c>
      <c r="AH464" s="19">
        <v>1.0429352823462621E-4</v>
      </c>
      <c r="AI464" s="19">
        <v>0.38389965208347709</v>
      </c>
      <c r="AJ464" s="19">
        <v>4.6018221073278047</v>
      </c>
      <c r="AO464" s="19">
        <v>0.70766733825728578</v>
      </c>
      <c r="AP464" s="19">
        <v>6.5493592872361208E-5</v>
      </c>
      <c r="AQ464" s="20">
        <v>92.548559657489491</v>
      </c>
      <c r="AR464" s="20">
        <v>594.33020894514061</v>
      </c>
      <c r="AS464" s="6">
        <v>58</v>
      </c>
      <c r="AW464" s="19">
        <v>0.70733296472204787</v>
      </c>
      <c r="AX464" s="19">
        <v>7.2970990563026801E-5</v>
      </c>
      <c r="AY464" s="20">
        <v>103.1635653962506</v>
      </c>
      <c r="AZ464" s="20">
        <v>121.54837284274856</v>
      </c>
      <c r="BA464" s="6">
        <v>57</v>
      </c>
    </row>
    <row r="465" spans="1:53" x14ac:dyDescent="0.2">
      <c r="A465" s="17" t="s">
        <v>356</v>
      </c>
      <c r="B465" s="6" t="s">
        <v>274</v>
      </c>
      <c r="D465" s="18">
        <v>44803</v>
      </c>
      <c r="F465" s="19">
        <v>4.1221224605223514E-4</v>
      </c>
      <c r="G465" s="19">
        <v>1.7133154317136148E-4</v>
      </c>
      <c r="H465" s="19">
        <v>3.1413581769102619E-6</v>
      </c>
      <c r="I465" s="19">
        <v>1.6183689250028261E-4</v>
      </c>
      <c r="J465" s="19">
        <v>2.000365203768349E-3</v>
      </c>
      <c r="K465" s="19">
        <v>1.7965602162312006E-4</v>
      </c>
      <c r="L465" s="19">
        <v>-1.3349028523170635E-5</v>
      </c>
      <c r="M465" s="19">
        <v>1.5475846484468706E-4</v>
      </c>
      <c r="N465" s="19">
        <v>-9.3783666627197907E-5</v>
      </c>
      <c r="O465" s="19">
        <v>1.4714430004457356E-4</v>
      </c>
      <c r="P465" s="19">
        <v>7.1070654564585496E-4</v>
      </c>
      <c r="Q465" s="19">
        <v>1.1849148174328115E-4</v>
      </c>
      <c r="R465" s="19">
        <v>2.0663900706355034E-6</v>
      </c>
      <c r="S465" s="19">
        <v>1.2432772647187542E-4</v>
      </c>
      <c r="T465" s="19">
        <v>6.6167791651431073E-5</v>
      </c>
      <c r="U465" s="19">
        <v>1.2966924637704762E-4</v>
      </c>
      <c r="V465" s="19">
        <v>5.8073635940509465E-4</v>
      </c>
      <c r="W465" s="19">
        <v>1.7542077311020365E-4</v>
      </c>
      <c r="Y465" s="8">
        <v>6.0801877833129288</v>
      </c>
      <c r="AB465" s="19">
        <v>7.0106539895584585E-4</v>
      </c>
      <c r="AC465" s="19">
        <v>3.9939053395607609E-4</v>
      </c>
      <c r="AD465" s="19">
        <v>3.4244166924633161E-2</v>
      </c>
      <c r="AE465" s="19">
        <v>2.6506810455531604E-4</v>
      </c>
      <c r="AF465" s="19">
        <v>9.8064469134690298E-5</v>
      </c>
      <c r="AG465" s="19">
        <v>0.58398201015424667</v>
      </c>
      <c r="AH465" s="19">
        <v>1.0451753649959679E-4</v>
      </c>
      <c r="AI465" s="19">
        <v>0.41866433616455789</v>
      </c>
      <c r="AJ465" s="19">
        <v>5.0204383351004136</v>
      </c>
      <c r="AO465" s="19">
        <v>0.70752815985120632</v>
      </c>
      <c r="AP465" s="19">
        <v>6.2777462357746231E-5</v>
      </c>
      <c r="AQ465" s="20">
        <v>88.727864020208571</v>
      </c>
      <c r="AR465" s="20">
        <v>397.54124260174802</v>
      </c>
      <c r="AS465" s="6">
        <v>59</v>
      </c>
      <c r="AW465" s="19">
        <v>0.70721945686487619</v>
      </c>
      <c r="AX465" s="19">
        <v>6.9118834721752749E-5</v>
      </c>
      <c r="AY465" s="20">
        <v>97.733219937356495</v>
      </c>
      <c r="AZ465" s="20">
        <v>-38.944152642237121</v>
      </c>
      <c r="BA465" s="6">
        <v>58</v>
      </c>
    </row>
    <row r="466" spans="1:53" x14ac:dyDescent="0.2">
      <c r="A466" s="17" t="s">
        <v>357</v>
      </c>
      <c r="B466" s="6" t="s">
        <v>266</v>
      </c>
      <c r="D466" s="18">
        <v>44803</v>
      </c>
      <c r="F466" s="19">
        <v>4.0817891908256318E-4</v>
      </c>
      <c r="G466" s="19">
        <v>1.6247662721192093E-4</v>
      </c>
      <c r="H466" s="19">
        <v>1.1245163521832951E-5</v>
      </c>
      <c r="I466" s="19">
        <v>2.1504759887526937E-4</v>
      </c>
      <c r="J466" s="19">
        <v>2.0066598217121372E-3</v>
      </c>
      <c r="K466" s="19">
        <v>1.7947258464801576E-4</v>
      </c>
      <c r="L466" s="19">
        <v>4.341457235782785E-7</v>
      </c>
      <c r="M466" s="19">
        <v>1.7087464217644825E-4</v>
      </c>
      <c r="N466" s="19">
        <v>-1.0812455401370626E-4</v>
      </c>
      <c r="O466" s="19">
        <v>1.3418560798858687E-4</v>
      </c>
      <c r="P466" s="19">
        <v>7.0449260528329183E-4</v>
      </c>
      <c r="Q466" s="19">
        <v>1.5051697732345584E-4</v>
      </c>
      <c r="R466" s="19">
        <v>5.6100232845534029E-6</v>
      </c>
      <c r="S466" s="19">
        <v>1.7334826456046369E-4</v>
      </c>
      <c r="T466" s="19">
        <v>6.1046301951336965E-5</v>
      </c>
      <c r="U466" s="19">
        <v>1.8861664575898173E-4</v>
      </c>
      <c r="V466" s="19">
        <v>6.1521294921289477E-4</v>
      </c>
      <c r="W466" s="19">
        <v>1.649384550698762E-4</v>
      </c>
      <c r="Y466" s="8">
        <v>5.500872304162983</v>
      </c>
      <c r="AB466" s="19">
        <v>5.7224994355937282E-4</v>
      </c>
      <c r="AC466" s="19">
        <v>3.2272920489117044E-4</v>
      </c>
      <c r="AD466" s="19">
        <v>3.0928679631824156E-2</v>
      </c>
      <c r="AE466" s="19">
        <v>2.1989456834623487E-4</v>
      </c>
      <c r="AF466" s="19">
        <v>1.0437089557683546E-4</v>
      </c>
      <c r="AG466" s="19">
        <v>0.52853888206605437</v>
      </c>
      <c r="AH466" s="19">
        <v>8.0886123609598046E-5</v>
      </c>
      <c r="AI466" s="19">
        <v>0.37894253348451223</v>
      </c>
      <c r="AJ466" s="19">
        <v>4.5420051358285773</v>
      </c>
      <c r="AO466" s="19">
        <v>0.70773525609132415</v>
      </c>
      <c r="AP466" s="19">
        <v>8.1171106743874928E-5</v>
      </c>
      <c r="AQ466" s="20">
        <v>114.69134262459411</v>
      </c>
      <c r="AR466" s="20">
        <v>690.36148802920445</v>
      </c>
      <c r="AS466" s="6">
        <v>59</v>
      </c>
      <c r="AW466" s="19">
        <v>0.707440065820088</v>
      </c>
      <c r="AX466" s="19">
        <v>8.8263618902864591E-5</v>
      </c>
      <c r="AY466" s="20">
        <v>124.76480081820992</v>
      </c>
      <c r="AZ466" s="20">
        <v>272.98216901315283</v>
      </c>
      <c r="BA466" s="6">
        <v>58</v>
      </c>
    </row>
    <row r="467" spans="1:53" x14ac:dyDescent="0.2">
      <c r="A467" s="17" t="s">
        <v>358</v>
      </c>
      <c r="B467" s="6" t="s">
        <v>275</v>
      </c>
      <c r="D467" s="18">
        <v>44803</v>
      </c>
      <c r="F467" s="19">
        <v>4.0551226238376528E-4</v>
      </c>
      <c r="G467" s="19">
        <v>2.0523363383167316E-4</v>
      </c>
      <c r="H467" s="19">
        <v>7.631015213745474E-6</v>
      </c>
      <c r="I467" s="19">
        <v>1.7608622606635075E-4</v>
      </c>
      <c r="J467" s="19">
        <v>2.0026652557764229E-3</v>
      </c>
      <c r="K467" s="19">
        <v>1.3299945135772091E-4</v>
      </c>
      <c r="L467" s="19">
        <v>8.8025457320576646E-6</v>
      </c>
      <c r="M467" s="19">
        <v>1.3780221091498474E-4</v>
      </c>
      <c r="N467" s="19">
        <v>-1.0859422099129175E-4</v>
      </c>
      <c r="O467" s="19">
        <v>1.9043736678629595E-4</v>
      </c>
      <c r="P467" s="19">
        <v>6.966351791521557E-4</v>
      </c>
      <c r="Q467" s="19">
        <v>1.519541198983449E-4</v>
      </c>
      <c r="R467" s="19">
        <v>-7.2409168015406508E-8</v>
      </c>
      <c r="S467" s="19">
        <v>1.380213403710448E-4</v>
      </c>
      <c r="T467" s="19">
        <v>6.6112885852902365E-5</v>
      </c>
      <c r="U467" s="19">
        <v>1.1020605714672912E-4</v>
      </c>
      <c r="V467" s="19">
        <v>6.0292313798381199E-4</v>
      </c>
      <c r="W467" s="19">
        <v>1.5891451047803256E-4</v>
      </c>
      <c r="Y467" s="8">
        <v>6.4804554412324</v>
      </c>
      <c r="AB467" s="19">
        <v>7.0900485346839996E-4</v>
      </c>
      <c r="AC467" s="19">
        <v>3.9683074317766956E-4</v>
      </c>
      <c r="AD467" s="19">
        <v>3.6433274938722379E-2</v>
      </c>
      <c r="AE467" s="19">
        <v>2.5745615453665884E-4</v>
      </c>
      <c r="AF467" s="19">
        <v>1.1171341655275805E-4</v>
      </c>
      <c r="AG467" s="19">
        <v>0.62236739263360807</v>
      </c>
      <c r="AH467" s="19">
        <v>1.0270880631839433E-4</v>
      </c>
      <c r="AI467" s="19">
        <v>0.44623048863041009</v>
      </c>
      <c r="AJ467" s="19">
        <v>5.3509571802317319</v>
      </c>
      <c r="AO467" s="19">
        <v>0.70757811906274193</v>
      </c>
      <c r="AP467" s="19">
        <v>6.3169654679075767E-5</v>
      </c>
      <c r="AQ467" s="20">
        <v>89.275873542769105</v>
      </c>
      <c r="AR467" s="20">
        <v>468.18022945586074</v>
      </c>
      <c r="AS467" s="6">
        <v>58</v>
      </c>
      <c r="AW467" s="19">
        <v>0.70727328596600925</v>
      </c>
      <c r="AX467" s="19">
        <v>7.045047788502477E-5</v>
      </c>
      <c r="AY467" s="20">
        <v>99.608566141165596</v>
      </c>
      <c r="AZ467" s="20">
        <v>37.166599517972287</v>
      </c>
      <c r="BA467" s="6">
        <v>59</v>
      </c>
    </row>
    <row r="468" spans="1:53" x14ac:dyDescent="0.2">
      <c r="A468" s="17" t="s">
        <v>359</v>
      </c>
      <c r="B468" s="6" t="s">
        <v>269</v>
      </c>
      <c r="D468" s="18">
        <v>44803</v>
      </c>
      <c r="F468" s="19">
        <v>4.0802042308746186E-4</v>
      </c>
      <c r="G468" s="19">
        <v>1.5227967094416347E-4</v>
      </c>
      <c r="H468" s="19">
        <v>7.7307967345638478E-6</v>
      </c>
      <c r="I468" s="19">
        <v>1.4206290557639735E-4</v>
      </c>
      <c r="J468" s="19">
        <v>2.0096363489230931E-3</v>
      </c>
      <c r="K468" s="19">
        <v>2.1836566011414424E-4</v>
      </c>
      <c r="L468" s="19">
        <v>6.1661091757602443E-6</v>
      </c>
      <c r="M468" s="19">
        <v>1.6710704956600183E-4</v>
      </c>
      <c r="N468" s="19">
        <v>-9.2729463846482192E-5</v>
      </c>
      <c r="O468" s="19">
        <v>1.8246564311517384E-4</v>
      </c>
      <c r="P468" s="19">
        <v>7.0041719310505186E-4</v>
      </c>
      <c r="Q468" s="19">
        <v>1.457594789334494E-4</v>
      </c>
      <c r="R468" s="19">
        <v>-5.6311854337108719E-6</v>
      </c>
      <c r="S468" s="19">
        <v>1.4341235587796451E-4</v>
      </c>
      <c r="T468" s="19">
        <v>5.8100064110301401E-5</v>
      </c>
      <c r="U468" s="19">
        <v>1.5699853834827467E-4</v>
      </c>
      <c r="V468" s="19">
        <v>6.7172969069565955E-4</v>
      </c>
      <c r="W468" s="19">
        <v>1.4439249458776771E-4</v>
      </c>
      <c r="Y468" s="8">
        <v>5.5985035977582855</v>
      </c>
      <c r="AB468" s="19">
        <v>6.7349219431972116E-4</v>
      </c>
      <c r="AC468" s="19">
        <v>3.8122666105537046E-4</v>
      </c>
      <c r="AD468" s="19">
        <v>3.153795325229939E-2</v>
      </c>
      <c r="AE468" s="19">
        <v>3.1722101715785068E-4</v>
      </c>
      <c r="AF468" s="19">
        <v>9.6568098908519031E-5</v>
      </c>
      <c r="AG468" s="19">
        <v>0.53788917150675541</v>
      </c>
      <c r="AH468" s="19">
        <v>1.0384914451703815E-4</v>
      </c>
      <c r="AI468" s="19">
        <v>0.3856316850594787</v>
      </c>
      <c r="AJ468" s="19">
        <v>4.622572541338096</v>
      </c>
      <c r="AO468" s="19">
        <v>0.70764477187038544</v>
      </c>
      <c r="AP468" s="19">
        <v>7.4274591571189103E-5</v>
      </c>
      <c r="AQ468" s="20">
        <v>104.96027742121647</v>
      </c>
      <c r="AR468" s="20">
        <v>562.42284574622033</v>
      </c>
      <c r="AS468" s="6">
        <v>59</v>
      </c>
      <c r="AW468" s="19">
        <v>0.70728931230613246</v>
      </c>
      <c r="AX468" s="19">
        <v>6.7777744947444048E-5</v>
      </c>
      <c r="AY468" s="20">
        <v>95.827469421887926</v>
      </c>
      <c r="AZ468" s="20">
        <v>59.826773577685074</v>
      </c>
      <c r="BA468" s="6">
        <v>56</v>
      </c>
    </row>
    <row r="469" spans="1:53" x14ac:dyDescent="0.2">
      <c r="A469" s="17" t="s">
        <v>360</v>
      </c>
      <c r="B469" s="6" t="s">
        <v>272</v>
      </c>
      <c r="D469" s="18">
        <v>44803</v>
      </c>
      <c r="F469" s="19">
        <v>4.0170850350504871E-4</v>
      </c>
      <c r="G469" s="19">
        <v>2.0267296535015955E-4</v>
      </c>
      <c r="H469" s="19">
        <v>4.1016349644479348E-6</v>
      </c>
      <c r="I469" s="19">
        <v>1.3271938456287167E-4</v>
      </c>
      <c r="J469" s="19">
        <v>1.9918978452365833E-3</v>
      </c>
      <c r="K469" s="19">
        <v>1.6819838913420204E-4</v>
      </c>
      <c r="L469" s="19">
        <v>-2.3358522260246797E-6</v>
      </c>
      <c r="M469" s="19">
        <v>1.733755981760988E-4</v>
      </c>
      <c r="N469" s="19">
        <v>-1.0885636420904333E-4</v>
      </c>
      <c r="O469" s="19">
        <v>1.4126746329603038E-4</v>
      </c>
      <c r="P469" s="19">
        <v>7.036089174113603E-4</v>
      </c>
      <c r="Q469" s="19">
        <v>1.509940866701985E-4</v>
      </c>
      <c r="R469" s="19">
        <v>5.1773554195964822E-6</v>
      </c>
      <c r="S469" s="19">
        <v>1.779381928242456E-4</v>
      </c>
      <c r="T469" s="19">
        <v>6.9199365608976836E-5</v>
      </c>
      <c r="U469" s="19">
        <v>1.6904812321011102E-4</v>
      </c>
      <c r="V469" s="19">
        <v>6.7003299982829794E-4</v>
      </c>
      <c r="W469" s="19">
        <v>1.9288342797569848E-4</v>
      </c>
      <c r="Y469" s="8">
        <v>5.752312204775218</v>
      </c>
      <c r="AB469" s="19">
        <v>6.0281813884253239E-4</v>
      </c>
      <c r="AC469" s="19">
        <v>3.465603748162614E-4</v>
      </c>
      <c r="AD469" s="19">
        <v>3.2319920528350317E-2</v>
      </c>
      <c r="AE469" s="19">
        <v>2.2110005708732836E-4</v>
      </c>
      <c r="AF469" s="19">
        <v>8.8128201240069754E-5</v>
      </c>
      <c r="AG469" s="19">
        <v>0.55242342287342272</v>
      </c>
      <c r="AH469" s="19">
        <v>8.5571583281901197E-5</v>
      </c>
      <c r="AI469" s="19">
        <v>0.39605510465730587</v>
      </c>
      <c r="AJ469" s="19">
        <v>4.7495893857035467</v>
      </c>
      <c r="AO469" s="19">
        <v>0.70754917684318464</v>
      </c>
      <c r="AP469" s="19">
        <v>6.9227681661123875E-5</v>
      </c>
      <c r="AQ469" s="20">
        <v>97.841512543328037</v>
      </c>
      <c r="AR469" s="20">
        <v>427.25786491095204</v>
      </c>
      <c r="AS469" s="6">
        <v>57</v>
      </c>
      <c r="AW469" s="19">
        <v>0.70728893082810895</v>
      </c>
      <c r="AX469" s="19">
        <v>8.298669016621878E-5</v>
      </c>
      <c r="AY469" s="20">
        <v>117.3306785234942</v>
      </c>
      <c r="AZ469" s="20">
        <v>59.287389142680887</v>
      </c>
      <c r="BA469" s="6">
        <v>58</v>
      </c>
    </row>
    <row r="470" spans="1:53" x14ac:dyDescent="0.2">
      <c r="A470" s="17" t="s">
        <v>361</v>
      </c>
      <c r="B470" s="6" t="s">
        <v>273</v>
      </c>
      <c r="D470" s="18">
        <v>44803</v>
      </c>
      <c r="F470" s="19">
        <v>4.060769440618163E-4</v>
      </c>
      <c r="G470" s="19">
        <v>1.5006385671723868E-4</v>
      </c>
      <c r="H470" s="19">
        <v>8.0348753963350321E-6</v>
      </c>
      <c r="I470" s="19">
        <v>1.340353396613368E-4</v>
      </c>
      <c r="J470" s="19">
        <v>1.992135059095625E-3</v>
      </c>
      <c r="K470" s="19">
        <v>1.520017611227053E-4</v>
      </c>
      <c r="L470" s="19">
        <v>3.8323622296503892E-7</v>
      </c>
      <c r="M470" s="19">
        <v>1.3396085040981353E-4</v>
      </c>
      <c r="N470" s="19">
        <v>-1.1093772278817394E-4</v>
      </c>
      <c r="O470" s="19">
        <v>1.5162395834141022E-4</v>
      </c>
      <c r="P470" s="19">
        <v>6.9554798061610896E-4</v>
      </c>
      <c r="Q470" s="19">
        <v>1.7020988430145243E-4</v>
      </c>
      <c r="R470" s="19">
        <v>3.0106886801668386E-6</v>
      </c>
      <c r="S470" s="19">
        <v>1.7535547783497618E-4</v>
      </c>
      <c r="T470" s="19">
        <v>6.7259582957694488E-5</v>
      </c>
      <c r="U470" s="19">
        <v>1.5360962326746048E-4</v>
      </c>
      <c r="V470" s="19">
        <v>6.6942086902024281E-4</v>
      </c>
      <c r="W470" s="19">
        <v>1.6853419195749983E-4</v>
      </c>
      <c r="Y470" s="8">
        <v>5.7608634503007297</v>
      </c>
      <c r="AB470" s="19">
        <v>5.9722463253052257E-4</v>
      </c>
      <c r="AC470" s="19">
        <v>3.3193652410171099E-4</v>
      </c>
      <c r="AD470" s="19">
        <v>3.2365237866400755E-2</v>
      </c>
      <c r="AE470" s="19">
        <v>2.177972918108336E-4</v>
      </c>
      <c r="AF470" s="19">
        <v>9.0015917445237183E-5</v>
      </c>
      <c r="AG470" s="19">
        <v>0.55341082872540437</v>
      </c>
      <c r="AH470" s="19">
        <v>8.198070860930582E-5</v>
      </c>
      <c r="AI470" s="19">
        <v>0.3967153535476749</v>
      </c>
      <c r="AJ470" s="19">
        <v>4.7566516163893215</v>
      </c>
      <c r="AO470" s="19">
        <v>0.70754132243456969</v>
      </c>
      <c r="AP470" s="19">
        <v>7.604216004798077E-5</v>
      </c>
      <c r="AQ470" s="20">
        <v>107.47380772945996</v>
      </c>
      <c r="AR470" s="20">
        <v>416.15225595828201</v>
      </c>
      <c r="AS470" s="6">
        <v>59</v>
      </c>
      <c r="AW470" s="19">
        <v>0.70728494062984715</v>
      </c>
      <c r="AX470" s="19">
        <v>8.4422115585944677E-5</v>
      </c>
      <c r="AY470" s="20">
        <v>119.36082720885533</v>
      </c>
      <c r="AZ470" s="20">
        <v>53.645515424156613</v>
      </c>
      <c r="BA470" s="6">
        <v>58</v>
      </c>
    </row>
    <row r="471" spans="1:53" x14ac:dyDescent="0.2">
      <c r="A471" s="17" t="s">
        <v>362</v>
      </c>
      <c r="B471" s="6" t="s">
        <v>263</v>
      </c>
      <c r="D471" s="18">
        <v>44805</v>
      </c>
      <c r="F471" s="19">
        <v>4.3407337023289647E-4</v>
      </c>
      <c r="G471" s="19">
        <v>1.6954714588450091E-4</v>
      </c>
      <c r="H471" s="19">
        <v>1.9899898265413871E-5</v>
      </c>
      <c r="I471" s="19">
        <v>1.6856756716745807E-4</v>
      </c>
      <c r="J471" s="19">
        <v>2.0730958293847745E-3</v>
      </c>
      <c r="K471" s="19">
        <v>1.9298253640590934E-4</v>
      </c>
      <c r="L471" s="19">
        <v>-6.7674788835795558E-6</v>
      </c>
      <c r="M471" s="19">
        <v>1.386616924450246E-4</v>
      </c>
      <c r="N471" s="19">
        <v>-9.9079354295463537E-5</v>
      </c>
      <c r="O471" s="19">
        <v>1.450492248605486E-4</v>
      </c>
      <c r="P471" s="19">
        <v>7.1436405971584554E-4</v>
      </c>
      <c r="Q471" s="19">
        <v>1.4810918464485052E-4</v>
      </c>
      <c r="R471" s="19">
        <v>2.5688033168566087E-6</v>
      </c>
      <c r="S471" s="19">
        <v>1.5324874494392424E-4</v>
      </c>
      <c r="T471" s="19">
        <v>5.5827204758572456E-5</v>
      </c>
      <c r="U471" s="19">
        <v>1.4071133183782519E-4</v>
      </c>
      <c r="V471" s="19">
        <v>5.9223802586991562E-4</v>
      </c>
      <c r="W471" s="19">
        <v>1.5175298187290027E-4</v>
      </c>
      <c r="Y471" s="8">
        <v>5.2509198176856762</v>
      </c>
      <c r="AB471" s="19">
        <v>6.4467756899595048E-4</v>
      </c>
      <c r="AC471" s="19">
        <v>3.6482054774630786E-4</v>
      </c>
      <c r="AD471" s="19">
        <v>2.9558893711038241E-2</v>
      </c>
      <c r="AE471" s="19">
        <v>2.4470623680465198E-4</v>
      </c>
      <c r="AF471" s="19">
        <v>1.0782771031038928E-4</v>
      </c>
      <c r="AG471" s="19">
        <v>0.50425539898085492</v>
      </c>
      <c r="AH471" s="19">
        <v>9.3619918848917159E-5</v>
      </c>
      <c r="AI471" s="19">
        <v>0.36158180087517622</v>
      </c>
      <c r="AJ471" s="19">
        <v>4.3356173474189603</v>
      </c>
      <c r="AO471" s="19">
        <v>0.70759381521945941</v>
      </c>
      <c r="AP471" s="19">
        <v>6.2349192838364792E-5</v>
      </c>
      <c r="AQ471" s="20">
        <v>88.11438355919951</v>
      </c>
      <c r="AR471" s="20">
        <v>490.37354624261525</v>
      </c>
      <c r="AS471" s="6">
        <v>56</v>
      </c>
      <c r="AW471" s="19">
        <v>0.70726897478691808</v>
      </c>
      <c r="AX471" s="19">
        <v>6.8444492942282652E-5</v>
      </c>
      <c r="AY471" s="20">
        <v>96.772932762819437</v>
      </c>
      <c r="AZ471" s="20">
        <v>31.070880354560625</v>
      </c>
      <c r="BA471" s="6">
        <v>57</v>
      </c>
    </row>
    <row r="472" spans="1:53" x14ac:dyDescent="0.2">
      <c r="A472" s="17" t="s">
        <v>363</v>
      </c>
      <c r="B472" s="6" t="s">
        <v>267</v>
      </c>
      <c r="D472" s="18">
        <v>44805</v>
      </c>
      <c r="F472" s="19">
        <v>4.3467920523524128E-4</v>
      </c>
      <c r="G472" s="19">
        <v>1.8030083430173267E-4</v>
      </c>
      <c r="H472" s="19">
        <v>4.6569826378382188E-6</v>
      </c>
      <c r="I472" s="19">
        <v>1.61642040505368E-4</v>
      </c>
      <c r="J472" s="19">
        <v>2.08132118110606E-3</v>
      </c>
      <c r="K472" s="19">
        <v>1.9977935916426333E-4</v>
      </c>
      <c r="L472" s="19">
        <v>-7.5949898535274911E-6</v>
      </c>
      <c r="M472" s="19">
        <v>1.5737223196635121E-4</v>
      </c>
      <c r="N472" s="19">
        <v>-8.8452939754685744E-5</v>
      </c>
      <c r="O472" s="19">
        <v>1.3555710291293671E-4</v>
      </c>
      <c r="P472" s="19">
        <v>7.2317567141338436E-4</v>
      </c>
      <c r="Q472" s="19">
        <v>1.5667370370282108E-4</v>
      </c>
      <c r="R472" s="19">
        <v>-6.6997842313302538E-7</v>
      </c>
      <c r="S472" s="19">
        <v>1.913524774291935E-4</v>
      </c>
      <c r="T472" s="19">
        <v>6.4578588547874679E-5</v>
      </c>
      <c r="U472" s="19">
        <v>1.2857362780082396E-4</v>
      </c>
      <c r="V472" s="19">
        <v>6.1726016690592041E-4</v>
      </c>
      <c r="W472" s="19">
        <v>1.9545917072844336E-4</v>
      </c>
      <c r="Y472" s="8">
        <v>5.5282735991343683</v>
      </c>
      <c r="AB472" s="19">
        <v>7.1443152487215894E-4</v>
      </c>
      <c r="AC472" s="19">
        <v>4.3666661765833886E-4</v>
      </c>
      <c r="AD472" s="19">
        <v>3.1136423687550145E-2</v>
      </c>
      <c r="AE472" s="19">
        <v>2.8230823187129321E-4</v>
      </c>
      <c r="AF472" s="19">
        <v>1.0769039770686928E-4</v>
      </c>
      <c r="AG472" s="19">
        <v>0.53084491154580637</v>
      </c>
      <c r="AH472" s="19">
        <v>1.1231561358393355E-4</v>
      </c>
      <c r="AI472" s="19">
        <v>0.38066042437942221</v>
      </c>
      <c r="AJ472" s="19">
        <v>4.5646310779982553</v>
      </c>
      <c r="AO472" s="19">
        <v>0.70761817838713215</v>
      </c>
      <c r="AP472" s="19">
        <v>6.7771332919927925E-5</v>
      </c>
      <c r="AQ472" s="20">
        <v>95.773872110519434</v>
      </c>
      <c r="AR472" s="20">
        <v>524.82143739342439</v>
      </c>
      <c r="AS472" s="6">
        <v>59</v>
      </c>
      <c r="AW472" s="19">
        <v>0.70723788381450914</v>
      </c>
      <c r="AX472" s="19">
        <v>7.0348456905168483E-5</v>
      </c>
      <c r="AY472" s="20">
        <v>99.469299531498422</v>
      </c>
      <c r="AZ472" s="20">
        <v>-12.889677143657883</v>
      </c>
      <c r="BA472" s="6">
        <v>55</v>
      </c>
    </row>
    <row r="473" spans="1:53" x14ac:dyDescent="0.2">
      <c r="A473" s="17" t="s">
        <v>364</v>
      </c>
      <c r="B473" s="6" t="s">
        <v>261</v>
      </c>
      <c r="D473" s="18">
        <v>44805</v>
      </c>
      <c r="F473" s="19">
        <v>4.271200043732083E-4</v>
      </c>
      <c r="G473" s="19">
        <v>1.8338846216718361E-4</v>
      </c>
      <c r="H473" s="19">
        <v>5.5309239147103337E-6</v>
      </c>
      <c r="I473" s="19">
        <v>1.5247461710166804E-4</v>
      </c>
      <c r="J473" s="19">
        <v>2.0898267732482006E-3</v>
      </c>
      <c r="K473" s="19">
        <v>2.1099160744328583E-4</v>
      </c>
      <c r="L473" s="19">
        <v>-9.4828882555948009E-7</v>
      </c>
      <c r="M473" s="19">
        <v>1.4938176676553285E-4</v>
      </c>
      <c r="N473" s="19">
        <v>-9.3665516764492233E-5</v>
      </c>
      <c r="O473" s="19">
        <v>1.7980882589043986E-4</v>
      </c>
      <c r="P473" s="19">
        <v>7.2781445298704612E-4</v>
      </c>
      <c r="Q473" s="19">
        <v>1.1513167038797555E-4</v>
      </c>
      <c r="R473" s="19">
        <v>1.0302820364874033E-6</v>
      </c>
      <c r="S473" s="19">
        <v>1.6870255727077495E-4</v>
      </c>
      <c r="T473" s="19">
        <v>6.3552803695806674E-5</v>
      </c>
      <c r="U473" s="19">
        <v>1.5670295821851264E-4</v>
      </c>
      <c r="V473" s="19">
        <v>6.3220994142179014E-4</v>
      </c>
      <c r="W473" s="19">
        <v>2.0267359408106166E-4</v>
      </c>
      <c r="Y473" s="8">
        <v>5.2193337741904271</v>
      </c>
      <c r="AB473" s="19">
        <v>6.9061845935099555E-4</v>
      </c>
      <c r="AC473" s="19">
        <v>4.0486306716338731E-4</v>
      </c>
      <c r="AD473" s="19">
        <v>2.9411189082367891E-2</v>
      </c>
      <c r="AE473" s="19">
        <v>2.657402750200382E-4</v>
      </c>
      <c r="AF473" s="19">
        <v>1.129938093194551E-4</v>
      </c>
      <c r="AG473" s="19">
        <v>0.5011935158898202</v>
      </c>
      <c r="AH473" s="19">
        <v>1.0977504220628016E-4</v>
      </c>
      <c r="AI473" s="19">
        <v>0.35936597752915217</v>
      </c>
      <c r="AJ473" s="19">
        <v>4.3094936207850347</v>
      </c>
      <c r="AO473" s="19">
        <v>0.7075736679277348</v>
      </c>
      <c r="AP473" s="19">
        <v>5.4488150169699583E-5</v>
      </c>
      <c r="AQ473" s="20">
        <v>77.007034941363187</v>
      </c>
      <c r="AR473" s="20">
        <v>461.88662197907678</v>
      </c>
      <c r="AS473" s="6">
        <v>57</v>
      </c>
      <c r="AW473" s="19">
        <v>0.70718181474584485</v>
      </c>
      <c r="AX473" s="19">
        <v>6.5171496638804656E-5</v>
      </c>
      <c r="AY473" s="20">
        <v>92.156635365725222</v>
      </c>
      <c r="AZ473" s="20">
        <v>-92.167593719180161</v>
      </c>
      <c r="BA473" s="6">
        <v>57</v>
      </c>
    </row>
    <row r="474" spans="1:53" x14ac:dyDescent="0.2">
      <c r="A474" s="17" t="s">
        <v>365</v>
      </c>
      <c r="B474" s="6" t="s">
        <v>265</v>
      </c>
      <c r="D474" s="18">
        <v>44805</v>
      </c>
      <c r="F474" s="19">
        <v>4.3532984402826154E-4</v>
      </c>
      <c r="G474" s="19">
        <v>1.4929592876828694E-4</v>
      </c>
      <c r="H474" s="19">
        <v>1.6139255772784983E-5</v>
      </c>
      <c r="I474" s="19">
        <v>1.6788650430942914E-4</v>
      </c>
      <c r="J474" s="19">
        <v>2.0705119865577202E-3</v>
      </c>
      <c r="K474" s="19">
        <v>1.9455946208781421E-4</v>
      </c>
      <c r="L474" s="19">
        <v>2.4119866076928657E-7</v>
      </c>
      <c r="M474" s="19">
        <v>1.8628577201113531E-4</v>
      </c>
      <c r="N474" s="19">
        <v>-1.0681172251651553E-4</v>
      </c>
      <c r="O474" s="19">
        <v>1.5119433127385094E-4</v>
      </c>
      <c r="P474" s="19">
        <v>7.2980376654455028E-4</v>
      </c>
      <c r="Q474" s="19">
        <v>1.0789365776509659E-4</v>
      </c>
      <c r="R474" s="19">
        <v>3.7276362506928349E-6</v>
      </c>
      <c r="S474" s="19">
        <v>1.743217392113407E-4</v>
      </c>
      <c r="T474" s="19">
        <v>6.467155760454082E-5</v>
      </c>
      <c r="U474" s="19">
        <v>1.3919399252602233E-4</v>
      </c>
      <c r="V474" s="19">
        <v>6.1759399679223615E-4</v>
      </c>
      <c r="W474" s="19">
        <v>1.6433791502587649E-4</v>
      </c>
      <c r="Y474" s="8">
        <v>5.3419044599543959</v>
      </c>
      <c r="AB474" s="19">
        <v>6.2352986004426882E-4</v>
      </c>
      <c r="AC474" s="19">
        <v>3.5815996518761558E-4</v>
      </c>
      <c r="AD474" s="19">
        <v>3.0029516058000985E-2</v>
      </c>
      <c r="AE474" s="19">
        <v>2.2147357618919388E-4</v>
      </c>
      <c r="AF474" s="19">
        <v>9.6199528678321924E-5</v>
      </c>
      <c r="AG474" s="19">
        <v>0.51292389150041717</v>
      </c>
      <c r="AH474" s="19">
        <v>8.8931657393407918E-5</v>
      </c>
      <c r="AI474" s="19">
        <v>0.36777360631690681</v>
      </c>
      <c r="AJ474" s="19">
        <v>4.410727109033548</v>
      </c>
      <c r="AO474" s="19">
        <v>0.70753450422998165</v>
      </c>
      <c r="AP474" s="19">
        <v>7.7140819253903117E-5</v>
      </c>
      <c r="AQ474" s="20">
        <v>109.02764288203358</v>
      </c>
      <c r="AR474" s="20">
        <v>406.5117702608768</v>
      </c>
      <c r="AS474" s="6">
        <v>59</v>
      </c>
      <c r="AW474" s="19">
        <v>0.7072388343360767</v>
      </c>
      <c r="AX474" s="19">
        <v>8.3703260814266066E-5</v>
      </c>
      <c r="AY474" s="20">
        <v>118.35218422761363</v>
      </c>
      <c r="AZ474" s="20">
        <v>-11.545703160641374</v>
      </c>
      <c r="BA474" s="6">
        <v>60</v>
      </c>
    </row>
    <row r="475" spans="1:53" x14ac:dyDescent="0.2">
      <c r="A475" s="17" t="s">
        <v>366</v>
      </c>
      <c r="B475" s="6" t="s">
        <v>262</v>
      </c>
      <c r="D475" s="18">
        <v>44805</v>
      </c>
      <c r="F475" s="19">
        <v>4.2861258959447565E-4</v>
      </c>
      <c r="G475" s="19">
        <v>1.4232723452910177E-4</v>
      </c>
      <c r="H475" s="19">
        <v>1.3039052246443545E-5</v>
      </c>
      <c r="I475" s="19">
        <v>1.4289458552115835E-4</v>
      </c>
      <c r="J475" s="19">
        <v>2.0771033072177086E-3</v>
      </c>
      <c r="K475" s="19">
        <v>1.6866774175429238E-4</v>
      </c>
      <c r="L475" s="19">
        <v>-4.044292309352798E-6</v>
      </c>
      <c r="M475" s="19">
        <v>1.6624205125770065E-4</v>
      </c>
      <c r="N475" s="19">
        <v>-1.0949346748890649E-4</v>
      </c>
      <c r="O475" s="19">
        <v>1.7419664496966394E-4</v>
      </c>
      <c r="P475" s="19">
        <v>7.3462362415696667E-4</v>
      </c>
      <c r="Q475" s="19">
        <v>1.7654962387660567E-4</v>
      </c>
      <c r="R475" s="19">
        <v>3.957956825796009E-6</v>
      </c>
      <c r="S475" s="19">
        <v>1.2413251859253195E-4</v>
      </c>
      <c r="T475" s="19">
        <v>6.6294739529746942E-5</v>
      </c>
      <c r="U475" s="19">
        <v>1.5294943334584661E-4</v>
      </c>
      <c r="V475" s="19">
        <v>6.5797020768366531E-4</v>
      </c>
      <c r="W475" s="19">
        <v>2.1036040353206075E-4</v>
      </c>
      <c r="Y475" s="8">
        <v>5.45669430405811</v>
      </c>
      <c r="AB475" s="19">
        <v>7.2035034530981994E-4</v>
      </c>
      <c r="AC475" s="19">
        <v>4.1715222284394486E-4</v>
      </c>
      <c r="AD475" s="19">
        <v>3.0739540390184651E-2</v>
      </c>
      <c r="AE475" s="19">
        <v>2.634960036406505E-4</v>
      </c>
      <c r="AF475" s="19">
        <v>1.2641446602402732E-4</v>
      </c>
      <c r="AG475" s="19">
        <v>0.52392113366329285</v>
      </c>
      <c r="AH475" s="19">
        <v>1.0798897438373723E-4</v>
      </c>
      <c r="AI475" s="19">
        <v>0.37565998952974938</v>
      </c>
      <c r="AJ475" s="19">
        <v>4.5054801860835036</v>
      </c>
      <c r="AO475" s="19">
        <v>0.7075108475676557</v>
      </c>
      <c r="AP475" s="19">
        <v>6.4667892001088535E-5</v>
      </c>
      <c r="AQ475" s="20">
        <v>91.401979522165092</v>
      </c>
      <c r="AR475" s="20">
        <v>373.06283046197365</v>
      </c>
      <c r="AS475" s="6">
        <v>58</v>
      </c>
      <c r="AW475" s="19">
        <v>0.70714727946345646</v>
      </c>
      <c r="AX475" s="19">
        <v>6.695620794717955E-5</v>
      </c>
      <c r="AY475" s="20">
        <v>94.684954452461668</v>
      </c>
      <c r="AZ475" s="20">
        <v>-140.99817538073921</v>
      </c>
      <c r="BA475" s="6">
        <v>56</v>
      </c>
    </row>
    <row r="476" spans="1:53" x14ac:dyDescent="0.2">
      <c r="A476" s="17" t="s">
        <v>367</v>
      </c>
      <c r="B476" s="6" t="s">
        <v>264</v>
      </c>
      <c r="D476" s="18">
        <v>44805</v>
      </c>
      <c r="F476" s="19">
        <v>4.3543804615476768E-4</v>
      </c>
      <c r="G476" s="19">
        <v>1.3230198543909646E-4</v>
      </c>
      <c r="H476" s="19">
        <v>1.3840663987422141E-5</v>
      </c>
      <c r="I476" s="19">
        <v>1.3220465911898939E-4</v>
      </c>
      <c r="J476" s="19">
        <v>2.0822328466211112E-3</v>
      </c>
      <c r="K476" s="19">
        <v>1.6663502521234262E-4</v>
      </c>
      <c r="L476" s="19">
        <v>7.180347949851232E-7</v>
      </c>
      <c r="M476" s="19">
        <v>2.1147756778623324E-4</v>
      </c>
      <c r="N476" s="19">
        <v>-9.074149366092303E-5</v>
      </c>
      <c r="O476" s="19">
        <v>1.5543751347824448E-4</v>
      </c>
      <c r="P476" s="19">
        <v>7.4053393079941425E-4</v>
      </c>
      <c r="Q476" s="19">
        <v>1.5478719632937507E-4</v>
      </c>
      <c r="R476" s="19">
        <v>-5.2524914203817636E-6</v>
      </c>
      <c r="S476" s="19">
        <v>1.7785051568796318E-4</v>
      </c>
      <c r="T476" s="19">
        <v>6.6785543854629251E-5</v>
      </c>
      <c r="U476" s="19">
        <v>1.5559877238380317E-4</v>
      </c>
      <c r="V476" s="19">
        <v>6.6033933548370171E-4</v>
      </c>
      <c r="W476" s="19">
        <v>1.9504669177781747E-4</v>
      </c>
      <c r="Y476" s="8">
        <v>5.7341707433424105</v>
      </c>
      <c r="AB476" s="19">
        <v>8.200911098003356E-4</v>
      </c>
      <c r="AC476" s="19">
        <v>4.8422277289261121E-4</v>
      </c>
      <c r="AD476" s="19">
        <v>3.2373320708356031E-2</v>
      </c>
      <c r="AE476" s="19">
        <v>3.0247980907442993E-4</v>
      </c>
      <c r="AF476" s="19">
        <v>1.2585851589580704E-4</v>
      </c>
      <c r="AG476" s="19">
        <v>0.55057631936281803</v>
      </c>
      <c r="AH476" s="19">
        <v>1.4185469559603885E-4</v>
      </c>
      <c r="AI476" s="19">
        <v>0.39484027366469687</v>
      </c>
      <c r="AJ476" s="19">
        <v>4.7346178605166793</v>
      </c>
      <c r="AO476" s="19">
        <v>0.70767099148603008</v>
      </c>
      <c r="AP476" s="19">
        <v>5.8321195716749339E-5</v>
      </c>
      <c r="AQ476" s="20">
        <v>82.41286758735346</v>
      </c>
      <c r="AR476" s="20">
        <v>599.49563028209036</v>
      </c>
      <c r="AS476" s="6">
        <v>59</v>
      </c>
      <c r="AW476" s="19">
        <v>0.70721819647195738</v>
      </c>
      <c r="AX476" s="19">
        <v>6.4837613165078651E-5</v>
      </c>
      <c r="AY476" s="20">
        <v>91.679786363711855</v>
      </c>
      <c r="AZ476" s="20">
        <v>-40.726264010417573</v>
      </c>
      <c r="BA476" s="6">
        <v>59</v>
      </c>
    </row>
    <row r="477" spans="1:53" x14ac:dyDescent="0.2">
      <c r="A477" s="17" t="s">
        <v>368</v>
      </c>
      <c r="B477" s="6" t="s">
        <v>263</v>
      </c>
      <c r="D477" s="18">
        <v>44809</v>
      </c>
      <c r="F477" s="19">
        <v>4.092376188407136E-4</v>
      </c>
      <c r="G477" s="19">
        <v>1.6361476505919511E-4</v>
      </c>
      <c r="H477" s="19">
        <v>9.1410557263814386E-6</v>
      </c>
      <c r="I477" s="19">
        <v>1.664270574408792E-4</v>
      </c>
      <c r="J477" s="19">
        <v>1.9770326685916001E-3</v>
      </c>
      <c r="K477" s="19">
        <v>1.8804398127987326E-4</v>
      </c>
      <c r="L477" s="19">
        <v>-7.0497736632437182E-6</v>
      </c>
      <c r="M477" s="19">
        <v>1.5786709201899245E-4</v>
      </c>
      <c r="N477" s="19">
        <v>-7.92356250389193E-5</v>
      </c>
      <c r="O477" s="19">
        <v>1.7527290143751439E-4</v>
      </c>
      <c r="P477" s="19">
        <v>6.3924232928841635E-4</v>
      </c>
      <c r="Q477" s="19">
        <v>1.4807301295299155E-4</v>
      </c>
      <c r="R477" s="19">
        <v>3.9724897013096806E-6</v>
      </c>
      <c r="S477" s="19">
        <v>2.0173466900788627E-4</v>
      </c>
      <c r="T477" s="19">
        <v>2.2956499511030495E-5</v>
      </c>
      <c r="U477" s="19">
        <v>1.5849856940133912E-4</v>
      </c>
      <c r="V477" s="19">
        <v>1.9351600396194389E-4</v>
      </c>
      <c r="W477" s="19">
        <v>1.5659082221555995E-4</v>
      </c>
      <c r="Y477" s="8">
        <v>5.329804770385917</v>
      </c>
      <c r="AB477" s="19">
        <v>7.9203086192300735E-4</v>
      </c>
      <c r="AC477" s="19">
        <v>4.861544656717223E-4</v>
      </c>
      <c r="AD477" s="19">
        <v>3.012088022431688E-2</v>
      </c>
      <c r="AE477" s="19">
        <v>3.1839944376644338E-4</v>
      </c>
      <c r="AF477" s="19">
        <v>1.3227282833243716E-4</v>
      </c>
      <c r="AG477" s="19">
        <v>0.51149328046072784</v>
      </c>
      <c r="AH477" s="19">
        <v>1.1192213683402686E-4</v>
      </c>
      <c r="AI477" s="19">
        <v>0.3669357224301254</v>
      </c>
      <c r="AJ477" s="19">
        <v>4.4011592633807259</v>
      </c>
      <c r="AO477" s="19">
        <v>0.70765896285820462</v>
      </c>
      <c r="AP477" s="19">
        <v>5.1824400679729227E-5</v>
      </c>
      <c r="AQ477" s="20">
        <v>73.233581993242439</v>
      </c>
      <c r="AR477" s="20">
        <v>582.48795428564836</v>
      </c>
      <c r="AS477" s="6">
        <v>57</v>
      </c>
      <c r="AW477" s="19">
        <v>0.70728665980302785</v>
      </c>
      <c r="AX477" s="19">
        <v>6.0348079899032125E-5</v>
      </c>
      <c r="AY477" s="20">
        <v>85.323367919647254</v>
      </c>
      <c r="AZ477" s="20">
        <v>56.076311427113339</v>
      </c>
      <c r="BA477" s="6">
        <v>58</v>
      </c>
    </row>
    <row r="478" spans="1:53" x14ac:dyDescent="0.2">
      <c r="A478" s="17" t="s">
        <v>369</v>
      </c>
      <c r="B478" s="6" t="s">
        <v>261</v>
      </c>
      <c r="D478" s="18">
        <v>44809</v>
      </c>
      <c r="F478" s="19">
        <v>4.1088054059547086E-4</v>
      </c>
      <c r="G478" s="19">
        <v>1.5666428716184773E-4</v>
      </c>
      <c r="H478" s="19">
        <v>2.5372604882015641E-5</v>
      </c>
      <c r="I478" s="19">
        <v>1.3971590164811365E-4</v>
      </c>
      <c r="J478" s="19">
        <v>1.9692982304861492E-3</v>
      </c>
      <c r="K478" s="19">
        <v>2.031954437183027E-4</v>
      </c>
      <c r="L478" s="19">
        <v>4.9536550641393794E-6</v>
      </c>
      <c r="M478" s="19">
        <v>1.4422597209354389E-4</v>
      </c>
      <c r="N478" s="19">
        <v>-7.5625065383575814E-5</v>
      </c>
      <c r="O478" s="19">
        <v>2.015056060143826E-4</v>
      </c>
      <c r="P478" s="19">
        <v>6.3718983246680429E-4</v>
      </c>
      <c r="Q478" s="19">
        <v>1.522959625665261E-4</v>
      </c>
      <c r="R478" s="19">
        <v>2.6968812472256752E-6</v>
      </c>
      <c r="S478" s="19">
        <v>1.6362506462325229E-4</v>
      </c>
      <c r="T478" s="19">
        <v>2.0550836913183457E-5</v>
      </c>
      <c r="U478" s="19">
        <v>1.5415058087477217E-4</v>
      </c>
      <c r="V478" s="19">
        <v>1.8969121951827809E-4</v>
      </c>
      <c r="W478" s="19">
        <v>1.5679663959153377E-4</v>
      </c>
      <c r="Y478" s="8">
        <v>5.3681291453022109</v>
      </c>
      <c r="AB478" s="19">
        <v>7.3430974437264896E-4</v>
      </c>
      <c r="AC478" s="19">
        <v>4.2993627932367136E-4</v>
      </c>
      <c r="AD478" s="19">
        <v>3.0254393713155671E-2</v>
      </c>
      <c r="AE478" s="19">
        <v>2.8848624321861817E-4</v>
      </c>
      <c r="AF478" s="19">
        <v>1.1169116217488302E-4</v>
      </c>
      <c r="AG478" s="19">
        <v>0.515274036440452</v>
      </c>
      <c r="AH478" s="19">
        <v>1.1119441862843099E-4</v>
      </c>
      <c r="AI478" s="19">
        <v>0.3695919675602341</v>
      </c>
      <c r="AJ478" s="19">
        <v>4.4328113569710457</v>
      </c>
      <c r="AO478" s="19">
        <v>0.70766479777367652</v>
      </c>
      <c r="AP478" s="19">
        <v>8.0859298166293094E-5</v>
      </c>
      <c r="AQ478" s="20">
        <v>114.26214561000856</v>
      </c>
      <c r="AR478" s="20">
        <v>590.73813487588473</v>
      </c>
      <c r="AS478" s="6">
        <v>59</v>
      </c>
      <c r="AW478" s="19">
        <v>0.70728175567550011</v>
      </c>
      <c r="AX478" s="19">
        <v>8.9196382853021114E-5</v>
      </c>
      <c r="AY478" s="20">
        <v>126.11152788443241</v>
      </c>
      <c r="AZ478" s="20">
        <v>49.14220279499699</v>
      </c>
      <c r="BA478" s="6">
        <v>59</v>
      </c>
    </row>
    <row r="479" spans="1:53" x14ac:dyDescent="0.2">
      <c r="A479" s="17" t="s">
        <v>370</v>
      </c>
      <c r="B479" s="6" t="s">
        <v>265</v>
      </c>
      <c r="D479" s="18">
        <v>44809</v>
      </c>
      <c r="F479" s="19">
        <v>4.0823235320136314E-4</v>
      </c>
      <c r="G479" s="19">
        <v>1.631403172751202E-4</v>
      </c>
      <c r="H479" s="19">
        <v>1.678593634144801E-5</v>
      </c>
      <c r="I479" s="19">
        <v>1.6503136699093685E-4</v>
      </c>
      <c r="J479" s="19">
        <v>1.9667897821009977E-3</v>
      </c>
      <c r="K479" s="19">
        <v>2.0553145015409386E-4</v>
      </c>
      <c r="L479" s="19">
        <v>2.8259296344585697E-6</v>
      </c>
      <c r="M479" s="19">
        <v>1.445489984101899E-4</v>
      </c>
      <c r="N479" s="19">
        <v>-8.1481428709177155E-5</v>
      </c>
      <c r="O479" s="19">
        <v>1.4998557001412438E-4</v>
      </c>
      <c r="P479" s="19">
        <v>6.446385348473551E-4</v>
      </c>
      <c r="Q479" s="19">
        <v>1.4595791355061005E-4</v>
      </c>
      <c r="R479" s="19">
        <v>9.9187129611581092E-6</v>
      </c>
      <c r="S479" s="19">
        <v>1.3707374103512883E-4</v>
      </c>
      <c r="T479" s="19">
        <v>3.1323846925055604E-5</v>
      </c>
      <c r="U479" s="19">
        <v>1.4455032473841819E-4</v>
      </c>
      <c r="V479" s="19">
        <v>2.6017871045757549E-4</v>
      </c>
      <c r="W479" s="19">
        <v>1.9364204083400575E-4</v>
      </c>
      <c r="Y479" s="8">
        <v>5.2688954840717352</v>
      </c>
      <c r="AB479" s="19">
        <v>8.1269480303151247E-4</v>
      </c>
      <c r="AC479" s="19">
        <v>4.8650954284880425E-4</v>
      </c>
      <c r="AD479" s="19">
        <v>2.9811191793871285E-2</v>
      </c>
      <c r="AE479" s="19">
        <v>3.2756965624299896E-4</v>
      </c>
      <c r="AF479" s="19">
        <v>1.3766860657782394E-4</v>
      </c>
      <c r="AG479" s="19">
        <v>0.50574344107954416</v>
      </c>
      <c r="AH479" s="19">
        <v>1.1833482879871104E-4</v>
      </c>
      <c r="AI479" s="19">
        <v>0.36282902826631558</v>
      </c>
      <c r="AJ479" s="19">
        <v>4.3507937120359808</v>
      </c>
      <c r="AO479" s="19">
        <v>0.70778328917389977</v>
      </c>
      <c r="AP479" s="19">
        <v>7.1111744891968492E-5</v>
      </c>
      <c r="AQ479" s="20">
        <v>100.47107070720428</v>
      </c>
      <c r="AR479" s="20">
        <v>758.27705723715553</v>
      </c>
      <c r="AS479" s="6">
        <v>58</v>
      </c>
      <c r="AW479" s="19">
        <v>0.70734204895380404</v>
      </c>
      <c r="AX479" s="19">
        <v>7.2881892269901962E-5</v>
      </c>
      <c r="AY479" s="20">
        <v>103.03627838568076</v>
      </c>
      <c r="AZ479" s="20">
        <v>134.39286954073719</v>
      </c>
      <c r="BA479" s="6">
        <v>57</v>
      </c>
    </row>
    <row r="480" spans="1:53" x14ac:dyDescent="0.2">
      <c r="A480" s="17" t="s">
        <v>371</v>
      </c>
      <c r="B480" s="6" t="s">
        <v>262</v>
      </c>
      <c r="D480" s="18">
        <v>44809</v>
      </c>
      <c r="F480" s="19">
        <v>4.0403867765274198E-4</v>
      </c>
      <c r="G480" s="19">
        <v>1.5795550034275414E-4</v>
      </c>
      <c r="H480" s="19">
        <v>1.4679698293951394E-5</v>
      </c>
      <c r="I480" s="19">
        <v>1.5737907825154299E-4</v>
      </c>
      <c r="J480" s="19">
        <v>1.9765263923381547E-3</v>
      </c>
      <c r="K480" s="19">
        <v>1.699353125948937E-4</v>
      </c>
      <c r="L480" s="19">
        <v>7.2029951377190013E-6</v>
      </c>
      <c r="M480" s="19">
        <v>1.4503392293684162E-4</v>
      </c>
      <c r="N480" s="19">
        <v>-8.4769099853881065E-5</v>
      </c>
      <c r="O480" s="19">
        <v>1.3912905936874014E-4</v>
      </c>
      <c r="P480" s="19">
        <v>6.5437460799967686E-4</v>
      </c>
      <c r="Q480" s="19">
        <v>1.3674156060834513E-4</v>
      </c>
      <c r="R480" s="19">
        <v>9.2515916585237218E-6</v>
      </c>
      <c r="S480" s="19">
        <v>1.4958803553968169E-4</v>
      </c>
      <c r="T480" s="19">
        <v>3.8634105112328878E-5</v>
      </c>
      <c r="U480" s="19">
        <v>1.6289866890340621E-4</v>
      </c>
      <c r="V480" s="19">
        <v>3.3755023307144582E-4</v>
      </c>
      <c r="W480" s="19">
        <v>2.2200016313839995E-4</v>
      </c>
      <c r="Y480" s="8">
        <v>5.2348637182561824</v>
      </c>
      <c r="AB480" s="19">
        <v>6.3327433087393412E-4</v>
      </c>
      <c r="AC480" s="19">
        <v>3.719332693485655E-4</v>
      </c>
      <c r="AD480" s="19">
        <v>2.9454301145501807E-2</v>
      </c>
      <c r="AE480" s="19">
        <v>2.4358783413112081E-4</v>
      </c>
      <c r="AF480" s="19">
        <v>1.1015000241072924E-4</v>
      </c>
      <c r="AG480" s="19">
        <v>0.50237875101942531</v>
      </c>
      <c r="AH480" s="19">
        <v>9.3042013004190574E-5</v>
      </c>
      <c r="AI480" s="19">
        <v>0.360305932926897</v>
      </c>
      <c r="AJ480" s="19">
        <v>4.3226129083028839</v>
      </c>
      <c r="AO480" s="19">
        <v>0.70751658685538132</v>
      </c>
      <c r="AP480" s="19">
        <v>6.4659705952262324E-5</v>
      </c>
      <c r="AQ480" s="20">
        <v>91.389667964744092</v>
      </c>
      <c r="AR480" s="20">
        <v>381.17779980878703</v>
      </c>
      <c r="AS480" s="6">
        <v>58</v>
      </c>
      <c r="AW480" s="19">
        <v>0.70714682064823065</v>
      </c>
      <c r="AX480" s="19">
        <v>7.1756115656807559E-5</v>
      </c>
      <c r="AY480" s="20">
        <v>101.47272611793662</v>
      </c>
      <c r="AZ480" s="20">
        <v>-141.64690945216302</v>
      </c>
      <c r="BA480" s="6">
        <v>57</v>
      </c>
    </row>
    <row r="481" spans="1:53" x14ac:dyDescent="0.2">
      <c r="A481" s="17" t="s">
        <v>372</v>
      </c>
      <c r="B481" s="6" t="s">
        <v>264</v>
      </c>
      <c r="D481" s="18">
        <v>44809</v>
      </c>
      <c r="F481" s="19">
        <v>4.0266204910077632E-4</v>
      </c>
      <c r="G481" s="19">
        <v>1.9478186787301409E-4</v>
      </c>
      <c r="H481" s="19">
        <v>1.649329663937026E-5</v>
      </c>
      <c r="I481" s="19">
        <v>1.6974941110171671E-4</v>
      </c>
      <c r="J481" s="19">
        <v>1.9677556721864071E-3</v>
      </c>
      <c r="K481" s="19">
        <v>1.7364097245488723E-4</v>
      </c>
      <c r="L481" s="19">
        <v>-1.1333305137445901E-6</v>
      </c>
      <c r="M481" s="19">
        <v>1.5220882588988987E-4</v>
      </c>
      <c r="N481" s="19">
        <v>-8.2880321650484343E-5</v>
      </c>
      <c r="O481" s="19">
        <v>1.7970239845849142E-4</v>
      </c>
      <c r="P481" s="19">
        <v>6.6041398210163569E-4</v>
      </c>
      <c r="Q481" s="19">
        <v>1.441909123016097E-4</v>
      </c>
      <c r="R481" s="19">
        <v>7.5108881607469685E-6</v>
      </c>
      <c r="S481" s="19">
        <v>1.4515104746449039E-4</v>
      </c>
      <c r="T481" s="19">
        <v>3.8990445621555699E-5</v>
      </c>
      <c r="U481" s="19">
        <v>1.6618800935326147E-4</v>
      </c>
      <c r="V481" s="19">
        <v>3.7182940117267137E-4</v>
      </c>
      <c r="W481" s="19">
        <v>1.8922926681916996E-4</v>
      </c>
      <c r="Y481" s="8">
        <v>5.2527956001315488</v>
      </c>
      <c r="AB481" s="19">
        <v>7.9483539725362629E-4</v>
      </c>
      <c r="AC481" s="19">
        <v>4.705388363092997E-4</v>
      </c>
      <c r="AD481" s="19">
        <v>2.9664540451062548E-2</v>
      </c>
      <c r="AE481" s="19">
        <v>3.2278848695560769E-4</v>
      </c>
      <c r="AF481" s="19">
        <v>1.3164732798227346E-4</v>
      </c>
      <c r="AG481" s="19">
        <v>0.50417779235438043</v>
      </c>
      <c r="AH481" s="19">
        <v>1.2065411230273782E-4</v>
      </c>
      <c r="AI481" s="19">
        <v>0.36164931868602779</v>
      </c>
      <c r="AJ481" s="19">
        <v>4.3373867771874588</v>
      </c>
      <c r="AO481" s="19">
        <v>0.70766009520520101</v>
      </c>
      <c r="AP481" s="19">
        <v>6.8498529450850492E-5</v>
      </c>
      <c r="AQ481" s="20">
        <v>96.795806228112795</v>
      </c>
      <c r="AR481" s="20">
        <v>584.08901727551029</v>
      </c>
      <c r="AS481" s="6">
        <v>58</v>
      </c>
      <c r="AW481" s="19">
        <v>0.70720860731566071</v>
      </c>
      <c r="AX481" s="19">
        <v>7.4174674933847999E-5</v>
      </c>
      <c r="AY481" s="20">
        <v>104.88372761099656</v>
      </c>
      <c r="AZ481" s="20">
        <v>-54.28469026980693</v>
      </c>
      <c r="BA481" s="6">
        <v>57</v>
      </c>
    </row>
    <row r="482" spans="1:53" x14ac:dyDescent="0.2">
      <c r="A482" s="17"/>
    </row>
    <row r="483" spans="1:53" x14ac:dyDescent="0.2">
      <c r="AM483" s="16" t="s">
        <v>15</v>
      </c>
      <c r="AN483" s="13">
        <f>AVERAGE(AO462:AO481)</f>
        <v>0.70762358518031165</v>
      </c>
      <c r="AR483" s="23"/>
      <c r="AU483" s="16" t="s">
        <v>15</v>
      </c>
      <c r="AV483" s="13">
        <f>AVERAGE(AW462:AW481)</f>
        <v>0.7072657450113804</v>
      </c>
    </row>
    <row r="484" spans="1:53" x14ac:dyDescent="0.2">
      <c r="AM484" s="16" t="s">
        <v>16</v>
      </c>
      <c r="AN484" s="13">
        <f>2*STDEV(AO462:AO481)</f>
        <v>1.6321076879745013E-4</v>
      </c>
      <c r="AU484" s="16" t="s">
        <v>16</v>
      </c>
      <c r="AV484" s="13">
        <f>2*STDEV(AW462:AW481)</f>
        <v>1.3932292737927108E-4</v>
      </c>
    </row>
    <row r="485" spans="1:53" x14ac:dyDescent="0.2">
      <c r="AM485" s="16" t="s">
        <v>17</v>
      </c>
      <c r="AN485" s="23">
        <f>AN484/AN483*1000000</f>
        <v>230.64631000938431</v>
      </c>
      <c r="AU485" s="16" t="s">
        <v>17</v>
      </c>
      <c r="AV485" s="23">
        <f>AV484/AV483*1000000</f>
        <v>196.9880887940208</v>
      </c>
    </row>
    <row r="487" spans="1:53" x14ac:dyDescent="0.2">
      <c r="A487" s="17" t="s">
        <v>353</v>
      </c>
      <c r="B487" s="6" t="s">
        <v>252</v>
      </c>
      <c r="D487" s="18">
        <v>44803</v>
      </c>
      <c r="F487" s="19">
        <v>5.104169526392319E-4</v>
      </c>
      <c r="G487" s="19">
        <v>1.5214110211190184E-4</v>
      </c>
      <c r="H487" s="19">
        <v>8.3310489278582372E-6</v>
      </c>
      <c r="I487" s="19">
        <v>1.1511194123062278E-4</v>
      </c>
      <c r="J487" s="19">
        <v>2.5014734612078104E-3</v>
      </c>
      <c r="K487" s="19">
        <v>1.7927371613050622E-4</v>
      </c>
      <c r="L487" s="19">
        <v>2.7680138238517961E-6</v>
      </c>
      <c r="M487" s="19">
        <v>9.8533284061922815E-5</v>
      </c>
      <c r="N487" s="19">
        <v>-9.7401267011822142E-5</v>
      </c>
      <c r="O487" s="19">
        <v>1.7434032443360936E-4</v>
      </c>
      <c r="P487" s="19">
        <v>7.9536278102657792E-4</v>
      </c>
      <c r="Q487" s="19">
        <v>1.3128685426656584E-4</v>
      </c>
      <c r="R487" s="19">
        <v>-1.9605440567211895E-6</v>
      </c>
      <c r="S487" s="19">
        <v>1.188942186470564E-4</v>
      </c>
      <c r="T487" s="19">
        <v>2.9724056569644784E-5</v>
      </c>
      <c r="U487" s="19">
        <v>1.2900560453463238E-4</v>
      </c>
      <c r="V487" s="19">
        <v>1.4249683750050602E-4</v>
      </c>
      <c r="W487" s="19">
        <v>1.7631585947100264E-4</v>
      </c>
      <c r="Y487" s="8">
        <v>1.5367938389896654</v>
      </c>
      <c r="AB487" s="19">
        <v>1.6281449064759501E-4</v>
      </c>
      <c r="AC487" s="19">
        <v>1.2384072687811578E-4</v>
      </c>
      <c r="AD487" s="19">
        <v>8.4292252286797837E-3</v>
      </c>
      <c r="AE487" s="19">
        <v>7.9532608477280196E-5</v>
      </c>
      <c r="AF487" s="19">
        <v>4.112718477458247E-5</v>
      </c>
      <c r="AG487" s="19">
        <v>0.14749779163228641</v>
      </c>
      <c r="AH487" s="19">
        <v>3.1459379116392669E-5</v>
      </c>
      <c r="AI487" s="19">
        <v>0.10582380431657742</v>
      </c>
      <c r="AJ487" s="19">
        <v>1.2689418554001657</v>
      </c>
      <c r="AO487" s="19">
        <v>0.70779562790839623</v>
      </c>
      <c r="AP487" s="19">
        <v>8.6596777037720838E-5</v>
      </c>
      <c r="AQ487" s="20">
        <v>122.3471488424174</v>
      </c>
      <c r="AR487" s="20">
        <v>775.72320334518338</v>
      </c>
      <c r="AS487" s="6">
        <v>57</v>
      </c>
      <c r="AW487" s="19">
        <v>0.7073757280617371</v>
      </c>
      <c r="AX487" s="19">
        <v>1.402693963820277E-4</v>
      </c>
      <c r="AY487" s="20">
        <v>198.29546140404969</v>
      </c>
      <c r="AZ487" s="20">
        <v>182.01287773173701</v>
      </c>
      <c r="BA487" s="6">
        <v>58</v>
      </c>
    </row>
    <row r="488" spans="1:53" x14ac:dyDescent="0.2">
      <c r="A488" s="17" t="s">
        <v>354</v>
      </c>
      <c r="B488" s="6" t="s">
        <v>257</v>
      </c>
      <c r="D488" s="18">
        <v>44803</v>
      </c>
      <c r="F488" s="19">
        <v>4.3285502741357423E-4</v>
      </c>
      <c r="G488" s="19">
        <v>1.5772895402426193E-4</v>
      </c>
      <c r="H488" s="19">
        <v>5.8640453082773098E-6</v>
      </c>
      <c r="I488" s="19">
        <v>1.5284423681352323E-4</v>
      </c>
      <c r="J488" s="19">
        <v>2.1272452755924081E-3</v>
      </c>
      <c r="K488" s="19">
        <v>2.3207064045467578E-4</v>
      </c>
      <c r="L488" s="19">
        <v>1.929094742278031E-6</v>
      </c>
      <c r="M488" s="19">
        <v>1.1746772687756306E-4</v>
      </c>
      <c r="N488" s="19">
        <v>-8.9446903213576465E-5</v>
      </c>
      <c r="O488" s="19">
        <v>1.3428064664819974E-4</v>
      </c>
      <c r="P488" s="19">
        <v>6.8116821515764041E-4</v>
      </c>
      <c r="Q488" s="19">
        <v>1.6739910540843875E-4</v>
      </c>
      <c r="R488" s="19">
        <v>-3.2007883395518641E-6</v>
      </c>
      <c r="S488" s="19">
        <v>1.6557735042833384E-4</v>
      </c>
      <c r="T488" s="19">
        <v>1.5188134709596425E-5</v>
      </c>
      <c r="U488" s="19">
        <v>1.7031260451194681E-4</v>
      </c>
      <c r="V488" s="19">
        <v>1.6534583104989268E-4</v>
      </c>
      <c r="W488" s="19">
        <v>1.6031298124126144E-4</v>
      </c>
      <c r="Y488" s="8">
        <v>1.5561355768720466</v>
      </c>
      <c r="AB488" s="19">
        <v>2.0984660421865753E-4</v>
      </c>
      <c r="AC488" s="19">
        <v>1.1912596851729205E-4</v>
      </c>
      <c r="AD488" s="19">
        <v>8.7875173432213002E-3</v>
      </c>
      <c r="AE488" s="19">
        <v>8.023632747694718E-5</v>
      </c>
      <c r="AF488" s="19">
        <v>2.6837906943107547E-5</v>
      </c>
      <c r="AG488" s="19">
        <v>0.14941867520691385</v>
      </c>
      <c r="AH488" s="19">
        <v>3.3204423604180578E-5</v>
      </c>
      <c r="AI488" s="19">
        <v>0.10715539149110978</v>
      </c>
      <c r="AJ488" s="19">
        <v>1.2848914135498859</v>
      </c>
      <c r="AO488" s="19">
        <v>0.70771375936839198</v>
      </c>
      <c r="AP488" s="19">
        <v>1.2511648907982835E-4</v>
      </c>
      <c r="AQ488" s="20">
        <v>176.7896800416741</v>
      </c>
      <c r="AR488" s="20">
        <v>659.96655820671197</v>
      </c>
      <c r="AS488" s="6">
        <v>57</v>
      </c>
      <c r="AW488" s="19">
        <v>0.70721739991198795</v>
      </c>
      <c r="AX488" s="19">
        <v>1.4518345076800038E-4</v>
      </c>
      <c r="AY488" s="20">
        <v>205.28829011569599</v>
      </c>
      <c r="AZ488" s="20">
        <v>-41.852546581328852</v>
      </c>
      <c r="BA488" s="6">
        <v>57</v>
      </c>
    </row>
    <row r="489" spans="1:53" x14ac:dyDescent="0.2">
      <c r="A489" s="17" t="s">
        <v>355</v>
      </c>
      <c r="B489" s="6" t="s">
        <v>255</v>
      </c>
      <c r="D489" s="18">
        <v>44803</v>
      </c>
      <c r="F489" s="19">
        <v>4.3143867914117415E-4</v>
      </c>
      <c r="G489" s="19">
        <v>1.7405399977268971E-4</v>
      </c>
      <c r="H489" s="19">
        <v>-1.0818336382832139E-6</v>
      </c>
      <c r="I489" s="19">
        <v>1.0133482884279042E-4</v>
      </c>
      <c r="J489" s="19">
        <v>2.1071958337356145E-3</v>
      </c>
      <c r="K489" s="19">
        <v>2.0994109270492802E-4</v>
      </c>
      <c r="L489" s="19">
        <v>-6.4713886395295696E-6</v>
      </c>
      <c r="M489" s="19">
        <v>2.1150790640707455E-4</v>
      </c>
      <c r="N489" s="19">
        <v>-9.7465609683230364E-5</v>
      </c>
      <c r="O489" s="19">
        <v>1.3472012508777568E-4</v>
      </c>
      <c r="P489" s="19">
        <v>6.8370731921761825E-4</v>
      </c>
      <c r="Q489" s="19">
        <v>1.6400731848237521E-4</v>
      </c>
      <c r="R489" s="19">
        <v>-5.7896940293295298E-6</v>
      </c>
      <c r="S489" s="19">
        <v>1.4127462012473709E-4</v>
      </c>
      <c r="T489" s="19">
        <v>2.9646630079367157E-5</v>
      </c>
      <c r="U489" s="19">
        <v>1.4374856987915249E-4</v>
      </c>
      <c r="V489" s="19">
        <v>1.8630191282493187E-4</v>
      </c>
      <c r="W489" s="19">
        <v>1.6544800749538634E-4</v>
      </c>
      <c r="Y489" s="8">
        <v>1.574450230455344</v>
      </c>
      <c r="AB489" s="19">
        <v>2.0048214502535645E-4</v>
      </c>
      <c r="AC489" s="19">
        <v>1.230392418071421E-4</v>
      </c>
      <c r="AD489" s="19">
        <v>8.8805339438393065E-3</v>
      </c>
      <c r="AE489" s="19">
        <v>7.6470035550792241E-5</v>
      </c>
      <c r="AF489" s="19">
        <v>2.4004746671295752E-5</v>
      </c>
      <c r="AG489" s="19">
        <v>0.15117589737092726</v>
      </c>
      <c r="AH489" s="19">
        <v>2.6156106367447888E-5</v>
      </c>
      <c r="AI489" s="19">
        <v>0.10838747565171045</v>
      </c>
      <c r="AJ489" s="19">
        <v>1.2999946983971988</v>
      </c>
      <c r="AO489" s="19">
        <v>0.70752085566339584</v>
      </c>
      <c r="AP489" s="19">
        <v>1.1792550489899849E-4</v>
      </c>
      <c r="AQ489" s="20">
        <v>166.67424564951867</v>
      </c>
      <c r="AR489" s="20">
        <v>387.21360910104016</v>
      </c>
      <c r="AS489" s="6">
        <v>58</v>
      </c>
      <c r="AW489" s="19">
        <v>0.70717579903744321</v>
      </c>
      <c r="AX489" s="19">
        <v>1.7311522769756726E-4</v>
      </c>
      <c r="AY489" s="20">
        <v>244.79800911343295</v>
      </c>
      <c r="AZ489" s="20">
        <v>-100.67340343154515</v>
      </c>
      <c r="BA489" s="6">
        <v>58</v>
      </c>
    </row>
    <row r="490" spans="1:53" x14ac:dyDescent="0.2">
      <c r="A490" s="17" t="s">
        <v>356</v>
      </c>
      <c r="B490" s="6" t="s">
        <v>254</v>
      </c>
      <c r="D490" s="18">
        <v>44803</v>
      </c>
      <c r="F490" s="19">
        <v>4.2468622204623802E-4</v>
      </c>
      <c r="G490" s="19">
        <v>1.3763418888188602E-4</v>
      </c>
      <c r="H490" s="19">
        <v>-3.7802823678951361E-6</v>
      </c>
      <c r="I490" s="19">
        <v>1.2776630861413807E-4</v>
      </c>
      <c r="J490" s="19">
        <v>2.0716541102811579E-3</v>
      </c>
      <c r="K490" s="19">
        <v>2.1881205586956706E-4</v>
      </c>
      <c r="L490" s="19">
        <v>-4.753270739174137E-6</v>
      </c>
      <c r="M490" s="19">
        <v>1.6704275975239555E-4</v>
      </c>
      <c r="N490" s="19">
        <v>-1.0973462537855812E-4</v>
      </c>
      <c r="O490" s="19">
        <v>1.8223076409601139E-4</v>
      </c>
      <c r="P490" s="19">
        <v>6.7734101476722459E-4</v>
      </c>
      <c r="Q490" s="19">
        <v>1.977036084744989E-4</v>
      </c>
      <c r="R490" s="19">
        <v>1.2611460026225138E-5</v>
      </c>
      <c r="S490" s="19">
        <v>1.2796383429287126E-4</v>
      </c>
      <c r="T490" s="19">
        <v>2.345863190822354E-5</v>
      </c>
      <c r="U490" s="19">
        <v>1.4638621302794143E-4</v>
      </c>
      <c r="V490" s="19">
        <v>2.0821945888241939E-4</v>
      </c>
      <c r="W490" s="19">
        <v>1.4458192697841703E-4</v>
      </c>
      <c r="Y490" s="8">
        <v>1.6254227654638762</v>
      </c>
      <c r="AB490" s="19">
        <v>2.3676088658921603E-4</v>
      </c>
      <c r="AC490" s="19">
        <v>1.5218795939869436E-4</v>
      </c>
      <c r="AD490" s="19">
        <v>9.2016240277382668E-3</v>
      </c>
      <c r="AE490" s="19">
        <v>9.0900834110120438E-5</v>
      </c>
      <c r="AF490" s="19">
        <v>4.635531850877785E-5</v>
      </c>
      <c r="AG490" s="19">
        <v>0.15607877630580316</v>
      </c>
      <c r="AH490" s="19">
        <v>1.2402047303960127E-5</v>
      </c>
      <c r="AI490" s="19">
        <v>0.111917015740612</v>
      </c>
      <c r="AJ490" s="19">
        <v>1.342065900261187</v>
      </c>
      <c r="AO490" s="19">
        <v>0.70760996768642881</v>
      </c>
      <c r="AP490" s="19">
        <v>7.4275259143786118E-5</v>
      </c>
      <c r="AQ490" s="20">
        <v>104.9663833688399</v>
      </c>
      <c r="AR490" s="20">
        <v>513.21205523508763</v>
      </c>
      <c r="AS490" s="6">
        <v>56</v>
      </c>
      <c r="AW490" s="19">
        <v>0.70747528914726898</v>
      </c>
      <c r="AX490" s="19">
        <v>1.1235864170385792E-4</v>
      </c>
      <c r="AY490" s="20">
        <v>158.81634797348971</v>
      </c>
      <c r="AZ490" s="20">
        <v>322.78560003651194</v>
      </c>
      <c r="BA490" s="6">
        <v>55</v>
      </c>
    </row>
    <row r="491" spans="1:53" x14ac:dyDescent="0.2">
      <c r="A491" s="17" t="s">
        <v>357</v>
      </c>
      <c r="B491" s="6" t="s">
        <v>253</v>
      </c>
      <c r="D491" s="18">
        <v>44803</v>
      </c>
      <c r="F491" s="19">
        <v>4.1723603243945642E-4</v>
      </c>
      <c r="G491" s="19">
        <v>1.7101870140425658E-4</v>
      </c>
      <c r="H491" s="19">
        <v>9.5826718645513094E-6</v>
      </c>
      <c r="I491" s="19">
        <v>1.7283789380105965E-4</v>
      </c>
      <c r="J491" s="19">
        <v>2.0610236027281841E-3</v>
      </c>
      <c r="K491" s="19">
        <v>1.9654425855259285E-4</v>
      </c>
      <c r="L491" s="19">
        <v>-2.7456033101359695E-6</v>
      </c>
      <c r="M491" s="19">
        <v>1.368620069295381E-4</v>
      </c>
      <c r="N491" s="19">
        <v>-8.9199187311538592E-5</v>
      </c>
      <c r="O491" s="19">
        <v>1.6293577411437128E-4</v>
      </c>
      <c r="P491" s="19">
        <v>6.7881877378660541E-4</v>
      </c>
      <c r="Q491" s="19">
        <v>1.012383386767558E-4</v>
      </c>
      <c r="R491" s="19">
        <v>-5.136050352538913E-6</v>
      </c>
      <c r="S491" s="19">
        <v>1.2871244510822018E-4</v>
      </c>
      <c r="T491" s="19">
        <v>2.7607055550071743E-5</v>
      </c>
      <c r="U491" s="19">
        <v>1.6726131528832175E-4</v>
      </c>
      <c r="V491" s="19">
        <v>2.1335885857179049E-4</v>
      </c>
      <c r="W491" s="19">
        <v>1.5126626364426161E-4</v>
      </c>
      <c r="Y491" s="8">
        <v>1.5918774372640825</v>
      </c>
      <c r="AB491" s="19">
        <v>2.1551834297207749E-4</v>
      </c>
      <c r="AC491" s="19">
        <v>1.2334875850616579E-4</v>
      </c>
      <c r="AD491" s="19">
        <v>9.0055950284409544E-3</v>
      </c>
      <c r="AE491" s="19">
        <v>9.1124116886833088E-5</v>
      </c>
      <c r="AF491" s="19">
        <v>2.6586103870559759E-5</v>
      </c>
      <c r="AG491" s="19">
        <v>0.15284411785766966</v>
      </c>
      <c r="AH491" s="19">
        <v>2.9548341362361788E-5</v>
      </c>
      <c r="AI491" s="19">
        <v>0.10961646484783034</v>
      </c>
      <c r="AJ491" s="19">
        <v>1.3143590288341078</v>
      </c>
      <c r="AO491" s="19">
        <v>0.70773388398372983</v>
      </c>
      <c r="AP491" s="19">
        <v>1.0926900337849278E-4</v>
      </c>
      <c r="AQ491" s="20">
        <v>154.39278216189632</v>
      </c>
      <c r="AR491" s="20">
        <v>688.4214195745883</v>
      </c>
      <c r="AS491" s="6">
        <v>57</v>
      </c>
      <c r="AW491" s="19">
        <v>0.70733209662265462</v>
      </c>
      <c r="AX491" s="19">
        <v>1.5664437433634203E-4</v>
      </c>
      <c r="AY491" s="20">
        <v>221.45803235040839</v>
      </c>
      <c r="AZ491" s="20">
        <v>120.3209383067822</v>
      </c>
      <c r="BA491" s="6">
        <v>58</v>
      </c>
    </row>
    <row r="492" spans="1:53" x14ac:dyDescent="0.2">
      <c r="A492" s="17" t="s">
        <v>358</v>
      </c>
      <c r="B492" s="6" t="s">
        <v>256</v>
      </c>
      <c r="D492" s="18">
        <v>44803</v>
      </c>
      <c r="F492" s="19">
        <v>4.2045672904829243E-4</v>
      </c>
      <c r="G492" s="19">
        <v>1.6556041385428445E-4</v>
      </c>
      <c r="H492" s="19">
        <v>3.3215141560182743E-6</v>
      </c>
      <c r="I492" s="19">
        <v>1.566969220541349E-4</v>
      </c>
      <c r="J492" s="19">
        <v>2.0664660720310234E-3</v>
      </c>
      <c r="K492" s="19">
        <v>1.5991368131719171E-4</v>
      </c>
      <c r="L492" s="19">
        <v>1.7584107500052664E-6</v>
      </c>
      <c r="M492" s="19">
        <v>1.4824653978196028E-4</v>
      </c>
      <c r="N492" s="19">
        <v>-1.0359155487271064E-4</v>
      </c>
      <c r="O492" s="19">
        <v>1.5284145007790975E-4</v>
      </c>
      <c r="P492" s="19">
        <v>6.6764623285112232E-4</v>
      </c>
      <c r="Q492" s="19">
        <v>1.4892727863690538E-4</v>
      </c>
      <c r="R492" s="19">
        <v>4.5155494178521221E-6</v>
      </c>
      <c r="S492" s="19">
        <v>1.5678995935316592E-4</v>
      </c>
      <c r="T492" s="19">
        <v>1.7568208636366882E-5</v>
      </c>
      <c r="U492" s="19">
        <v>1.3073255709399831E-4</v>
      </c>
      <c r="V492" s="19">
        <v>2.0893998442960527E-4</v>
      </c>
      <c r="W492" s="19">
        <v>1.4856040472311201E-4</v>
      </c>
      <c r="Y492" s="8">
        <v>1.6201828494011783</v>
      </c>
      <c r="AB492" s="19">
        <v>2.0979163814154405E-4</v>
      </c>
      <c r="AC492" s="19">
        <v>1.2254324166465082E-4</v>
      </c>
      <c r="AD492" s="19">
        <v>9.1448823395080779E-3</v>
      </c>
      <c r="AE492" s="19">
        <v>7.3587906755979383E-5</v>
      </c>
      <c r="AF492" s="19">
        <v>4.7015408365650448E-5</v>
      </c>
      <c r="AG492" s="19">
        <v>0.15558381922044695</v>
      </c>
      <c r="AH492" s="19">
        <v>1.9163058846182941E-5</v>
      </c>
      <c r="AI492" s="19">
        <v>0.11156896750101453</v>
      </c>
      <c r="AJ492" s="19">
        <v>1.3377380570510635</v>
      </c>
      <c r="AO492" s="19">
        <v>0.70767996924344623</v>
      </c>
      <c r="AP492" s="19">
        <v>1.2109025841502332E-4</v>
      </c>
      <c r="AQ492" s="20">
        <v>171.10878317564408</v>
      </c>
      <c r="AR492" s="20">
        <v>612.18957937788139</v>
      </c>
      <c r="AS492" s="6">
        <v>58</v>
      </c>
      <c r="AW492" s="19">
        <v>0.70744452517681822</v>
      </c>
      <c r="AX492" s="19">
        <v>1.4328618720942947E-4</v>
      </c>
      <c r="AY492" s="20">
        <v>202.54052736307008</v>
      </c>
      <c r="AZ492" s="20">
        <v>279.28740145699942</v>
      </c>
      <c r="BA492" s="6">
        <v>57</v>
      </c>
    </row>
    <row r="493" spans="1:53" x14ac:dyDescent="0.2">
      <c r="A493" s="17" t="s">
        <v>359</v>
      </c>
      <c r="B493" s="6" t="s">
        <v>260</v>
      </c>
      <c r="D493" s="18">
        <v>44803</v>
      </c>
      <c r="F493" s="19">
        <v>4.2711577337243455E-4</v>
      </c>
      <c r="G493" s="19">
        <v>1.24352084577013E-4</v>
      </c>
      <c r="H493" s="19">
        <v>-2.5808426533546726E-6</v>
      </c>
      <c r="I493" s="19">
        <v>1.5527688546536212E-4</v>
      </c>
      <c r="J493" s="19">
        <v>2.0562006042367446E-3</v>
      </c>
      <c r="K493" s="19">
        <v>1.774850671909574E-4</v>
      </c>
      <c r="L493" s="19">
        <v>1.6070177925618475E-6</v>
      </c>
      <c r="M493" s="19">
        <v>1.3750827969334953E-4</v>
      </c>
      <c r="N493" s="19">
        <v>-8.871914316707977E-5</v>
      </c>
      <c r="O493" s="19">
        <v>1.4356769458932721E-4</v>
      </c>
      <c r="P493" s="19">
        <v>6.6656206003892435E-4</v>
      </c>
      <c r="Q493" s="19">
        <v>1.403031676985356E-4</v>
      </c>
      <c r="R493" s="19">
        <v>-5.5438250096211248E-6</v>
      </c>
      <c r="S493" s="19">
        <v>1.3278210689596009E-4</v>
      </c>
      <c r="T493" s="19">
        <v>2.5458051642131292E-5</v>
      </c>
      <c r="U493" s="19">
        <v>1.6916993203792963E-4</v>
      </c>
      <c r="V493" s="19">
        <v>2.1497763348108024E-4</v>
      </c>
      <c r="W493" s="19">
        <v>1.6237222699467689E-4</v>
      </c>
      <c r="Y493" s="8">
        <v>1.6491389782834056</v>
      </c>
      <c r="AB493" s="19">
        <v>2.3569678476787249E-4</v>
      </c>
      <c r="AC493" s="19">
        <v>1.540390470429721E-4</v>
      </c>
      <c r="AD493" s="19">
        <v>9.3474531154634881E-3</v>
      </c>
      <c r="AE493" s="19">
        <v>8.8983790051492989E-5</v>
      </c>
      <c r="AF493" s="19">
        <v>2.6522652050866271E-5</v>
      </c>
      <c r="AG493" s="19">
        <v>0.15835751682011662</v>
      </c>
      <c r="AH493" s="19">
        <v>4.258254187953041E-5</v>
      </c>
      <c r="AI493" s="19">
        <v>0.11354688424449982</v>
      </c>
      <c r="AJ493" s="19">
        <v>1.3616439906329556</v>
      </c>
      <c r="AO493" s="19">
        <v>0.7076300542650874</v>
      </c>
      <c r="AP493" s="19">
        <v>9.1572811006890086E-5</v>
      </c>
      <c r="AQ493" s="20">
        <v>129.40774696461057</v>
      </c>
      <c r="AR493" s="20">
        <v>541.61313528010123</v>
      </c>
      <c r="AS493" s="6">
        <v>56</v>
      </c>
      <c r="AW493" s="19">
        <v>0.70715894312700889</v>
      </c>
      <c r="AX493" s="19">
        <v>1.4579889343122545E-4</v>
      </c>
      <c r="AY493" s="20">
        <v>206.17556328498461</v>
      </c>
      <c r="AZ493" s="20">
        <v>-124.50653447956846</v>
      </c>
      <c r="BA493" s="6">
        <v>56</v>
      </c>
    </row>
    <row r="494" spans="1:53" x14ac:dyDescent="0.2">
      <c r="A494" s="17" t="s">
        <v>360</v>
      </c>
      <c r="B494" s="6" t="s">
        <v>258</v>
      </c>
      <c r="D494" s="18">
        <v>44803</v>
      </c>
      <c r="F494" s="19">
        <v>4.2458798087465985E-4</v>
      </c>
      <c r="G494" s="19">
        <v>1.8611258730807467E-4</v>
      </c>
      <c r="H494" s="19">
        <v>1.2956946786241196E-6</v>
      </c>
      <c r="I494" s="19">
        <v>1.6728477148949682E-4</v>
      </c>
      <c r="J494" s="19">
        <v>2.07050429305496E-3</v>
      </c>
      <c r="K494" s="19">
        <v>1.6389559048972721E-4</v>
      </c>
      <c r="L494" s="19">
        <v>5.3363436466759155E-6</v>
      </c>
      <c r="M494" s="19">
        <v>1.2038097686367888E-4</v>
      </c>
      <c r="N494" s="19">
        <v>-9.3265048703578506E-5</v>
      </c>
      <c r="O494" s="19">
        <v>1.790946412657065E-4</v>
      </c>
      <c r="P494" s="19">
        <v>6.6689797892472823E-4</v>
      </c>
      <c r="Q494" s="19">
        <v>1.2799201114537944E-4</v>
      </c>
      <c r="R494" s="19">
        <v>-1.0804763427328673E-5</v>
      </c>
      <c r="S494" s="19">
        <v>1.3015522378752406E-4</v>
      </c>
      <c r="T494" s="19">
        <v>3.5589989743529512E-5</v>
      </c>
      <c r="U494" s="19">
        <v>1.6148024153258639E-4</v>
      </c>
      <c r="V494" s="19">
        <v>2.2940984043781781E-4</v>
      </c>
      <c r="W494" s="19">
        <v>1.4425371755588963E-4</v>
      </c>
      <c r="Y494" s="8">
        <v>1.5703225946882675</v>
      </c>
      <c r="AB494" s="19">
        <v>2.0809716743929664E-4</v>
      </c>
      <c r="AC494" s="19">
        <v>1.2870395298860373E-4</v>
      </c>
      <c r="AD494" s="19">
        <v>8.8697210046914682E-3</v>
      </c>
      <c r="AE494" s="19">
        <v>7.8533229223367841E-5</v>
      </c>
      <c r="AF494" s="19">
        <v>2.491687669934474E-5</v>
      </c>
      <c r="AG494" s="19">
        <v>0.15079610327301535</v>
      </c>
      <c r="AH494" s="19">
        <v>4.0922572204095987E-5</v>
      </c>
      <c r="AI494" s="19">
        <v>0.1080932413038032</v>
      </c>
      <c r="AJ494" s="19">
        <v>1.2965429888531328</v>
      </c>
      <c r="AO494" s="19">
        <v>0.70740500107207727</v>
      </c>
      <c r="AP494" s="19">
        <v>1.1203271970463576E-4</v>
      </c>
      <c r="AQ494" s="20">
        <v>158.37139903570002</v>
      </c>
      <c r="AR494" s="20">
        <v>223.40295834030726</v>
      </c>
      <c r="AS494" s="6">
        <v>60</v>
      </c>
      <c r="AW494" s="19">
        <v>0.70689586913198688</v>
      </c>
      <c r="AX494" s="19">
        <v>1.2942556746722641E-4</v>
      </c>
      <c r="AY494" s="20">
        <v>183.09000394379291</v>
      </c>
      <c r="AZ494" s="20">
        <v>-496.47558492730712</v>
      </c>
      <c r="BA494" s="6">
        <v>58</v>
      </c>
    </row>
    <row r="495" spans="1:53" x14ac:dyDescent="0.2">
      <c r="A495" s="17" t="s">
        <v>361</v>
      </c>
      <c r="B495" s="6" t="s">
        <v>259</v>
      </c>
      <c r="D495" s="18">
        <v>44803</v>
      </c>
      <c r="F495" s="19">
        <v>4.2567735064302542E-4</v>
      </c>
      <c r="G495" s="19">
        <v>1.8363536936955084E-4</v>
      </c>
      <c r="H495" s="19">
        <v>1.2264245636250259E-5</v>
      </c>
      <c r="I495" s="19">
        <v>1.4376282317440629E-4</v>
      </c>
      <c r="J495" s="19">
        <v>2.0549486693443868E-3</v>
      </c>
      <c r="K495" s="19">
        <v>1.5615821536897856E-4</v>
      </c>
      <c r="L495" s="19">
        <v>5.1760159462187662E-5</v>
      </c>
      <c r="M495" s="19">
        <v>1.3055645329565594E-4</v>
      </c>
      <c r="N495" s="19">
        <v>-9.7528794063565558E-5</v>
      </c>
      <c r="O495" s="19">
        <v>1.7327067437105412E-4</v>
      </c>
      <c r="P495" s="19">
        <v>6.7689164073073181E-4</v>
      </c>
      <c r="Q495" s="19">
        <v>1.3500971927044714E-4</v>
      </c>
      <c r="R495" s="19">
        <v>-9.2004060345157852E-6</v>
      </c>
      <c r="S495" s="19">
        <v>1.6156038160846541E-4</v>
      </c>
      <c r="T495" s="19">
        <v>2.482582623054454E-5</v>
      </c>
      <c r="U495" s="19">
        <v>1.3990638103144698E-4</v>
      </c>
      <c r="V495" s="19">
        <v>2.4283804770952169E-4</v>
      </c>
      <c r="W495" s="19">
        <v>1.6035866933803778E-4</v>
      </c>
      <c r="Y495" s="8">
        <v>1.6090307861656077</v>
      </c>
      <c r="AB495" s="19">
        <v>2.0263846642611463E-4</v>
      </c>
      <c r="AC495" s="19">
        <v>1.2986395137510229E-4</v>
      </c>
      <c r="AD495" s="19">
        <v>9.0878090261619464E-3</v>
      </c>
      <c r="AE495" s="19">
        <v>8.1682701883420235E-5</v>
      </c>
      <c r="AF495" s="19">
        <v>2.8054939548315646E-5</v>
      </c>
      <c r="AG495" s="19">
        <v>0.15446429415407129</v>
      </c>
      <c r="AH495" s="19">
        <v>3.3034737397068207E-5</v>
      </c>
      <c r="AI495" s="19">
        <v>0.11077213687970767</v>
      </c>
      <c r="AJ495" s="19">
        <v>1.3284947851678492</v>
      </c>
      <c r="AO495" s="19">
        <v>0.70757514632979857</v>
      </c>
      <c r="AP495" s="19">
        <v>1.0245242204424162E-4</v>
      </c>
      <c r="AQ495" s="20">
        <v>144.79369799188632</v>
      </c>
      <c r="AR495" s="20">
        <v>463.97698371093333</v>
      </c>
      <c r="AS495" s="6">
        <v>57</v>
      </c>
      <c r="AW495" s="19">
        <v>0.70723733676581169</v>
      </c>
      <c r="AX495" s="19">
        <v>1.5759876111710823E-4</v>
      </c>
      <c r="AY495" s="20">
        <v>222.83716218632577</v>
      </c>
      <c r="AZ495" s="20">
        <v>-13.663167448250716</v>
      </c>
      <c r="BA495" s="6">
        <v>58</v>
      </c>
    </row>
    <row r="496" spans="1:53" x14ac:dyDescent="0.2">
      <c r="A496" s="17" t="s">
        <v>362</v>
      </c>
      <c r="B496" s="6" t="s">
        <v>252</v>
      </c>
      <c r="D496" s="18">
        <v>44806</v>
      </c>
      <c r="F496" s="19">
        <v>4.34761453711784E-4</v>
      </c>
      <c r="G496" s="19">
        <v>1.7021664413850257E-4</v>
      </c>
      <c r="H496" s="19">
        <v>9.7436664428845984E-6</v>
      </c>
      <c r="I496" s="19">
        <v>1.5381875133900431E-4</v>
      </c>
      <c r="J496" s="19">
        <v>2.0740554845967438E-3</v>
      </c>
      <c r="K496" s="19">
        <v>1.9283466723980409E-4</v>
      </c>
      <c r="L496" s="19">
        <v>4.8642667789477944E-5</v>
      </c>
      <c r="M496" s="19">
        <v>1.4691369230549698E-4</v>
      </c>
      <c r="N496" s="19">
        <v>-8.6836751139835207E-5</v>
      </c>
      <c r="O496" s="19">
        <v>1.5939673003970183E-4</v>
      </c>
      <c r="P496" s="19">
        <v>6.6135639063643443E-4</v>
      </c>
      <c r="Q496" s="19">
        <v>1.5895513093988609E-4</v>
      </c>
      <c r="R496" s="19">
        <v>5.6777829422098273E-6</v>
      </c>
      <c r="S496" s="19">
        <v>1.6671606793676005E-4</v>
      </c>
      <c r="T496" s="19">
        <v>1.8501317377504243E-5</v>
      </c>
      <c r="U496" s="19">
        <v>1.591681344000473E-4</v>
      </c>
      <c r="V496" s="19">
        <v>9.3728187935709754E-5</v>
      </c>
      <c r="W496" s="19">
        <v>1.4537991743517634E-4</v>
      </c>
      <c r="Y496" s="8">
        <v>1.5039973136131066</v>
      </c>
      <c r="AB496" s="19">
        <v>2.7864097450159273E-4</v>
      </c>
      <c r="AC496" s="19">
        <v>1.751847056695407E-4</v>
      </c>
      <c r="AD496" s="19">
        <v>8.5545171199648933E-3</v>
      </c>
      <c r="AE496" s="19">
        <v>1.197585841273385E-4</v>
      </c>
      <c r="AF496" s="19">
        <v>4.0061960368312186E-5</v>
      </c>
      <c r="AG496" s="19">
        <v>0.14436498460297642</v>
      </c>
      <c r="AH496" s="19">
        <v>3.8031043181308263E-5</v>
      </c>
      <c r="AI496" s="19">
        <v>0.10355580740224672</v>
      </c>
      <c r="AJ496" s="19">
        <v>1.2419072533937685</v>
      </c>
      <c r="AO496" s="19">
        <v>0.7076628828207675</v>
      </c>
      <c r="AP496" s="19">
        <v>1.2239394556434754E-4</v>
      </c>
      <c r="AQ496" s="20">
        <v>172.95515779558943</v>
      </c>
      <c r="AR496" s="20">
        <v>588.03051941901992</v>
      </c>
      <c r="AS496" s="6">
        <v>56</v>
      </c>
      <c r="AW496" s="19">
        <v>0.70717092990271702</v>
      </c>
      <c r="AX496" s="19">
        <v>1.7445104275789583E-4</v>
      </c>
      <c r="AY496" s="20">
        <v>246.68865104776637</v>
      </c>
      <c r="AZ496" s="20">
        <v>-107.55803458048337</v>
      </c>
      <c r="BA496" s="6">
        <v>57</v>
      </c>
    </row>
    <row r="497" spans="1:53" x14ac:dyDescent="0.2">
      <c r="A497" s="17" t="s">
        <v>363</v>
      </c>
      <c r="B497" s="6" t="s">
        <v>257</v>
      </c>
      <c r="D497" s="18">
        <v>44806</v>
      </c>
      <c r="F497" s="19">
        <v>4.274620451814683E-4</v>
      </c>
      <c r="G497" s="19">
        <v>1.5959121231968448E-4</v>
      </c>
      <c r="H497" s="19">
        <v>1.1249831982449758E-5</v>
      </c>
      <c r="I497" s="19">
        <v>1.4929674723450652E-4</v>
      </c>
      <c r="J497" s="19">
        <v>2.0883476381106871E-3</v>
      </c>
      <c r="K497" s="19">
        <v>2.0185508868783447E-4</v>
      </c>
      <c r="L497" s="19">
        <v>5.4889015543098515E-5</v>
      </c>
      <c r="M497" s="19">
        <v>1.5483796189710229E-4</v>
      </c>
      <c r="N497" s="19">
        <v>-7.7578721872232273E-5</v>
      </c>
      <c r="O497" s="19">
        <v>1.7824117851485748E-4</v>
      </c>
      <c r="P497" s="19">
        <v>6.5632843373910038E-4</v>
      </c>
      <c r="Q497" s="19">
        <v>1.4120251505532862E-4</v>
      </c>
      <c r="R497" s="19">
        <v>1.4642933936131269E-6</v>
      </c>
      <c r="S497" s="19">
        <v>1.4039275860512192E-4</v>
      </c>
      <c r="T497" s="19">
        <v>1.5744739652768965E-5</v>
      </c>
      <c r="U497" s="19">
        <v>1.663267956386871E-4</v>
      </c>
      <c r="V497" s="19">
        <v>1.0884946095361871E-4</v>
      </c>
      <c r="W497" s="19">
        <v>1.5815582713834208E-4</v>
      </c>
      <c r="Y497" s="8">
        <v>1.4847583414602288</v>
      </c>
      <c r="AB497" s="19">
        <v>2.4797082422206915E-4</v>
      </c>
      <c r="AC497" s="19">
        <v>1.4623723070161885E-4</v>
      </c>
      <c r="AD497" s="19">
        <v>8.4017143437172363E-3</v>
      </c>
      <c r="AE497" s="19">
        <v>9.2679757707958048E-5</v>
      </c>
      <c r="AF497" s="19">
        <v>2.9011028196930644E-5</v>
      </c>
      <c r="AG497" s="19">
        <v>0.14249921926978087</v>
      </c>
      <c r="AH497" s="19">
        <v>3.380588749415036E-5</v>
      </c>
      <c r="AI497" s="19">
        <v>0.10220619832448878</v>
      </c>
      <c r="AJ497" s="19">
        <v>1.2260045889169036</v>
      </c>
      <c r="AO497" s="19">
        <v>0.70759246879732651</v>
      </c>
      <c r="AP497" s="19">
        <v>1.2052001967145148E-4</v>
      </c>
      <c r="AQ497" s="20">
        <v>170.32405655234817</v>
      </c>
      <c r="AR497" s="20">
        <v>488.46979531415974</v>
      </c>
      <c r="AS497" s="6">
        <v>58</v>
      </c>
      <c r="AW497" s="19">
        <v>0.70706978867475767</v>
      </c>
      <c r="AX497" s="19">
        <v>1.6028649272644403E-4</v>
      </c>
      <c r="AY497" s="20">
        <v>226.69119129932676</v>
      </c>
      <c r="AZ497" s="20">
        <v>-250.56497269311572</v>
      </c>
      <c r="BA497" s="6">
        <v>58</v>
      </c>
    </row>
    <row r="498" spans="1:53" x14ac:dyDescent="0.2">
      <c r="A498" s="17" t="s">
        <v>364</v>
      </c>
      <c r="B498" s="6" t="s">
        <v>255</v>
      </c>
      <c r="D498" s="18">
        <v>44806</v>
      </c>
      <c r="F498" s="19">
        <v>4.3103073591372031E-4</v>
      </c>
      <c r="G498" s="19">
        <v>1.4881684384740755E-4</v>
      </c>
      <c r="H498" s="19">
        <v>1.061927636566052E-5</v>
      </c>
      <c r="I498" s="19">
        <v>1.4946587356265447E-4</v>
      </c>
      <c r="J498" s="19">
        <v>2.0877613512270687E-3</v>
      </c>
      <c r="K498" s="19">
        <v>1.9133676362157649E-4</v>
      </c>
      <c r="L498" s="19">
        <v>2.9411159368374539E-5</v>
      </c>
      <c r="M498" s="19">
        <v>2.019605576364519E-4</v>
      </c>
      <c r="N498" s="19">
        <v>-9.1192006171094049E-5</v>
      </c>
      <c r="O498" s="19">
        <v>1.7645398529080831E-4</v>
      </c>
      <c r="P498" s="19">
        <v>6.6230295683729627E-4</v>
      </c>
      <c r="Q498" s="19">
        <v>1.5823647163280764E-4</v>
      </c>
      <c r="R498" s="19">
        <v>9.1623966369807913E-7</v>
      </c>
      <c r="S498" s="19">
        <v>1.4256943753747481E-4</v>
      </c>
      <c r="T498" s="19">
        <v>1.1996606352884876E-5</v>
      </c>
      <c r="U498" s="19">
        <v>1.3485139603168836E-4</v>
      </c>
      <c r="V498" s="19">
        <v>1.1939149948487665E-4</v>
      </c>
      <c r="W498" s="19">
        <v>1.894800962328824E-4</v>
      </c>
      <c r="Y498" s="8">
        <v>1.4795454829846666</v>
      </c>
      <c r="AB498" s="19">
        <v>2.694029928848952E-4</v>
      </c>
      <c r="AC498" s="19">
        <v>1.6371121911601592E-4</v>
      </c>
      <c r="AD498" s="19">
        <v>8.4082476132478368E-3</v>
      </c>
      <c r="AE498" s="19">
        <v>8.4614892175073619E-5</v>
      </c>
      <c r="AF498" s="19">
        <v>3.4797649697647724E-5</v>
      </c>
      <c r="AG498" s="19">
        <v>0.14200663187513876</v>
      </c>
      <c r="AH498" s="19">
        <v>4.5588034047063005E-5</v>
      </c>
      <c r="AI498" s="19">
        <v>0.10187235311328918</v>
      </c>
      <c r="AJ498" s="19">
        <v>1.2216892683492528</v>
      </c>
      <c r="AO498" s="19">
        <v>0.70767843826166466</v>
      </c>
      <c r="AP498" s="19">
        <v>1.3964583374339451E-4</v>
      </c>
      <c r="AQ498" s="20">
        <v>197.32950192239764</v>
      </c>
      <c r="AR498" s="20">
        <v>610.0248734384113</v>
      </c>
      <c r="AS498" s="6">
        <v>56</v>
      </c>
      <c r="AW498" s="19">
        <v>0.70712528402435304</v>
      </c>
      <c r="AX498" s="19">
        <v>1.7543376931013091E-4</v>
      </c>
      <c r="AY498" s="20">
        <v>248.09432398133436</v>
      </c>
      <c r="AZ498" s="20">
        <v>-172.0982565453354</v>
      </c>
      <c r="BA498" s="6">
        <v>58</v>
      </c>
    </row>
    <row r="499" spans="1:53" x14ac:dyDescent="0.2">
      <c r="A499" s="17" t="s">
        <v>365</v>
      </c>
      <c r="B499" s="6" t="s">
        <v>254</v>
      </c>
      <c r="D499" s="18">
        <v>44806</v>
      </c>
      <c r="F499" s="19">
        <v>4.29046504332064E-4</v>
      </c>
      <c r="G499" s="19">
        <v>1.6177611556990302E-4</v>
      </c>
      <c r="H499" s="19">
        <v>1.498909539278828E-5</v>
      </c>
      <c r="I499" s="19">
        <v>1.811280681138078E-4</v>
      </c>
      <c r="J499" s="19">
        <v>2.0879149703800855E-3</v>
      </c>
      <c r="K499" s="19">
        <v>2.0880372977158574E-4</v>
      </c>
      <c r="L499" s="19">
        <v>-8.6385890255430069E-7</v>
      </c>
      <c r="M499" s="19">
        <v>1.4139697194278668E-4</v>
      </c>
      <c r="N499" s="19">
        <v>-8.2302878565788492E-5</v>
      </c>
      <c r="O499" s="19">
        <v>1.4645625001599117E-4</v>
      </c>
      <c r="P499" s="19">
        <v>6.6514851733379858E-4</v>
      </c>
      <c r="Q499" s="19">
        <v>1.4964152238019073E-4</v>
      </c>
      <c r="R499" s="19">
        <v>2.8723333398202755E-6</v>
      </c>
      <c r="S499" s="19">
        <v>1.5870850287297327E-4</v>
      </c>
      <c r="T499" s="19">
        <v>1.7651497266661903E-5</v>
      </c>
      <c r="U499" s="19">
        <v>1.6689970825526892E-4</v>
      </c>
      <c r="V499" s="19">
        <v>1.3583874036473918E-4</v>
      </c>
      <c r="W499" s="19">
        <v>1.7999739588635784E-4</v>
      </c>
      <c r="Y499" s="8">
        <v>1.4033914316359599</v>
      </c>
      <c r="AB499" s="19">
        <v>2.2852540137059264E-4</v>
      </c>
      <c r="AC499" s="19">
        <v>1.3863835563633487E-4</v>
      </c>
      <c r="AD499" s="19">
        <v>7.9444768865461757E-3</v>
      </c>
      <c r="AE499" s="19">
        <v>9.4597870880803279E-5</v>
      </c>
      <c r="AF499" s="19">
        <v>2.8351309202041097E-5</v>
      </c>
      <c r="AG499" s="19">
        <v>0.13474323355562279</v>
      </c>
      <c r="AH499" s="19">
        <v>2.9588682552524407E-5</v>
      </c>
      <c r="AI499" s="19">
        <v>9.6621436453098147E-2</v>
      </c>
      <c r="AJ499" s="19">
        <v>1.158784805504611</v>
      </c>
      <c r="AO499" s="19">
        <v>0.70758288928337421</v>
      </c>
      <c r="AP499" s="19">
        <v>9.9486274668364878E-5</v>
      </c>
      <c r="AQ499" s="20">
        <v>140.60017020638043</v>
      </c>
      <c r="AR499" s="20">
        <v>474.92500268540783</v>
      </c>
      <c r="AS499" s="6">
        <v>56</v>
      </c>
      <c r="AW499" s="19">
        <v>0.70720131411459763</v>
      </c>
      <c r="AX499" s="19">
        <v>1.5789425694521587E-4</v>
      </c>
      <c r="AY499" s="20">
        <v>223.26635117031196</v>
      </c>
      <c r="AZ499" s="20">
        <v>-64.596789243820822</v>
      </c>
      <c r="BA499" s="6">
        <v>58</v>
      </c>
    </row>
    <row r="500" spans="1:53" x14ac:dyDescent="0.2">
      <c r="A500" s="17" t="s">
        <v>366</v>
      </c>
      <c r="B500" s="6" t="s">
        <v>253</v>
      </c>
      <c r="D500" s="18">
        <v>44806</v>
      </c>
      <c r="F500" s="19">
        <v>4.25168771426328E-4</v>
      </c>
      <c r="G500" s="19">
        <v>1.6802685412751868E-4</v>
      </c>
      <c r="H500" s="19">
        <v>1.2168491496222798E-5</v>
      </c>
      <c r="I500" s="19">
        <v>1.494325213382495E-4</v>
      </c>
      <c r="J500" s="19">
        <v>2.0966124021759309E-3</v>
      </c>
      <c r="K500" s="19">
        <v>1.802172136844513E-4</v>
      </c>
      <c r="L500" s="19">
        <v>1.1685991126164764E-6</v>
      </c>
      <c r="M500" s="19">
        <v>1.4906907377388594E-4</v>
      </c>
      <c r="N500" s="19">
        <v>-9.2895586961133802E-5</v>
      </c>
      <c r="O500" s="19">
        <v>1.6881242539228385E-4</v>
      </c>
      <c r="P500" s="19">
        <v>6.7097240870122763E-4</v>
      </c>
      <c r="Q500" s="19">
        <v>1.4247959915844144E-4</v>
      </c>
      <c r="R500" s="19">
        <v>-3.2517220422948105E-6</v>
      </c>
      <c r="S500" s="19">
        <v>1.3208727695080064E-4</v>
      </c>
      <c r="T500" s="19">
        <v>1.4815746116193059E-5</v>
      </c>
      <c r="U500" s="19">
        <v>1.4205272469385911E-4</v>
      </c>
      <c r="V500" s="19">
        <v>1.433017727947675E-4</v>
      </c>
      <c r="W500" s="19">
        <v>1.7255693558726619E-4</v>
      </c>
      <c r="Y500" s="8">
        <v>1.4021617643606723</v>
      </c>
      <c r="AB500" s="19">
        <v>2.295406398404804E-4</v>
      </c>
      <c r="AC500" s="19">
        <v>1.4087816702559945E-4</v>
      </c>
      <c r="AD500" s="19">
        <v>7.9312369279143907E-3</v>
      </c>
      <c r="AE500" s="19">
        <v>9.2928390324831622E-5</v>
      </c>
      <c r="AF500" s="19">
        <v>3.1301396520082865E-5</v>
      </c>
      <c r="AG500" s="19">
        <v>0.13459348434742907</v>
      </c>
      <c r="AH500" s="19">
        <v>3.8032961588841401E-5</v>
      </c>
      <c r="AI500" s="19">
        <v>9.6540614549974924E-2</v>
      </c>
      <c r="AJ500" s="19">
        <v>1.1577618832362486</v>
      </c>
      <c r="AO500" s="19">
        <v>0.70769311386671707</v>
      </c>
      <c r="AP500" s="19">
        <v>1.2332520283308261E-4</v>
      </c>
      <c r="AQ500" s="20">
        <v>174.26367505436684</v>
      </c>
      <c r="AR500" s="20">
        <v>630.7751983636731</v>
      </c>
      <c r="AS500" s="6">
        <v>58</v>
      </c>
      <c r="AW500" s="19">
        <v>0.70718137711870221</v>
      </c>
      <c r="AX500" s="19">
        <v>1.8465232846622305E-4</v>
      </c>
      <c r="AY500" s="20">
        <v>261.11028152149527</v>
      </c>
      <c r="AZ500" s="20">
        <v>-92.786369256772261</v>
      </c>
      <c r="BA500" s="6">
        <v>59</v>
      </c>
    </row>
    <row r="501" spans="1:53" x14ac:dyDescent="0.2">
      <c r="A501" s="17" t="s">
        <v>367</v>
      </c>
      <c r="B501" s="6" t="s">
        <v>256</v>
      </c>
      <c r="D501" s="18">
        <v>44806</v>
      </c>
      <c r="F501" s="19">
        <v>4.28658736506193E-4</v>
      </c>
      <c r="G501" s="19">
        <v>1.5087547706576124E-4</v>
      </c>
      <c r="H501" s="19">
        <v>1.1600601898917845E-5</v>
      </c>
      <c r="I501" s="19">
        <v>1.7589342726567932E-4</v>
      </c>
      <c r="J501" s="19">
        <v>2.0911175216940976E-3</v>
      </c>
      <c r="K501" s="19">
        <v>1.6069129004890994E-4</v>
      </c>
      <c r="L501" s="19">
        <v>3.9932556165363136E-6</v>
      </c>
      <c r="M501" s="19">
        <v>1.535320306887043E-4</v>
      </c>
      <c r="N501" s="19">
        <v>-9.281982718079251E-5</v>
      </c>
      <c r="O501" s="19">
        <v>1.7233856400748046E-4</v>
      </c>
      <c r="P501" s="19">
        <v>6.6654547318767117E-4</v>
      </c>
      <c r="Q501" s="19">
        <v>1.4859518907198787E-4</v>
      </c>
      <c r="R501" s="19">
        <v>5.0833766451245149E-6</v>
      </c>
      <c r="S501" s="19">
        <v>1.4417749310786866E-4</v>
      </c>
      <c r="T501" s="19">
        <v>1.2172390835101019E-5</v>
      </c>
      <c r="U501" s="19">
        <v>1.442936358878029E-4</v>
      </c>
      <c r="V501" s="19">
        <v>1.4183090293026925E-4</v>
      </c>
      <c r="W501" s="19">
        <v>1.5482965447408809E-4</v>
      </c>
      <c r="Y501" s="8">
        <v>1.4162427309281458</v>
      </c>
      <c r="AB501" s="19">
        <v>2.3712151370943509E-4</v>
      </c>
      <c r="AC501" s="19">
        <v>1.4086243127346462E-4</v>
      </c>
      <c r="AD501" s="19">
        <v>8.0212939406558905E-3</v>
      </c>
      <c r="AE501" s="19">
        <v>9.2115198593920736E-5</v>
      </c>
      <c r="AF501" s="19">
        <v>3.2234803457882681E-5</v>
      </c>
      <c r="AG501" s="19">
        <v>0.13595197003720136</v>
      </c>
      <c r="AH501" s="19">
        <v>3.0995117805503217E-5</v>
      </c>
      <c r="AI501" s="19">
        <v>9.7508516974572274E-2</v>
      </c>
      <c r="AJ501" s="19">
        <v>1.1693914162975321</v>
      </c>
      <c r="AO501" s="19">
        <v>0.70767224513698201</v>
      </c>
      <c r="AP501" s="19">
        <v>1.1208376586439187E-4</v>
      </c>
      <c r="AQ501" s="20">
        <v>158.38372443544986</v>
      </c>
      <c r="AR501" s="20">
        <v>601.26820895960725</v>
      </c>
      <c r="AS501" s="6">
        <v>57</v>
      </c>
      <c r="AW501" s="19">
        <v>0.70717996644339487</v>
      </c>
      <c r="AX501" s="19">
        <v>1.4913438571254322E-4</v>
      </c>
      <c r="AY501" s="20">
        <v>210.88604427325848</v>
      </c>
      <c r="AZ501" s="20">
        <v>-94.780969880521909</v>
      </c>
      <c r="BA501" s="6">
        <v>55</v>
      </c>
    </row>
    <row r="502" spans="1:53" x14ac:dyDescent="0.2">
      <c r="A502" s="17" t="s">
        <v>368</v>
      </c>
      <c r="B502" s="6" t="s">
        <v>252</v>
      </c>
      <c r="D502" s="18">
        <v>44810</v>
      </c>
      <c r="F502" s="19">
        <v>4.0684131805934526E-4</v>
      </c>
      <c r="G502" s="19">
        <v>1.7619010161195096E-4</v>
      </c>
      <c r="H502" s="19">
        <v>1.0477130173323906E-5</v>
      </c>
      <c r="I502" s="19">
        <v>1.5273939287864432E-4</v>
      </c>
      <c r="J502" s="19">
        <v>1.9662739441277436E-3</v>
      </c>
      <c r="K502" s="19">
        <v>1.6689881112991629E-4</v>
      </c>
      <c r="L502" s="19">
        <v>6.5565980593553641E-6</v>
      </c>
      <c r="M502" s="19">
        <v>1.6209470702861873E-4</v>
      </c>
      <c r="N502" s="19">
        <v>-9.5333025945172324E-5</v>
      </c>
      <c r="O502" s="19">
        <v>1.7447351367158915E-4</v>
      </c>
      <c r="P502" s="19">
        <v>6.2718437644421643E-4</v>
      </c>
      <c r="Q502" s="19">
        <v>1.5473452354322021E-4</v>
      </c>
      <c r="R502" s="19">
        <v>-1.9600498378231107E-6</v>
      </c>
      <c r="S502" s="19">
        <v>1.6057684822361581E-4</v>
      </c>
      <c r="T502" s="19">
        <v>1.0432346926488188E-5</v>
      </c>
      <c r="U502" s="19">
        <v>1.7725874542247192E-4</v>
      </c>
      <c r="V502" s="19">
        <v>7.5448111453103311E-5</v>
      </c>
      <c r="W502" s="19">
        <v>1.4796722613828801E-4</v>
      </c>
      <c r="Y502" s="8">
        <v>1.3914493579409248</v>
      </c>
      <c r="AB502" s="19">
        <v>2.0974299384651703E-4</v>
      </c>
      <c r="AC502" s="19">
        <v>1.2899649225507197E-4</v>
      </c>
      <c r="AD502" s="19">
        <v>7.8678181639088799E-3</v>
      </c>
      <c r="AE502" s="19">
        <v>7.4288195746983365E-5</v>
      </c>
      <c r="AF502" s="19">
        <v>3.020299909545985E-5</v>
      </c>
      <c r="AG502" s="19">
        <v>0.13362025482862733</v>
      </c>
      <c r="AH502" s="19">
        <v>2.6809673314883788E-5</v>
      </c>
      <c r="AI502" s="19">
        <v>9.5813079662218262E-2</v>
      </c>
      <c r="AJ502" s="19">
        <v>1.1489834316761629</v>
      </c>
      <c r="AO502" s="19">
        <v>0.70762832907759432</v>
      </c>
      <c r="AP502" s="19">
        <v>1.3474435511153863E-4</v>
      </c>
      <c r="AQ502" s="20">
        <v>190.41684677488848</v>
      </c>
      <c r="AR502" s="20">
        <v>539.17383544131155</v>
      </c>
      <c r="AS502" s="6">
        <v>59</v>
      </c>
      <c r="AW502" s="19">
        <v>0.70729438041031667</v>
      </c>
      <c r="AX502" s="19">
        <v>1.8024894522502188E-4</v>
      </c>
      <c r="AY502" s="20">
        <v>254.84289175386297</v>
      </c>
      <c r="AZ502" s="20">
        <v>66.992734245194129</v>
      </c>
      <c r="BA502" s="6">
        <v>58</v>
      </c>
    </row>
    <row r="503" spans="1:53" x14ac:dyDescent="0.2">
      <c r="A503" s="17" t="s">
        <v>369</v>
      </c>
      <c r="B503" s="6" t="s">
        <v>255</v>
      </c>
      <c r="D503" s="18">
        <v>44810</v>
      </c>
      <c r="F503" s="19">
        <v>4.1253424854755183E-4</v>
      </c>
      <c r="G503" s="19">
        <v>1.6445043158847737E-4</v>
      </c>
      <c r="H503" s="19">
        <v>1.2593094229846631E-5</v>
      </c>
      <c r="I503" s="19">
        <v>1.6474398973501244E-4</v>
      </c>
      <c r="J503" s="19">
        <v>1.9701715812867272E-3</v>
      </c>
      <c r="K503" s="19">
        <v>1.6608447811618333E-4</v>
      </c>
      <c r="L503" s="19">
        <v>6.3986027267203735E-6</v>
      </c>
      <c r="M503" s="19">
        <v>1.3455683745162571E-4</v>
      </c>
      <c r="N503" s="19">
        <v>-8.8607593383357872E-5</v>
      </c>
      <c r="O503" s="19">
        <v>1.3461120102309799E-4</v>
      </c>
      <c r="P503" s="19">
        <v>6.3337221752863106E-4</v>
      </c>
      <c r="Q503" s="19">
        <v>1.3952723126453922E-4</v>
      </c>
      <c r="R503" s="19">
        <v>-4.9380858569289721E-6</v>
      </c>
      <c r="S503" s="19">
        <v>1.5888151422167131E-4</v>
      </c>
      <c r="T503" s="19">
        <v>9.3008573799865306E-6</v>
      </c>
      <c r="U503" s="19">
        <v>1.5515955634577382E-4</v>
      </c>
      <c r="V503" s="19">
        <v>9.8300836698129364E-5</v>
      </c>
      <c r="W503" s="19">
        <v>1.6686198026138682E-4</v>
      </c>
      <c r="Y503" s="8">
        <v>1.4088042811696275</v>
      </c>
      <c r="AB503" s="19">
        <v>2.1033729818687911E-4</v>
      </c>
      <c r="AC503" s="19">
        <v>1.339774065770247E-4</v>
      </c>
      <c r="AD503" s="19">
        <v>7.9623107481641888E-3</v>
      </c>
      <c r="AE503" s="19">
        <v>7.2734029819924022E-5</v>
      </c>
      <c r="AF503" s="19">
        <v>2.7117304689303577E-5</v>
      </c>
      <c r="AG503" s="19">
        <v>0.13526157209075099</v>
      </c>
      <c r="AH503" s="19">
        <v>3.8178667543701962E-5</v>
      </c>
      <c r="AI503" s="19">
        <v>9.7007874617910356E-2</v>
      </c>
      <c r="AJ503" s="19">
        <v>1.16329227455318</v>
      </c>
      <c r="AO503" s="19">
        <v>0.70766397279986837</v>
      </c>
      <c r="AP503" s="19">
        <v>1.4405723611696301E-4</v>
      </c>
      <c r="AQ503" s="20">
        <v>203.56728850700341</v>
      </c>
      <c r="AR503" s="20">
        <v>589.5716770356172</v>
      </c>
      <c r="AS503" s="6">
        <v>58</v>
      </c>
      <c r="AW503" s="19">
        <v>0.70721836440276509</v>
      </c>
      <c r="AX503" s="19">
        <v>1.5412999210081876E-4</v>
      </c>
      <c r="AY503" s="20">
        <v>217.93833398398689</v>
      </c>
      <c r="AZ503" s="20">
        <v>-40.488821069402555</v>
      </c>
      <c r="BA503" s="6">
        <v>58</v>
      </c>
    </row>
    <row r="504" spans="1:53" x14ac:dyDescent="0.2">
      <c r="A504" s="17" t="s">
        <v>370</v>
      </c>
      <c r="B504" s="6" t="s">
        <v>255</v>
      </c>
      <c r="D504" s="18">
        <v>44810</v>
      </c>
      <c r="F504" s="19">
        <v>4.1113200490236783E-4</v>
      </c>
      <c r="G504" s="19">
        <v>1.4647169269198162E-4</v>
      </c>
      <c r="H504" s="19">
        <v>5.600224356460647E-6</v>
      </c>
      <c r="I504" s="19">
        <v>1.5825853153378112E-4</v>
      </c>
      <c r="J504" s="19">
        <v>1.9672894932161373E-3</v>
      </c>
      <c r="K504" s="19">
        <v>1.7380707643814523E-4</v>
      </c>
      <c r="L504" s="19">
        <v>7.2126526657682514E-6</v>
      </c>
      <c r="M504" s="19">
        <v>1.5573630896195383E-4</v>
      </c>
      <c r="N504" s="19">
        <v>-8.8811675819476391E-5</v>
      </c>
      <c r="O504" s="19">
        <v>1.5673501891007465E-4</v>
      </c>
      <c r="P504" s="19">
        <v>6.3151351391935336E-4</v>
      </c>
      <c r="Q504" s="19">
        <v>1.4965349207820877E-4</v>
      </c>
      <c r="R504" s="19">
        <v>4.0190659953066367E-6</v>
      </c>
      <c r="S504" s="19">
        <v>1.7065721614433963E-4</v>
      </c>
      <c r="T504" s="19">
        <v>1.2180750313273293E-5</v>
      </c>
      <c r="U504" s="19">
        <v>1.5243370958598995E-4</v>
      </c>
      <c r="V504" s="19">
        <v>1.168720423528761E-4</v>
      </c>
      <c r="W504" s="19">
        <v>1.5753675597486756E-4</v>
      </c>
      <c r="Y504" s="8">
        <v>1.4263046129387746</v>
      </c>
      <c r="AB504" s="19">
        <v>2.0956122177361516E-4</v>
      </c>
      <c r="AC504" s="19">
        <v>1.2038293142868967E-4</v>
      </c>
      <c r="AD504" s="19">
        <v>8.0465913254971315E-3</v>
      </c>
      <c r="AE504" s="19">
        <v>7.6624607881215433E-5</v>
      </c>
      <c r="AF504" s="19">
        <v>2.8239373279350401E-5</v>
      </c>
      <c r="AG504" s="19">
        <v>0.13696047352650378</v>
      </c>
      <c r="AH504" s="19">
        <v>3.2311117696900358E-5</v>
      </c>
      <c r="AI504" s="19">
        <v>9.8210300025243169E-2</v>
      </c>
      <c r="AJ504" s="19">
        <v>1.1777254773224868</v>
      </c>
      <c r="AO504" s="19">
        <v>0.70752789572559993</v>
      </c>
      <c r="AP504" s="19">
        <v>1.1699673227645076E-4</v>
      </c>
      <c r="AQ504" s="20">
        <v>165.35988613772699</v>
      </c>
      <c r="AR504" s="20">
        <v>397.16778664309959</v>
      </c>
      <c r="AS504" s="6">
        <v>56</v>
      </c>
      <c r="AW504" s="19">
        <v>0.70710939478059887</v>
      </c>
      <c r="AX504" s="19">
        <v>1.7355746766763592E-4</v>
      </c>
      <c r="AY504" s="20">
        <v>245.44641741252377</v>
      </c>
      <c r="AZ504" s="20">
        <v>-194.56458549996466</v>
      </c>
      <c r="BA504" s="6">
        <v>59</v>
      </c>
    </row>
    <row r="505" spans="1:53" x14ac:dyDescent="0.2">
      <c r="A505" s="17" t="s">
        <v>371</v>
      </c>
      <c r="B505" s="6" t="s">
        <v>254</v>
      </c>
      <c r="D505" s="18">
        <v>44810</v>
      </c>
      <c r="F505" s="19">
        <v>4.111224533331786E-4</v>
      </c>
      <c r="G505" s="19">
        <v>1.4886499705883531E-4</v>
      </c>
      <c r="H505" s="19">
        <v>8.9149263792810397E-6</v>
      </c>
      <c r="I505" s="19">
        <v>1.6839866508249875E-4</v>
      </c>
      <c r="J505" s="19">
        <v>1.9708062981585832E-3</v>
      </c>
      <c r="K505" s="19">
        <v>1.6664029280349726E-4</v>
      </c>
      <c r="L505" s="19">
        <v>-3.8168238700807494E-6</v>
      </c>
      <c r="M505" s="19">
        <v>1.6034419955871242E-4</v>
      </c>
      <c r="N505" s="19">
        <v>-9.1244081512105614E-5</v>
      </c>
      <c r="O505" s="19">
        <v>1.5638666838033752E-4</v>
      </c>
      <c r="P505" s="19">
        <v>6.3464434175789918E-4</v>
      </c>
      <c r="Q505" s="19">
        <v>1.5715524755682239E-4</v>
      </c>
      <c r="R505" s="19">
        <v>-4.4992274805321965E-6</v>
      </c>
      <c r="S505" s="19">
        <v>1.5073353738279753E-4</v>
      </c>
      <c r="T505" s="19">
        <v>2.1426175624649512E-5</v>
      </c>
      <c r="U505" s="19">
        <v>1.673598194273025E-4</v>
      </c>
      <c r="V505" s="19">
        <v>1.3074456311086913E-4</v>
      </c>
      <c r="W505" s="19">
        <v>1.8883354493531027E-4</v>
      </c>
      <c r="Y505" s="8">
        <v>1.5131257032465608</v>
      </c>
      <c r="AB505" s="19">
        <v>2.3132145097657376E-4</v>
      </c>
      <c r="AC505" s="19">
        <v>1.3688783672714252E-4</v>
      </c>
      <c r="AD505" s="19">
        <v>8.5472488508338568E-3</v>
      </c>
      <c r="AE505" s="19">
        <v>8.9959420408522729E-5</v>
      </c>
      <c r="AF505" s="19">
        <v>3.4901820767423573E-5</v>
      </c>
      <c r="AG505" s="19">
        <v>0.14521186465522762</v>
      </c>
      <c r="AH505" s="19">
        <v>3.8792692678941499E-5</v>
      </c>
      <c r="AI505" s="19">
        <v>0.10415573460472605</v>
      </c>
      <c r="AJ505" s="19">
        <v>1.2494084611778995</v>
      </c>
      <c r="AO505" s="19">
        <v>0.70763319915204481</v>
      </c>
      <c r="AP505" s="19">
        <v>1.0904821554260852E-4</v>
      </c>
      <c r="AQ505" s="20">
        <v>154.10274090203902</v>
      </c>
      <c r="AR505" s="20">
        <v>546.05979529761555</v>
      </c>
      <c r="AS505" s="6">
        <v>58</v>
      </c>
      <c r="AW505" s="19">
        <v>0.70709318584666059</v>
      </c>
      <c r="AX505" s="19">
        <v>1.5886060396705896E-4</v>
      </c>
      <c r="AY505" s="20">
        <v>224.66714026785897</v>
      </c>
      <c r="AZ505" s="20">
        <v>-217.48293501332788</v>
      </c>
      <c r="BA505" s="6">
        <v>58</v>
      </c>
    </row>
    <row r="506" spans="1:53" x14ac:dyDescent="0.2">
      <c r="A506" s="17" t="s">
        <v>372</v>
      </c>
      <c r="B506" s="6" t="s">
        <v>253</v>
      </c>
      <c r="D506" s="18">
        <v>44810</v>
      </c>
      <c r="F506" s="19">
        <v>4.1400323090114974E-4</v>
      </c>
      <c r="G506" s="19">
        <v>1.6990424088186536E-4</v>
      </c>
      <c r="H506" s="19">
        <v>1.5017256551836526E-5</v>
      </c>
      <c r="I506" s="19">
        <v>1.595609986376835E-4</v>
      </c>
      <c r="J506" s="19">
        <v>1.9697319916350373E-3</v>
      </c>
      <c r="K506" s="19">
        <v>1.7967262319801186E-4</v>
      </c>
      <c r="L506" s="19">
        <v>-5.481224632939045E-6</v>
      </c>
      <c r="M506" s="19">
        <v>1.3558438315820114E-4</v>
      </c>
      <c r="N506" s="19">
        <v>-8.6554404826678864E-5</v>
      </c>
      <c r="O506" s="19">
        <v>1.431229643918614E-4</v>
      </c>
      <c r="P506" s="19">
        <v>6.3047953768548466E-4</v>
      </c>
      <c r="Q506" s="19">
        <v>1.4458416225620981E-4</v>
      </c>
      <c r="R506" s="19">
        <v>-1.0895615815535853E-5</v>
      </c>
      <c r="S506" s="19">
        <v>1.2863807088704367E-4</v>
      </c>
      <c r="T506" s="19">
        <v>1.4595951952549764E-5</v>
      </c>
      <c r="U506" s="19">
        <v>1.5683663872993384E-4</v>
      </c>
      <c r="V506" s="19">
        <v>1.4533403315376885E-4</v>
      </c>
      <c r="W506" s="19">
        <v>1.587978572286081E-4</v>
      </c>
      <c r="Y506" s="8">
        <v>1.4953281889076613</v>
      </c>
      <c r="AB506" s="19">
        <v>2.2085702095286068E-4</v>
      </c>
      <c r="AC506" s="19">
        <v>1.2686623431971909E-4</v>
      </c>
      <c r="AD506" s="19">
        <v>8.4477544967611323E-3</v>
      </c>
      <c r="AE506" s="19">
        <v>9.1101668185281581E-5</v>
      </c>
      <c r="AF506" s="19">
        <v>3.0427620277121101E-5</v>
      </c>
      <c r="AG506" s="19">
        <v>0.14352249168673897</v>
      </c>
      <c r="AH506" s="19">
        <v>3.7054325645853722E-5</v>
      </c>
      <c r="AI506" s="19">
        <v>0.10292390050764794</v>
      </c>
      <c r="AJ506" s="19">
        <v>1.2346966843667933</v>
      </c>
      <c r="AO506" s="19">
        <v>0.70754471936888419</v>
      </c>
      <c r="AP506" s="19">
        <v>1.2581037427342881E-4</v>
      </c>
      <c r="AQ506" s="20">
        <v>177.81261145677004</v>
      </c>
      <c r="AR506" s="20">
        <v>420.95529409701362</v>
      </c>
      <c r="AS506" s="6">
        <v>58</v>
      </c>
      <c r="AW506" s="19">
        <v>0.70694930885473173</v>
      </c>
      <c r="AX506" s="19">
        <v>1.750877796533558E-4</v>
      </c>
      <c r="AY506" s="20">
        <v>247.66666783648265</v>
      </c>
      <c r="AZ506" s="20">
        <v>-420.91538778988206</v>
      </c>
      <c r="BA506" s="6">
        <v>58</v>
      </c>
    </row>
    <row r="507" spans="1:53" x14ac:dyDescent="0.2">
      <c r="A507" s="17" t="s">
        <v>373</v>
      </c>
      <c r="B507" s="6" t="s">
        <v>256</v>
      </c>
      <c r="D507" s="18">
        <v>44810</v>
      </c>
      <c r="F507" s="19">
        <v>4.1532091055376374E-4</v>
      </c>
      <c r="G507" s="19">
        <v>1.5458374715348594E-4</v>
      </c>
      <c r="H507" s="19">
        <v>6.9231408628426259E-6</v>
      </c>
      <c r="I507" s="19">
        <v>1.5831428460383518E-4</v>
      </c>
      <c r="J507" s="19">
        <v>1.9654467319075875E-3</v>
      </c>
      <c r="K507" s="19">
        <v>1.7871167443920209E-4</v>
      </c>
      <c r="L507" s="19">
        <v>-2.5516791895061203E-6</v>
      </c>
      <c r="M507" s="19">
        <v>1.456050774972133E-4</v>
      </c>
      <c r="N507" s="19">
        <v>-8.6300782682250212E-5</v>
      </c>
      <c r="O507" s="19">
        <v>1.5899666384104548E-4</v>
      </c>
      <c r="P507" s="19">
        <v>6.3529119461289618E-4</v>
      </c>
      <c r="Q507" s="19">
        <v>1.5765658105074685E-4</v>
      </c>
      <c r="R507" s="19">
        <v>1.0897180038214324E-7</v>
      </c>
      <c r="S507" s="19">
        <v>1.5610409401495859E-4</v>
      </c>
      <c r="T507" s="19">
        <v>1.3654717144751967E-5</v>
      </c>
      <c r="U507" s="19">
        <v>1.5979952357881907E-4</v>
      </c>
      <c r="V507" s="19">
        <v>1.4161036547235062E-4</v>
      </c>
      <c r="W507" s="19">
        <v>1.8023690956893331E-4</v>
      </c>
      <c r="Y507" s="8">
        <v>1.4999403023969105</v>
      </c>
      <c r="AB507" s="19">
        <v>1.9903501931208732E-4</v>
      </c>
      <c r="AC507" s="19">
        <v>1.2597996537839283E-4</v>
      </c>
      <c r="AD507" s="19">
        <v>8.460370160997259E-3</v>
      </c>
      <c r="AE507" s="19">
        <v>7.6530213732181653E-5</v>
      </c>
      <c r="AF507" s="19">
        <v>1.7244469910733544E-5</v>
      </c>
      <c r="AG507" s="19">
        <v>0.14393708431223781</v>
      </c>
      <c r="AH507" s="19">
        <v>2.6250675975864271E-5</v>
      </c>
      <c r="AI507" s="19">
        <v>0.10323869282359828</v>
      </c>
      <c r="AJ507" s="19">
        <v>1.2385090913538968</v>
      </c>
      <c r="AO507" s="19">
        <v>0.70758572636397832</v>
      </c>
      <c r="AP507" s="19">
        <v>1.1540286867517306E-4</v>
      </c>
      <c r="AQ507" s="20">
        <v>163.09383354605777</v>
      </c>
      <c r="AR507" s="20">
        <v>478.9364450868776</v>
      </c>
      <c r="AS507" s="6">
        <v>57</v>
      </c>
      <c r="AW507" s="19">
        <v>0.70726981197069505</v>
      </c>
      <c r="AX507" s="19">
        <v>1.7697138315379913E-4</v>
      </c>
      <c r="AY507" s="20">
        <v>250.21763994238137</v>
      </c>
      <c r="AZ507" s="20">
        <v>32.254602274864844</v>
      </c>
      <c r="BA507" s="6">
        <v>58</v>
      </c>
    </row>
    <row r="509" spans="1:53" x14ac:dyDescent="0.2">
      <c r="AM509" s="16" t="s">
        <v>15</v>
      </c>
      <c r="AN509" s="13">
        <f>AVERAGE(AO487:AO507)</f>
        <v>0.70762524505597879</v>
      </c>
      <c r="AR509" s="23"/>
      <c r="AU509" s="16" t="s">
        <v>15</v>
      </c>
      <c r="AV509" s="13">
        <f>AVERAGE(AW487:AW507)</f>
        <v>0.70719886159652434</v>
      </c>
    </row>
    <row r="510" spans="1:53" x14ac:dyDescent="0.2">
      <c r="AM510" s="16" t="s">
        <v>16</v>
      </c>
      <c r="AN510" s="13">
        <f>2*STDEV(AO487:AO507)</f>
        <v>1.7138170169937405E-4</v>
      </c>
      <c r="AU510" s="16" t="s">
        <v>16</v>
      </c>
      <c r="AV510" s="13">
        <f>2*STDEV(AW487:AW507)</f>
        <v>2.8321678016272368E-4</v>
      </c>
    </row>
    <row r="511" spans="1:53" x14ac:dyDescent="0.2">
      <c r="AM511" s="16" t="s">
        <v>17</v>
      </c>
      <c r="AN511" s="23">
        <f>AN510/AN509*1000000</f>
        <v>242.19274665054721</v>
      </c>
      <c r="AU511" s="16" t="s">
        <v>17</v>
      </c>
      <c r="AV511" s="23">
        <f>AV510/AV509*1000000</f>
        <v>400.47686095443174</v>
      </c>
    </row>
    <row r="513" spans="1:53" x14ac:dyDescent="0.2">
      <c r="A513" s="17" t="s">
        <v>353</v>
      </c>
      <c r="B513" s="6" t="s">
        <v>247</v>
      </c>
      <c r="D513" s="18">
        <v>44803</v>
      </c>
      <c r="F513" s="19">
        <v>4.5205784620309318E-4</v>
      </c>
      <c r="G513" s="19">
        <v>1.9294864267841078E-4</v>
      </c>
      <c r="H513" s="19">
        <v>5.1171877571356086E-6</v>
      </c>
      <c r="I513" s="19">
        <v>1.4898717879867013E-4</v>
      </c>
      <c r="J513" s="19">
        <v>2.2241251631452538E-3</v>
      </c>
      <c r="K513" s="19">
        <v>1.7222706316947887E-4</v>
      </c>
      <c r="L513" s="19">
        <v>1.171246311439335E-5</v>
      </c>
      <c r="M513" s="19">
        <v>1.508181950816337E-4</v>
      </c>
      <c r="N513" s="19">
        <v>-1.0506842867408384E-4</v>
      </c>
      <c r="O513" s="19">
        <v>1.6701350041241543E-4</v>
      </c>
      <c r="P513" s="19">
        <v>7.0253505293137479E-4</v>
      </c>
      <c r="Q513" s="19">
        <v>1.6234231741671449E-4</v>
      </c>
      <c r="R513" s="19">
        <v>-6.2199321917317642E-7</v>
      </c>
      <c r="S513" s="19">
        <v>1.3631560691264281E-4</v>
      </c>
      <c r="T513" s="19">
        <v>1.520906433212201E-5</v>
      </c>
      <c r="U513" s="19">
        <v>1.466531935458741E-4</v>
      </c>
      <c r="V513" s="19">
        <v>1.2479141118807024E-4</v>
      </c>
      <c r="W513" s="19">
        <v>1.6600331994979543E-4</v>
      </c>
      <c r="Y513" s="8">
        <v>0.38600952611608935</v>
      </c>
      <c r="AB513" s="19">
        <v>6.3575487130240171E-5</v>
      </c>
      <c r="AC513" s="19">
        <v>4.0184645576197738E-5</v>
      </c>
      <c r="AD513" s="19">
        <v>2.172541503521413E-3</v>
      </c>
      <c r="AE513" s="19">
        <v>1.7130936885606642E-5</v>
      </c>
      <c r="AF513" s="19">
        <v>1.3825262007417168E-5</v>
      </c>
      <c r="AG513" s="19">
        <v>3.7060798280401958E-2</v>
      </c>
      <c r="AH513" s="19">
        <v>6.6395098858398415E-6</v>
      </c>
      <c r="AI513" s="19">
        <v>2.6563124269001207E-2</v>
      </c>
      <c r="AJ513" s="19">
        <v>0.3186418752554786</v>
      </c>
      <c r="AO513" s="19">
        <v>0.70739683820888233</v>
      </c>
      <c r="AP513" s="19">
        <v>3.9424796781917422E-4</v>
      </c>
      <c r="AQ513" s="20">
        <v>557.32220802315703</v>
      </c>
      <c r="AR513" s="20">
        <v>211.86121522236093</v>
      </c>
      <c r="AS513" s="6">
        <v>55</v>
      </c>
      <c r="AW513" s="19">
        <v>0.70719907630112799</v>
      </c>
      <c r="AX513" s="19">
        <v>5.9039760648688707E-4</v>
      </c>
      <c r="AY513" s="20">
        <v>834.83933487986292</v>
      </c>
      <c r="AZ513" s="20">
        <v>-67.76090795997095</v>
      </c>
      <c r="BA513" s="6">
        <v>54</v>
      </c>
    </row>
    <row r="514" spans="1:53" x14ac:dyDescent="0.2">
      <c r="A514" s="17" t="s">
        <v>354</v>
      </c>
      <c r="B514" s="6" t="s">
        <v>240</v>
      </c>
      <c r="D514" s="18">
        <v>44803</v>
      </c>
      <c r="F514" s="19">
        <v>4.6254631466437446E-4</v>
      </c>
      <c r="G514" s="19">
        <v>1.5008844966685501E-4</v>
      </c>
      <c r="H514" s="19">
        <v>4.6754743043056683E-6</v>
      </c>
      <c r="I514" s="19">
        <v>8.1211347682696848E-5</v>
      </c>
      <c r="J514" s="19">
        <v>2.2323062079513093E-3</v>
      </c>
      <c r="K514" s="19">
        <v>1.8873190811051539E-4</v>
      </c>
      <c r="L514" s="19">
        <v>9.6134342440118621E-6</v>
      </c>
      <c r="M514" s="19">
        <v>1.4522050647393248E-4</v>
      </c>
      <c r="N514" s="19">
        <v>-8.929402681098494E-5</v>
      </c>
      <c r="O514" s="19">
        <v>1.7502806902971768E-4</v>
      </c>
      <c r="P514" s="19">
        <v>7.1499810133638817E-4</v>
      </c>
      <c r="Q514" s="19">
        <v>1.7197784242381302E-4</v>
      </c>
      <c r="R514" s="19">
        <v>3.2325834495733441E-6</v>
      </c>
      <c r="S514" s="19">
        <v>1.887581779609257E-4</v>
      </c>
      <c r="T514" s="19">
        <v>1.014996371199653E-5</v>
      </c>
      <c r="U514" s="19">
        <v>1.3322481630882567E-4</v>
      </c>
      <c r="V514" s="19">
        <v>1.2332152328293529E-4</v>
      </c>
      <c r="W514" s="19">
        <v>1.1655763533451112E-4</v>
      </c>
      <c r="Y514" s="8">
        <v>0.3728080871150079</v>
      </c>
      <c r="AB514" s="19">
        <v>4.432911455703919E-5</v>
      </c>
      <c r="AC514" s="19">
        <v>3.9095783243487941E-5</v>
      </c>
      <c r="AD514" s="19">
        <v>2.0971740829257624E-3</v>
      </c>
      <c r="AE514" s="19">
        <v>1.1362964077129517E-5</v>
      </c>
      <c r="AF514" s="19">
        <v>4.1335178464483735E-6</v>
      </c>
      <c r="AG514" s="19">
        <v>3.5765809088385975E-2</v>
      </c>
      <c r="AH514" s="19">
        <v>-1.439137930471537E-6</v>
      </c>
      <c r="AI514" s="19">
        <v>2.5650758885955659E-2</v>
      </c>
      <c r="AJ514" s="19">
        <v>0.3077415968162906</v>
      </c>
      <c r="AO514" s="19">
        <v>0.70751534438352215</v>
      </c>
      <c r="AP514" s="19">
        <v>3.0777787784480414E-4</v>
      </c>
      <c r="AQ514" s="20">
        <v>435.01230084695845</v>
      </c>
      <c r="AR514" s="20">
        <v>379.42102762145328</v>
      </c>
      <c r="AS514" s="6">
        <v>57</v>
      </c>
      <c r="AW514" s="19">
        <v>0.7076185430609</v>
      </c>
      <c r="AX514" s="19">
        <v>4.8592773169936178E-4</v>
      </c>
      <c r="AY514" s="20">
        <v>686.7085896271393</v>
      </c>
      <c r="AZ514" s="20">
        <v>525.33706173378891</v>
      </c>
      <c r="BA514" s="6">
        <v>57</v>
      </c>
    </row>
    <row r="515" spans="1:53" x14ac:dyDescent="0.2">
      <c r="A515" s="17" t="s">
        <v>355</v>
      </c>
      <c r="B515" s="6" t="s">
        <v>245</v>
      </c>
      <c r="D515" s="18">
        <v>44803</v>
      </c>
      <c r="F515" s="19">
        <v>4.5024422886445048E-4</v>
      </c>
      <c r="G515" s="19">
        <v>1.2576106625553275E-4</v>
      </c>
      <c r="H515" s="19">
        <v>3.1055186402828214E-6</v>
      </c>
      <c r="I515" s="19">
        <v>1.3471696721626249E-4</v>
      </c>
      <c r="J515" s="19">
        <v>2.2151973138792359E-3</v>
      </c>
      <c r="K515" s="19">
        <v>1.8069770608354404E-4</v>
      </c>
      <c r="L515" s="19">
        <v>-1.3069178977420385E-6</v>
      </c>
      <c r="M515" s="19">
        <v>1.4973234051592776E-4</v>
      </c>
      <c r="N515" s="19">
        <v>-8.7061626504678945E-5</v>
      </c>
      <c r="O515" s="19">
        <v>1.5486338245879747E-4</v>
      </c>
      <c r="P515" s="19">
        <v>7.0326728723162394E-4</v>
      </c>
      <c r="Q515" s="19">
        <v>1.9113879361512846E-4</v>
      </c>
      <c r="R515" s="19">
        <v>9.6101578066703406E-6</v>
      </c>
      <c r="S515" s="19">
        <v>1.0552526485986687E-4</v>
      </c>
      <c r="T515" s="19">
        <v>1.1055621664573005E-5</v>
      </c>
      <c r="U515" s="19">
        <v>1.490723266149523E-4</v>
      </c>
      <c r="V515" s="19">
        <v>1.2542398128276167E-4</v>
      </c>
      <c r="W515" s="19">
        <v>1.5351315257807754E-4</v>
      </c>
      <c r="Y515" s="8">
        <v>0.36765968407267074</v>
      </c>
      <c r="AB515" s="19">
        <v>6.0001184447827783E-5</v>
      </c>
      <c r="AC515" s="19">
        <v>3.4240231629680772E-5</v>
      </c>
      <c r="AD515" s="19">
        <v>2.0698694771661115E-3</v>
      </c>
      <c r="AE515" s="19">
        <v>2.7537953171801044E-5</v>
      </c>
      <c r="AF515" s="19">
        <v>-3.4194793688107858E-7</v>
      </c>
      <c r="AG515" s="19">
        <v>3.5279264590626642E-2</v>
      </c>
      <c r="AH515" s="19">
        <v>4.98914015252733E-8</v>
      </c>
      <c r="AI515" s="19">
        <v>2.5297223848148601E-2</v>
      </c>
      <c r="AJ515" s="19">
        <v>0.30348794312592864</v>
      </c>
      <c r="AO515" s="19">
        <v>0.70739488900453595</v>
      </c>
      <c r="AP515" s="19">
        <v>3.2845937308443029E-4</v>
      </c>
      <c r="AQ515" s="20">
        <v>464.32251376122701</v>
      </c>
      <c r="AR515" s="20">
        <v>209.10517052174822</v>
      </c>
      <c r="AS515" s="6">
        <v>55</v>
      </c>
      <c r="AW515" s="19">
        <v>0.70717914486206979</v>
      </c>
      <c r="AX515" s="19">
        <v>5.9588362833090886E-4</v>
      </c>
      <c r="AY515" s="20">
        <v>842.62047694736748</v>
      </c>
      <c r="AZ515" s="20">
        <v>-95.942630976409703</v>
      </c>
      <c r="BA515" s="6">
        <v>56</v>
      </c>
    </row>
    <row r="516" spans="1:53" x14ac:dyDescent="0.2">
      <c r="A516" s="17" t="s">
        <v>356</v>
      </c>
      <c r="B516" s="6" t="s">
        <v>248</v>
      </c>
      <c r="D516" s="18">
        <v>44803</v>
      </c>
      <c r="F516" s="19">
        <v>4.5158470768083065E-4</v>
      </c>
      <c r="G516" s="19">
        <v>1.5658488472503019E-4</v>
      </c>
      <c r="H516" s="19">
        <v>2.2373440679718849E-5</v>
      </c>
      <c r="I516" s="19">
        <v>1.630129757336603E-4</v>
      </c>
      <c r="J516" s="19">
        <v>2.2002358234420511E-3</v>
      </c>
      <c r="K516" s="19">
        <v>1.9801556616466456E-4</v>
      </c>
      <c r="L516" s="19">
        <v>7.1869280283126773E-6</v>
      </c>
      <c r="M516" s="19">
        <v>1.6429671874580341E-4</v>
      </c>
      <c r="N516" s="19">
        <v>-9.2403498906611447E-5</v>
      </c>
      <c r="O516" s="19">
        <v>1.6360176816934848E-4</v>
      </c>
      <c r="P516" s="19">
        <v>6.9321149230944972E-4</v>
      </c>
      <c r="Q516" s="19">
        <v>1.2929974849629254E-4</v>
      </c>
      <c r="R516" s="19">
        <v>-2.4646096504675814E-6</v>
      </c>
      <c r="S516" s="19">
        <v>1.7007520190211571E-4</v>
      </c>
      <c r="T516" s="19">
        <v>1.314026972989276E-5</v>
      </c>
      <c r="U516" s="19">
        <v>1.3544573369747879E-4</v>
      </c>
      <c r="V516" s="19">
        <v>1.3001547291486654E-4</v>
      </c>
      <c r="W516" s="19">
        <v>1.3664509981660067E-4</v>
      </c>
      <c r="Y516" s="8">
        <v>0.37523778139914798</v>
      </c>
      <c r="AB516" s="19">
        <v>5.3147921360932554E-5</v>
      </c>
      <c r="AC516" s="19">
        <v>1.3358192345472759E-5</v>
      </c>
      <c r="AD516" s="19">
        <v>2.1152721551333719E-3</v>
      </c>
      <c r="AE516" s="19">
        <v>9.5578201679369432E-6</v>
      </c>
      <c r="AF516" s="19">
        <v>1.0312015464245228E-5</v>
      </c>
      <c r="AG516" s="19">
        <v>3.5996575814734789E-2</v>
      </c>
      <c r="AH516" s="19">
        <v>7.7476947054122104E-6</v>
      </c>
      <c r="AI516" s="19">
        <v>2.5822820357224663E-2</v>
      </c>
      <c r="AJ516" s="19">
        <v>0.30974134440650164</v>
      </c>
      <c r="AO516" s="19">
        <v>0.70772529940509721</v>
      </c>
      <c r="AP516" s="19">
        <v>3.115360686872028E-4</v>
      </c>
      <c r="AQ516" s="20">
        <v>440.19348884245784</v>
      </c>
      <c r="AR516" s="20">
        <v>676.2833990066398</v>
      </c>
      <c r="AS516" s="6">
        <v>58</v>
      </c>
      <c r="AW516" s="19">
        <v>0.70704088705035617</v>
      </c>
      <c r="AX516" s="19">
        <v>4.9740605769258881E-4</v>
      </c>
      <c r="AY516" s="20">
        <v>703.50395118968993</v>
      </c>
      <c r="AZ516" s="20">
        <v>-291.42993840028817</v>
      </c>
      <c r="BA516" s="6">
        <v>58</v>
      </c>
    </row>
    <row r="517" spans="1:53" x14ac:dyDescent="0.2">
      <c r="A517" s="17" t="s">
        <v>357</v>
      </c>
      <c r="B517" s="6" t="s">
        <v>242</v>
      </c>
      <c r="D517" s="18">
        <v>44803</v>
      </c>
      <c r="F517" s="19">
        <v>4.5257882997365141E-4</v>
      </c>
      <c r="G517" s="19">
        <v>1.7434204782329021E-4</v>
      </c>
      <c r="H517" s="19">
        <v>7.8846424810712314E-6</v>
      </c>
      <c r="I517" s="19">
        <v>1.6323180445505832E-4</v>
      </c>
      <c r="J517" s="19">
        <v>2.1692014202945253E-3</v>
      </c>
      <c r="K517" s="19">
        <v>2.130568674390275E-4</v>
      </c>
      <c r="L517" s="19">
        <v>4.8348270319385688E-7</v>
      </c>
      <c r="M517" s="19">
        <v>1.4966538778025815E-4</v>
      </c>
      <c r="N517" s="19">
        <v>-9.4179730257039308E-5</v>
      </c>
      <c r="O517" s="19">
        <v>1.3049097927248895E-4</v>
      </c>
      <c r="P517" s="19">
        <v>6.8958629986495725E-4</v>
      </c>
      <c r="Q517" s="19">
        <v>1.4382402975947204E-4</v>
      </c>
      <c r="R517" s="19">
        <v>-5.3303118789168959E-6</v>
      </c>
      <c r="S517" s="19">
        <v>1.4399435603546816E-4</v>
      </c>
      <c r="T517" s="19">
        <v>1.3055856484997895E-5</v>
      </c>
      <c r="U517" s="19">
        <v>1.4738184723871078E-4</v>
      </c>
      <c r="V517" s="19">
        <v>1.2687619626840932E-4</v>
      </c>
      <c r="W517" s="19">
        <v>1.6505713415485284E-4</v>
      </c>
      <c r="Y517" s="8">
        <v>0.37752491828963131</v>
      </c>
      <c r="AB517" s="19">
        <v>5.0962072542027057E-5</v>
      </c>
      <c r="AC517" s="19">
        <v>3.0742624261256625E-5</v>
      </c>
      <c r="AD517" s="19">
        <v>2.1464541643044363E-3</v>
      </c>
      <c r="AE517" s="19">
        <v>2.3462070347964135E-5</v>
      </c>
      <c r="AF517" s="19">
        <v>1.8036888749356856E-5</v>
      </c>
      <c r="AG517" s="19">
        <v>3.6226184851641925E-2</v>
      </c>
      <c r="AH517" s="19">
        <v>7.8553482217342051E-6</v>
      </c>
      <c r="AI517" s="19">
        <v>2.5980234512560253E-2</v>
      </c>
      <c r="AJ517" s="19">
        <v>0.3116332013273091</v>
      </c>
      <c r="AO517" s="19">
        <v>0.70756446282041918</v>
      </c>
      <c r="AP517" s="19">
        <v>3.2714626082703895E-4</v>
      </c>
      <c r="AQ517" s="20">
        <v>462.35541497237278</v>
      </c>
      <c r="AR517" s="20">
        <v>448.87121531688814</v>
      </c>
      <c r="AS517" s="6">
        <v>59</v>
      </c>
      <c r="AW517" s="19">
        <v>0.7070602869935122</v>
      </c>
      <c r="AX517" s="19">
        <v>5.3864264351558E-4</v>
      </c>
      <c r="AY517" s="20">
        <v>761.80582253592547</v>
      </c>
      <c r="AZ517" s="20">
        <v>-263.99971507515733</v>
      </c>
      <c r="BA517" s="6">
        <v>57</v>
      </c>
    </row>
    <row r="518" spans="1:53" x14ac:dyDescent="0.2">
      <c r="A518" s="17" t="s">
        <v>358</v>
      </c>
      <c r="B518" s="6" t="s">
        <v>243</v>
      </c>
      <c r="D518" s="18">
        <v>44803</v>
      </c>
      <c r="F518" s="19">
        <v>4.5335405104249282E-4</v>
      </c>
      <c r="G518" s="19">
        <v>1.4823107241804283E-4</v>
      </c>
      <c r="H518" s="19">
        <v>5.4216865314122353E-6</v>
      </c>
      <c r="I518" s="19">
        <v>1.8781883694895404E-4</v>
      </c>
      <c r="J518" s="19">
        <v>2.1675486125528739E-3</v>
      </c>
      <c r="K518" s="19">
        <v>1.8249405884335272E-4</v>
      </c>
      <c r="L518" s="19">
        <v>-1.6550324772144435E-6</v>
      </c>
      <c r="M518" s="19">
        <v>1.5940992437095351E-4</v>
      </c>
      <c r="N518" s="19">
        <v>-9.814960842551506E-5</v>
      </c>
      <c r="O518" s="19">
        <v>1.4658553577365691E-4</v>
      </c>
      <c r="P518" s="19">
        <v>6.8940707441035511E-4</v>
      </c>
      <c r="Q518" s="19">
        <v>1.4571202472145187E-4</v>
      </c>
      <c r="R518" s="19">
        <v>-8.9287427442717959E-7</v>
      </c>
      <c r="S518" s="19">
        <v>1.1349194308675289E-4</v>
      </c>
      <c r="T518" s="19">
        <v>1.27036632957206E-5</v>
      </c>
      <c r="U518" s="19">
        <v>1.3249645480608682E-4</v>
      </c>
      <c r="V518" s="19">
        <v>1.1977856021943916E-4</v>
      </c>
      <c r="W518" s="19">
        <v>1.9696871994731048E-4</v>
      </c>
      <c r="Y518" s="8">
        <v>0.36780027518737585</v>
      </c>
      <c r="AB518" s="19">
        <v>5.4951653710747219E-5</v>
      </c>
      <c r="AC518" s="19">
        <v>3.7736738485462403E-5</v>
      </c>
      <c r="AD518" s="19">
        <v>2.0909105577057805E-3</v>
      </c>
      <c r="AE518" s="19">
        <v>2.3007897252577028E-5</v>
      </c>
      <c r="AF518" s="19">
        <v>7.4364373127255264E-6</v>
      </c>
      <c r="AG518" s="19">
        <v>3.5306803271178702E-2</v>
      </c>
      <c r="AH518" s="19">
        <v>7.2132010840491363E-6</v>
      </c>
      <c r="AI518" s="19">
        <v>2.5312377949571949E-2</v>
      </c>
      <c r="AJ518" s="19">
        <v>0.30360968868951577</v>
      </c>
      <c r="AO518" s="19">
        <v>0.70745609504333606</v>
      </c>
      <c r="AP518" s="19">
        <v>3.5858262176355425E-4</v>
      </c>
      <c r="AQ518" s="20">
        <v>506.86201486692806</v>
      </c>
      <c r="AR518" s="20">
        <v>295.64641961875407</v>
      </c>
      <c r="AS518" s="6">
        <v>60</v>
      </c>
      <c r="AW518" s="19">
        <v>0.70669794732134539</v>
      </c>
      <c r="AX518" s="19">
        <v>6.0735277345187624E-4</v>
      </c>
      <c r="AY518" s="20">
        <v>859.42342942126095</v>
      </c>
      <c r="AZ518" s="20">
        <v>-776.32380010741838</v>
      </c>
      <c r="BA518" s="6">
        <v>58</v>
      </c>
    </row>
    <row r="519" spans="1:53" x14ac:dyDescent="0.2">
      <c r="A519" s="17" t="s">
        <v>359</v>
      </c>
      <c r="B519" s="6" t="s">
        <v>246</v>
      </c>
      <c r="D519" s="18">
        <v>44803</v>
      </c>
      <c r="F519" s="19">
        <v>4.4958824814931718E-4</v>
      </c>
      <c r="G519" s="19">
        <v>1.2431085598681852E-4</v>
      </c>
      <c r="H519" s="19">
        <v>3.6383790945002576E-6</v>
      </c>
      <c r="I519" s="19">
        <v>1.1101772678864962E-4</v>
      </c>
      <c r="J519" s="19">
        <v>2.1672104619118262E-3</v>
      </c>
      <c r="K519" s="19">
        <v>2.1768106604789692E-4</v>
      </c>
      <c r="L519" s="19">
        <v>2.1673895927252497E-6</v>
      </c>
      <c r="M519" s="19">
        <v>1.6340642218983707E-4</v>
      </c>
      <c r="N519" s="19">
        <v>-1.0342460414987137E-4</v>
      </c>
      <c r="O519" s="19">
        <v>1.6970170027119449E-4</v>
      </c>
      <c r="P519" s="19">
        <v>6.8787828876148603E-4</v>
      </c>
      <c r="Q519" s="19">
        <v>1.7049115579219429E-4</v>
      </c>
      <c r="R519" s="19">
        <v>-3.4454515623826468E-6</v>
      </c>
      <c r="S519" s="19">
        <v>1.3426823587696688E-4</v>
      </c>
      <c r="T519" s="19">
        <v>1.1281070173793819E-5</v>
      </c>
      <c r="U519" s="19">
        <v>1.745673979829568E-4</v>
      </c>
      <c r="V519" s="19">
        <v>1.2192119602950343E-4</v>
      </c>
      <c r="W519" s="19">
        <v>1.3114904223461237E-4</v>
      </c>
      <c r="Y519" s="8">
        <v>0.37228552607175069</v>
      </c>
      <c r="AB519" s="19">
        <v>4.8467587440545083E-5</v>
      </c>
      <c r="AC519" s="19">
        <v>4.2149633133503876E-5</v>
      </c>
      <c r="AD519" s="19">
        <v>2.0933525397215892E-3</v>
      </c>
      <c r="AE519" s="19">
        <v>2.6130352206106777E-5</v>
      </c>
      <c r="AF519" s="19">
        <v>1.6858312093888445E-6</v>
      </c>
      <c r="AG519" s="19">
        <v>3.5715843015315517E-2</v>
      </c>
      <c r="AH519" s="19">
        <v>1.3552934960134612E-5</v>
      </c>
      <c r="AI519" s="19">
        <v>2.561924985003803E-2</v>
      </c>
      <c r="AJ519" s="19">
        <v>0.30731146623402222</v>
      </c>
      <c r="AO519" s="19">
        <v>0.70768756036649516</v>
      </c>
      <c r="AP519" s="19">
        <v>3.5003055786222834E-4</v>
      </c>
      <c r="AQ519" s="20">
        <v>494.61171492255079</v>
      </c>
      <c r="AR519" s="20">
        <v>622.92292013285578</v>
      </c>
      <c r="AS519" s="6">
        <v>57</v>
      </c>
      <c r="AW519" s="19">
        <v>0.7071017891670196</v>
      </c>
      <c r="AX519" s="19">
        <v>5.1937534119256528E-4</v>
      </c>
      <c r="AY519" s="20">
        <v>734.51283697697909</v>
      </c>
      <c r="AZ519" s="20">
        <v>-205.31841489657518</v>
      </c>
      <c r="BA519" s="6">
        <v>57</v>
      </c>
    </row>
    <row r="520" spans="1:53" x14ac:dyDescent="0.2">
      <c r="A520" s="17" t="s">
        <v>360</v>
      </c>
      <c r="B520" s="6" t="s">
        <v>244</v>
      </c>
      <c r="D520" s="18">
        <v>44803</v>
      </c>
      <c r="F520" s="19">
        <v>4.442860133601067E-4</v>
      </c>
      <c r="G520" s="19">
        <v>1.8520758549483984E-4</v>
      </c>
      <c r="H520" s="19">
        <v>9.2309247962839887E-6</v>
      </c>
      <c r="I520" s="19">
        <v>1.4416466166032298E-4</v>
      </c>
      <c r="J520" s="19">
        <v>2.1522138111259052E-3</v>
      </c>
      <c r="K520" s="19">
        <v>2.1307869844455789E-4</v>
      </c>
      <c r="L520" s="19">
        <v>6.280572786367934E-6</v>
      </c>
      <c r="M520" s="19">
        <v>9.3590113283326625E-5</v>
      </c>
      <c r="N520" s="19">
        <v>-1.1377472992790618E-4</v>
      </c>
      <c r="O520" s="19">
        <v>1.3399001279383219E-4</v>
      </c>
      <c r="P520" s="19">
        <v>6.8902869000535955E-4</v>
      </c>
      <c r="Q520" s="19">
        <v>1.8918823834260679E-4</v>
      </c>
      <c r="R520" s="19">
        <v>3.8452326686815053E-6</v>
      </c>
      <c r="S520" s="19">
        <v>1.5441435412172811E-4</v>
      </c>
      <c r="T520" s="19">
        <v>7.6392932089581939E-6</v>
      </c>
      <c r="U520" s="19">
        <v>1.525813830705848E-4</v>
      </c>
      <c r="V520" s="19">
        <v>1.20297717706302E-4</v>
      </c>
      <c r="W520" s="19">
        <v>1.8245677966039961E-4</v>
      </c>
      <c r="Y520" s="8">
        <v>0.37803783018491555</v>
      </c>
      <c r="AB520" s="19">
        <v>5.6580545097561859E-5</v>
      </c>
      <c r="AC520" s="19">
        <v>3.4589844263823522E-5</v>
      </c>
      <c r="AD520" s="19">
        <v>2.1339426921801324E-3</v>
      </c>
      <c r="AE520" s="19">
        <v>2.5768502887273187E-5</v>
      </c>
      <c r="AF520" s="19">
        <v>1.5422719715706908E-5</v>
      </c>
      <c r="AG520" s="19">
        <v>3.6274991561856339E-2</v>
      </c>
      <c r="AH520" s="19">
        <v>1.5287465868992236E-6</v>
      </c>
      <c r="AI520" s="19">
        <v>2.6021040836507851E-2</v>
      </c>
      <c r="AJ520" s="19">
        <v>0.31206334244899703</v>
      </c>
      <c r="AO520" s="19">
        <v>0.70774850676979284</v>
      </c>
      <c r="AP520" s="19">
        <v>3.2933576160846541E-4</v>
      </c>
      <c r="AQ520" s="20">
        <v>465.32879752946963</v>
      </c>
      <c r="AR520" s="20">
        <v>709.09706197817877</v>
      </c>
      <c r="AS520" s="6">
        <v>58</v>
      </c>
      <c r="AW520" s="19">
        <v>0.70733383193172072</v>
      </c>
      <c r="AX520" s="19">
        <v>6.451020784786416E-4</v>
      </c>
      <c r="AY520" s="20">
        <v>912.01926071721323</v>
      </c>
      <c r="AZ520" s="20">
        <v>122.77454937350817</v>
      </c>
      <c r="BA520" s="6">
        <v>59</v>
      </c>
    </row>
    <row r="521" spans="1:53" x14ac:dyDescent="0.2">
      <c r="A521" s="17" t="s">
        <v>361</v>
      </c>
      <c r="B521" s="6" t="s">
        <v>241</v>
      </c>
      <c r="D521" s="18">
        <v>44803</v>
      </c>
      <c r="F521" s="19">
        <v>4.5012477293774982E-4</v>
      </c>
      <c r="G521" s="19">
        <v>1.9566560346862699E-4</v>
      </c>
      <c r="H521" s="19">
        <v>1.9975199318709098E-5</v>
      </c>
      <c r="I521" s="19">
        <v>1.3814643077862242E-4</v>
      </c>
      <c r="J521" s="19">
        <v>2.169155652852315E-3</v>
      </c>
      <c r="K521" s="19">
        <v>2.0128671138187071E-4</v>
      </c>
      <c r="L521" s="19">
        <v>3.8886063141456627E-6</v>
      </c>
      <c r="M521" s="19">
        <v>1.2768679998624818E-4</v>
      </c>
      <c r="N521" s="19">
        <v>-1.0682702480406776E-4</v>
      </c>
      <c r="O521" s="19">
        <v>1.6477138221866253E-4</v>
      </c>
      <c r="P521" s="19">
        <v>6.7592274497222217E-4</v>
      </c>
      <c r="Q521" s="19">
        <v>1.7434862761449022E-4</v>
      </c>
      <c r="R521" s="19">
        <v>5.2527636389584469E-6</v>
      </c>
      <c r="S521" s="19">
        <v>1.9968912581593473E-4</v>
      </c>
      <c r="T521" s="19">
        <v>7.5613039439625601E-6</v>
      </c>
      <c r="U521" s="19">
        <v>1.3675075039150739E-4</v>
      </c>
      <c r="V521" s="19">
        <v>1.22100116878742E-4</v>
      </c>
      <c r="W521" s="19">
        <v>1.5559730865038682E-4</v>
      </c>
      <c r="Y521" s="8">
        <v>0.37178388124361472</v>
      </c>
      <c r="AB521" s="19">
        <v>4.7499791502103287E-5</v>
      </c>
      <c r="AC521" s="19">
        <v>1.5201044613332852E-5</v>
      </c>
      <c r="AD521" s="19">
        <v>2.0904969940334864E-3</v>
      </c>
      <c r="AE521" s="19">
        <v>1.648847083914947E-5</v>
      </c>
      <c r="AF521" s="19">
        <v>1.1952653669085401E-5</v>
      </c>
      <c r="AG521" s="19">
        <v>3.5691744524410082E-2</v>
      </c>
      <c r="AH521" s="19">
        <v>7.9579954596212652E-6</v>
      </c>
      <c r="AI521" s="19">
        <v>2.5584793600105984E-2</v>
      </c>
      <c r="AJ521" s="19">
        <v>0.3068970290140981</v>
      </c>
      <c r="AO521" s="19">
        <v>0.707354249104994</v>
      </c>
      <c r="AP521" s="19">
        <v>3.5677611256341085E-4</v>
      </c>
      <c r="AQ521" s="20">
        <v>504.38109761104135</v>
      </c>
      <c r="AR521" s="20">
        <v>151.64306811346665</v>
      </c>
      <c r="AS521" s="6">
        <v>59</v>
      </c>
      <c r="AW521" s="19">
        <v>0.70667976721656245</v>
      </c>
      <c r="AX521" s="19">
        <v>6.2420434899384148E-4</v>
      </c>
      <c r="AY521" s="20">
        <v>883.2916661140996</v>
      </c>
      <c r="AZ521" s="20">
        <v>-802.02925348217843</v>
      </c>
      <c r="BA521" s="6">
        <v>57</v>
      </c>
    </row>
    <row r="522" spans="1:53" x14ac:dyDescent="0.2">
      <c r="A522" s="17" t="s">
        <v>362</v>
      </c>
      <c r="B522" s="6" t="s">
        <v>247</v>
      </c>
      <c r="D522" s="18">
        <v>44806</v>
      </c>
      <c r="F522" s="19">
        <v>4.2608453824930583E-4</v>
      </c>
      <c r="G522" s="19">
        <v>1.628816723999496E-4</v>
      </c>
      <c r="H522" s="19">
        <v>1.0772592314809308E-5</v>
      </c>
      <c r="I522" s="19">
        <v>1.689405624811423E-4</v>
      </c>
      <c r="J522" s="19">
        <v>2.1329517558757605E-3</v>
      </c>
      <c r="K522" s="19">
        <v>1.775924105227708E-4</v>
      </c>
      <c r="L522" s="19">
        <v>4.1603147690090678E-6</v>
      </c>
      <c r="M522" s="19">
        <v>1.2872470019708075E-4</v>
      </c>
      <c r="N522" s="19">
        <v>-9.5256581390149969E-5</v>
      </c>
      <c r="O522" s="19">
        <v>1.5637493344612154E-4</v>
      </c>
      <c r="P522" s="19">
        <v>6.6392709085636098E-4</v>
      </c>
      <c r="Q522" s="19">
        <v>1.4912815032616262E-4</v>
      </c>
      <c r="R522" s="19">
        <v>5.5635270234719639E-6</v>
      </c>
      <c r="S522" s="19">
        <v>1.509264727377336E-4</v>
      </c>
      <c r="T522" s="19">
        <v>8.6714882918768289E-6</v>
      </c>
      <c r="U522" s="19">
        <v>1.4949981484415847E-4</v>
      </c>
      <c r="V522" s="19">
        <v>5.069977397615126E-5</v>
      </c>
      <c r="W522" s="19">
        <v>1.5587390151017608E-4</v>
      </c>
      <c r="Y522" s="8">
        <v>0.36013512612321547</v>
      </c>
      <c r="AB522" s="19">
        <v>6.8451352577686691E-5</v>
      </c>
      <c r="AC522" s="19">
        <v>3.1063672349571834E-5</v>
      </c>
      <c r="AD522" s="19">
        <v>2.03602113316472E-3</v>
      </c>
      <c r="AE522" s="19">
        <v>2.454642481864962E-5</v>
      </c>
      <c r="AF522" s="19">
        <v>1.310797596547686E-5</v>
      </c>
      <c r="AG522" s="19">
        <v>3.4555027833214527E-2</v>
      </c>
      <c r="AH522" s="19">
        <v>7.6337393610483811E-6</v>
      </c>
      <c r="AI522" s="19">
        <v>2.4785215396807319E-2</v>
      </c>
      <c r="AJ522" s="19">
        <v>0.29734888737857518</v>
      </c>
      <c r="AO522" s="19">
        <v>0.70755575514860614</v>
      </c>
      <c r="AP522" s="19">
        <v>4.0515574034908285E-4</v>
      </c>
      <c r="AQ522" s="20">
        <v>572.61316497099085</v>
      </c>
      <c r="AR522" s="20">
        <v>436.55914921686031</v>
      </c>
      <c r="AS522" s="6">
        <v>57</v>
      </c>
      <c r="AW522" s="19">
        <v>0.7068362908968987</v>
      </c>
      <c r="AX522" s="19">
        <v>6.5116978705689779E-4</v>
      </c>
      <c r="AY522" s="20">
        <v>921.24554927794372</v>
      </c>
      <c r="AZ522" s="20">
        <v>-580.71522834491896</v>
      </c>
      <c r="BA522" s="6">
        <v>57</v>
      </c>
    </row>
    <row r="523" spans="1:53" x14ac:dyDescent="0.2">
      <c r="A523" s="17" t="s">
        <v>363</v>
      </c>
      <c r="B523" s="6" t="s">
        <v>240</v>
      </c>
      <c r="D523" s="18">
        <v>44806</v>
      </c>
      <c r="F523" s="19">
        <v>4.3712510553517122E-4</v>
      </c>
      <c r="G523" s="19">
        <v>1.6634008034892853E-4</v>
      </c>
      <c r="H523" s="19">
        <v>5.2775439826712816E-6</v>
      </c>
      <c r="I523" s="19">
        <v>1.6113230253405787E-4</v>
      </c>
      <c r="J523" s="19">
        <v>2.1335049842258762E-3</v>
      </c>
      <c r="K523" s="19">
        <v>1.8342759865184211E-4</v>
      </c>
      <c r="L523" s="19">
        <v>-1.1067182300458608E-5</v>
      </c>
      <c r="M523" s="19">
        <v>1.5081095274865848E-4</v>
      </c>
      <c r="N523" s="19">
        <v>-9.7304243006318683E-5</v>
      </c>
      <c r="O523" s="19">
        <v>1.428586477586469E-4</v>
      </c>
      <c r="P523" s="19">
        <v>6.7523710212265969E-4</v>
      </c>
      <c r="Q523" s="19">
        <v>1.5138921243725345E-4</v>
      </c>
      <c r="R523" s="19">
        <v>5.5534634528453324E-6</v>
      </c>
      <c r="S523" s="19">
        <v>1.5349298528951862E-4</v>
      </c>
      <c r="T523" s="19">
        <v>1.6123268822479943E-5</v>
      </c>
      <c r="U523" s="19">
        <v>1.3506849553012693E-4</v>
      </c>
      <c r="V523" s="19">
        <v>5.9223872143501649E-5</v>
      </c>
      <c r="W523" s="19">
        <v>1.3617673549045839E-4</v>
      </c>
      <c r="Y523" s="8">
        <v>0.34864608618113102</v>
      </c>
      <c r="AB523" s="19">
        <v>4.9266407226842774E-5</v>
      </c>
      <c r="AC523" s="19">
        <v>3.2753345018797511E-5</v>
      </c>
      <c r="AD523" s="19">
        <v>1.9833551914547679E-3</v>
      </c>
      <c r="AE523" s="19">
        <v>3.6539088112751813E-5</v>
      </c>
      <c r="AF523" s="19">
        <v>1.2018018959462077E-5</v>
      </c>
      <c r="AG523" s="19">
        <v>3.343942301503338E-2</v>
      </c>
      <c r="AH523" s="19">
        <v>5.1694354663455417E-6</v>
      </c>
      <c r="AI523" s="19">
        <v>2.3990787538333773E-2</v>
      </c>
      <c r="AJ523" s="19">
        <v>0.2878527140962347</v>
      </c>
      <c r="AO523" s="19">
        <v>0.70779025854917954</v>
      </c>
      <c r="AP523" s="19">
        <v>3.3095458103051033E-4</v>
      </c>
      <c r="AQ523" s="20">
        <v>467.58849395426449</v>
      </c>
      <c r="AR523" s="20">
        <v>768.13128819151109</v>
      </c>
      <c r="AS523" s="6">
        <v>57</v>
      </c>
      <c r="AW523" s="19">
        <v>0.70672812929696782</v>
      </c>
      <c r="AX523" s="19">
        <v>5.5911748256520896E-4</v>
      </c>
      <c r="AY523" s="20">
        <v>791.1351754477389</v>
      </c>
      <c r="AZ523" s="20">
        <v>-733.64850332647165</v>
      </c>
      <c r="BA523" s="6">
        <v>57</v>
      </c>
    </row>
    <row r="524" spans="1:53" x14ac:dyDescent="0.2">
      <c r="A524" s="17" t="s">
        <v>364</v>
      </c>
      <c r="B524" s="6" t="s">
        <v>245</v>
      </c>
      <c r="D524" s="18">
        <v>44806</v>
      </c>
      <c r="F524" s="19">
        <v>4.357834262554376E-4</v>
      </c>
      <c r="G524" s="19">
        <v>1.5965112837758571E-4</v>
      </c>
      <c r="H524" s="19">
        <v>6.7677421980084978E-6</v>
      </c>
      <c r="I524" s="19">
        <v>1.6504437453288362E-4</v>
      </c>
      <c r="J524" s="19">
        <v>2.1403624520690027E-3</v>
      </c>
      <c r="K524" s="19">
        <v>1.8290136137764842E-4</v>
      </c>
      <c r="L524" s="19">
        <v>-1.6324094921045357E-6</v>
      </c>
      <c r="M524" s="19">
        <v>1.3575171620141155E-4</v>
      </c>
      <c r="N524" s="19">
        <v>-8.9319654601698506E-5</v>
      </c>
      <c r="O524" s="19">
        <v>1.8043936954048007E-4</v>
      </c>
      <c r="P524" s="19">
        <v>6.7201064069836211E-4</v>
      </c>
      <c r="Q524" s="19">
        <v>1.4377262067307266E-4</v>
      </c>
      <c r="R524" s="19">
        <v>1.8581820020534838E-6</v>
      </c>
      <c r="S524" s="19">
        <v>1.7437374370320695E-4</v>
      </c>
      <c r="T524" s="19">
        <v>1.3196120684597426E-5</v>
      </c>
      <c r="U524" s="19">
        <v>1.4875654874469435E-4</v>
      </c>
      <c r="V524" s="19">
        <v>5.829866674026075E-5</v>
      </c>
      <c r="W524" s="19">
        <v>1.5539446336707005E-4</v>
      </c>
      <c r="Y524" s="8">
        <v>0.35873329153265909</v>
      </c>
      <c r="AB524" s="19">
        <v>6.1045083569947589E-5</v>
      </c>
      <c r="AC524" s="19">
        <v>3.9749083980315982E-5</v>
      </c>
      <c r="AD524" s="19">
        <v>2.0181058842176857E-3</v>
      </c>
      <c r="AE524" s="19">
        <v>1.8611054556320455E-5</v>
      </c>
      <c r="AF524" s="19">
        <v>1.5962357356433624E-6</v>
      </c>
      <c r="AG524" s="19">
        <v>3.4399291134532266E-2</v>
      </c>
      <c r="AH524" s="19">
        <v>1.088191260855648E-5</v>
      </c>
      <c r="AI524" s="19">
        <v>2.4689895253105013E-2</v>
      </c>
      <c r="AJ524" s="19">
        <v>0.29618365348092957</v>
      </c>
      <c r="AO524" s="19">
        <v>0.7077328606995581</v>
      </c>
      <c r="AP524" s="19">
        <v>3.779362450861385E-4</v>
      </c>
      <c r="AQ524" s="20">
        <v>534.00974587016867</v>
      </c>
      <c r="AR524" s="20">
        <v>686.97456413125587</v>
      </c>
      <c r="AS524" s="6">
        <v>57</v>
      </c>
      <c r="AW524" s="19">
        <v>0.70721679899839596</v>
      </c>
      <c r="AX524" s="19">
        <v>6.0526888460613396E-4</v>
      </c>
      <c r="AY524" s="20">
        <v>855.84630549409053</v>
      </c>
      <c r="AZ524" s="20">
        <v>-42.702198247574316</v>
      </c>
      <c r="BA524" s="6">
        <v>57</v>
      </c>
    </row>
    <row r="525" spans="1:53" x14ac:dyDescent="0.2">
      <c r="A525" s="17" t="s">
        <v>365</v>
      </c>
      <c r="B525" s="6" t="s">
        <v>248</v>
      </c>
      <c r="D525" s="18">
        <v>44806</v>
      </c>
      <c r="F525" s="19">
        <v>4.4069180198171991E-4</v>
      </c>
      <c r="G525" s="19">
        <v>1.5475263959856782E-4</v>
      </c>
      <c r="H525" s="19">
        <v>1.532775480889082E-5</v>
      </c>
      <c r="I525" s="19">
        <v>1.4174407105742884E-4</v>
      </c>
      <c r="J525" s="19">
        <v>2.1360637321666959E-3</v>
      </c>
      <c r="K525" s="19">
        <v>1.7323722771308124E-4</v>
      </c>
      <c r="L525" s="19">
        <v>-5.5705313393166715E-6</v>
      </c>
      <c r="M525" s="19">
        <v>1.4239454386601145E-4</v>
      </c>
      <c r="N525" s="19">
        <v>-9.1055909326172386E-5</v>
      </c>
      <c r="O525" s="19">
        <v>1.6204851932605208E-4</v>
      </c>
      <c r="P525" s="19">
        <v>6.6479109004398298E-4</v>
      </c>
      <c r="Q525" s="19">
        <v>1.5542504569040615E-4</v>
      </c>
      <c r="R525" s="19">
        <v>6.3346226371216459E-6</v>
      </c>
      <c r="S525" s="19">
        <v>1.5015880460132725E-4</v>
      </c>
      <c r="T525" s="19">
        <v>1.2506277088946028E-5</v>
      </c>
      <c r="U525" s="19">
        <v>1.7973166909043408E-4</v>
      </c>
      <c r="V525" s="19">
        <v>5.9480796271012329E-5</v>
      </c>
      <c r="W525" s="19">
        <v>1.6044346991798494E-4</v>
      </c>
      <c r="Y525" s="8">
        <v>0.36488153046411631</v>
      </c>
      <c r="AB525" s="19">
        <v>5.8376095152478912E-5</v>
      </c>
      <c r="AC525" s="19">
        <v>2.844251259846501E-5</v>
      </c>
      <c r="AD525" s="19">
        <v>2.0639068480906211E-3</v>
      </c>
      <c r="AE525" s="19">
        <v>2.3144726105961636E-5</v>
      </c>
      <c r="AF525" s="19">
        <v>1.3599192460543904E-5</v>
      </c>
      <c r="AG525" s="19">
        <v>3.5008205075838662E-2</v>
      </c>
      <c r="AH525" s="19">
        <v>4.2604842547264679E-6</v>
      </c>
      <c r="AI525" s="19">
        <v>2.511347964486588E-2</v>
      </c>
      <c r="AJ525" s="19">
        <v>0.30125968706099637</v>
      </c>
      <c r="AO525" s="19">
        <v>0.7075708379039527</v>
      </c>
      <c r="AP525" s="19">
        <v>3.3333336098522625E-4</v>
      </c>
      <c r="AQ525" s="20">
        <v>471.09539162561379</v>
      </c>
      <c r="AR525" s="20">
        <v>457.88515745240278</v>
      </c>
      <c r="AS525" s="6">
        <v>58</v>
      </c>
      <c r="AW525" s="19">
        <v>0.7070163636464204</v>
      </c>
      <c r="AX525" s="19">
        <v>5.0028499698138171E-4</v>
      </c>
      <c r="AY525" s="20">
        <v>707.60030843016636</v>
      </c>
      <c r="AZ525" s="20">
        <v>-326.10439292009841</v>
      </c>
      <c r="BA525" s="6">
        <v>55</v>
      </c>
    </row>
    <row r="526" spans="1:53" x14ac:dyDescent="0.2">
      <c r="A526" s="17" t="s">
        <v>366</v>
      </c>
      <c r="B526" s="6" t="s">
        <v>242</v>
      </c>
      <c r="D526" s="18">
        <v>44806</v>
      </c>
      <c r="F526" s="19">
        <v>4.3310828478479934E-4</v>
      </c>
      <c r="G526" s="19">
        <v>1.3781000499004308E-4</v>
      </c>
      <c r="H526" s="19">
        <v>9.8869654397451095E-6</v>
      </c>
      <c r="I526" s="19">
        <v>1.616374520090066E-4</v>
      </c>
      <c r="J526" s="19">
        <v>2.1385269071177433E-3</v>
      </c>
      <c r="K526" s="19">
        <v>1.653106600449553E-4</v>
      </c>
      <c r="L526" s="19">
        <v>-7.578193748572814E-6</v>
      </c>
      <c r="M526" s="19">
        <v>1.4814693648903374E-4</v>
      </c>
      <c r="N526" s="19">
        <v>-9.0291933097527772E-5</v>
      </c>
      <c r="O526" s="19">
        <v>1.8982870025641076E-4</v>
      </c>
      <c r="P526" s="19">
        <v>6.7152576526858816E-4</v>
      </c>
      <c r="Q526" s="19">
        <v>1.6508842858567772E-4</v>
      </c>
      <c r="R526" s="19">
        <v>-1.4431671652380273E-6</v>
      </c>
      <c r="S526" s="19">
        <v>1.3205668798147547E-4</v>
      </c>
      <c r="T526" s="19">
        <v>2.4445577634517685E-6</v>
      </c>
      <c r="U526" s="19">
        <v>1.7265170019991729E-4</v>
      </c>
      <c r="V526" s="19">
        <v>6.216748621705726E-5</v>
      </c>
      <c r="W526" s="19">
        <v>1.6067226482978635E-4</v>
      </c>
      <c r="Y526" s="8">
        <v>0.35840009082173724</v>
      </c>
      <c r="AB526" s="19">
        <v>5.9611756446039294E-5</v>
      </c>
      <c r="AC526" s="19">
        <v>4.0943299250725719E-5</v>
      </c>
      <c r="AD526" s="19">
        <v>2.0200623163027782E-3</v>
      </c>
      <c r="AE526" s="19">
        <v>2.9694160799043511E-5</v>
      </c>
      <c r="AF526" s="19">
        <v>8.368790203152939E-6</v>
      </c>
      <c r="AG526" s="19">
        <v>3.4375814284820956E-2</v>
      </c>
      <c r="AH526" s="19">
        <v>1.482814615759451E-5</v>
      </c>
      <c r="AI526" s="19">
        <v>2.4670739555422497E-2</v>
      </c>
      <c r="AJ526" s="19">
        <v>0.29590462751437357</v>
      </c>
      <c r="AO526" s="19">
        <v>0.70789367572726247</v>
      </c>
      <c r="AP526" s="19">
        <v>2.9518070671494094E-4</v>
      </c>
      <c r="AQ526" s="20">
        <v>416.98452301001811</v>
      </c>
      <c r="AR526" s="20">
        <v>914.35626770069496</v>
      </c>
      <c r="AS526" s="6">
        <v>57</v>
      </c>
      <c r="AW526" s="19">
        <v>0.70681540987121705</v>
      </c>
      <c r="AX526" s="19">
        <v>5.9032136521543134E-4</v>
      </c>
      <c r="AY526" s="20">
        <v>835.18462808131039</v>
      </c>
      <c r="AZ526" s="20">
        <v>-610.23960339585813</v>
      </c>
      <c r="BA526" s="6">
        <v>56</v>
      </c>
    </row>
    <row r="527" spans="1:53" x14ac:dyDescent="0.2">
      <c r="A527" s="17" t="s">
        <v>367</v>
      </c>
      <c r="B527" s="6" t="s">
        <v>243</v>
      </c>
      <c r="D527" s="18">
        <v>44806</v>
      </c>
      <c r="F527" s="19">
        <v>4.4015724222243346E-4</v>
      </c>
      <c r="G527" s="19">
        <v>1.3979660094902863E-4</v>
      </c>
      <c r="H527" s="19">
        <v>1.3806223759097308E-5</v>
      </c>
      <c r="I527" s="19">
        <v>1.5433061843383379E-4</v>
      </c>
      <c r="J527" s="19">
        <v>2.1338886820621563E-3</v>
      </c>
      <c r="K527" s="19">
        <v>1.9199226953481188E-4</v>
      </c>
      <c r="L527" s="19">
        <v>8.6611209185172697E-7</v>
      </c>
      <c r="M527" s="19">
        <v>1.4941971473939579E-4</v>
      </c>
      <c r="N527" s="19">
        <v>-9.0733210581944758E-5</v>
      </c>
      <c r="O527" s="19">
        <v>1.8618938293968722E-4</v>
      </c>
      <c r="P527" s="19">
        <v>6.6572483140851639E-4</v>
      </c>
      <c r="Q527" s="19">
        <v>1.7664328942777489E-4</v>
      </c>
      <c r="R527" s="19">
        <v>1.4078961735311985E-7</v>
      </c>
      <c r="S527" s="19">
        <v>1.5353158165026709E-4</v>
      </c>
      <c r="T527" s="19">
        <v>1.7815705774134039E-5</v>
      </c>
      <c r="U527" s="19">
        <v>1.5945688220674601E-4</v>
      </c>
      <c r="V527" s="19">
        <v>5.6886780383362779E-5</v>
      </c>
      <c r="W527" s="19">
        <v>1.6082522732930761E-4</v>
      </c>
      <c r="Y527" s="8">
        <v>0.35857514654171335</v>
      </c>
      <c r="AB527" s="19">
        <v>5.8215174078802037E-5</v>
      </c>
      <c r="AC527" s="19">
        <v>2.7802366202507299E-5</v>
      </c>
      <c r="AD527" s="19">
        <v>2.0241222248653604E-3</v>
      </c>
      <c r="AE527" s="19">
        <v>2.0706700946449173E-5</v>
      </c>
      <c r="AF527" s="19">
        <v>2.1486694814868712E-6</v>
      </c>
      <c r="AG527" s="19">
        <v>3.439751151452812E-2</v>
      </c>
      <c r="AH527" s="19">
        <v>9.6559027731915192E-6</v>
      </c>
      <c r="AI527" s="19">
        <v>2.4666051554866619E-2</v>
      </c>
      <c r="AJ527" s="19">
        <v>0.29605446923376372</v>
      </c>
      <c r="AO527" s="19">
        <v>0.70733976087781247</v>
      </c>
      <c r="AP527" s="19">
        <v>2.9387012161162675E-4</v>
      </c>
      <c r="AQ527" s="20">
        <v>415.45822512074307</v>
      </c>
      <c r="AR527" s="20">
        <v>131.15768297711324</v>
      </c>
      <c r="AS527" s="6">
        <v>58</v>
      </c>
      <c r="AW527" s="19">
        <v>0.70609579769495034</v>
      </c>
      <c r="AX527" s="19">
        <v>6.2392882152234976E-4</v>
      </c>
      <c r="AY527" s="20">
        <v>883.63197112794796</v>
      </c>
      <c r="AZ527" s="20">
        <v>-1627.723136400175</v>
      </c>
      <c r="BA527" s="6">
        <v>55</v>
      </c>
    </row>
    <row r="528" spans="1:53" x14ac:dyDescent="0.2">
      <c r="A528" s="17" t="s">
        <v>368</v>
      </c>
      <c r="B528" s="6" t="s">
        <v>246</v>
      </c>
      <c r="D528" s="18">
        <v>44806</v>
      </c>
      <c r="F528" s="19">
        <v>4.2958638501633455E-4</v>
      </c>
      <c r="G528" s="19">
        <v>1.6573133098178225E-4</v>
      </c>
      <c r="H528" s="19">
        <v>6.6039025387834768E-6</v>
      </c>
      <c r="I528" s="19">
        <v>1.5129002158864512E-4</v>
      </c>
      <c r="J528" s="19">
        <v>2.1275603907183003E-3</v>
      </c>
      <c r="K528" s="19">
        <v>1.8363582681062918E-4</v>
      </c>
      <c r="L528" s="19">
        <v>4.9018192799208658E-6</v>
      </c>
      <c r="M528" s="19">
        <v>1.463735369039468E-4</v>
      </c>
      <c r="N528" s="19">
        <v>-9.509403886370805E-5</v>
      </c>
      <c r="O528" s="19">
        <v>1.6534695316634791E-4</v>
      </c>
      <c r="P528" s="19">
        <v>6.6391960725716817E-4</v>
      </c>
      <c r="Q528" s="19">
        <v>1.5299710734598484E-4</v>
      </c>
      <c r="R528" s="19">
        <v>3.6967698437376474E-6</v>
      </c>
      <c r="S528" s="19">
        <v>1.4202350399656672E-4</v>
      </c>
      <c r="T528" s="19">
        <v>1.2070529888314187E-5</v>
      </c>
      <c r="U528" s="19">
        <v>1.2026662568921838E-4</v>
      </c>
      <c r="V528" s="19">
        <v>6.4262654421489318E-5</v>
      </c>
      <c r="W528" s="19">
        <v>1.8195683525022878E-4</v>
      </c>
      <c r="Y528" s="8">
        <v>0.35970891351313161</v>
      </c>
      <c r="AB528" s="19">
        <v>6.7421032070294517E-5</v>
      </c>
      <c r="AC528" s="19">
        <v>5.1286620982711782E-5</v>
      </c>
      <c r="AD528" s="19">
        <v>2.0433693949019368E-3</v>
      </c>
      <c r="AE528" s="19">
        <v>2.1131092775259936E-5</v>
      </c>
      <c r="AF528" s="19">
        <v>2.072356896815006E-6</v>
      </c>
      <c r="AG528" s="19">
        <v>3.4516437842608383E-2</v>
      </c>
      <c r="AH528" s="19">
        <v>5.6186963736685965E-6</v>
      </c>
      <c r="AI528" s="19">
        <v>2.4749133412826144E-2</v>
      </c>
      <c r="AJ528" s="19">
        <v>0.29698335812472282</v>
      </c>
      <c r="AO528" s="19">
        <v>0.70738852126138263</v>
      </c>
      <c r="AP528" s="19">
        <v>3.4472715555205688E-4</v>
      </c>
      <c r="AQ528" s="20">
        <v>487.32364915584907</v>
      </c>
      <c r="AR528" s="20">
        <v>200.10160719334417</v>
      </c>
      <c r="AS528" s="6">
        <v>57</v>
      </c>
      <c r="AW528" s="19">
        <v>0.70687172919013441</v>
      </c>
      <c r="AX528" s="19">
        <v>6.4497928215862812E-4</v>
      </c>
      <c r="AY528" s="20">
        <v>912.44175643802203</v>
      </c>
      <c r="AZ528" s="20">
        <v>-530.60784968412258</v>
      </c>
      <c r="BA528" s="6">
        <v>56</v>
      </c>
    </row>
    <row r="529" spans="1:53" x14ac:dyDescent="0.2">
      <c r="A529" s="17" t="s">
        <v>369</v>
      </c>
      <c r="B529" s="6" t="s">
        <v>244</v>
      </c>
      <c r="D529" s="18">
        <v>44806</v>
      </c>
      <c r="F529" s="19">
        <v>4.3469065308706663E-4</v>
      </c>
      <c r="G529" s="19">
        <v>1.5362535764705678E-4</v>
      </c>
      <c r="H529" s="19">
        <v>1.5512216918574191E-6</v>
      </c>
      <c r="I529" s="19">
        <v>1.6507979524026274E-4</v>
      </c>
      <c r="J529" s="19">
        <v>2.1336154849489102E-3</v>
      </c>
      <c r="K529" s="19">
        <v>1.9317220973681776E-4</v>
      </c>
      <c r="L529" s="19">
        <v>2.425538360060348E-7</v>
      </c>
      <c r="M529" s="19">
        <v>1.3690865181061436E-4</v>
      </c>
      <c r="N529" s="19">
        <v>-9.439517957224067E-5</v>
      </c>
      <c r="O529" s="19">
        <v>1.6312692798673193E-4</v>
      </c>
      <c r="P529" s="19">
        <v>6.6589932038674682E-4</v>
      </c>
      <c r="Q529" s="19">
        <v>1.6182850841473372E-4</v>
      </c>
      <c r="R529" s="19">
        <v>2.4104022269348148E-6</v>
      </c>
      <c r="S529" s="19">
        <v>1.3438038640704544E-4</v>
      </c>
      <c r="T529" s="19">
        <v>1.521145291202895E-5</v>
      </c>
      <c r="U529" s="19">
        <v>1.6131662320114406E-4</v>
      </c>
      <c r="V529" s="19">
        <v>6.3974554982874877E-5</v>
      </c>
      <c r="W529" s="19">
        <v>1.9251701117857213E-4</v>
      </c>
      <c r="Y529" s="8">
        <v>0.35866555173706749</v>
      </c>
      <c r="AB529" s="19">
        <v>5.261706722702311E-5</v>
      </c>
      <c r="AC529" s="19">
        <v>4.0225758349897983E-5</v>
      </c>
      <c r="AD529" s="19">
        <v>2.0168493176495892E-3</v>
      </c>
      <c r="AE529" s="19">
        <v>3.3646764042490892E-5</v>
      </c>
      <c r="AF529" s="19">
        <v>1.7399209191231148E-5</v>
      </c>
      <c r="AG529" s="19">
        <v>3.4404541723947919E-2</v>
      </c>
      <c r="AH529" s="19">
        <v>7.5952517511428427E-6</v>
      </c>
      <c r="AI529" s="19">
        <v>2.467922378813104E-2</v>
      </c>
      <c r="AJ529" s="19">
        <v>0.29612203806948756</v>
      </c>
      <c r="AO529" s="19">
        <v>0.70755959270977598</v>
      </c>
      <c r="AP529" s="19">
        <v>3.3920791519776307E-4</v>
      </c>
      <c r="AQ529" s="20">
        <v>479.40543622436343</v>
      </c>
      <c r="AR529" s="20">
        <v>441.98520428650266</v>
      </c>
      <c r="AS529" s="6">
        <v>57</v>
      </c>
      <c r="AW529" s="19">
        <v>0.70694527444253341</v>
      </c>
      <c r="AX529" s="19">
        <v>6.8265455338010561E-4</v>
      </c>
      <c r="AY529" s="20">
        <v>965.63988481062779</v>
      </c>
      <c r="AZ529" s="20">
        <v>-426.61977706027437</v>
      </c>
      <c r="BA529" s="6">
        <v>56</v>
      </c>
    </row>
    <row r="530" spans="1:53" x14ac:dyDescent="0.2">
      <c r="A530" s="17" t="s">
        <v>370</v>
      </c>
      <c r="B530" s="6" t="s">
        <v>241</v>
      </c>
      <c r="D530" s="18">
        <v>44806</v>
      </c>
      <c r="F530" s="19">
        <v>4.3384085410634886E-4</v>
      </c>
      <c r="G530" s="19">
        <v>1.635075480616689E-4</v>
      </c>
      <c r="H530" s="19">
        <v>1.0557432303944191E-5</v>
      </c>
      <c r="I530" s="19">
        <v>1.6218827204049128E-4</v>
      </c>
      <c r="J530" s="19">
        <v>2.12323145323981E-3</v>
      </c>
      <c r="K530" s="19">
        <v>1.7428356664121465E-4</v>
      </c>
      <c r="L530" s="19">
        <v>3.0595848585600919E-6</v>
      </c>
      <c r="M530" s="19">
        <v>1.6822772375264895E-4</v>
      </c>
      <c r="N530" s="19">
        <v>-9.833834890315106E-5</v>
      </c>
      <c r="O530" s="19">
        <v>1.5028401063458676E-4</v>
      </c>
      <c r="P530" s="19">
        <v>6.649297274374579E-4</v>
      </c>
      <c r="Q530" s="19">
        <v>1.6925178723752019E-4</v>
      </c>
      <c r="R530" s="19">
        <v>1.610137281894386E-6</v>
      </c>
      <c r="S530" s="19">
        <v>1.6365984967721159E-4</v>
      </c>
      <c r="T530" s="19">
        <v>1.3459578383268125E-5</v>
      </c>
      <c r="U530" s="19">
        <v>1.2976821620021536E-4</v>
      </c>
      <c r="V530" s="19">
        <v>6.329902606066745E-5</v>
      </c>
      <c r="W530" s="19">
        <v>1.436363850715983E-4</v>
      </c>
      <c r="Y530" s="8">
        <v>0.35122598081495049</v>
      </c>
      <c r="AB530" s="19">
        <v>5.3585074310421744E-5</v>
      </c>
      <c r="AC530" s="19">
        <v>4.5272678120602236E-5</v>
      </c>
      <c r="AD530" s="19">
        <v>1.9870932072718283E-3</v>
      </c>
      <c r="AE530" s="19">
        <v>2.8093642031939146E-5</v>
      </c>
      <c r="AF530" s="19">
        <v>3.7703415424178785E-6</v>
      </c>
      <c r="AG530" s="19">
        <v>3.3688052299097021E-2</v>
      </c>
      <c r="AH530" s="19">
        <v>2.3406832675503294E-6</v>
      </c>
      <c r="AI530" s="19">
        <v>2.4171723865519187E-2</v>
      </c>
      <c r="AJ530" s="19">
        <v>0.2899791159309254</v>
      </c>
      <c r="AO530" s="19">
        <v>0.70778557404328013</v>
      </c>
      <c r="AP530" s="19">
        <v>3.4328349586797884E-4</v>
      </c>
      <c r="AQ530" s="20">
        <v>485.0105857723903</v>
      </c>
      <c r="AR530" s="20">
        <v>761.50770986680914</v>
      </c>
      <c r="AS530" s="6">
        <v>57</v>
      </c>
      <c r="AW530" s="19">
        <v>0.70738756961919558</v>
      </c>
      <c r="AX530" s="19">
        <v>6.9604156288926883E-4</v>
      </c>
      <c r="AY530" s="20">
        <v>983.96069252950736</v>
      </c>
      <c r="AZ530" s="20">
        <v>198.75604872925373</v>
      </c>
      <c r="BA530" s="6">
        <v>57</v>
      </c>
    </row>
    <row r="531" spans="1:53" x14ac:dyDescent="0.2">
      <c r="A531" s="17" t="s">
        <v>371</v>
      </c>
      <c r="B531" s="6" t="s">
        <v>249</v>
      </c>
      <c r="D531" s="18">
        <v>44810</v>
      </c>
      <c r="F531" s="19">
        <v>4.3791650314753183E-4</v>
      </c>
      <c r="G531" s="19">
        <v>1.6951088617820853E-4</v>
      </c>
      <c r="H531" s="19">
        <v>1.122955254798669E-5</v>
      </c>
      <c r="I531" s="19">
        <v>1.7173401047075154E-4</v>
      </c>
      <c r="J531" s="19">
        <v>2.058563902760489E-3</v>
      </c>
      <c r="K531" s="19">
        <v>1.9553970570066826E-4</v>
      </c>
      <c r="L531" s="19">
        <v>5.3326998455427473E-6</v>
      </c>
      <c r="M531" s="19">
        <v>1.5819447275567164E-4</v>
      </c>
      <c r="N531" s="19">
        <v>-1.0038117689469925E-4</v>
      </c>
      <c r="O531" s="19">
        <v>1.6501937478583206E-4</v>
      </c>
      <c r="P531" s="19">
        <v>6.5301094371650358E-4</v>
      </c>
      <c r="Q531" s="19">
        <v>1.5934203059390209E-4</v>
      </c>
      <c r="R531" s="19">
        <v>2.6749819665624636E-6</v>
      </c>
      <c r="S531" s="19">
        <v>1.520939693233776E-4</v>
      </c>
      <c r="T531" s="19">
        <v>2.3489631389000367E-6</v>
      </c>
      <c r="U531" s="19">
        <v>1.484605817554301E-4</v>
      </c>
      <c r="V531" s="19">
        <v>6.7767936848014778E-5</v>
      </c>
      <c r="W531" s="19">
        <v>1.7201559324315095E-4</v>
      </c>
      <c r="Y531" s="8">
        <v>0.3927558827078601</v>
      </c>
      <c r="AB531" s="19">
        <v>5.8423819888179402E-5</v>
      </c>
      <c r="AC531" s="19">
        <v>3.8742030539585729E-5</v>
      </c>
      <c r="AD531" s="19">
        <v>2.1963787385955147E-3</v>
      </c>
      <c r="AE531" s="19">
        <v>2.2552843788039731E-5</v>
      </c>
      <c r="AF531" s="19">
        <v>1.098612341230208E-6</v>
      </c>
      <c r="AG531" s="19">
        <v>3.7670314993633096E-2</v>
      </c>
      <c r="AH531" s="19">
        <v>4.5035399600508121E-6</v>
      </c>
      <c r="AI531" s="19">
        <v>2.7033649737001657E-2</v>
      </c>
      <c r="AJ531" s="19">
        <v>0.3242700400033029</v>
      </c>
      <c r="AO531" s="19">
        <v>0.70766304517787881</v>
      </c>
      <c r="AP531" s="19">
        <v>3.1076203322585129E-4</v>
      </c>
      <c r="AQ531" s="20">
        <v>439.1384223656018</v>
      </c>
      <c r="AR531" s="20">
        <v>588.2600815257673</v>
      </c>
      <c r="AS531" s="6">
        <v>55</v>
      </c>
      <c r="AW531" s="19">
        <v>0.70749684112411515</v>
      </c>
      <c r="AX531" s="19">
        <v>5.1885454193981682E-4</v>
      </c>
      <c r="AY531" s="20">
        <v>733.36658452838924</v>
      </c>
      <c r="AZ531" s="20">
        <v>353.25865520135261</v>
      </c>
      <c r="BA531" s="6">
        <v>58</v>
      </c>
    </row>
    <row r="532" spans="1:53" x14ac:dyDescent="0.2">
      <c r="A532" s="17" t="s">
        <v>372</v>
      </c>
      <c r="B532" s="6" t="s">
        <v>250</v>
      </c>
      <c r="D532" s="18">
        <v>44810</v>
      </c>
      <c r="F532" s="19">
        <v>4.2488330469263883E-4</v>
      </c>
      <c r="G532" s="19">
        <v>1.905902724252535E-4</v>
      </c>
      <c r="H532" s="19">
        <v>1.3107524987119036E-5</v>
      </c>
      <c r="I532" s="19">
        <v>1.3264777288171474E-4</v>
      </c>
      <c r="J532" s="19">
        <v>2.0364869485763595E-3</v>
      </c>
      <c r="K532" s="19">
        <v>1.74335196694029E-4</v>
      </c>
      <c r="L532" s="19">
        <v>-2.1161815009046566E-7</v>
      </c>
      <c r="M532" s="19">
        <v>1.5118957543594686E-4</v>
      </c>
      <c r="N532" s="19">
        <v>-1.0205345244145948E-4</v>
      </c>
      <c r="O532" s="19">
        <v>1.6852030060805377E-4</v>
      </c>
      <c r="P532" s="19">
        <v>6.4635142654399726E-4</v>
      </c>
      <c r="Q532" s="19">
        <v>1.8597747138978705E-4</v>
      </c>
      <c r="R532" s="19">
        <v>2.9828671291411216E-6</v>
      </c>
      <c r="S532" s="19">
        <v>1.7439836192329622E-4</v>
      </c>
      <c r="T532" s="19">
        <v>1.0547881044158844E-5</v>
      </c>
      <c r="U532" s="19">
        <v>1.5246105849669607E-4</v>
      </c>
      <c r="V532" s="19">
        <v>7.0850854389965773E-5</v>
      </c>
      <c r="W532" s="19">
        <v>1.6986364039823238E-4</v>
      </c>
      <c r="Y532" s="8">
        <v>0.3942325237949228</v>
      </c>
      <c r="AB532" s="19">
        <v>5.4671071585863626E-5</v>
      </c>
      <c r="AC532" s="19">
        <v>2.8382476661477565E-5</v>
      </c>
      <c r="AD532" s="19">
        <v>2.218199693499177E-3</v>
      </c>
      <c r="AE532" s="19">
        <v>2.4891358652241111E-5</v>
      </c>
      <c r="AF532" s="19">
        <v>4.9571243721714728E-6</v>
      </c>
      <c r="AG532" s="19">
        <v>3.7817476648838409E-2</v>
      </c>
      <c r="AH532" s="19">
        <v>8.6138369124958722E-6</v>
      </c>
      <c r="AI532" s="19">
        <v>2.7119295228182204E-2</v>
      </c>
      <c r="AJ532" s="19">
        <v>0.32548636729545743</v>
      </c>
      <c r="AO532" s="19">
        <v>0.70730212877303744</v>
      </c>
      <c r="AP532" s="19">
        <v>2.9095373937447651E-4</v>
      </c>
      <c r="AQ532" s="20">
        <v>411.357081420349</v>
      </c>
      <c r="AR532" s="20">
        <v>77.948401389447767</v>
      </c>
      <c r="AS532" s="6">
        <v>58</v>
      </c>
      <c r="AW532" s="19">
        <v>0.70654065457340864</v>
      </c>
      <c r="AX532" s="19">
        <v>4.8154308348191465E-4</v>
      </c>
      <c r="AY532" s="20">
        <v>681.550425109873</v>
      </c>
      <c r="AZ532" s="20">
        <v>-998.7252354429429</v>
      </c>
      <c r="BA532" s="6">
        <v>55</v>
      </c>
    </row>
    <row r="533" spans="1:53" x14ac:dyDescent="0.2">
      <c r="A533" s="17" t="s">
        <v>373</v>
      </c>
      <c r="B533" s="6" t="s">
        <v>251</v>
      </c>
      <c r="D533" s="18">
        <v>44810</v>
      </c>
      <c r="F533" s="19">
        <v>4.2596803437139271E-4</v>
      </c>
      <c r="G533" s="19">
        <v>1.5632563037701843E-4</v>
      </c>
      <c r="H533" s="19">
        <v>1.8407629413404576E-5</v>
      </c>
      <c r="I533" s="19">
        <v>1.62820225187439E-4</v>
      </c>
      <c r="J533" s="19">
        <v>2.0361897818042263E-3</v>
      </c>
      <c r="K533" s="19">
        <v>1.8166291029059E-4</v>
      </c>
      <c r="L533" s="19">
        <v>3.9311005821819945E-6</v>
      </c>
      <c r="M533" s="19">
        <v>1.2683931904366107E-4</v>
      </c>
      <c r="N533" s="19">
        <v>-1.0008436770680427E-4</v>
      </c>
      <c r="O533" s="19">
        <v>1.6990678003204969E-4</v>
      </c>
      <c r="P533" s="19">
        <v>6.4428381793558509E-4</v>
      </c>
      <c r="Q533" s="19">
        <v>1.3725425466918863E-4</v>
      </c>
      <c r="R533" s="19">
        <v>2.1972632040871805E-6</v>
      </c>
      <c r="S533" s="19">
        <v>1.602029892247459E-4</v>
      </c>
      <c r="T533" s="19">
        <v>9.7239934627472446E-6</v>
      </c>
      <c r="U533" s="19">
        <v>1.5539566714045837E-4</v>
      </c>
      <c r="V533" s="19">
        <v>7.0897794857845107E-5</v>
      </c>
      <c r="W533" s="19">
        <v>1.6324482595586755E-4</v>
      </c>
      <c r="Y533" s="8">
        <v>0.39619377956284701</v>
      </c>
      <c r="AB533" s="19">
        <v>5.4350554558995377E-5</v>
      </c>
      <c r="AC533" s="19">
        <v>2.7879361919457743E-5</v>
      </c>
      <c r="AD533" s="19">
        <v>2.2332908748896735E-3</v>
      </c>
      <c r="AE533" s="19">
        <v>1.9666860261279527E-5</v>
      </c>
      <c r="AF533" s="19">
        <v>9.7514965761123682E-6</v>
      </c>
      <c r="AG533" s="19">
        <v>3.8010389885100845E-2</v>
      </c>
      <c r="AH533" s="19">
        <v>9.5355243034046719E-6</v>
      </c>
      <c r="AI533" s="19">
        <v>2.7266461185891499E-2</v>
      </c>
      <c r="AJ533" s="19">
        <v>0.32710592536814143</v>
      </c>
      <c r="AO533" s="19">
        <v>0.7076020004521032</v>
      </c>
      <c r="AP533" s="19">
        <v>3.311462844833769E-4</v>
      </c>
      <c r="AQ533" s="20">
        <v>467.98381614495145</v>
      </c>
      <c r="AR533" s="20">
        <v>501.94691826651501</v>
      </c>
      <c r="AS533" s="6">
        <v>57</v>
      </c>
      <c r="AW533" s="19">
        <v>0.70692461300568799</v>
      </c>
      <c r="AX533" s="19">
        <v>5.9829740871120531E-4</v>
      </c>
      <c r="AY533" s="20">
        <v>846.3383474050737</v>
      </c>
      <c r="AZ533" s="20">
        <v>-455.83366816964082</v>
      </c>
      <c r="BA533" s="6">
        <v>58</v>
      </c>
    </row>
    <row r="535" spans="1:53" x14ac:dyDescent="0.2">
      <c r="AM535" s="16" t="s">
        <v>15</v>
      </c>
      <c r="AN535" s="13">
        <f>AVERAGE(AO513:AO533)</f>
        <v>0.70757272649670977</v>
      </c>
      <c r="AR535" s="23"/>
      <c r="AU535" s="16" t="s">
        <v>15</v>
      </c>
      <c r="AV535" s="13">
        <f>AVERAGE(AW513:AW533)</f>
        <v>0.70698984506021623</v>
      </c>
    </row>
    <row r="536" spans="1:53" x14ac:dyDescent="0.2">
      <c r="AM536" s="16" t="s">
        <v>16</v>
      </c>
      <c r="AN536" s="13">
        <f>2*STDEV(AO513:AO533)</f>
        <v>3.4257991124921695E-4</v>
      </c>
      <c r="AU536" s="16" t="s">
        <v>16</v>
      </c>
      <c r="AV536" s="13">
        <f>2*STDEV(AW513:AW533)</f>
        <v>6.9366856413452798E-4</v>
      </c>
    </row>
    <row r="537" spans="1:53" x14ac:dyDescent="0.2">
      <c r="AM537" s="16" t="s">
        <v>17</v>
      </c>
      <c r="AN537" s="23">
        <f>AN536/AN535*1000000</f>
        <v>484.16211990727425</v>
      </c>
      <c r="AU537" s="16" t="s">
        <v>17</v>
      </c>
      <c r="AV537" s="23">
        <f>AV536/AV535*1000000</f>
        <v>981.15774785343115</v>
      </c>
    </row>
    <row r="539" spans="1:53" x14ac:dyDescent="0.2">
      <c r="A539" s="17" t="s">
        <v>353</v>
      </c>
      <c r="B539" s="6" t="s">
        <v>226</v>
      </c>
      <c r="D539" s="18">
        <v>44810</v>
      </c>
      <c r="F539" s="19">
        <v>4.0072746680356274E-4</v>
      </c>
      <c r="G539" s="19">
        <v>1.5728461790717318E-4</v>
      </c>
      <c r="H539" s="19">
        <v>7.067797349399016E-6</v>
      </c>
      <c r="I539" s="19">
        <v>1.62989811665303E-4</v>
      </c>
      <c r="J539" s="19">
        <v>1.9833869999407068E-3</v>
      </c>
      <c r="K539" s="19">
        <v>1.8897647126939166E-4</v>
      </c>
      <c r="L539" s="19">
        <v>6.2083727380093755E-6</v>
      </c>
      <c r="M539" s="19">
        <v>1.371174337125584E-4</v>
      </c>
      <c r="N539" s="19">
        <v>-9.5056870368668216E-5</v>
      </c>
      <c r="O539" s="19">
        <v>1.755790695323772E-4</v>
      </c>
      <c r="P539" s="19">
        <v>6.2581012818642683E-4</v>
      </c>
      <c r="Q539" s="19">
        <v>1.6664525747604877E-4</v>
      </c>
      <c r="R539" s="19">
        <v>1.5231333035144911E-6</v>
      </c>
      <c r="S539" s="19">
        <v>1.4846104200074255E-4</v>
      </c>
      <c r="T539" s="19">
        <v>9.9674684032271392E-6</v>
      </c>
      <c r="U539" s="19">
        <v>1.598162569855759E-4</v>
      </c>
      <c r="V539" s="19">
        <v>6.3267454709208223E-5</v>
      </c>
      <c r="W539" s="19">
        <v>1.5582085508960609E-4</v>
      </c>
      <c r="Y539" s="8">
        <v>0.19307183484536641</v>
      </c>
      <c r="AB539" s="19">
        <v>3.6468858351008323E-5</v>
      </c>
      <c r="AC539" s="19">
        <v>1.1315563849169352E-5</v>
      </c>
      <c r="AD539" s="19">
        <v>1.081090117303641E-3</v>
      </c>
      <c r="AE539" s="19">
        <v>1.5130126735009115E-5</v>
      </c>
      <c r="AF539" s="19">
        <v>2.4480484615559929E-6</v>
      </c>
      <c r="AG539" s="19">
        <v>1.8511189023012208E-2</v>
      </c>
      <c r="AH539" s="19">
        <v>7.4228010426396459E-6</v>
      </c>
      <c r="AI539" s="19">
        <v>1.3277949214142604E-2</v>
      </c>
      <c r="AJ539" s="19">
        <v>0.15937545376059439</v>
      </c>
      <c r="AO539" s="19">
        <v>0.70724039652899806</v>
      </c>
      <c r="AP539" s="19">
        <v>5.9545046827763051E-4</v>
      </c>
      <c r="AQ539" s="20">
        <v>841.93503538540597</v>
      </c>
      <c r="AR539" s="20">
        <v>-9.3368667550347553</v>
      </c>
      <c r="AS539" s="6">
        <v>57</v>
      </c>
      <c r="AW539" s="19">
        <v>0.70605573844906555</v>
      </c>
      <c r="AX539" s="19">
        <v>9.6859913151002596E-4</v>
      </c>
      <c r="AY539" s="20">
        <v>1371.8451373791931</v>
      </c>
      <c r="AZ539" s="20">
        <v>-1684.3642333363143</v>
      </c>
      <c r="BA539" s="6">
        <v>54</v>
      </c>
    </row>
    <row r="540" spans="1:53" x14ac:dyDescent="0.2">
      <c r="A540" s="17" t="s">
        <v>354</v>
      </c>
      <c r="B540" s="6" t="s">
        <v>236</v>
      </c>
      <c r="D540" s="18">
        <v>44810</v>
      </c>
      <c r="F540" s="19">
        <v>4.0674122905617975E-4</v>
      </c>
      <c r="G540" s="19">
        <v>1.6438119208203957E-4</v>
      </c>
      <c r="H540" s="19">
        <v>3.325546792454158E-6</v>
      </c>
      <c r="I540" s="19">
        <v>1.627460190489753E-4</v>
      </c>
      <c r="J540" s="19">
        <v>1.9783637124673316E-3</v>
      </c>
      <c r="K540" s="19">
        <v>1.9035398558250768E-4</v>
      </c>
      <c r="L540" s="19">
        <v>9.3214210361169048E-6</v>
      </c>
      <c r="M540" s="19">
        <v>1.4534570951074146E-4</v>
      </c>
      <c r="N540" s="19">
        <v>-9.1503558187981779E-5</v>
      </c>
      <c r="O540" s="19">
        <v>1.6752015813267248E-4</v>
      </c>
      <c r="P540" s="19">
        <v>6.1912502730203096E-4</v>
      </c>
      <c r="Q540" s="19">
        <v>1.3550566353517639E-4</v>
      </c>
      <c r="R540" s="19">
        <v>7.7573448705770257E-6</v>
      </c>
      <c r="S540" s="19">
        <v>1.7432655864081306E-4</v>
      </c>
      <c r="T540" s="19">
        <v>7.0344759215739635E-6</v>
      </c>
      <c r="U540" s="19">
        <v>1.6020257073664116E-4</v>
      </c>
      <c r="V540" s="19">
        <v>6.4592068966809268E-5</v>
      </c>
      <c r="W540" s="19">
        <v>1.5408216017114471E-4</v>
      </c>
      <c r="Y540" s="8">
        <v>0.19668750453608921</v>
      </c>
      <c r="AB540" s="19">
        <v>3.755287664709748E-5</v>
      </c>
      <c r="AC540" s="19">
        <v>2.6897045307204657E-5</v>
      </c>
      <c r="AD540" s="19">
        <v>1.1130192002680591E-3</v>
      </c>
      <c r="AE540" s="19">
        <v>9.5429332041838293E-6</v>
      </c>
      <c r="AF540" s="19">
        <v>-1.1590137384048503E-6</v>
      </c>
      <c r="AG540" s="19">
        <v>1.8865625581013113E-2</v>
      </c>
      <c r="AH540" s="19">
        <v>2.9943959549152081E-6</v>
      </c>
      <c r="AI540" s="19">
        <v>1.3537252421398086E-2</v>
      </c>
      <c r="AJ540" s="19">
        <v>0.16235994917693555</v>
      </c>
      <c r="AO540" s="19">
        <v>0.70783236329004706</v>
      </c>
      <c r="AP540" s="19">
        <v>5.3767021510238368E-4</v>
      </c>
      <c r="AQ540" s="20">
        <v>759.60106232393844</v>
      </c>
      <c r="AR540" s="20">
        <v>827.66457835395966</v>
      </c>
      <c r="AS540" s="6">
        <v>55</v>
      </c>
      <c r="AW540" s="19">
        <v>0.70748290644961109</v>
      </c>
      <c r="AX540" s="19">
        <v>1.1313875272798478E-3</v>
      </c>
      <c r="AY540" s="20">
        <v>1599.1729509869483</v>
      </c>
      <c r="AZ540" s="20">
        <v>333.55595656274829</v>
      </c>
      <c r="BA540" s="6">
        <v>57</v>
      </c>
    </row>
    <row r="541" spans="1:53" x14ac:dyDescent="0.2">
      <c r="A541" s="17" t="s">
        <v>355</v>
      </c>
      <c r="B541" s="6" t="s">
        <v>230</v>
      </c>
      <c r="D541" s="18">
        <v>44810</v>
      </c>
      <c r="F541" s="19">
        <v>4.0726488626675498E-4</v>
      </c>
      <c r="G541" s="19">
        <v>1.7443283957091894E-4</v>
      </c>
      <c r="H541" s="19">
        <v>9.4688765885382355E-6</v>
      </c>
      <c r="I541" s="19">
        <v>1.663224487360391E-4</v>
      </c>
      <c r="J541" s="19">
        <v>1.9759680832409639E-3</v>
      </c>
      <c r="K541" s="19">
        <v>2.0396115255502407E-4</v>
      </c>
      <c r="L541" s="19">
        <v>5.5501230130227682E-6</v>
      </c>
      <c r="M541" s="19">
        <v>1.4827510167574509E-4</v>
      </c>
      <c r="N541" s="19">
        <v>-9.456376472824573E-5</v>
      </c>
      <c r="O541" s="19">
        <v>1.4889443177666772E-4</v>
      </c>
      <c r="P541" s="19">
        <v>6.2799412347314197E-4</v>
      </c>
      <c r="Q541" s="19">
        <v>1.501161559848738E-4</v>
      </c>
      <c r="R541" s="19">
        <v>8.2244427235374037E-7</v>
      </c>
      <c r="S541" s="19">
        <v>1.6177215169308872E-4</v>
      </c>
      <c r="T541" s="19">
        <v>1.047543397371503E-5</v>
      </c>
      <c r="U541" s="19">
        <v>1.4863853472513102E-4</v>
      </c>
      <c r="V541" s="19">
        <v>6.5769132860377688E-5</v>
      </c>
      <c r="W541" s="19">
        <v>1.851666573149624E-4</v>
      </c>
      <c r="Y541" s="8">
        <v>0.18864123114132539</v>
      </c>
      <c r="AB541" s="19">
        <v>2.9554990492787103E-5</v>
      </c>
      <c r="AC541" s="19">
        <v>1.5055859148644781E-5</v>
      </c>
      <c r="AD541" s="19">
        <v>1.0733374211988E-3</v>
      </c>
      <c r="AE541" s="19">
        <v>1.261556614266504E-5</v>
      </c>
      <c r="AF541" s="19">
        <v>9.8578650642662025E-6</v>
      </c>
      <c r="AG541" s="19">
        <v>1.8083261974899956E-2</v>
      </c>
      <c r="AH541" s="19">
        <v>5.3045273980466244E-6</v>
      </c>
      <c r="AI541" s="19">
        <v>1.2972554458175693E-2</v>
      </c>
      <c r="AJ541" s="19">
        <v>0.15571415954364609</v>
      </c>
      <c r="AO541" s="19">
        <v>0.70749781549269775</v>
      </c>
      <c r="AP541" s="19">
        <v>7.1010129282833242E-4</v>
      </c>
      <c r="AQ541" s="20">
        <v>1003.6798379848306</v>
      </c>
      <c r="AR541" s="20">
        <v>354.63634727017126</v>
      </c>
      <c r="AS541" s="6">
        <v>57</v>
      </c>
      <c r="AW541" s="19">
        <v>0.70626517036671899</v>
      </c>
      <c r="AX541" s="19">
        <v>1.3381480195791527E-3</v>
      </c>
      <c r="AY541" s="20">
        <v>1894.6821614951464</v>
      </c>
      <c r="AZ541" s="20">
        <v>-1388.2414959426806</v>
      </c>
      <c r="BA541" s="6">
        <v>56</v>
      </c>
    </row>
    <row r="542" spans="1:53" x14ac:dyDescent="0.2">
      <c r="A542" s="17" t="s">
        <v>356</v>
      </c>
      <c r="B542" s="6" t="s">
        <v>228</v>
      </c>
      <c r="D542" s="18">
        <v>44810</v>
      </c>
      <c r="F542" s="19">
        <v>4.0615206339762874E-4</v>
      </c>
      <c r="G542" s="19">
        <v>1.5026419307019904E-4</v>
      </c>
      <c r="H542" s="19">
        <v>1.9810402335020101E-6</v>
      </c>
      <c r="I542" s="19">
        <v>1.7252967734602507E-4</v>
      </c>
      <c r="J542" s="19">
        <v>1.9801946703090086E-3</v>
      </c>
      <c r="K542" s="19">
        <v>2.08600493289587E-4</v>
      </c>
      <c r="L542" s="19">
        <v>9.3943317064955774E-6</v>
      </c>
      <c r="M542" s="19">
        <v>1.6357670707332661E-4</v>
      </c>
      <c r="N542" s="19">
        <v>-8.8484115556749447E-5</v>
      </c>
      <c r="O542" s="19">
        <v>1.6391300505178355E-4</v>
      </c>
      <c r="P542" s="19">
        <v>6.2723021262896012E-4</v>
      </c>
      <c r="Q542" s="19">
        <v>1.5235973670678783E-4</v>
      </c>
      <c r="R542" s="19">
        <v>5.2599181912118826E-6</v>
      </c>
      <c r="S542" s="19">
        <v>1.5380155064016727E-4</v>
      </c>
      <c r="T542" s="19">
        <v>1.1068541597197188E-5</v>
      </c>
      <c r="U542" s="19">
        <v>1.5260249405941859E-4</v>
      </c>
      <c r="V542" s="19">
        <v>6.5358190172747321E-5</v>
      </c>
      <c r="W542" s="19">
        <v>1.4054035178935389E-4</v>
      </c>
      <c r="Y542" s="8">
        <v>0.19630908586997647</v>
      </c>
      <c r="AB542" s="19">
        <v>3.7040841323599368E-5</v>
      </c>
      <c r="AC542" s="19">
        <v>2.0221787995449265E-5</v>
      </c>
      <c r="AD542" s="19">
        <v>1.1075585717976128E-3</v>
      </c>
      <c r="AE542" s="19">
        <v>1.5776926500460332E-5</v>
      </c>
      <c r="AF542" s="19">
        <v>3.5530846084051579E-6</v>
      </c>
      <c r="AG542" s="19">
        <v>1.882980264751977E-2</v>
      </c>
      <c r="AH542" s="19">
        <v>4.9263339738807043E-6</v>
      </c>
      <c r="AI542" s="19">
        <v>1.3505259126447299E-2</v>
      </c>
      <c r="AJ542" s="19">
        <v>0.16204668492125396</v>
      </c>
      <c r="AO542" s="19">
        <v>0.707776576722696</v>
      </c>
      <c r="AP542" s="19">
        <v>6.3940370079253249E-4</v>
      </c>
      <c r="AQ542" s="20">
        <v>903.39765657863563</v>
      </c>
      <c r="AR542" s="20">
        <v>748.78609975870631</v>
      </c>
      <c r="AS542" s="6">
        <v>55</v>
      </c>
      <c r="AW542" s="19">
        <v>0.70678637831706725</v>
      </c>
      <c r="AX542" s="19">
        <v>1.325170831015204E-3</v>
      </c>
      <c r="AY542" s="20">
        <v>1874.9241237084609</v>
      </c>
      <c r="AZ542" s="20">
        <v>-651.28828108525704</v>
      </c>
      <c r="BA542" s="6">
        <v>57</v>
      </c>
    </row>
    <row r="543" spans="1:53" x14ac:dyDescent="0.2">
      <c r="A543" s="17" t="s">
        <v>357</v>
      </c>
      <c r="B543" s="6" t="s">
        <v>227</v>
      </c>
      <c r="D543" s="18">
        <v>44810</v>
      </c>
      <c r="F543" s="19">
        <v>4.1130172398659126E-4</v>
      </c>
      <c r="G543" s="19">
        <v>1.7655022626172169E-4</v>
      </c>
      <c r="H543" s="19">
        <v>4.0531286732762322E-6</v>
      </c>
      <c r="I543" s="19">
        <v>1.6379277998963482E-4</v>
      </c>
      <c r="J543" s="19">
        <v>1.9744851125874019E-3</v>
      </c>
      <c r="K543" s="19">
        <v>1.8101252680119656E-4</v>
      </c>
      <c r="L543" s="19">
        <v>1.1471701626026873E-5</v>
      </c>
      <c r="M543" s="19">
        <v>1.3601552732328602E-4</v>
      </c>
      <c r="N543" s="19">
        <v>-9.4807757763485249E-5</v>
      </c>
      <c r="O543" s="19">
        <v>1.6287004283606886E-4</v>
      </c>
      <c r="P543" s="19">
        <v>6.1664501646094261E-4</v>
      </c>
      <c r="Q543" s="19">
        <v>1.4034344750415555E-4</v>
      </c>
      <c r="R543" s="19">
        <v>5.0513066543834324E-6</v>
      </c>
      <c r="S543" s="19">
        <v>1.6494879739645433E-4</v>
      </c>
      <c r="T543" s="19">
        <v>1.1024155126480624E-5</v>
      </c>
      <c r="U543" s="19">
        <v>1.6000187982572253E-4</v>
      </c>
      <c r="V543" s="19">
        <v>5.9719233273793432E-5</v>
      </c>
      <c r="W543" s="19">
        <v>1.6616207782853778E-4</v>
      </c>
      <c r="Y543" s="8">
        <v>0.19558250427132748</v>
      </c>
      <c r="AB543" s="19">
        <v>3.460721923762056E-5</v>
      </c>
      <c r="AC543" s="19">
        <v>1.8992471552833768E-5</v>
      </c>
      <c r="AD543" s="19">
        <v>1.1061334838547317E-3</v>
      </c>
      <c r="AE543" s="19">
        <v>1.3066355437353817E-5</v>
      </c>
      <c r="AF543" s="19">
        <v>8.4411683798901219E-6</v>
      </c>
      <c r="AG543" s="19">
        <v>1.8766195623032961E-2</v>
      </c>
      <c r="AH543" s="19">
        <v>3.0073003801708826E-6</v>
      </c>
      <c r="AI543" s="19">
        <v>1.346106975541784E-2</v>
      </c>
      <c r="AJ543" s="19">
        <v>0.1614523127939885</v>
      </c>
      <c r="AO543" s="19">
        <v>0.70779165635140784</v>
      </c>
      <c r="AP543" s="19">
        <v>5.8914792392771953E-4</v>
      </c>
      <c r="AQ543" s="20">
        <v>832.37477955690485</v>
      </c>
      <c r="AR543" s="20">
        <v>770.10768714166272</v>
      </c>
      <c r="AS543" s="6">
        <v>55</v>
      </c>
      <c r="AW543" s="19">
        <v>0.70711728063777823</v>
      </c>
      <c r="AX543" s="19">
        <v>1.1713399247649655E-3</v>
      </c>
      <c r="AY543" s="20">
        <v>1656.5002112640859</v>
      </c>
      <c r="AZ543" s="20">
        <v>-183.41451037858795</v>
      </c>
      <c r="BA543" s="6">
        <v>56</v>
      </c>
    </row>
    <row r="544" spans="1:53" x14ac:dyDescent="0.2">
      <c r="A544" s="17" t="s">
        <v>358</v>
      </c>
      <c r="B544" s="6" t="s">
        <v>229</v>
      </c>
      <c r="D544" s="18">
        <v>44810</v>
      </c>
      <c r="F544" s="19">
        <v>4.113698532883423E-4</v>
      </c>
      <c r="G544" s="19">
        <v>1.6234140994545571E-4</v>
      </c>
      <c r="H544" s="19">
        <v>9.112709951223788E-6</v>
      </c>
      <c r="I544" s="19">
        <v>1.5201295971962005E-4</v>
      </c>
      <c r="J544" s="19">
        <v>1.9825788122157556E-3</v>
      </c>
      <c r="K544" s="19">
        <v>1.7914443352196882E-4</v>
      </c>
      <c r="L544" s="19">
        <v>8.8056667145845378E-6</v>
      </c>
      <c r="M544" s="19">
        <v>1.4675537968658549E-4</v>
      </c>
      <c r="N544" s="19">
        <v>-8.8789425191966332E-5</v>
      </c>
      <c r="O544" s="19">
        <v>1.8146265048317071E-4</v>
      </c>
      <c r="P544" s="19">
        <v>6.2411165430111513E-4</v>
      </c>
      <c r="Q544" s="19">
        <v>1.5621861292902366E-4</v>
      </c>
      <c r="R544" s="19">
        <v>7.849843225483828E-6</v>
      </c>
      <c r="S544" s="19">
        <v>1.7091940638380411E-4</v>
      </c>
      <c r="T544" s="19">
        <v>1.1279143428410507E-5</v>
      </c>
      <c r="U544" s="19">
        <v>1.5832609779834822E-4</v>
      </c>
      <c r="V544" s="19">
        <v>6.6940089527770552E-5</v>
      </c>
      <c r="W544" s="19">
        <v>1.5213166546339236E-4</v>
      </c>
      <c r="Y544" s="8">
        <v>0.19279962504258027</v>
      </c>
      <c r="AB544" s="19">
        <v>2.8107049012345137E-5</v>
      </c>
      <c r="AC544" s="19">
        <v>1.8230136624555849E-5</v>
      </c>
      <c r="AD544" s="19">
        <v>1.0903309665903104E-3</v>
      </c>
      <c r="AE544" s="19">
        <v>7.5947583069279041E-6</v>
      </c>
      <c r="AF544" s="19">
        <v>8.1355948400175044E-6</v>
      </c>
      <c r="AG544" s="19">
        <v>1.8497649147881608E-2</v>
      </c>
      <c r="AH544" s="19">
        <v>-7.584246241281146E-6</v>
      </c>
      <c r="AI544" s="19">
        <v>1.3263379949326744E-2</v>
      </c>
      <c r="AJ544" s="19">
        <v>0.15914699027063511</v>
      </c>
      <c r="AO544" s="19">
        <v>0.70754766953256887</v>
      </c>
      <c r="AP544" s="19">
        <v>6.8214110384798006E-4</v>
      </c>
      <c r="AQ544" s="20">
        <v>964.09207919323205</v>
      </c>
      <c r="AR544" s="20">
        <v>425.12662841823163</v>
      </c>
      <c r="AS544" s="6">
        <v>57</v>
      </c>
      <c r="AW544" s="19">
        <v>0.70837566648394079</v>
      </c>
      <c r="AX544" s="19">
        <v>1.2023200184123003E-3</v>
      </c>
      <c r="AY544" s="20">
        <v>1697.2915294790939</v>
      </c>
      <c r="AZ544" s="20">
        <v>1595.8589911881313</v>
      </c>
      <c r="BA544" s="6">
        <v>55</v>
      </c>
    </row>
    <row r="545" spans="1:53" x14ac:dyDescent="0.2">
      <c r="A545" s="17" t="s">
        <v>359</v>
      </c>
      <c r="B545" s="6" t="s">
        <v>239</v>
      </c>
      <c r="D545" s="18">
        <v>44810</v>
      </c>
      <c r="F545" s="19">
        <v>4.2012132043058666E-4</v>
      </c>
      <c r="G545" s="19">
        <v>1.5719530012017429E-4</v>
      </c>
      <c r="H545" s="19">
        <v>4.1059134105350861E-6</v>
      </c>
      <c r="I545" s="19">
        <v>1.7249210897615135E-4</v>
      </c>
      <c r="J545" s="19">
        <v>2.0006679796821091E-3</v>
      </c>
      <c r="K545" s="19">
        <v>1.8527873207384735E-4</v>
      </c>
      <c r="L545" s="19">
        <v>1.2587184529721805E-5</v>
      </c>
      <c r="M545" s="19">
        <v>1.4757558842679399E-4</v>
      </c>
      <c r="N545" s="19">
        <v>-9.6267536104361741E-5</v>
      </c>
      <c r="O545" s="19">
        <v>1.7526930445590317E-4</v>
      </c>
      <c r="P545" s="19">
        <v>6.342975476002603E-4</v>
      </c>
      <c r="Q545" s="19">
        <v>1.6096894029467456E-4</v>
      </c>
      <c r="R545" s="19">
        <v>-3.0100208883473309E-6</v>
      </c>
      <c r="S545" s="19">
        <v>1.7036994115177649E-4</v>
      </c>
      <c r="T545" s="19">
        <v>1.635907935665502E-5</v>
      </c>
      <c r="U545" s="19">
        <v>1.6756753371085031E-4</v>
      </c>
      <c r="V545" s="19">
        <v>8.6081519834155747E-5</v>
      </c>
      <c r="W545" s="19">
        <v>1.5250485016519243E-4</v>
      </c>
      <c r="Y545" s="8">
        <v>0.19640793919932936</v>
      </c>
      <c r="AB545" s="19">
        <v>2.6042620277991932E-5</v>
      </c>
      <c r="AC545" s="19">
        <v>2.6060053826616793E-5</v>
      </c>
      <c r="AD545" s="19">
        <v>1.1002744158647743E-3</v>
      </c>
      <c r="AE545" s="19">
        <v>1.3332142143811662E-5</v>
      </c>
      <c r="AF545" s="19">
        <v>-1.336673467085043E-6</v>
      </c>
      <c r="AG545" s="19">
        <v>1.8826379082113591E-2</v>
      </c>
      <c r="AH545" s="19">
        <v>8.773060303864794E-6</v>
      </c>
      <c r="AI545" s="19">
        <v>1.3505750387664774E-2</v>
      </c>
      <c r="AJ545" s="19">
        <v>0.16210759467097197</v>
      </c>
      <c r="AO545" s="19">
        <v>0.70752378455447396</v>
      </c>
      <c r="AP545" s="19">
        <v>6.1814793449764603E-4</v>
      </c>
      <c r="AQ545" s="20">
        <v>873.67795682924259</v>
      </c>
      <c r="AR545" s="20">
        <v>391.35486537800318</v>
      </c>
      <c r="AS545" s="6">
        <v>57</v>
      </c>
      <c r="AW545" s="19">
        <v>0.70670565242463024</v>
      </c>
      <c r="AX545" s="19">
        <v>1.1835243666672879E-3</v>
      </c>
      <c r="AY545" s="20">
        <v>1674.706241002523</v>
      </c>
      <c r="AZ545" s="20">
        <v>-765.4292989149784</v>
      </c>
      <c r="BA545" s="6">
        <v>58</v>
      </c>
    </row>
    <row r="546" spans="1:53" x14ac:dyDescent="0.2">
      <c r="A546" s="17" t="s">
        <v>360</v>
      </c>
      <c r="B546" s="6" t="s">
        <v>238</v>
      </c>
      <c r="D546" s="18">
        <v>44810</v>
      </c>
      <c r="F546" s="19">
        <v>4.1464066914464098E-4</v>
      </c>
      <c r="G546" s="19">
        <v>1.6482677938658928E-4</v>
      </c>
      <c r="H546" s="19">
        <v>4.4590955349379775E-6</v>
      </c>
      <c r="I546" s="19">
        <v>1.5222224839358704E-4</v>
      </c>
      <c r="J546" s="19">
        <v>1.9862192875659077E-3</v>
      </c>
      <c r="K546" s="19">
        <v>1.9323614837991966E-4</v>
      </c>
      <c r="L546" s="19">
        <v>1.1156011322601222E-5</v>
      </c>
      <c r="M546" s="19">
        <v>1.4699125284720204E-4</v>
      </c>
      <c r="N546" s="19">
        <v>-9.4794008704546619E-5</v>
      </c>
      <c r="O546" s="19">
        <v>1.8146857144765951E-4</v>
      </c>
      <c r="P546" s="19">
        <v>6.2038068922338205E-4</v>
      </c>
      <c r="Q546" s="19">
        <v>1.5044078287035798E-4</v>
      </c>
      <c r="R546" s="19">
        <v>6.870324744118993E-6</v>
      </c>
      <c r="S546" s="19">
        <v>1.6476234750296173E-4</v>
      </c>
      <c r="T546" s="19">
        <v>1.3698110033971489E-5</v>
      </c>
      <c r="U546" s="19">
        <v>1.4362977993232572E-4</v>
      </c>
      <c r="V546" s="19">
        <v>8.4288922586185985E-5</v>
      </c>
      <c r="W546" s="19">
        <v>1.6192877981305363E-4</v>
      </c>
      <c r="Y546" s="8">
        <v>0.19243968510182136</v>
      </c>
      <c r="AB546" s="19">
        <v>3.3112823337355688E-5</v>
      </c>
      <c r="AC546" s="19">
        <v>2.2426814948168337E-5</v>
      </c>
      <c r="AD546" s="19">
        <v>1.0849241334853351E-3</v>
      </c>
      <c r="AE546" s="19">
        <v>1.6974690125748656E-5</v>
      </c>
      <c r="AF546" s="19">
        <v>7.7797442532036754E-7</v>
      </c>
      <c r="AG546" s="19">
        <v>1.8469922010835641E-2</v>
      </c>
      <c r="AH546" s="19">
        <v>2.094766383306739E-6</v>
      </c>
      <c r="AI546" s="19">
        <v>1.3247123813177957E-2</v>
      </c>
      <c r="AJ546" s="19">
        <v>0.15883240303449775</v>
      </c>
      <c r="AO546" s="19">
        <v>0.7075323705626051</v>
      </c>
      <c r="AP546" s="19">
        <v>6.3458563600392141E-4</v>
      </c>
      <c r="AQ546" s="20">
        <v>896.89979201845006</v>
      </c>
      <c r="AR546" s="20">
        <v>403.49490716133994</v>
      </c>
      <c r="AS546" s="6">
        <v>57</v>
      </c>
      <c r="AW546" s="19">
        <v>0.70689125746153547</v>
      </c>
      <c r="AX546" s="19">
        <v>1.1264604881814368E-3</v>
      </c>
      <c r="AY546" s="20">
        <v>1593.5414058261026</v>
      </c>
      <c r="AZ546" s="20">
        <v>-502.99617879536777</v>
      </c>
      <c r="BA546" s="6">
        <v>57</v>
      </c>
    </row>
    <row r="547" spans="1:53" x14ac:dyDescent="0.2">
      <c r="A547" s="17" t="s">
        <v>361</v>
      </c>
      <c r="B547" s="6" t="s">
        <v>237</v>
      </c>
      <c r="D547" s="18">
        <v>44810</v>
      </c>
      <c r="F547" s="19">
        <v>4.1215274689985343E-4</v>
      </c>
      <c r="G547" s="19">
        <v>1.6123574159649832E-4</v>
      </c>
      <c r="H547" s="19">
        <v>3.4333501837195526E-6</v>
      </c>
      <c r="I547" s="19">
        <v>1.7966988994208951E-4</v>
      </c>
      <c r="J547" s="19">
        <v>1.9863676068035147E-3</v>
      </c>
      <c r="K547" s="19">
        <v>1.9177602802439842E-4</v>
      </c>
      <c r="L547" s="19">
        <v>6.0379804734765596E-6</v>
      </c>
      <c r="M547" s="19">
        <v>1.3570430272905431E-4</v>
      </c>
      <c r="N547" s="19">
        <v>-9.930523921254433E-5</v>
      </c>
      <c r="O547" s="19">
        <v>1.5275275311858359E-4</v>
      </c>
      <c r="P547" s="19">
        <v>6.191158483457444E-4</v>
      </c>
      <c r="Q547" s="19">
        <v>1.5181599805667693E-4</v>
      </c>
      <c r="R547" s="19">
        <v>-7.8770236830044323E-7</v>
      </c>
      <c r="S547" s="19">
        <v>1.7897194512251537E-4</v>
      </c>
      <c r="T547" s="19">
        <v>1.2980515521127342E-5</v>
      </c>
      <c r="U547" s="19">
        <v>1.5888521158035067E-4</v>
      </c>
      <c r="V547" s="19">
        <v>8.3420957772205374E-5</v>
      </c>
      <c r="W547" s="19">
        <v>1.6416874881497765E-4</v>
      </c>
      <c r="Y547" s="8">
        <v>0.18727669568275615</v>
      </c>
      <c r="AB547" s="19">
        <v>3.3999643711173873E-5</v>
      </c>
      <c r="AC547" s="19">
        <v>2.6387111453190921E-5</v>
      </c>
      <c r="AD547" s="19">
        <v>1.0603363685834518E-3</v>
      </c>
      <c r="AE547" s="19">
        <v>5.5114981685491965E-6</v>
      </c>
      <c r="AF547" s="19">
        <v>7.5643885043396286E-6</v>
      </c>
      <c r="AG547" s="19">
        <v>1.7968161396928587E-2</v>
      </c>
      <c r="AH547" s="19">
        <v>-7.3757841536691926E-6</v>
      </c>
      <c r="AI547" s="19">
        <v>1.2882589424180102E-2</v>
      </c>
      <c r="AJ547" s="19">
        <v>0.15456967433704782</v>
      </c>
      <c r="AO547" s="19">
        <v>0.70742546463729683</v>
      </c>
      <c r="AP547" s="19">
        <v>6.5956170184837686E-4</v>
      </c>
      <c r="AQ547" s="20">
        <v>932.34091055308545</v>
      </c>
      <c r="AR547" s="20">
        <v>252.33707219241828</v>
      </c>
      <c r="AS547" s="6">
        <v>57</v>
      </c>
      <c r="AW547" s="19">
        <v>0.70822588053130864</v>
      </c>
      <c r="AX547" s="19">
        <v>1.0816476696197839E-3</v>
      </c>
      <c r="AY547" s="20">
        <v>1527.2636871280893</v>
      </c>
      <c r="AZ547" s="20">
        <v>1384.0716628118309</v>
      </c>
      <c r="BA547" s="6">
        <v>57</v>
      </c>
    </row>
    <row r="548" spans="1:53" x14ac:dyDescent="0.2">
      <c r="A548" s="17" t="s">
        <v>362</v>
      </c>
      <c r="B548" s="6" t="s">
        <v>231</v>
      </c>
      <c r="D548" s="18">
        <v>44811</v>
      </c>
      <c r="F548" s="19">
        <v>4.1707861574251186E-4</v>
      </c>
      <c r="G548" s="19">
        <v>1.6352004214485936E-4</v>
      </c>
      <c r="H548" s="19">
        <v>2.205578439332285E-6</v>
      </c>
      <c r="I548" s="19">
        <v>1.5834326137419244E-4</v>
      </c>
      <c r="J548" s="19">
        <v>2.0349824267788244E-3</v>
      </c>
      <c r="K548" s="19">
        <v>1.9044486316690973E-4</v>
      </c>
      <c r="L548" s="19">
        <v>1.740584855432142E-5</v>
      </c>
      <c r="M548" s="19">
        <v>1.7460213087231005E-4</v>
      </c>
      <c r="N548" s="19">
        <v>-8.7471585923636137E-5</v>
      </c>
      <c r="O548" s="19">
        <v>1.6176495473490925E-4</v>
      </c>
      <c r="P548" s="19">
        <v>6.4021879744040713E-4</v>
      </c>
      <c r="Q548" s="19">
        <v>1.6746811320918713E-4</v>
      </c>
      <c r="R548" s="19">
        <v>3.3648805941061001E-6</v>
      </c>
      <c r="S548" s="19">
        <v>1.3777428231641998E-4</v>
      </c>
      <c r="T548" s="19">
        <v>1.1526035837220311E-5</v>
      </c>
      <c r="U548" s="19">
        <v>1.3106618386016285E-4</v>
      </c>
      <c r="V548" s="19">
        <v>6.5067902682772611E-5</v>
      </c>
      <c r="W548" s="19">
        <v>1.6274357928167639E-4</v>
      </c>
      <c r="Y548" s="8">
        <v>0.17490001767818228</v>
      </c>
      <c r="AB548" s="19">
        <v>3.6391879231002658E-5</v>
      </c>
      <c r="AC548" s="19">
        <v>1.1300044719291509E-5</v>
      </c>
      <c r="AD548" s="19">
        <v>9.8828693026313942E-4</v>
      </c>
      <c r="AE548" s="19">
        <v>8.1742698626216103E-6</v>
      </c>
      <c r="AF548" s="19">
        <v>3.710816886788368E-6</v>
      </c>
      <c r="AG548" s="19">
        <v>1.6762721573222054E-2</v>
      </c>
      <c r="AH548" s="19">
        <v>6.4800209314926484E-6</v>
      </c>
      <c r="AI548" s="19">
        <v>1.2022287533949069E-2</v>
      </c>
      <c r="AJ548" s="19">
        <v>0.14436736669596015</v>
      </c>
      <c r="AO548" s="19">
        <v>0.70717909370490994</v>
      </c>
      <c r="AP548" s="19">
        <v>6.3713749075765941E-4</v>
      </c>
      <c r="AQ548" s="20">
        <v>900.95634391522708</v>
      </c>
      <c r="AR548" s="20">
        <v>-96.01496378212201</v>
      </c>
      <c r="AS548" s="6">
        <v>54</v>
      </c>
      <c r="AW548" s="19">
        <v>0.70597884007836176</v>
      </c>
      <c r="AX548" s="19">
        <v>1.3887335688379822E-3</v>
      </c>
      <c r="AY548" s="20">
        <v>1967.1036722344772</v>
      </c>
      <c r="AZ548" s="20">
        <v>-1793.0933911889358</v>
      </c>
      <c r="BA548" s="6">
        <v>56</v>
      </c>
    </row>
    <row r="549" spans="1:53" x14ac:dyDescent="0.2">
      <c r="A549" s="17" t="s">
        <v>363</v>
      </c>
      <c r="B549" s="6" t="s">
        <v>225</v>
      </c>
      <c r="D549" s="18">
        <v>44811</v>
      </c>
      <c r="F549" s="19">
        <v>4.1510910105079473E-4</v>
      </c>
      <c r="G549" s="19">
        <v>1.4804894099850532E-4</v>
      </c>
      <c r="H549" s="19">
        <v>1.908599548090518E-6</v>
      </c>
      <c r="I549" s="19">
        <v>1.711236417107727E-4</v>
      </c>
      <c r="J549" s="19">
        <v>2.0369481059306542E-3</v>
      </c>
      <c r="K549" s="19">
        <v>2.0622625302271113E-4</v>
      </c>
      <c r="L549" s="19">
        <v>1.2994052139132384E-5</v>
      </c>
      <c r="M549" s="19">
        <v>1.3311289074163281E-4</v>
      </c>
      <c r="N549" s="19">
        <v>-9.2820099680759316E-5</v>
      </c>
      <c r="O549" s="19">
        <v>1.6538771890950053E-4</v>
      </c>
      <c r="P549" s="19">
        <v>6.4542504175880326E-4</v>
      </c>
      <c r="Q549" s="19">
        <v>1.6739080294584879E-4</v>
      </c>
      <c r="R549" s="19">
        <v>8.3601585744944808E-6</v>
      </c>
      <c r="S549" s="19">
        <v>1.4540766512206491E-4</v>
      </c>
      <c r="T549" s="19">
        <v>1.3659420141972786E-5</v>
      </c>
      <c r="U549" s="19">
        <v>1.5732028978263738E-4</v>
      </c>
      <c r="V549" s="19">
        <v>6.1041877142815562E-5</v>
      </c>
      <c r="W549" s="19">
        <v>1.6288643566906536E-4</v>
      </c>
      <c r="Y549" s="8">
        <v>0.17190910366241344</v>
      </c>
      <c r="AB549" s="19">
        <v>2.3216170092417645E-5</v>
      </c>
      <c r="AC549" s="19">
        <v>1.8496236824712236E-5</v>
      </c>
      <c r="AD549" s="19">
        <v>9.7143709087271551E-4</v>
      </c>
      <c r="AE549" s="19">
        <v>1.3870540547551164E-5</v>
      </c>
      <c r="AF549" s="19">
        <v>2.404011981054628E-6</v>
      </c>
      <c r="AG549" s="19">
        <v>1.6473839003390618E-2</v>
      </c>
      <c r="AH549" s="19">
        <v>-2.1978537216742047E-6</v>
      </c>
      <c r="AI549" s="19">
        <v>1.1823626042415531E-2</v>
      </c>
      <c r="AJ549" s="19">
        <v>0.14190149592727824</v>
      </c>
      <c r="AO549" s="19">
        <v>0.70763833883547977</v>
      </c>
      <c r="AP549" s="19">
        <v>6.8743358603824386E-4</v>
      </c>
      <c r="AQ549" s="20">
        <v>971.44762841639454</v>
      </c>
      <c r="AR549" s="20">
        <v>553.32696424278265</v>
      </c>
      <c r="AS549" s="6">
        <v>57</v>
      </c>
      <c r="AW549" s="19">
        <v>0.7068027461880656</v>
      </c>
      <c r="AX549" s="19">
        <v>1.4674003746335546E-3</v>
      </c>
      <c r="AY549" s="20">
        <v>2076.1101771994386</v>
      </c>
      <c r="AZ549" s="20">
        <v>-628.14520518907636</v>
      </c>
      <c r="BA549" s="6">
        <v>56</v>
      </c>
    </row>
    <row r="550" spans="1:53" x14ac:dyDescent="0.2">
      <c r="A550" s="17" t="s">
        <v>364</v>
      </c>
      <c r="B550" s="6" t="s">
        <v>234</v>
      </c>
      <c r="D550" s="18">
        <v>44811</v>
      </c>
      <c r="F550" s="19">
        <v>4.2157289443091155E-4</v>
      </c>
      <c r="G550" s="19">
        <v>1.4254634167540185E-4</v>
      </c>
      <c r="H550" s="19">
        <v>4.8039170067913434E-7</v>
      </c>
      <c r="I550" s="19">
        <v>1.3105978487425627E-4</v>
      </c>
      <c r="J550" s="19">
        <v>2.0313402264546345E-3</v>
      </c>
      <c r="K550" s="19">
        <v>1.7382531252831498E-4</v>
      </c>
      <c r="L550" s="19">
        <v>1.5389146411298265E-5</v>
      </c>
      <c r="M550" s="19">
        <v>1.4492312618385444E-4</v>
      </c>
      <c r="N550" s="19">
        <v>-9.6786364212712213E-5</v>
      </c>
      <c r="O550" s="19">
        <v>1.7094057435380406E-4</v>
      </c>
      <c r="P550" s="19">
        <v>6.3375973063600549E-4</v>
      </c>
      <c r="Q550" s="19">
        <v>1.4704904717200768E-4</v>
      </c>
      <c r="R550" s="19">
        <v>4.4735539510571402E-6</v>
      </c>
      <c r="S550" s="19">
        <v>1.594560092560868E-4</v>
      </c>
      <c r="T550" s="19">
        <v>1.6920896333194611E-5</v>
      </c>
      <c r="U550" s="19">
        <v>1.6132594243113007E-4</v>
      </c>
      <c r="V550" s="19">
        <v>6.3600648998697625E-5</v>
      </c>
      <c r="W550" s="19">
        <v>1.6532211549902452E-4</v>
      </c>
      <c r="Y550" s="8">
        <v>0.17816068059710313</v>
      </c>
      <c r="AB550" s="19">
        <v>2.0599012993021817E-5</v>
      </c>
      <c r="AC550" s="19">
        <v>1.7056858033973124E-5</v>
      </c>
      <c r="AD550" s="19">
        <v>1.0081963247292075E-3</v>
      </c>
      <c r="AE550" s="19">
        <v>8.0751588293874911E-6</v>
      </c>
      <c r="AF550" s="19">
        <v>7.4112989711462066E-6</v>
      </c>
      <c r="AG550" s="19">
        <v>1.7091743589576998E-2</v>
      </c>
      <c r="AH550" s="19">
        <v>3.7329052589945019E-6</v>
      </c>
      <c r="AI550" s="19">
        <v>1.2251975241817797E-2</v>
      </c>
      <c r="AJ550" s="19">
        <v>0.14706148938808902</v>
      </c>
      <c r="AO550" s="19">
        <v>0.70713847678868968</v>
      </c>
      <c r="AP550" s="19">
        <v>7.4382136557270577E-4</v>
      </c>
      <c r="AQ550" s="20">
        <v>1051.8751135571115</v>
      </c>
      <c r="AR550" s="20">
        <v>-153.44456930927117</v>
      </c>
      <c r="AS550" s="6">
        <v>57</v>
      </c>
      <c r="AW550" s="19">
        <v>0.70685920855855178</v>
      </c>
      <c r="AX550" s="19">
        <v>1.3769755849404883E-3</v>
      </c>
      <c r="AY550" s="20">
        <v>1948.0195890048003</v>
      </c>
      <c r="AZ550" s="20">
        <v>-548.3111861176958</v>
      </c>
      <c r="BA550" s="6">
        <v>58</v>
      </c>
    </row>
    <row r="551" spans="1:53" x14ac:dyDescent="0.2">
      <c r="A551" s="17" t="s">
        <v>365</v>
      </c>
      <c r="B551" s="6" t="s">
        <v>226</v>
      </c>
      <c r="D551" s="18">
        <v>44811</v>
      </c>
      <c r="F551" s="19">
        <v>4.1262150102986842E-4</v>
      </c>
      <c r="G551" s="19">
        <v>1.7906342591010591E-4</v>
      </c>
      <c r="H551" s="19">
        <v>9.4933718679672178E-6</v>
      </c>
      <c r="I551" s="19">
        <v>1.3922459131533174E-4</v>
      </c>
      <c r="J551" s="19">
        <v>2.0309873287213428E-3</v>
      </c>
      <c r="K551" s="19">
        <v>1.9630539519462661E-4</v>
      </c>
      <c r="L551" s="19">
        <v>9.0592216458062425E-6</v>
      </c>
      <c r="M551" s="19">
        <v>1.4721912044742534E-4</v>
      </c>
      <c r="N551" s="19">
        <v>-8.8324171109259835E-5</v>
      </c>
      <c r="O551" s="19">
        <v>1.7856625558951349E-4</v>
      </c>
      <c r="P551" s="19">
        <v>6.4243468755634649E-4</v>
      </c>
      <c r="Q551" s="19">
        <v>1.5470015288607247E-4</v>
      </c>
      <c r="R551" s="19">
        <v>4.3759814088517708E-6</v>
      </c>
      <c r="S551" s="19">
        <v>1.7727753673500322E-4</v>
      </c>
      <c r="T551" s="19">
        <v>1.6228435700963672E-5</v>
      </c>
      <c r="U551" s="19">
        <v>1.6450223102497228E-4</v>
      </c>
      <c r="V551" s="19">
        <v>6.5841210955330294E-5</v>
      </c>
      <c r="W551" s="19">
        <v>1.5325514186923664E-4</v>
      </c>
      <c r="Y551" s="8">
        <v>0.17307136671135109</v>
      </c>
      <c r="AB551" s="19">
        <v>3.143097440916205E-5</v>
      </c>
      <c r="AC551" s="19">
        <v>1.1599420162137218E-5</v>
      </c>
      <c r="AD551" s="19">
        <v>9.7785008695290164E-4</v>
      </c>
      <c r="AE551" s="19">
        <v>1.6575088625088127E-5</v>
      </c>
      <c r="AF551" s="19">
        <v>-3.2036793983250664E-7</v>
      </c>
      <c r="AG551" s="19">
        <v>1.6581689920222669E-2</v>
      </c>
      <c r="AH551" s="19">
        <v>1.0222705820883888E-5</v>
      </c>
      <c r="AI551" s="19">
        <v>1.1898864146611465E-2</v>
      </c>
      <c r="AJ551" s="19">
        <v>0.14285649341927845</v>
      </c>
      <c r="AO551" s="19">
        <v>0.70768159227864746</v>
      </c>
      <c r="AP551" s="19">
        <v>7.891104978258014E-4</v>
      </c>
      <c r="AQ551" s="20">
        <v>1115.0643261540304</v>
      </c>
      <c r="AR551" s="20">
        <v>614.48444270177947</v>
      </c>
      <c r="AS551" s="6">
        <v>56</v>
      </c>
      <c r="AW551" s="19">
        <v>0.70579345637502044</v>
      </c>
      <c r="AX551" s="19">
        <v>1.4233505224812832E-3</v>
      </c>
      <c r="AY551" s="20">
        <v>2016.6672128014061</v>
      </c>
      <c r="AZ551" s="20">
        <v>-2055.213560438594</v>
      </c>
      <c r="BA551" s="6">
        <v>56</v>
      </c>
    </row>
    <row r="552" spans="1:53" x14ac:dyDescent="0.2">
      <c r="A552" s="17" t="s">
        <v>366</v>
      </c>
      <c r="B552" s="6" t="s">
        <v>236</v>
      </c>
      <c r="D552" s="18">
        <v>44811</v>
      </c>
      <c r="F552" s="19">
        <v>4.1302538420613606E-4</v>
      </c>
      <c r="G552" s="19">
        <v>1.8711311799367173E-4</v>
      </c>
      <c r="H552" s="19">
        <v>-8.9126800688314792E-7</v>
      </c>
      <c r="I552" s="19">
        <v>1.7080907154225152E-4</v>
      </c>
      <c r="J552" s="19">
        <v>2.0226230723802119E-3</v>
      </c>
      <c r="K552" s="19">
        <v>1.8160058449684382E-4</v>
      </c>
      <c r="L552" s="19">
        <v>1.3724447234760638E-5</v>
      </c>
      <c r="M552" s="19">
        <v>1.4384861387498776E-4</v>
      </c>
      <c r="N552" s="19">
        <v>-9.2767695136571041E-5</v>
      </c>
      <c r="O552" s="19">
        <v>1.4690273910305141E-4</v>
      </c>
      <c r="P552" s="19">
        <v>6.4225376145222654E-4</v>
      </c>
      <c r="Q552" s="19">
        <v>1.3239959053601864E-4</v>
      </c>
      <c r="R552" s="19">
        <v>6.9175321603354429E-6</v>
      </c>
      <c r="S552" s="19">
        <v>1.5096334750967612E-4</v>
      </c>
      <c r="T552" s="19">
        <v>1.6604292103731478E-5</v>
      </c>
      <c r="U552" s="19">
        <v>1.5927119246947856E-4</v>
      </c>
      <c r="V552" s="19">
        <v>6.469198973188165E-5</v>
      </c>
      <c r="W552" s="19">
        <v>1.435120850862951E-4</v>
      </c>
      <c r="Y552" s="8">
        <v>0.18043473806375432</v>
      </c>
      <c r="AB552" s="19">
        <v>3.2992715861066644E-5</v>
      </c>
      <c r="AC552" s="19">
        <v>3.2978942355017433E-5</v>
      </c>
      <c r="AD552" s="19">
        <v>1.0306772572281893E-3</v>
      </c>
      <c r="AE552" s="19">
        <v>1.9965038709359295E-5</v>
      </c>
      <c r="AF552" s="19">
        <v>9.4824183576442626E-8</v>
      </c>
      <c r="AG552" s="19">
        <v>1.7298022529936126E-2</v>
      </c>
      <c r="AH552" s="19">
        <v>8.1503037801118442E-6</v>
      </c>
      <c r="AI552" s="19">
        <v>1.2414800485635443E-2</v>
      </c>
      <c r="AJ552" s="19">
        <v>0.14893831470331639</v>
      </c>
      <c r="AO552" s="19">
        <v>0.70783359230665677</v>
      </c>
      <c r="AP552" s="19">
        <v>6.834143863117953E-4</v>
      </c>
      <c r="AQ552" s="20">
        <v>965.50148755262478</v>
      </c>
      <c r="AR552" s="20">
        <v>829.40232571761771</v>
      </c>
      <c r="AS552" s="6">
        <v>56</v>
      </c>
      <c r="AW552" s="19">
        <v>0.70642049078094027</v>
      </c>
      <c r="AX552" s="19">
        <v>1.597654842786914E-3</v>
      </c>
      <c r="AY552" s="20">
        <v>2261.6201874618951</v>
      </c>
      <c r="AZ552" s="20">
        <v>-1168.6288086901607</v>
      </c>
      <c r="BA552" s="6">
        <v>58</v>
      </c>
    </row>
    <row r="553" spans="1:53" x14ac:dyDescent="0.2">
      <c r="A553" s="17" t="s">
        <v>367</v>
      </c>
      <c r="B553" s="6" t="s">
        <v>230</v>
      </c>
      <c r="D553" s="18">
        <v>44811</v>
      </c>
      <c r="F553" s="19">
        <v>4.1641147399398343E-4</v>
      </c>
      <c r="G553" s="19">
        <v>1.83087114797379E-4</v>
      </c>
      <c r="H553" s="19">
        <v>4.1568721142250128E-6</v>
      </c>
      <c r="I553" s="19">
        <v>1.7319912912696018E-4</v>
      </c>
      <c r="J553" s="19">
        <v>2.0289091333457955E-3</v>
      </c>
      <c r="K553" s="19">
        <v>1.7207809361721363E-4</v>
      </c>
      <c r="L553" s="19">
        <v>1.408674774816026E-5</v>
      </c>
      <c r="M553" s="19">
        <v>1.6238369108343277E-4</v>
      </c>
      <c r="N553" s="19">
        <v>-8.7531013046211219E-5</v>
      </c>
      <c r="O553" s="19">
        <v>1.5699932909676065E-4</v>
      </c>
      <c r="P553" s="19">
        <v>6.4179762693795299E-4</v>
      </c>
      <c r="Q553" s="19">
        <v>1.3224530940621719E-4</v>
      </c>
      <c r="R553" s="19">
        <v>2.7988552030165259E-6</v>
      </c>
      <c r="S553" s="19">
        <v>1.6413459926409348E-4</v>
      </c>
      <c r="T553" s="19">
        <v>1.6202176115776874E-5</v>
      </c>
      <c r="U553" s="19">
        <v>1.5688758431357618E-4</v>
      </c>
      <c r="V553" s="19">
        <v>6.5540698969240288E-5</v>
      </c>
      <c r="W553" s="19">
        <v>1.6607975959658707E-4</v>
      </c>
      <c r="Y553" s="8">
        <v>0.17427795854040304</v>
      </c>
      <c r="AB553" s="19">
        <v>2.8911260007040551E-5</v>
      </c>
      <c r="AC553" s="19">
        <v>2.103910515820668E-5</v>
      </c>
      <c r="AD553" s="19">
        <v>9.8945338800541334E-4</v>
      </c>
      <c r="AE553" s="19">
        <v>7.7962057474568826E-6</v>
      </c>
      <c r="AF553" s="19">
        <v>8.6123579007349697E-6</v>
      </c>
      <c r="AG553" s="19">
        <v>1.6703767746975615E-2</v>
      </c>
      <c r="AH553" s="19">
        <v>1.6442628592936105E-5</v>
      </c>
      <c r="AI553" s="19">
        <v>1.1988042721628789E-2</v>
      </c>
      <c r="AJ553" s="19">
        <v>0.14385319746369557</v>
      </c>
      <c r="AO553" s="19">
        <v>0.70802347036651514</v>
      </c>
      <c r="AP553" s="19">
        <v>6.9896498625635387E-4</v>
      </c>
      <c r="AQ553" s="20">
        <v>987.20595504345067</v>
      </c>
      <c r="AR553" s="20">
        <v>1097.8772147710499</v>
      </c>
      <c r="AS553" s="6">
        <v>58</v>
      </c>
      <c r="AW553" s="19">
        <v>0.70521348900797109</v>
      </c>
      <c r="AX553" s="19">
        <v>1.2455715526280744E-3</v>
      </c>
      <c r="AY553" s="20">
        <v>1766.2333067114596</v>
      </c>
      <c r="AZ553" s="20">
        <v>-2875.2486642274398</v>
      </c>
      <c r="BA553" s="6">
        <v>57</v>
      </c>
    </row>
    <row r="554" spans="1:53" x14ac:dyDescent="0.2">
      <c r="A554" s="17" t="s">
        <v>368</v>
      </c>
      <c r="B554" s="6" t="s">
        <v>228</v>
      </c>
      <c r="D554" s="18">
        <v>44811</v>
      </c>
      <c r="F554" s="19">
        <v>4.1633277418829518E-4</v>
      </c>
      <c r="G554" s="19">
        <v>1.6859224108137168E-4</v>
      </c>
      <c r="H554" s="19">
        <v>4.7219899253154161E-7</v>
      </c>
      <c r="I554" s="19">
        <v>1.5359083107380791E-4</v>
      </c>
      <c r="J554" s="19">
        <v>2.0382854062324981E-3</v>
      </c>
      <c r="K554" s="19">
        <v>1.7375115901187245E-4</v>
      </c>
      <c r="L554" s="19">
        <v>1.840638108217777E-5</v>
      </c>
      <c r="M554" s="19">
        <v>1.5434770033210374E-4</v>
      </c>
      <c r="N554" s="19">
        <v>-8.4314732026942514E-5</v>
      </c>
      <c r="O554" s="19">
        <v>1.649534999869889E-4</v>
      </c>
      <c r="P554" s="19">
        <v>6.3580370771283462E-4</v>
      </c>
      <c r="Q554" s="19">
        <v>1.3268848695854185E-4</v>
      </c>
      <c r="R554" s="19">
        <v>9.9135627475455997E-7</v>
      </c>
      <c r="S554" s="19">
        <v>1.7598609426114635E-4</v>
      </c>
      <c r="T554" s="19">
        <v>1.317109365489645E-5</v>
      </c>
      <c r="U554" s="19">
        <v>1.4993525922838287E-4</v>
      </c>
      <c r="V554" s="19">
        <v>6.2425002978482599E-5</v>
      </c>
      <c r="W554" s="19">
        <v>1.5984529314420882E-4</v>
      </c>
      <c r="Y554" s="8">
        <v>0.17356803921001979</v>
      </c>
      <c r="AB554" s="19">
        <v>3.7878176960745271E-5</v>
      </c>
      <c r="AC554" s="19">
        <v>2.8759616288227492E-5</v>
      </c>
      <c r="AD554" s="19">
        <v>9.754381391002732E-4</v>
      </c>
      <c r="AE554" s="19">
        <v>7.657623725837656E-6</v>
      </c>
      <c r="AF554" s="19">
        <v>-2.7227662162606226E-6</v>
      </c>
      <c r="AG554" s="19">
        <v>1.66373560329495E-2</v>
      </c>
      <c r="AH554" s="19">
        <v>3.1951811654190929E-6</v>
      </c>
      <c r="AI554" s="19">
        <v>1.1941547019934858E-2</v>
      </c>
      <c r="AJ554" s="19">
        <v>0.14327006177665591</v>
      </c>
      <c r="AO554" s="19">
        <v>0.70774766760100039</v>
      </c>
      <c r="AP554" s="19">
        <v>7.662366708816637E-4</v>
      </c>
      <c r="AQ554" s="20">
        <v>1082.6410399612039</v>
      </c>
      <c r="AR554" s="20">
        <v>707.91053337861638</v>
      </c>
      <c r="AS554" s="6">
        <v>57</v>
      </c>
      <c r="AW554" s="19">
        <v>0.70742778303947851</v>
      </c>
      <c r="AX554" s="19">
        <v>1.1386631479608179E-3</v>
      </c>
      <c r="AY554" s="20">
        <v>1609.5821725696549</v>
      </c>
      <c r="AZ554" s="20">
        <v>255.6151379624788</v>
      </c>
      <c r="BA554" s="6">
        <v>56</v>
      </c>
    </row>
    <row r="555" spans="1:53" x14ac:dyDescent="0.2">
      <c r="A555" s="17" t="s">
        <v>369</v>
      </c>
      <c r="B555" s="6" t="s">
        <v>227</v>
      </c>
      <c r="D555" s="18">
        <v>44811</v>
      </c>
      <c r="F555" s="19">
        <v>4.1492323329842039E-4</v>
      </c>
      <c r="G555" s="19">
        <v>1.9236438609701248E-4</v>
      </c>
      <c r="H555" s="19">
        <v>1.5235947313974454E-6</v>
      </c>
      <c r="I555" s="19">
        <v>1.5452687655495659E-4</v>
      </c>
      <c r="J555" s="19">
        <v>2.0358579712499167E-3</v>
      </c>
      <c r="K555" s="19">
        <v>1.934922498780079E-4</v>
      </c>
      <c r="L555" s="19">
        <v>9.3755323525549191E-6</v>
      </c>
      <c r="M555" s="19">
        <v>1.6694504418388886E-4</v>
      </c>
      <c r="N555" s="19">
        <v>-8.8462479523921596E-5</v>
      </c>
      <c r="O555" s="19">
        <v>1.6657496675910119E-4</v>
      </c>
      <c r="P555" s="19">
        <v>6.3819241848086952E-4</v>
      </c>
      <c r="Q555" s="19">
        <v>1.637357953028728E-4</v>
      </c>
      <c r="R555" s="19">
        <v>2.6864194794060708E-6</v>
      </c>
      <c r="S555" s="19">
        <v>1.3132486365628098E-4</v>
      </c>
      <c r="T555" s="19">
        <v>2.004355761834477E-5</v>
      </c>
      <c r="U555" s="19">
        <v>1.4690163816187166E-4</v>
      </c>
      <c r="V555" s="19">
        <v>5.9009426949795339E-5</v>
      </c>
      <c r="W555" s="19">
        <v>1.6486456222148779E-4</v>
      </c>
      <c r="Y555" s="8">
        <v>0.17322180276867194</v>
      </c>
      <c r="AB555" s="19">
        <v>3.0401550023443104E-5</v>
      </c>
      <c r="AC555" s="19">
        <v>1.538519552623335E-5</v>
      </c>
      <c r="AD555" s="19">
        <v>9.7791077561236624E-4</v>
      </c>
      <c r="AE555" s="19">
        <v>1.4867744154672396E-5</v>
      </c>
      <c r="AF555" s="19">
        <v>-6.7009896686746364E-6</v>
      </c>
      <c r="AG555" s="19">
        <v>1.6606002124661335E-2</v>
      </c>
      <c r="AH555" s="19">
        <v>4.4021395801525749E-6</v>
      </c>
      <c r="AI555" s="19">
        <v>1.1905932692441695E-2</v>
      </c>
      <c r="AJ555" s="19">
        <v>0.14298755529941956</v>
      </c>
      <c r="AO555" s="19">
        <v>0.70708717592766968</v>
      </c>
      <c r="AP555" s="19">
        <v>8.2260136700910123E-4</v>
      </c>
      <c r="AQ555" s="20">
        <v>1163.3662651707432</v>
      </c>
      <c r="AR555" s="20">
        <v>-225.98055888576909</v>
      </c>
      <c r="AS555" s="6">
        <v>57</v>
      </c>
      <c r="AW555" s="19">
        <v>0.70627694851886835</v>
      </c>
      <c r="AX555" s="19">
        <v>1.2507602056845263E-3</v>
      </c>
      <c r="AY555" s="20">
        <v>1770.9203285021442</v>
      </c>
      <c r="AZ555" s="20">
        <v>-1371.5879758155304</v>
      </c>
      <c r="BA555" s="6">
        <v>56</v>
      </c>
    </row>
    <row r="556" spans="1:53" x14ac:dyDescent="0.2">
      <c r="A556" s="17" t="s">
        <v>370</v>
      </c>
      <c r="B556" s="6" t="s">
        <v>229</v>
      </c>
      <c r="D556" s="18">
        <v>44811</v>
      </c>
      <c r="F556" s="19">
        <v>4.1554050095224182E-4</v>
      </c>
      <c r="G556" s="19">
        <v>1.6090366618697933E-4</v>
      </c>
      <c r="H556" s="19">
        <v>4.320087676059123E-6</v>
      </c>
      <c r="I556" s="19">
        <v>1.4899700459699162E-4</v>
      </c>
      <c r="J556" s="19">
        <v>2.0376318943335268E-3</v>
      </c>
      <c r="K556" s="19">
        <v>1.8220919321927995E-4</v>
      </c>
      <c r="L556" s="19">
        <v>1.6083769616141431E-5</v>
      </c>
      <c r="M556" s="19">
        <v>1.530347898030915E-4</v>
      </c>
      <c r="N556" s="19">
        <v>-8.2439374090365823E-5</v>
      </c>
      <c r="O556" s="19">
        <v>1.8229861798368523E-4</v>
      </c>
      <c r="P556" s="19">
        <v>6.4170482053385375E-4</v>
      </c>
      <c r="Q556" s="19">
        <v>1.2187577853775081E-4</v>
      </c>
      <c r="R556" s="19">
        <v>4.6175914978730297E-6</v>
      </c>
      <c r="S556" s="19">
        <v>1.6303338022822855E-4</v>
      </c>
      <c r="T556" s="19">
        <v>1.69675500963293E-5</v>
      </c>
      <c r="U556" s="19">
        <v>1.4550063077912458E-4</v>
      </c>
      <c r="V556" s="19">
        <v>6.4206821404028591E-5</v>
      </c>
      <c r="W556" s="19">
        <v>1.3097701090854092E-4</v>
      </c>
      <c r="Y556" s="8">
        <v>0.17400994241608334</v>
      </c>
      <c r="AB556" s="19">
        <v>3.2128069117167008E-5</v>
      </c>
      <c r="AC556" s="19">
        <v>2.2623477397607896E-5</v>
      </c>
      <c r="AD556" s="19">
        <v>9.904977667999546E-4</v>
      </c>
      <c r="AE556" s="19">
        <v>3.669539417635156E-6</v>
      </c>
      <c r="AF556" s="19">
        <v>3.6469055402692302E-6</v>
      </c>
      <c r="AG556" s="19">
        <v>1.6670848515950989E-2</v>
      </c>
      <c r="AH556" s="19">
        <v>1.5572469969790612E-5</v>
      </c>
      <c r="AI556" s="19">
        <v>1.1974649912387924E-2</v>
      </c>
      <c r="AJ556" s="19">
        <v>0.1436332036257976</v>
      </c>
      <c r="AO556" s="19">
        <v>0.70809419652189609</v>
      </c>
      <c r="AP556" s="19">
        <v>6.0937790753876227E-4</v>
      </c>
      <c r="AQ556" s="20">
        <v>860.58876139923109</v>
      </c>
      <c r="AR556" s="20">
        <v>1197.8792725824669</v>
      </c>
      <c r="AS556" s="6">
        <v>54</v>
      </c>
      <c r="AW556" s="19">
        <v>0.70591636483713538</v>
      </c>
      <c r="AX556" s="19">
        <v>1.6643242963745163E-3</v>
      </c>
      <c r="AY556" s="20">
        <v>2357.6791519183707</v>
      </c>
      <c r="AZ556" s="20">
        <v>-1881.4292077090176</v>
      </c>
      <c r="BA556" s="6">
        <v>58</v>
      </c>
    </row>
    <row r="557" spans="1:53" x14ac:dyDescent="0.2">
      <c r="A557" s="17" t="s">
        <v>371</v>
      </c>
      <c r="B557" s="6" t="s">
        <v>232</v>
      </c>
      <c r="D557" s="18">
        <v>44811</v>
      </c>
      <c r="F557" s="19">
        <v>4.1373923160159802E-4</v>
      </c>
      <c r="G557" s="19">
        <v>1.5506474351848718E-4</v>
      </c>
      <c r="H557" s="19">
        <v>-8.3546276339193909E-7</v>
      </c>
      <c r="I557" s="19">
        <v>1.716125739358888E-4</v>
      </c>
      <c r="J557" s="19">
        <v>2.0310234520829846E-3</v>
      </c>
      <c r="K557" s="19">
        <v>1.7924055668781E-4</v>
      </c>
      <c r="L557" s="19">
        <v>1.3969274809144621E-5</v>
      </c>
      <c r="M557" s="19">
        <v>1.514401188688061E-4</v>
      </c>
      <c r="N557" s="19">
        <v>-8.7306320861949634E-5</v>
      </c>
      <c r="O557" s="19">
        <v>1.5352815998098966E-4</v>
      </c>
      <c r="P557" s="19">
        <v>6.3956259341707772E-4</v>
      </c>
      <c r="Q557" s="19">
        <v>1.5221379193007233E-4</v>
      </c>
      <c r="R557" s="19">
        <v>6.3839797014381788E-6</v>
      </c>
      <c r="S557" s="19">
        <v>1.3842426814024146E-4</v>
      </c>
      <c r="T557" s="19">
        <v>1.471729749708745E-5</v>
      </c>
      <c r="U557" s="19">
        <v>1.5757156215854287E-4</v>
      </c>
      <c r="V557" s="19">
        <v>6.2463241589623362E-5</v>
      </c>
      <c r="W557" s="19">
        <v>1.7102254233013973E-4</v>
      </c>
      <c r="Y557" s="8">
        <v>0.17587575552361512</v>
      </c>
      <c r="AB557" s="19">
        <v>3.5516484774684882E-5</v>
      </c>
      <c r="AC557" s="19">
        <v>2.5900588966932132E-5</v>
      </c>
      <c r="AD557" s="19">
        <v>1.0069508778820346E-3</v>
      </c>
      <c r="AE557" s="19">
        <v>1.6920436182135299E-5</v>
      </c>
      <c r="AF557" s="19">
        <v>3.5313979283008317E-6</v>
      </c>
      <c r="AG557" s="19">
        <v>1.6862773482411372E-2</v>
      </c>
      <c r="AH557" s="19">
        <v>9.70112368309327E-6</v>
      </c>
      <c r="AI557" s="19">
        <v>1.209612813616579E-2</v>
      </c>
      <c r="AJ557" s="19">
        <v>0.14517573566981165</v>
      </c>
      <c r="AO557" s="19">
        <v>0.70746337674238657</v>
      </c>
      <c r="AP557" s="19">
        <v>5.9279896548136918E-4</v>
      </c>
      <c r="AQ557" s="20">
        <v>837.92177089221843</v>
      </c>
      <c r="AR557" s="20">
        <v>305.94225551556212</v>
      </c>
      <c r="AS557" s="6">
        <v>56</v>
      </c>
      <c r="AW557" s="19">
        <v>0.70574138696866195</v>
      </c>
      <c r="AX557" s="19">
        <v>1.2263675407359407E-3</v>
      </c>
      <c r="AY557" s="20">
        <v>1737.7010380580059</v>
      </c>
      <c r="AZ557" s="20">
        <v>-2128.83622176977</v>
      </c>
      <c r="BA557" s="6">
        <v>56</v>
      </c>
    </row>
    <row r="558" spans="1:53" x14ac:dyDescent="0.2">
      <c r="A558" s="17" t="s">
        <v>372</v>
      </c>
      <c r="B558" s="6" t="s">
        <v>233</v>
      </c>
      <c r="D558" s="18">
        <v>44811</v>
      </c>
      <c r="F558" s="19">
        <v>4.1730704859082067E-4</v>
      </c>
      <c r="G558" s="19">
        <v>1.7262213102978326E-4</v>
      </c>
      <c r="H558" s="19">
        <v>2.2931187831384164E-6</v>
      </c>
      <c r="I558" s="19">
        <v>1.8064936547763352E-4</v>
      </c>
      <c r="J558" s="19">
        <v>2.027962898413809E-3</v>
      </c>
      <c r="K558" s="19">
        <v>1.7516115501950349E-4</v>
      </c>
      <c r="L558" s="19">
        <v>1.8125121622160111E-5</v>
      </c>
      <c r="M558" s="19">
        <v>1.3866178373971927E-4</v>
      </c>
      <c r="N558" s="19">
        <v>-9.3823303188265332E-5</v>
      </c>
      <c r="O558" s="19">
        <v>1.5126360117299816E-4</v>
      </c>
      <c r="P558" s="19">
        <v>6.3531651384060692E-4</v>
      </c>
      <c r="Q558" s="19">
        <v>1.5756304455195443E-4</v>
      </c>
      <c r="R558" s="19">
        <v>8.4738609736506247E-6</v>
      </c>
      <c r="S558" s="19">
        <v>1.5053670204149541E-4</v>
      </c>
      <c r="T558" s="19">
        <v>1.2046563332908747E-5</v>
      </c>
      <c r="U558" s="19">
        <v>1.5425759919673442E-4</v>
      </c>
      <c r="V558" s="19">
        <v>6.5311089162732548E-5</v>
      </c>
      <c r="W558" s="19">
        <v>1.6712119133216048E-4</v>
      </c>
      <c r="Y558" s="8">
        <v>0.17660186675876521</v>
      </c>
      <c r="AB558" s="19">
        <v>3.3337127129260999E-5</v>
      </c>
      <c r="AC558" s="19">
        <v>2.2649189803713378E-5</v>
      </c>
      <c r="AD558" s="19">
        <v>9.976050107876255E-4</v>
      </c>
      <c r="AE558" s="19">
        <v>3.7430733916979504E-6</v>
      </c>
      <c r="AF558" s="19">
        <v>-3.2753197355533276E-6</v>
      </c>
      <c r="AG558" s="19">
        <v>1.69383921611048E-2</v>
      </c>
      <c r="AH558" s="19">
        <v>-4.1291683281238831E-7</v>
      </c>
      <c r="AI558" s="19">
        <v>1.2135719786469473E-2</v>
      </c>
      <c r="AJ558" s="19">
        <v>0.14577251048022555</v>
      </c>
      <c r="AO558" s="19">
        <v>0.70666853457485712</v>
      </c>
      <c r="AP558" s="19">
        <v>6.6006778241448766E-4</v>
      </c>
      <c r="AQ558" s="20">
        <v>934.05571370401356</v>
      </c>
      <c r="AR558" s="20">
        <v>-817.91145829227685</v>
      </c>
      <c r="AS558" s="6">
        <v>57</v>
      </c>
      <c r="AW558" s="19">
        <v>0.7061492166431711</v>
      </c>
      <c r="AX558" s="19">
        <v>1.355365018327974E-3</v>
      </c>
      <c r="AY558" s="20">
        <v>1919.3748097193777</v>
      </c>
      <c r="AZ558" s="20">
        <v>-1552.1923130516823</v>
      </c>
      <c r="BA558" s="6">
        <v>56</v>
      </c>
    </row>
    <row r="559" spans="1:53" x14ac:dyDescent="0.2">
      <c r="A559" s="17" t="s">
        <v>373</v>
      </c>
      <c r="B559" s="6" t="s">
        <v>235</v>
      </c>
      <c r="D559" s="18">
        <v>44811</v>
      </c>
      <c r="F559" s="19">
        <v>4.1636953686684149E-4</v>
      </c>
      <c r="G559" s="19">
        <v>1.6300100012918604E-4</v>
      </c>
      <c r="H559" s="19">
        <v>2.8147464088589652E-6</v>
      </c>
      <c r="I559" s="19">
        <v>1.5370867387451916E-4</v>
      </c>
      <c r="J559" s="19">
        <v>2.0330767916417829E-3</v>
      </c>
      <c r="K559" s="19">
        <v>1.8126957685900199E-4</v>
      </c>
      <c r="L559" s="19">
        <v>2.2337299604236809E-5</v>
      </c>
      <c r="M559" s="19">
        <v>1.4666003512375293E-4</v>
      </c>
      <c r="N559" s="19">
        <v>-8.8686711269784374E-5</v>
      </c>
      <c r="O559" s="19">
        <v>1.5796918558117835E-4</v>
      </c>
      <c r="P559" s="19">
        <v>6.3982873067172142E-4</v>
      </c>
      <c r="Q559" s="19">
        <v>1.5744175278385841E-4</v>
      </c>
      <c r="R559" s="19">
        <v>2.8020900640583735E-6</v>
      </c>
      <c r="S559" s="19">
        <v>1.6799549611983114E-4</v>
      </c>
      <c r="T559" s="19">
        <v>1.4595407024172819E-5</v>
      </c>
      <c r="U559" s="19">
        <v>1.3102862935004169E-4</v>
      </c>
      <c r="V559" s="19">
        <v>5.7610700897596519E-5</v>
      </c>
      <c r="W559" s="19">
        <v>1.5969017548786863E-4</v>
      </c>
      <c r="Y559" s="8">
        <v>0.17963763070490549</v>
      </c>
      <c r="AB559" s="19">
        <v>3.574027000531038E-5</v>
      </c>
      <c r="AC559" s="19">
        <v>2.0342485249464657E-5</v>
      </c>
      <c r="AD559" s="19">
        <v>1.0237010177280147E-3</v>
      </c>
      <c r="AE559" s="19">
        <v>1.2973721244290777E-5</v>
      </c>
      <c r="AF559" s="19">
        <v>4.6138314834094978E-6</v>
      </c>
      <c r="AG559" s="19">
        <v>1.7214954501804606E-2</v>
      </c>
      <c r="AH559" s="19">
        <v>4.3873625984799549E-6</v>
      </c>
      <c r="AI559" s="19">
        <v>1.2354483362791003E-2</v>
      </c>
      <c r="AJ559" s="19">
        <v>0.14828714473521337</v>
      </c>
      <c r="AO559" s="19">
        <v>0.70776623747299583</v>
      </c>
      <c r="AP559" s="19">
        <v>6.1867359757341678E-4</v>
      </c>
      <c r="AQ559" s="20">
        <v>874.12137626446429</v>
      </c>
      <c r="AR559" s="20">
        <v>734.16709154774844</v>
      </c>
      <c r="AS559" s="6">
        <v>57</v>
      </c>
      <c r="AW559" s="19">
        <v>0.70729480569816705</v>
      </c>
      <c r="AX559" s="19">
        <v>1.1654701682992231E-3</v>
      </c>
      <c r="AY559" s="20">
        <v>1647.7855611406528</v>
      </c>
      <c r="AZ559" s="20">
        <v>67.594062848045411</v>
      </c>
      <c r="BA559" s="6">
        <v>55</v>
      </c>
    </row>
    <row r="561" spans="39:48" x14ac:dyDescent="0.2">
      <c r="AM561" s="16" t="s">
        <v>15</v>
      </c>
      <c r="AN561" s="13">
        <f>AVERAGE(AO539:AO559)</f>
        <v>0.70754713575211881</v>
      </c>
      <c r="AR561" s="23"/>
      <c r="AU561" s="16" t="s">
        <v>15</v>
      </c>
      <c r="AV561" s="13">
        <f>AVERAGE(AW539:AW559)</f>
        <v>0.70665622227695457</v>
      </c>
    </row>
    <row r="562" spans="39:48" x14ac:dyDescent="0.2">
      <c r="AM562" s="16" t="s">
        <v>16</v>
      </c>
      <c r="AN562" s="13">
        <f>2*STDEV(AO539:AO559)</f>
        <v>6.8142431661793101E-4</v>
      </c>
      <c r="AU562" s="16" t="s">
        <v>16</v>
      </c>
      <c r="AV562" s="13">
        <f>2*STDEV(AW539:AW559)</f>
        <v>1.6183737866301965E-3</v>
      </c>
    </row>
    <row r="563" spans="39:48" x14ac:dyDescent="0.2">
      <c r="AM563" s="16" t="s">
        <v>17</v>
      </c>
      <c r="AN563" s="23">
        <f>AN562/AN561*1000000</f>
        <v>963.07974717978414</v>
      </c>
      <c r="AU563" s="16" t="s">
        <v>17</v>
      </c>
      <c r="AV563" s="23">
        <f>AV562/AV561*1000000</f>
        <v>2290.1854333293045</v>
      </c>
    </row>
  </sheetData>
  <sortState xmlns:xlrd2="http://schemas.microsoft.com/office/spreadsheetml/2017/richdata2" ref="A418:BA429">
    <sortCondition ref="B418:B429"/>
  </sortState>
  <mergeCells count="4">
    <mergeCell ref="AB1:AJ1"/>
    <mergeCell ref="AW1:BA1"/>
    <mergeCell ref="AO1:AS1"/>
    <mergeCell ref="F1:W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2023-07-24T12:47:48Z</dcterms:created>
  <dcterms:modified xsi:type="dcterms:W3CDTF">2025-03-13T10:02:44Z</dcterms:modified>
</cp:coreProperties>
</file>