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shManikkuwadura\Documents\Kingston_Research\Templating paper\Submission\"/>
    </mc:Choice>
  </mc:AlternateContent>
  <bookViews>
    <workbookView xWindow="0" yWindow="0" windowWidth="23040" windowHeight="8616"/>
  </bookViews>
  <sheets>
    <sheet name="Photocatalysis" sheetId="1" r:id="rId1"/>
    <sheet name="Quenching" sheetId="3" r:id="rId2"/>
    <sheet name="Kinetics" sheetId="4" r:id="rId3"/>
    <sheet name="Recycling" sheetId="2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2" l="1"/>
  <c r="I12" i="2"/>
  <c r="H12" i="2"/>
  <c r="J11" i="2"/>
  <c r="I11" i="2"/>
  <c r="H11" i="2"/>
  <c r="J10" i="2"/>
  <c r="I10" i="2"/>
  <c r="H10" i="2"/>
  <c r="J9" i="2"/>
  <c r="I9" i="2"/>
  <c r="H9" i="2"/>
  <c r="J8" i="2"/>
  <c r="I8" i="2"/>
  <c r="H8" i="2"/>
  <c r="J7" i="2"/>
  <c r="I7" i="2"/>
  <c r="H7" i="2"/>
  <c r="J6" i="2"/>
  <c r="I6" i="2"/>
  <c r="H6" i="2"/>
  <c r="J5" i="2"/>
  <c r="I5" i="2"/>
  <c r="H5" i="2"/>
  <c r="J4" i="2"/>
  <c r="I4" i="2"/>
  <c r="H4" i="2"/>
  <c r="J3" i="2"/>
  <c r="I3" i="2"/>
  <c r="H3" i="2"/>
</calcChain>
</file>

<file path=xl/sharedStrings.xml><?xml version="1.0" encoding="utf-8"?>
<sst xmlns="http://schemas.openxmlformats.org/spreadsheetml/2006/main" count="173" uniqueCount="39">
  <si>
    <t>KS80</t>
  </si>
  <si>
    <t>Time (minutes)</t>
  </si>
  <si>
    <t>Absorbance</t>
  </si>
  <si>
    <t>Concentration (mg/L)</t>
  </si>
  <si>
    <t>C/C0</t>
  </si>
  <si>
    <t>C/C-30</t>
  </si>
  <si>
    <t>Deviation</t>
  </si>
  <si>
    <t>% uncertainty</t>
  </si>
  <si>
    <t>Cumlative % uncertainty</t>
  </si>
  <si>
    <t>Total uncertainty</t>
  </si>
  <si>
    <t>N/A</t>
  </si>
  <si>
    <t>S</t>
  </si>
  <si>
    <t>ST80</t>
  </si>
  <si>
    <t>KS80 IPA</t>
  </si>
  <si>
    <t>Uncertainty (SD) calculations</t>
  </si>
  <si>
    <t>C/C0 deviation</t>
  </si>
  <si>
    <t>KS80 PBQ</t>
  </si>
  <si>
    <t>S IPA</t>
  </si>
  <si>
    <t>S PBQ</t>
  </si>
  <si>
    <t>ST80 IPA</t>
  </si>
  <si>
    <t>Errors</t>
  </si>
  <si>
    <t>Time (mins)</t>
  </si>
  <si>
    <t>Cycle 1</t>
  </si>
  <si>
    <t>Cycle 2</t>
  </si>
  <si>
    <t>Cycle 3</t>
  </si>
  <si>
    <t>Cycle 4</t>
  </si>
  <si>
    <r>
      <t>C/C</t>
    </r>
    <r>
      <rPr>
        <b/>
        <vertAlign val="subscript"/>
        <sz val="11"/>
        <color theme="1"/>
        <rFont val="Calibri"/>
        <family val="2"/>
        <scheme val="minor"/>
      </rPr>
      <t>0</t>
    </r>
  </si>
  <si>
    <t>Time</t>
  </si>
  <si>
    <t>Ln(Conc)</t>
  </si>
  <si>
    <t>Conc vs Time</t>
  </si>
  <si>
    <t>Rate constant</t>
  </si>
  <si>
    <t>-30 to 180</t>
  </si>
  <si>
    <t>0-30</t>
  </si>
  <si>
    <t>0-60</t>
  </si>
  <si>
    <t>0-90</t>
  </si>
  <si>
    <t>0-180</t>
  </si>
  <si>
    <t>-30 -0</t>
  </si>
  <si>
    <t>30 -0</t>
  </si>
  <si>
    <t>Ln(conc)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</si>
</sst>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3" fillId="0" borderId="0" xfId="0" quotePrefix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S80 Averages"/>
      <sheetName val="S Averages"/>
      <sheetName val="ST80 Averages"/>
      <sheetName val="Avreages"/>
      <sheetName val="S 1"/>
      <sheetName val="S 2"/>
      <sheetName val="S Average"/>
      <sheetName val="Cycle 2"/>
      <sheetName val="Cycle 2 2"/>
      <sheetName val="Cycle 2 average"/>
      <sheetName val="Cycle 3"/>
      <sheetName val="Cycle 3 2"/>
      <sheetName val="Cycle 3 average"/>
      <sheetName val="Cycle 4"/>
      <sheetName val="Cycle 4 2"/>
      <sheetName val="Cycle 4 average "/>
    </sheetNames>
    <sheetDataSet>
      <sheetData sheetId="0" refreshError="1"/>
      <sheetData sheetId="1">
        <row r="4">
          <cell r="A4">
            <v>0</v>
          </cell>
        </row>
      </sheetData>
      <sheetData sheetId="2">
        <row r="4">
          <cell r="A4">
            <v>0</v>
          </cell>
        </row>
      </sheetData>
      <sheetData sheetId="3"/>
      <sheetData sheetId="4"/>
      <sheetData sheetId="5"/>
      <sheetData sheetId="6"/>
      <sheetData sheetId="7">
        <row r="4">
          <cell r="E4">
            <v>5.0170119999999994</v>
          </cell>
        </row>
        <row r="5">
          <cell r="E5">
            <v>1.8583421999999998</v>
          </cell>
        </row>
        <row r="6">
          <cell r="E6">
            <v>1.4078349999999999</v>
          </cell>
        </row>
        <row r="7">
          <cell r="E7">
            <v>0.95220839999999995</v>
          </cell>
        </row>
        <row r="8">
          <cell r="E8">
            <v>0.69111900000000004</v>
          </cell>
        </row>
        <row r="9">
          <cell r="E9">
            <v>0.57337280000000002</v>
          </cell>
        </row>
        <row r="10">
          <cell r="E10">
            <v>0.39419379999999998</v>
          </cell>
        </row>
        <row r="11">
          <cell r="E11">
            <v>0.25085059999999998</v>
          </cell>
        </row>
        <row r="12">
          <cell r="E12">
            <v>0.16382079999999999</v>
          </cell>
        </row>
        <row r="13">
          <cell r="E13">
            <v>0.11262679999999999</v>
          </cell>
        </row>
      </sheetData>
      <sheetData sheetId="8">
        <row r="4">
          <cell r="E4">
            <v>5.1449969999999992</v>
          </cell>
        </row>
        <row r="5">
          <cell r="E5">
            <v>1.740596</v>
          </cell>
        </row>
        <row r="6">
          <cell r="E6">
            <v>1.356641</v>
          </cell>
        </row>
        <row r="7">
          <cell r="E7">
            <v>0.91637259999999987</v>
          </cell>
        </row>
        <row r="8">
          <cell r="E8">
            <v>0.69623840000000004</v>
          </cell>
        </row>
        <row r="9">
          <cell r="E9">
            <v>0.55289519999999992</v>
          </cell>
        </row>
        <row r="10">
          <cell r="E10">
            <v>0.38395499999999999</v>
          </cell>
        </row>
        <row r="11">
          <cell r="E11">
            <v>0.23549239999999999</v>
          </cell>
        </row>
        <row r="12">
          <cell r="E12">
            <v>0.153582</v>
          </cell>
        </row>
        <row r="13">
          <cell r="E13">
            <v>0.1484626</v>
          </cell>
        </row>
      </sheetData>
      <sheetData sheetId="9"/>
      <sheetData sheetId="10">
        <row r="4">
          <cell r="E4">
            <v>4.9658179999999996</v>
          </cell>
        </row>
        <row r="5">
          <cell r="E5">
            <v>0.89077559999999989</v>
          </cell>
        </row>
        <row r="6">
          <cell r="E6">
            <v>0.73719359999999989</v>
          </cell>
        </row>
        <row r="7">
          <cell r="E7">
            <v>0.52729819999999994</v>
          </cell>
        </row>
        <row r="8">
          <cell r="E8">
            <v>0.37883559999999994</v>
          </cell>
        </row>
        <row r="9">
          <cell r="E9">
            <v>0.22525359999999997</v>
          </cell>
        </row>
        <row r="10">
          <cell r="E10">
            <v>0.17405960000000001</v>
          </cell>
        </row>
        <row r="11">
          <cell r="E11">
            <v>0.1177462</v>
          </cell>
        </row>
        <row r="12">
          <cell r="E12">
            <v>9.2149199999999987E-2</v>
          </cell>
        </row>
        <row r="13">
          <cell r="E13">
            <v>0.12798499999999999</v>
          </cell>
        </row>
      </sheetData>
      <sheetData sheetId="11">
        <row r="4">
          <cell r="E4">
            <v>4.9402209999999993</v>
          </cell>
        </row>
        <row r="5">
          <cell r="E5">
            <v>1.3412827999999999</v>
          </cell>
        </row>
        <row r="6">
          <cell r="E6">
            <v>0.93173079999999997</v>
          </cell>
        </row>
        <row r="7">
          <cell r="E7">
            <v>0.57849220000000001</v>
          </cell>
        </row>
        <row r="8">
          <cell r="E8">
            <v>0.43002960000000001</v>
          </cell>
        </row>
        <row r="9">
          <cell r="E9">
            <v>0.32764159999999998</v>
          </cell>
        </row>
        <row r="10">
          <cell r="E10">
            <v>0.20477599999999999</v>
          </cell>
        </row>
        <row r="11">
          <cell r="E11">
            <v>0.13822379999999998</v>
          </cell>
        </row>
        <row r="12">
          <cell r="E12">
            <v>9.2149199999999987E-2</v>
          </cell>
        </row>
        <row r="13">
          <cell r="E13">
            <v>0.12798499999999999</v>
          </cell>
        </row>
      </sheetData>
      <sheetData sheetId="12"/>
      <sheetData sheetId="13">
        <row r="4">
          <cell r="E4">
            <v>5.1193999999999997</v>
          </cell>
        </row>
        <row r="5">
          <cell r="E5">
            <v>2.0119242000000002</v>
          </cell>
        </row>
        <row r="6">
          <cell r="E6">
            <v>1.8020287999999998</v>
          </cell>
        </row>
        <row r="7">
          <cell r="E7">
            <v>1.4999841999999999</v>
          </cell>
        </row>
        <row r="8">
          <cell r="E8">
            <v>1.2235365999999999</v>
          </cell>
        </row>
        <row r="9">
          <cell r="E9">
            <v>1.0034023999999999</v>
          </cell>
        </row>
        <row r="10">
          <cell r="E10">
            <v>0.67064139999999994</v>
          </cell>
        </row>
        <row r="11">
          <cell r="E11">
            <v>0.43002960000000001</v>
          </cell>
        </row>
        <row r="12">
          <cell r="E12">
            <v>0.28156700000000001</v>
          </cell>
        </row>
        <row r="13">
          <cell r="E13">
            <v>0.20989540000000001</v>
          </cell>
        </row>
      </sheetData>
      <sheetData sheetId="14">
        <row r="4">
          <cell r="E4">
            <v>5.1449969999999992</v>
          </cell>
        </row>
        <row r="5">
          <cell r="E5">
            <v>2.3037299999999998</v>
          </cell>
        </row>
        <row r="6">
          <cell r="E6">
            <v>1.8378645999999998</v>
          </cell>
        </row>
        <row r="7">
          <cell r="E7">
            <v>1.4948647999999998</v>
          </cell>
        </row>
        <row r="8">
          <cell r="E8">
            <v>1.2235365999999999</v>
          </cell>
        </row>
        <row r="9">
          <cell r="E9">
            <v>0.97780539999999994</v>
          </cell>
        </row>
        <row r="10">
          <cell r="E10">
            <v>0.66040259999999995</v>
          </cell>
        </row>
        <row r="11">
          <cell r="E11">
            <v>0.39931319999999998</v>
          </cell>
        </row>
        <row r="12">
          <cell r="E12">
            <v>0.27132819999999996</v>
          </cell>
        </row>
        <row r="13">
          <cell r="E13">
            <v>0.23037299999999997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Q11" sqref="Q11"/>
    </sheetView>
  </sheetViews>
  <sheetFormatPr defaultRowHeight="14.4" x14ac:dyDescent="0.3"/>
  <sheetData>
    <row r="1" spans="1:10" x14ac:dyDescent="0.3">
      <c r="A1" s="1" t="s">
        <v>0</v>
      </c>
    </row>
    <row r="2" spans="1:10" x14ac:dyDescent="0.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H2" t="s">
        <v>7</v>
      </c>
      <c r="I2" t="s">
        <v>8</v>
      </c>
      <c r="J2" t="s">
        <v>9</v>
      </c>
    </row>
    <row r="3" spans="1:10" x14ac:dyDescent="0.3">
      <c r="A3">
        <v>-30</v>
      </c>
      <c r="B3">
        <v>0.96699999999999997</v>
      </c>
      <c r="C3">
        <v>4.9504598</v>
      </c>
      <c r="D3" t="s">
        <v>10</v>
      </c>
      <c r="E3">
        <v>1</v>
      </c>
      <c r="F3">
        <v>2.0000000000000018E-3</v>
      </c>
    </row>
    <row r="4" spans="1:10" x14ac:dyDescent="0.3">
      <c r="A4">
        <v>0</v>
      </c>
      <c r="B4">
        <v>0.56899999999999995</v>
      </c>
      <c r="C4">
        <v>2.9129385999999995</v>
      </c>
      <c r="D4">
        <v>1</v>
      </c>
      <c r="E4">
        <v>0.58841778697001024</v>
      </c>
      <c r="F4">
        <v>3.8999999999999979E-2</v>
      </c>
      <c r="H4">
        <v>3.8999999999999977</v>
      </c>
      <c r="I4">
        <v>5.5154328932550669</v>
      </c>
      <c r="J4">
        <v>5.5154328932550671E-2</v>
      </c>
    </row>
    <row r="5" spans="1:10" x14ac:dyDescent="0.3">
      <c r="A5">
        <v>15</v>
      </c>
      <c r="B5">
        <v>0.45099999999999996</v>
      </c>
      <c r="C5">
        <v>2.3088493999999997</v>
      </c>
      <c r="D5">
        <v>0.79261862917398951</v>
      </c>
      <c r="E5">
        <v>0.46639089968976211</v>
      </c>
      <c r="F5">
        <v>2.5999999999999995E-2</v>
      </c>
      <c r="H5">
        <v>3.2802660753880257</v>
      </c>
      <c r="I5">
        <v>5.0960912006499202</v>
      </c>
      <c r="J5">
        <v>4.0392568216047697E-2</v>
      </c>
    </row>
    <row r="6" spans="1:10" x14ac:dyDescent="0.3">
      <c r="A6">
        <v>30</v>
      </c>
      <c r="B6">
        <v>0.36899999999999999</v>
      </c>
      <c r="C6">
        <v>1.8890585999999998</v>
      </c>
      <c r="D6">
        <v>0.6485061511423551</v>
      </c>
      <c r="E6">
        <v>0.38159255429162353</v>
      </c>
      <c r="F6">
        <v>2.5999999999999995E-2</v>
      </c>
      <c r="H6">
        <v>4.0092140921409198</v>
      </c>
      <c r="I6">
        <v>5.5931920793605254</v>
      </c>
      <c r="J6">
        <v>3.6272194679860002E-2</v>
      </c>
    </row>
    <row r="7" spans="1:10" x14ac:dyDescent="0.3">
      <c r="A7">
        <v>45</v>
      </c>
      <c r="B7">
        <v>0.309</v>
      </c>
      <c r="C7">
        <v>1.5818945999999998</v>
      </c>
      <c r="D7">
        <v>0.54305799648506159</v>
      </c>
      <c r="E7">
        <v>0.31954498448810753</v>
      </c>
      <c r="F7">
        <v>2.1000000000000019E-2</v>
      </c>
      <c r="H7">
        <v>3.8669902912621388</v>
      </c>
      <c r="I7">
        <v>5.4921411045889581</v>
      </c>
      <c r="J7">
        <v>2.9825511446713325E-2</v>
      </c>
    </row>
    <row r="8" spans="1:10" x14ac:dyDescent="0.3">
      <c r="A8">
        <v>60</v>
      </c>
      <c r="B8">
        <v>0.26350000000000001</v>
      </c>
      <c r="C8">
        <v>1.3489618999999999</v>
      </c>
      <c r="D8">
        <v>0.46309314586994732</v>
      </c>
      <c r="E8">
        <v>0.27249224405377453</v>
      </c>
      <c r="F8">
        <v>1.150000000000001E-2</v>
      </c>
      <c r="H8">
        <v>2.483301707779888</v>
      </c>
      <c r="I8">
        <v>4.6235037981883922</v>
      </c>
      <c r="J8">
        <v>2.1411129188447123E-2</v>
      </c>
    </row>
    <row r="9" spans="1:10" x14ac:dyDescent="0.3">
      <c r="A9">
        <v>90</v>
      </c>
      <c r="B9">
        <v>0.20350000000000001</v>
      </c>
      <c r="C9">
        <v>1.0417978999999999</v>
      </c>
      <c r="D9">
        <v>0.35764499121265381</v>
      </c>
      <c r="E9">
        <v>0.21044467425025853</v>
      </c>
      <c r="F9">
        <v>1.4999999999999875E-3</v>
      </c>
      <c r="H9">
        <v>0.41941031941031587</v>
      </c>
      <c r="I9">
        <v>3.9224870957120874</v>
      </c>
      <c r="J9">
        <v>1.4028578628776975E-2</v>
      </c>
    </row>
    <row r="10" spans="1:10" x14ac:dyDescent="0.3">
      <c r="A10">
        <v>120</v>
      </c>
      <c r="B10">
        <v>0.16200000000000001</v>
      </c>
      <c r="C10">
        <v>0.82934279999999994</v>
      </c>
      <c r="D10">
        <v>0.2847100175746925</v>
      </c>
      <c r="E10">
        <v>0.16752843846949328</v>
      </c>
      <c r="F10">
        <v>2.0000000000000018E-3</v>
      </c>
      <c r="H10">
        <v>0.70246913580246961</v>
      </c>
      <c r="I10">
        <v>3.9627595040268404</v>
      </c>
      <c r="J10">
        <v>1.1282373280357614E-2</v>
      </c>
    </row>
    <row r="11" spans="1:10" x14ac:dyDescent="0.3">
      <c r="A11">
        <v>150</v>
      </c>
      <c r="B11">
        <v>0.129</v>
      </c>
      <c r="C11">
        <v>0.66040259999999995</v>
      </c>
      <c r="D11">
        <v>0.22671353251318105</v>
      </c>
      <c r="E11">
        <v>0.13340227507755945</v>
      </c>
      <c r="F11">
        <v>5.0000000000000044E-3</v>
      </c>
      <c r="H11">
        <v>2.205426356589149</v>
      </c>
      <c r="I11">
        <v>4.4803912121976657</v>
      </c>
      <c r="J11">
        <v>1.0157653187583462E-2</v>
      </c>
    </row>
    <row r="12" spans="1:10" x14ac:dyDescent="0.3">
      <c r="A12">
        <v>180</v>
      </c>
      <c r="B12">
        <v>5.6000000000000001E-2</v>
      </c>
      <c r="C12">
        <v>0.28668640000000001</v>
      </c>
      <c r="D12">
        <v>9.8418277680140623E-2</v>
      </c>
      <c r="E12">
        <v>5.7911065149948295E-2</v>
      </c>
      <c r="F12">
        <v>3.5000000000000031E-3</v>
      </c>
      <c r="H12">
        <v>3.5562500000000021</v>
      </c>
      <c r="I12">
        <v>5.2779649546487137</v>
      </c>
      <c r="J12">
        <v>5.1944822049266792E-3</v>
      </c>
    </row>
    <row r="15" spans="1:10" x14ac:dyDescent="0.3">
      <c r="A15" s="1" t="s">
        <v>11</v>
      </c>
    </row>
    <row r="16" spans="1:10" x14ac:dyDescent="0.3">
      <c r="A16" t="s">
        <v>1</v>
      </c>
      <c r="B16" t="s">
        <v>2</v>
      </c>
      <c r="C16" t="s">
        <v>3</v>
      </c>
      <c r="D16" t="s">
        <v>4</v>
      </c>
      <c r="E16" t="s">
        <v>5</v>
      </c>
      <c r="F16" t="s">
        <v>6</v>
      </c>
      <c r="H16" t="s">
        <v>7</v>
      </c>
      <c r="I16" t="s">
        <v>8</v>
      </c>
      <c r="J16" t="s">
        <v>9</v>
      </c>
    </row>
    <row r="17" spans="1:10" x14ac:dyDescent="0.3">
      <c r="A17">
        <v>-30</v>
      </c>
      <c r="B17">
        <v>0.85</v>
      </c>
      <c r="C17">
        <v>5.1077349999999999</v>
      </c>
      <c r="D17" t="s">
        <v>10</v>
      </c>
      <c r="E17">
        <v>1</v>
      </c>
      <c r="F17">
        <v>0</v>
      </c>
    </row>
    <row r="18" spans="1:10" x14ac:dyDescent="0.3">
      <c r="A18">
        <v>0</v>
      </c>
      <c r="B18">
        <v>0.26850000000000002</v>
      </c>
      <c r="C18">
        <v>1.6134433500000001</v>
      </c>
      <c r="D18">
        <v>1</v>
      </c>
      <c r="E18">
        <v>0.3158823529411765</v>
      </c>
      <c r="F18">
        <v>9.5000000000000084E-3</v>
      </c>
      <c r="H18">
        <v>0.95000000000000084</v>
      </c>
      <c r="I18">
        <v>1.3435028842544414</v>
      </c>
      <c r="J18">
        <v>1.3435028842544414E-2</v>
      </c>
    </row>
    <row r="19" spans="1:10" x14ac:dyDescent="0.3">
      <c r="A19">
        <v>15</v>
      </c>
      <c r="B19">
        <v>0.14700000000000002</v>
      </c>
      <c r="C19">
        <v>0.88333770000000011</v>
      </c>
      <c r="D19">
        <v>0.54748603351955316</v>
      </c>
      <c r="E19">
        <v>0.17294117647058826</v>
      </c>
      <c r="F19">
        <v>2.0999999999999845E-2</v>
      </c>
      <c r="H19">
        <v>3.835714285714257</v>
      </c>
      <c r="I19">
        <v>3.9516077843875692</v>
      </c>
      <c r="J19">
        <v>2.16345007189934E-2</v>
      </c>
    </row>
    <row r="20" spans="1:10" x14ac:dyDescent="0.3">
      <c r="A20">
        <v>30</v>
      </c>
      <c r="B20">
        <v>7.4500000000000011E-2</v>
      </c>
      <c r="C20">
        <v>0.44767795000000005</v>
      </c>
      <c r="D20">
        <v>0.27746741154562388</v>
      </c>
      <c r="E20">
        <v>8.7647058823529425E-2</v>
      </c>
      <c r="F20">
        <v>8.5000000000000006E-3</v>
      </c>
      <c r="H20">
        <v>3.0634228187919463</v>
      </c>
      <c r="I20">
        <v>3.2073445974349553</v>
      </c>
      <c r="J20">
        <v>8.8993360338511813E-3</v>
      </c>
    </row>
    <row r="21" spans="1:10" x14ac:dyDescent="0.3">
      <c r="A21">
        <v>45</v>
      </c>
      <c r="B21">
        <v>4.4499999999999998E-2</v>
      </c>
      <c r="C21">
        <v>0.26740494999999997</v>
      </c>
      <c r="D21">
        <v>0.16573556797020483</v>
      </c>
      <c r="E21">
        <v>5.2352941176470581E-2</v>
      </c>
      <c r="F21">
        <v>2.4999999999999988E-3</v>
      </c>
      <c r="H21">
        <v>1.5084269662921341</v>
      </c>
      <c r="I21">
        <v>1.7826530544773127</v>
      </c>
      <c r="J21">
        <v>2.954490164776179E-3</v>
      </c>
    </row>
    <row r="22" spans="1:10" x14ac:dyDescent="0.3">
      <c r="A22">
        <v>60</v>
      </c>
      <c r="B22">
        <v>3.3000000000000002E-2</v>
      </c>
      <c r="C22">
        <v>0.19830030000000001</v>
      </c>
      <c r="D22">
        <v>0.1229050279329609</v>
      </c>
      <c r="E22">
        <v>3.8823529411764708E-2</v>
      </c>
      <c r="F22">
        <v>2.9999999999999992E-3</v>
      </c>
      <c r="H22">
        <v>2.44090909090909</v>
      </c>
      <c r="I22">
        <v>2.6192627187975326</v>
      </c>
      <c r="J22">
        <v>3.2192055761757388E-3</v>
      </c>
    </row>
    <row r="23" spans="1:10" x14ac:dyDescent="0.3">
      <c r="A23">
        <v>90</v>
      </c>
      <c r="B23">
        <v>0.02</v>
      </c>
      <c r="C23">
        <v>0.12018200000000001</v>
      </c>
      <c r="D23">
        <v>7.4487895716946001E-2</v>
      </c>
      <c r="E23">
        <v>2.3529411764705885E-2</v>
      </c>
      <c r="F23">
        <v>5.000000000000001E-3</v>
      </c>
      <c r="H23">
        <v>6.7125000000000012</v>
      </c>
      <c r="I23">
        <v>6.7793920265758363</v>
      </c>
      <c r="J23">
        <v>5.0498264629987612E-3</v>
      </c>
    </row>
    <row r="24" spans="1:10" x14ac:dyDescent="0.3">
      <c r="A24">
        <v>120</v>
      </c>
      <c r="B24">
        <v>1.2E-2</v>
      </c>
      <c r="C24">
        <v>7.2109199999999998E-2</v>
      </c>
      <c r="D24">
        <v>4.4692737430167592E-2</v>
      </c>
      <c r="E24">
        <v>1.411764705882353E-2</v>
      </c>
      <c r="F24">
        <v>7.0000000000000001E-3</v>
      </c>
      <c r="H24">
        <v>15.662500000000003</v>
      </c>
      <c r="I24">
        <v>15.69128440408879</v>
      </c>
      <c r="J24">
        <v>7.0128645381402413E-3</v>
      </c>
    </row>
    <row r="25" spans="1:10" x14ac:dyDescent="0.3">
      <c r="A25">
        <v>150</v>
      </c>
      <c r="B25">
        <v>8.9999999999999993E-3</v>
      </c>
      <c r="C25">
        <v>5.4081899999999995E-2</v>
      </c>
      <c r="D25">
        <v>3.3519553072625698E-2</v>
      </c>
      <c r="E25">
        <v>1.0588235294117647E-2</v>
      </c>
      <c r="F25">
        <v>0.01</v>
      </c>
      <c r="H25">
        <v>29.833333333333332</v>
      </c>
      <c r="I25">
        <v>29.848455199185398</v>
      </c>
      <c r="J25">
        <v>1.0005068781849853E-2</v>
      </c>
    </row>
    <row r="26" spans="1:10" x14ac:dyDescent="0.3">
      <c r="A26">
        <v>180</v>
      </c>
      <c r="B26">
        <v>6.9999999999999993E-3</v>
      </c>
      <c r="C26">
        <v>4.2063699999999996E-2</v>
      </c>
      <c r="D26">
        <v>2.6070763500931095E-2</v>
      </c>
      <c r="E26">
        <v>8.2352941176470577E-3</v>
      </c>
      <c r="F26">
        <v>8.0000000000000002E-3</v>
      </c>
      <c r="H26">
        <v>30.68571428571429</v>
      </c>
      <c r="I26">
        <v>30.70041630376517</v>
      </c>
      <c r="J26">
        <v>8.0038329283559102E-3</v>
      </c>
    </row>
    <row r="28" spans="1:10" x14ac:dyDescent="0.3">
      <c r="A28" s="1" t="s">
        <v>12</v>
      </c>
    </row>
    <row r="29" spans="1:10" x14ac:dyDescent="0.3">
      <c r="A29" t="s">
        <v>1</v>
      </c>
      <c r="B29" t="s">
        <v>2</v>
      </c>
      <c r="C29" t="s">
        <v>3</v>
      </c>
      <c r="D29" t="s">
        <v>4</v>
      </c>
      <c r="E29" t="s">
        <v>5</v>
      </c>
      <c r="F29" t="s">
        <v>6</v>
      </c>
      <c r="H29" t="s">
        <v>7</v>
      </c>
      <c r="I29" t="s">
        <v>8</v>
      </c>
      <c r="J29" t="s">
        <v>9</v>
      </c>
    </row>
    <row r="30" spans="1:10" x14ac:dyDescent="0.3">
      <c r="A30">
        <v>-30</v>
      </c>
      <c r="B30">
        <v>0.84699999999999998</v>
      </c>
      <c r="C30">
        <v>5.0897076999999999</v>
      </c>
      <c r="D30" t="s">
        <v>10</v>
      </c>
      <c r="E30">
        <v>1</v>
      </c>
      <c r="F30">
        <v>1.0000000000000009E-3</v>
      </c>
    </row>
    <row r="31" spans="1:10" x14ac:dyDescent="0.3">
      <c r="A31">
        <v>0</v>
      </c>
      <c r="B31">
        <v>4.9000000000000002E-2</v>
      </c>
      <c r="C31">
        <v>0.29444590000000004</v>
      </c>
      <c r="D31">
        <v>1</v>
      </c>
      <c r="E31">
        <v>5.7851239669421496E-2</v>
      </c>
      <c r="F31">
        <v>7.999999999999988E-3</v>
      </c>
      <c r="H31">
        <v>0.79999999999999882</v>
      </c>
      <c r="I31">
        <v>1.1313708498984745</v>
      </c>
      <c r="J31">
        <v>1.1313708498984745E-2</v>
      </c>
    </row>
    <row r="32" spans="1:10" x14ac:dyDescent="0.3">
      <c r="A32">
        <v>15</v>
      </c>
      <c r="B32">
        <v>2.8499999999999998E-2</v>
      </c>
      <c r="C32">
        <v>0.17125934999999998</v>
      </c>
      <c r="D32">
        <v>0.58163265306122436</v>
      </c>
      <c r="E32">
        <v>3.3648170011806373E-2</v>
      </c>
      <c r="F32">
        <v>1.4999999999999996E-3</v>
      </c>
      <c r="H32">
        <v>0.25789473684210529</v>
      </c>
      <c r="I32">
        <v>0.84054131087701855</v>
      </c>
      <c r="J32">
        <v>4.8888627265295968E-3</v>
      </c>
    </row>
    <row r="33" spans="1:10" x14ac:dyDescent="0.3">
      <c r="A33">
        <v>30</v>
      </c>
      <c r="B33">
        <v>2.2499999999999999E-2</v>
      </c>
      <c r="C33">
        <v>0.13520474999999998</v>
      </c>
      <c r="D33">
        <v>0.45918367346938765</v>
      </c>
      <c r="E33">
        <v>2.6564344746162927E-2</v>
      </c>
      <c r="F33">
        <v>5.0000000000000044E-4</v>
      </c>
      <c r="H33">
        <v>0.10888888888888901</v>
      </c>
      <c r="I33">
        <v>0.80737648598621881</v>
      </c>
      <c r="J33">
        <v>3.7073410070795755E-3</v>
      </c>
    </row>
    <row r="34" spans="1:10" x14ac:dyDescent="0.3">
      <c r="A34">
        <v>45</v>
      </c>
      <c r="B34">
        <v>1.9000000000000003E-2</v>
      </c>
      <c r="C34">
        <v>0.11417290000000002</v>
      </c>
      <c r="D34">
        <v>0.38775510204081637</v>
      </c>
      <c r="E34">
        <v>2.2432113341204256E-2</v>
      </c>
      <c r="F34">
        <v>2E-3</v>
      </c>
      <c r="H34">
        <v>0.51578947368421046</v>
      </c>
      <c r="I34">
        <v>0.95186069420027686</v>
      </c>
      <c r="J34">
        <v>3.6908884060827068E-3</v>
      </c>
    </row>
    <row r="35" spans="1:10" x14ac:dyDescent="0.3">
      <c r="A35">
        <v>60</v>
      </c>
      <c r="B35">
        <v>1.4999999999999999E-2</v>
      </c>
      <c r="C35">
        <v>9.0136499999999994E-2</v>
      </c>
      <c r="D35">
        <v>0.30612244897959179</v>
      </c>
      <c r="E35">
        <v>1.7709563164108617E-2</v>
      </c>
      <c r="F35">
        <v>1E-3</v>
      </c>
      <c r="H35">
        <v>0.32666666666666672</v>
      </c>
      <c r="I35">
        <v>0.8641244766300219</v>
      </c>
      <c r="J35">
        <v>2.6452790100919034E-3</v>
      </c>
    </row>
    <row r="36" spans="1:10" x14ac:dyDescent="0.3">
      <c r="A36">
        <v>90</v>
      </c>
      <c r="B36">
        <v>1.3000000000000001E-2</v>
      </c>
      <c r="C36">
        <v>7.8118300000000002E-2</v>
      </c>
      <c r="D36">
        <v>0.26530612244897955</v>
      </c>
      <c r="E36">
        <v>1.5348288075560804E-2</v>
      </c>
      <c r="F36">
        <v>1E-3</v>
      </c>
      <c r="H36">
        <v>0.37692307692307697</v>
      </c>
      <c r="I36">
        <v>0.88434778561217531</v>
      </c>
      <c r="J36">
        <v>2.3462288189710768E-3</v>
      </c>
    </row>
    <row r="37" spans="1:10" x14ac:dyDescent="0.3">
      <c r="A37">
        <v>120</v>
      </c>
      <c r="B37">
        <v>1.3000000000000001E-2</v>
      </c>
      <c r="C37">
        <v>7.8118300000000002E-2</v>
      </c>
      <c r="D37">
        <v>0.26530612244897955</v>
      </c>
      <c r="E37">
        <v>1.5348288075560804E-2</v>
      </c>
      <c r="F37">
        <v>1E-3</v>
      </c>
      <c r="H37">
        <v>0.37692307692307697</v>
      </c>
      <c r="I37">
        <v>0.88434778561217531</v>
      </c>
      <c r="J37">
        <v>2.3462288189710768E-3</v>
      </c>
    </row>
    <row r="38" spans="1:10" x14ac:dyDescent="0.3">
      <c r="A38">
        <v>150</v>
      </c>
      <c r="B38">
        <v>1.0499999999999999E-2</v>
      </c>
      <c r="C38">
        <v>6.309555E-2</v>
      </c>
      <c r="D38">
        <v>0.21428571428571425</v>
      </c>
      <c r="E38">
        <v>1.2396694214876033E-2</v>
      </c>
      <c r="F38">
        <v>4.9999999999999958E-4</v>
      </c>
      <c r="H38">
        <v>0.2333333333333332</v>
      </c>
      <c r="I38">
        <v>0.83333333333333215</v>
      </c>
      <c r="J38">
        <v>1.7857142857142831E-3</v>
      </c>
    </row>
    <row r="39" spans="1:10" x14ac:dyDescent="0.3">
      <c r="A39">
        <v>180</v>
      </c>
      <c r="B39">
        <v>6.5000000000000006E-3</v>
      </c>
      <c r="C39">
        <v>3.9059150000000001E-2</v>
      </c>
      <c r="D39">
        <v>0.13265306122448978</v>
      </c>
      <c r="E39">
        <v>9.7647875000000002E-3</v>
      </c>
      <c r="F39">
        <v>5.0000000000000001E-4</v>
      </c>
      <c r="H39">
        <v>0.37692307692307697</v>
      </c>
      <c r="I39">
        <v>0.88434778561217531</v>
      </c>
      <c r="J39">
        <v>1.1731144094855384E-3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workbookViewId="0">
      <selection activeCell="L18" sqref="L18"/>
    </sheetView>
  </sheetViews>
  <sheetFormatPr defaultRowHeight="14.4" x14ac:dyDescent="0.3"/>
  <sheetData>
    <row r="1" spans="1:22" x14ac:dyDescent="0.3">
      <c r="A1" s="1" t="s">
        <v>13</v>
      </c>
      <c r="S1" t="s">
        <v>14</v>
      </c>
    </row>
    <row r="2" spans="1:22" x14ac:dyDescent="0.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15</v>
      </c>
      <c r="T2" t="s">
        <v>7</v>
      </c>
      <c r="U2" t="s">
        <v>8</v>
      </c>
      <c r="V2" t="s">
        <v>9</v>
      </c>
    </row>
    <row r="3" spans="1:22" x14ac:dyDescent="0.3">
      <c r="A3">
        <v>-30</v>
      </c>
      <c r="B3">
        <v>0.95499999999999996</v>
      </c>
      <c r="C3">
        <v>4.8890269999999996</v>
      </c>
      <c r="D3" t="s">
        <v>10</v>
      </c>
      <c r="E3">
        <v>1</v>
      </c>
      <c r="F3">
        <v>2.0477600000000429E-2</v>
      </c>
      <c r="G3" t="s">
        <v>10</v>
      </c>
    </row>
    <row r="4" spans="1:22" x14ac:dyDescent="0.3">
      <c r="A4">
        <v>0</v>
      </c>
      <c r="B4">
        <v>0.4945</v>
      </c>
      <c r="C4">
        <v>2.5315433000000001</v>
      </c>
      <c r="D4">
        <v>1</v>
      </c>
      <c r="E4">
        <v>0.51780104712041886</v>
      </c>
      <c r="F4">
        <v>2.5597000000001646E-3</v>
      </c>
      <c r="G4">
        <v>0</v>
      </c>
      <c r="T4">
        <v>0.25597000000001646</v>
      </c>
      <c r="U4">
        <v>0.36199624556066445</v>
      </c>
      <c r="V4">
        <v>3.6199624556066444E-3</v>
      </c>
    </row>
    <row r="5" spans="1:22" x14ac:dyDescent="0.3">
      <c r="A5">
        <v>15</v>
      </c>
      <c r="B5">
        <v>0.43</v>
      </c>
      <c r="C5">
        <v>2.2013419999999999</v>
      </c>
      <c r="D5">
        <v>0.86956521739130432</v>
      </c>
      <c r="E5">
        <v>0.45026178010471207</v>
      </c>
      <c r="F5">
        <v>2.0477599999999985E-2</v>
      </c>
      <c r="G5">
        <v>8.9682247576984842E-3</v>
      </c>
      <c r="T5">
        <v>2.3549239999999982</v>
      </c>
      <c r="U5">
        <v>2.3687945640506691</v>
      </c>
      <c r="V5">
        <v>2.0598213600440604E-2</v>
      </c>
    </row>
    <row r="6" spans="1:22" x14ac:dyDescent="0.3">
      <c r="A6">
        <v>30</v>
      </c>
      <c r="B6">
        <v>0.38700000000000001</v>
      </c>
      <c r="C6">
        <v>1.9812078</v>
      </c>
      <c r="D6">
        <v>0.78260869565217384</v>
      </c>
      <c r="E6">
        <v>0.40523560209424087</v>
      </c>
      <c r="F6">
        <v>1.0238799999999992E-2</v>
      </c>
      <c r="G6">
        <v>3.253179568968978E-3</v>
      </c>
      <c r="T6">
        <v>1.3082911111111102</v>
      </c>
      <c r="U6">
        <v>1.3330964977496385</v>
      </c>
      <c r="V6">
        <v>1.0432929112823256E-2</v>
      </c>
    </row>
    <row r="7" spans="1:22" x14ac:dyDescent="0.3">
      <c r="A7">
        <v>45</v>
      </c>
      <c r="B7">
        <v>0.33500000000000002</v>
      </c>
      <c r="C7">
        <v>1.7149989999999999</v>
      </c>
      <c r="D7">
        <v>0.67745197168857429</v>
      </c>
      <c r="E7">
        <v>0.35078534031413616</v>
      </c>
      <c r="F7">
        <v>2.0477599999999985E-2</v>
      </c>
      <c r="G7">
        <v>7.4039995092626265E-3</v>
      </c>
      <c r="T7">
        <v>3.0227382686567141</v>
      </c>
      <c r="U7">
        <v>3.0335568696996269</v>
      </c>
      <c r="V7">
        <v>2.0550890826074319E-2</v>
      </c>
    </row>
    <row r="8" spans="1:22" x14ac:dyDescent="0.3">
      <c r="A8">
        <v>60</v>
      </c>
      <c r="B8">
        <v>0.28049999999999997</v>
      </c>
      <c r="C8">
        <v>1.4359916999999998</v>
      </c>
      <c r="D8">
        <v>0.56723963599595539</v>
      </c>
      <c r="E8">
        <v>0.29371727748691095</v>
      </c>
      <c r="F8">
        <v>7.6790999999998277E-3</v>
      </c>
      <c r="G8">
        <v>2.4598208808733757E-3</v>
      </c>
      <c r="T8">
        <v>1.3537664705882051</v>
      </c>
      <c r="U8">
        <v>1.3777533515796121</v>
      </c>
      <c r="V8">
        <v>7.8151630964222677E-3</v>
      </c>
    </row>
    <row r="9" spans="1:22" x14ac:dyDescent="0.3">
      <c r="A9">
        <v>90</v>
      </c>
      <c r="B9">
        <v>0.188</v>
      </c>
      <c r="C9">
        <v>0.96244719999999995</v>
      </c>
      <c r="D9">
        <v>0.38018200202224467</v>
      </c>
      <c r="E9">
        <v>0.19685863874345549</v>
      </c>
      <c r="F9">
        <v>1.5358199999999989E-2</v>
      </c>
      <c r="G9">
        <v>5.6823293665398669E-3</v>
      </c>
      <c r="T9">
        <v>4.0396967553191461</v>
      </c>
      <c r="U9">
        <v>4.0477982306231679</v>
      </c>
      <c r="V9">
        <v>1.5389000351004156E-2</v>
      </c>
    </row>
    <row r="10" spans="1:22" x14ac:dyDescent="0.3">
      <c r="A10">
        <v>120</v>
      </c>
      <c r="B10">
        <v>0.11699999999999999</v>
      </c>
      <c r="C10">
        <v>0.59896979999999989</v>
      </c>
      <c r="D10">
        <v>0.23660262891809905</v>
      </c>
      <c r="E10">
        <v>0.1225130890052356</v>
      </c>
      <c r="F10">
        <v>1.5358199999999989E-2</v>
      </c>
      <c r="G10">
        <v>5.8275058275058106E-3</v>
      </c>
      <c r="T10">
        <v>6.4911366666666632</v>
      </c>
      <c r="U10">
        <v>6.4961816374116585</v>
      </c>
      <c r="V10">
        <v>1.5370136533410796E-2</v>
      </c>
    </row>
    <row r="11" spans="1:22" x14ac:dyDescent="0.3">
      <c r="A11">
        <v>150</v>
      </c>
      <c r="B11">
        <v>6.8500000000000005E-2</v>
      </c>
      <c r="C11">
        <v>0.35067890000000002</v>
      </c>
      <c r="D11">
        <v>0.1385237613751264</v>
      </c>
      <c r="E11">
        <v>7.1727748691099491E-2</v>
      </c>
      <c r="F11">
        <v>2.5596999999999981E-3</v>
      </c>
      <c r="G11">
        <v>1.151187993293265E-3</v>
      </c>
      <c r="T11">
        <v>1.8478418248175168</v>
      </c>
      <c r="U11">
        <v>1.8654865452328888</v>
      </c>
      <c r="V11">
        <v>2.5841421304034964E-3</v>
      </c>
    </row>
    <row r="12" spans="1:22" x14ac:dyDescent="0.3">
      <c r="A12">
        <v>180</v>
      </c>
      <c r="B12">
        <v>3.6000000000000004E-2</v>
      </c>
      <c r="C12">
        <v>0.1842984</v>
      </c>
      <c r="D12">
        <v>7.2800808897876643E-2</v>
      </c>
      <c r="E12">
        <v>3.7696335078534038E-2</v>
      </c>
      <c r="F12">
        <v>5.1193999999999823E-3</v>
      </c>
      <c r="G12">
        <v>1.9486361591624576E-3</v>
      </c>
      <c r="T12">
        <v>7.0320647222221986</v>
      </c>
      <c r="U12">
        <v>7.0367218858231126</v>
      </c>
      <c r="V12">
        <v>5.1227904527731457E-3</v>
      </c>
    </row>
    <row r="15" spans="1:22" x14ac:dyDescent="0.3">
      <c r="A15" s="1" t="s">
        <v>16</v>
      </c>
      <c r="S15" t="s">
        <v>14</v>
      </c>
    </row>
    <row r="16" spans="1:22" x14ac:dyDescent="0.3">
      <c r="A16" t="s">
        <v>1</v>
      </c>
      <c r="B16" t="s">
        <v>2</v>
      </c>
      <c r="C16" t="s">
        <v>3</v>
      </c>
      <c r="D16" t="s">
        <v>4</v>
      </c>
      <c r="E16" t="s">
        <v>5</v>
      </c>
      <c r="F16" t="s">
        <v>6</v>
      </c>
      <c r="G16" t="s">
        <v>15</v>
      </c>
      <c r="T16" t="s">
        <v>7</v>
      </c>
      <c r="U16" t="s">
        <v>8</v>
      </c>
      <c r="V16" t="s">
        <v>9</v>
      </c>
    </row>
    <row r="17" spans="1:22" x14ac:dyDescent="0.3">
      <c r="A17">
        <v>-30</v>
      </c>
      <c r="B17">
        <v>0.9365</v>
      </c>
      <c r="C17">
        <v>4.7943180999999999</v>
      </c>
      <c r="D17" t="s">
        <v>10</v>
      </c>
      <c r="E17">
        <v>1</v>
      </c>
      <c r="F17">
        <v>2.8156699999999812E-2</v>
      </c>
      <c r="G17" t="s">
        <v>10</v>
      </c>
    </row>
    <row r="18" spans="1:22" x14ac:dyDescent="0.3">
      <c r="A18">
        <v>0</v>
      </c>
      <c r="B18">
        <v>0.39850000000000002</v>
      </c>
      <c r="C18">
        <v>2.0400809</v>
      </c>
      <c r="D18">
        <v>1</v>
      </c>
      <c r="E18">
        <v>0.42552055525894289</v>
      </c>
      <c r="F18">
        <v>1.2798500000000157E-2</v>
      </c>
      <c r="G18">
        <v>0</v>
      </c>
      <c r="T18">
        <v>1.2798500000000157</v>
      </c>
      <c r="U18">
        <v>1.8099812278032279</v>
      </c>
      <c r="V18">
        <v>1.8099812278032278E-2</v>
      </c>
    </row>
    <row r="19" spans="1:22" x14ac:dyDescent="0.3">
      <c r="A19">
        <v>15</v>
      </c>
      <c r="B19">
        <v>0.35349999999999998</v>
      </c>
      <c r="C19">
        <v>1.8097078999999998</v>
      </c>
      <c r="D19">
        <v>0.88707653701380162</v>
      </c>
      <c r="E19">
        <v>0.37746930058729306</v>
      </c>
      <c r="F19">
        <v>2.5596999999999426E-3</v>
      </c>
      <c r="G19">
        <v>4.3105619788912364E-3</v>
      </c>
      <c r="T19">
        <v>0.28855458274398227</v>
      </c>
      <c r="U19">
        <v>1.3119755217695923</v>
      </c>
      <c r="V19">
        <v>1.1638227024982455E-2</v>
      </c>
    </row>
    <row r="20" spans="1:22" x14ac:dyDescent="0.3">
      <c r="A20">
        <v>30</v>
      </c>
      <c r="B20">
        <v>0.29549999999999998</v>
      </c>
      <c r="C20">
        <v>1.5127826999999998</v>
      </c>
      <c r="D20">
        <v>0.74153074027603505</v>
      </c>
      <c r="E20">
        <v>0.31553657234383337</v>
      </c>
      <c r="F20">
        <v>2.5596999999999426E-3</v>
      </c>
      <c r="G20">
        <v>5.9069497972241147E-3</v>
      </c>
      <c r="T20">
        <v>0.34519135363789416</v>
      </c>
      <c r="U20">
        <v>1.3255840573597744</v>
      </c>
      <c r="V20">
        <v>9.8296132735210366E-3</v>
      </c>
    </row>
    <row r="21" spans="1:22" x14ac:dyDescent="0.3">
      <c r="A21">
        <v>45</v>
      </c>
      <c r="B21">
        <v>0.2535</v>
      </c>
      <c r="C21">
        <v>1.2977679</v>
      </c>
      <c r="D21">
        <v>0.6361355081555834</v>
      </c>
      <c r="E21">
        <v>0.27068873465029364</v>
      </c>
      <c r="F21">
        <v>7.6791000000000498E-3</v>
      </c>
      <c r="G21">
        <v>2.2670596236684659E-4</v>
      </c>
      <c r="T21">
        <v>1.2071484615384696</v>
      </c>
      <c r="U21">
        <v>1.7593247087148904</v>
      </c>
      <c r="V21">
        <v>1.1191689175890205E-2</v>
      </c>
    </row>
    <row r="22" spans="1:22" x14ac:dyDescent="0.3">
      <c r="A22">
        <v>60</v>
      </c>
      <c r="B22">
        <v>0.20749999999999999</v>
      </c>
      <c r="C22">
        <v>1.0622754999999999</v>
      </c>
      <c r="D22">
        <v>0.52070263488080293</v>
      </c>
      <c r="E22">
        <v>0.22156967431927388</v>
      </c>
      <c r="F22">
        <v>7.6791000000000498E-3</v>
      </c>
      <c r="G22">
        <v>4.9749363963824678E-4</v>
      </c>
      <c r="T22">
        <v>1.4747572771084436</v>
      </c>
      <c r="U22">
        <v>1.9526712598090725</v>
      </c>
      <c r="V22">
        <v>1.016761070038601E-2</v>
      </c>
    </row>
    <row r="23" spans="1:22" x14ac:dyDescent="0.3">
      <c r="A23">
        <v>90</v>
      </c>
      <c r="B23">
        <v>0.14849999999999999</v>
      </c>
      <c r="C23">
        <v>0.76023089999999993</v>
      </c>
      <c r="D23">
        <v>0.37264742785445415</v>
      </c>
      <c r="E23">
        <v>0.15856914041644418</v>
      </c>
      <c r="F23">
        <v>1.7917900000000042E-2</v>
      </c>
      <c r="G23">
        <v>6.4453764578452921E-3</v>
      </c>
      <c r="T23">
        <v>4.8082714814814933</v>
      </c>
      <c r="U23">
        <v>4.9756899684494282</v>
      </c>
      <c r="V23">
        <v>1.8541780685438894E-2</v>
      </c>
    </row>
    <row r="24" spans="1:22" x14ac:dyDescent="0.3">
      <c r="A24">
        <v>120</v>
      </c>
      <c r="B24">
        <v>9.35E-2</v>
      </c>
      <c r="C24">
        <v>0.47866389999999998</v>
      </c>
      <c r="D24">
        <v>0.23462986198243413</v>
      </c>
      <c r="E24">
        <v>9.9839829151094503E-2</v>
      </c>
      <c r="F24">
        <v>2.5596999999999981E-3</v>
      </c>
      <c r="G24">
        <v>2.1725988060154744E-4</v>
      </c>
      <c r="T24">
        <v>1.0909523529411755</v>
      </c>
      <c r="U24">
        <v>1.6817232408716742</v>
      </c>
      <c r="V24">
        <v>3.9458249189837273E-3</v>
      </c>
    </row>
    <row r="25" spans="1:22" x14ac:dyDescent="0.3">
      <c r="A25">
        <v>150</v>
      </c>
      <c r="B25">
        <v>6.3E-2</v>
      </c>
      <c r="C25">
        <v>0.32252219999999998</v>
      </c>
      <c r="D25">
        <v>0.15809284818067754</v>
      </c>
      <c r="E25">
        <v>6.727175654030966E-2</v>
      </c>
      <c r="F25">
        <v>5.1193999999999962E-3</v>
      </c>
      <c r="G25">
        <v>3.5013476409985339E-3</v>
      </c>
      <c r="T25">
        <v>3.2382236507936484</v>
      </c>
      <c r="U25">
        <v>3.4819690456779457</v>
      </c>
      <c r="V25">
        <v>5.5047440370818209E-3</v>
      </c>
    </row>
    <row r="26" spans="1:22" x14ac:dyDescent="0.3">
      <c r="A26">
        <v>180</v>
      </c>
      <c r="B26">
        <v>5.2500000000000005E-2</v>
      </c>
      <c r="C26">
        <v>0.26876850000000002</v>
      </c>
      <c r="D26">
        <v>0.13174404015056462</v>
      </c>
      <c r="E26">
        <v>5.6059797116924728E-2</v>
      </c>
      <c r="F26">
        <v>2.8156700000000395E-2</v>
      </c>
      <c r="G26">
        <v>1.2975767651578117E-2</v>
      </c>
      <c r="T26">
        <v>21.372276095238394</v>
      </c>
      <c r="U26">
        <v>21.410562849061176</v>
      </c>
      <c r="V26">
        <v>2.820714051632903E-2</v>
      </c>
    </row>
    <row r="28" spans="1:22" x14ac:dyDescent="0.3">
      <c r="A28" s="1" t="s">
        <v>17</v>
      </c>
      <c r="S28" t="s">
        <v>14</v>
      </c>
    </row>
    <row r="29" spans="1:22" x14ac:dyDescent="0.3">
      <c r="A29" t="s">
        <v>1</v>
      </c>
      <c r="B29" t="s">
        <v>2</v>
      </c>
      <c r="C29" t="s">
        <v>3</v>
      </c>
      <c r="D29" t="s">
        <v>4</v>
      </c>
      <c r="E29" t="s">
        <v>5</v>
      </c>
      <c r="F29" t="s">
        <v>6</v>
      </c>
      <c r="G29" t="s">
        <v>15</v>
      </c>
      <c r="T29" t="s">
        <v>7</v>
      </c>
      <c r="U29" t="s">
        <v>8</v>
      </c>
      <c r="V29" t="s">
        <v>9</v>
      </c>
    </row>
    <row r="30" spans="1:22" x14ac:dyDescent="0.3">
      <c r="A30">
        <v>-30</v>
      </c>
      <c r="B30">
        <v>0.96249999999999991</v>
      </c>
      <c r="C30">
        <v>4.9274224999999996</v>
      </c>
      <c r="D30" t="s">
        <v>10</v>
      </c>
      <c r="E30">
        <v>1</v>
      </c>
      <c r="F30">
        <v>3.3276100000000142E-2</v>
      </c>
      <c r="G30" t="s">
        <v>10</v>
      </c>
    </row>
    <row r="31" spans="1:22" x14ac:dyDescent="0.3">
      <c r="A31">
        <v>0</v>
      </c>
      <c r="B31">
        <v>0.67149999999999999</v>
      </c>
      <c r="C31">
        <v>3.4376770999999997</v>
      </c>
      <c r="D31">
        <v>1</v>
      </c>
      <c r="E31">
        <v>0.69766233766233765</v>
      </c>
      <c r="F31">
        <v>5.8873100000000012E-2</v>
      </c>
      <c r="G31">
        <v>0</v>
      </c>
      <c r="T31">
        <v>5.8873100000000012</v>
      </c>
      <c r="U31">
        <v>8.3259136478947475</v>
      </c>
      <c r="V31">
        <v>8.3259136478947476E-2</v>
      </c>
    </row>
    <row r="32" spans="1:22" x14ac:dyDescent="0.3">
      <c r="A32">
        <v>15</v>
      </c>
      <c r="B32">
        <v>0.63600000000000001</v>
      </c>
      <c r="C32">
        <v>3.2559383999999998</v>
      </c>
      <c r="D32">
        <v>0.94713328369322414</v>
      </c>
      <c r="E32">
        <v>0.6607792207792208</v>
      </c>
      <c r="F32">
        <v>1.0238799999999992E-2</v>
      </c>
      <c r="G32">
        <v>1.9204489995119589E-2</v>
      </c>
      <c r="T32">
        <v>1.0810305345911941</v>
      </c>
      <c r="U32">
        <v>5.9857368846966992</v>
      </c>
      <c r="V32">
        <v>5.6692906309264351E-2</v>
      </c>
    </row>
    <row r="33" spans="1:22" x14ac:dyDescent="0.3">
      <c r="A33">
        <v>30</v>
      </c>
      <c r="B33">
        <v>0.58299999999999996</v>
      </c>
      <c r="C33">
        <v>2.9846101999999997</v>
      </c>
      <c r="D33">
        <v>0.8682055100521221</v>
      </c>
      <c r="E33">
        <v>0.60571428571428565</v>
      </c>
      <c r="F33">
        <v>5.1193999999998852E-3</v>
      </c>
      <c r="G33">
        <v>1.6362749012822198E-2</v>
      </c>
      <c r="T33">
        <v>0.58965301886791133</v>
      </c>
      <c r="U33">
        <v>5.916765139733033</v>
      </c>
      <c r="V33">
        <v>5.1369680960005333E-2</v>
      </c>
    </row>
    <row r="34" spans="1:22" x14ac:dyDescent="0.3">
      <c r="A34">
        <v>45</v>
      </c>
      <c r="B34">
        <v>0.51550000000000007</v>
      </c>
      <c r="C34">
        <v>2.6390507000000003</v>
      </c>
      <c r="D34">
        <v>0.76768428890543572</v>
      </c>
      <c r="E34">
        <v>0.53558441558441572</v>
      </c>
      <c r="F34">
        <v>1.2798500000000157E-2</v>
      </c>
      <c r="G34">
        <v>1.6875194107990654E-2</v>
      </c>
      <c r="T34">
        <v>1.6671566925315429</v>
      </c>
      <c r="U34">
        <v>6.1188095634324764</v>
      </c>
      <c r="V34">
        <v>4.6973139686514405E-2</v>
      </c>
    </row>
    <row r="35" spans="1:22" x14ac:dyDescent="0.3">
      <c r="A35">
        <v>60</v>
      </c>
      <c r="B35">
        <v>0.45800000000000002</v>
      </c>
      <c r="C35">
        <v>2.3446851999999998</v>
      </c>
      <c r="D35">
        <v>0.6820551005212212</v>
      </c>
      <c r="E35">
        <v>0.47584415584415585</v>
      </c>
      <c r="F35">
        <v>0</v>
      </c>
      <c r="G35">
        <v>1.1684191845245995E-2</v>
      </c>
      <c r="T35">
        <v>0</v>
      </c>
      <c r="U35">
        <v>5.8873100000000012</v>
      </c>
      <c r="V35">
        <v>4.0154698138495919E-2</v>
      </c>
    </row>
    <row r="36" spans="1:22" x14ac:dyDescent="0.3">
      <c r="A36">
        <v>90</v>
      </c>
      <c r="B36">
        <v>0.35699999999999998</v>
      </c>
      <c r="C36">
        <v>1.8276257999999999</v>
      </c>
      <c r="D36">
        <v>0.53164556962025322</v>
      </c>
      <c r="E36">
        <v>0.37090909090909091</v>
      </c>
      <c r="F36">
        <v>5.1193999999999962E-3</v>
      </c>
      <c r="G36">
        <v>7.6179067394294697E-3</v>
      </c>
      <c r="T36">
        <v>0.96293476190476113</v>
      </c>
      <c r="U36">
        <v>5.9655395725604397</v>
      </c>
      <c r="V36">
        <v>3.1715526841460569E-2</v>
      </c>
    </row>
    <row r="37" spans="1:22" x14ac:dyDescent="0.3">
      <c r="A37">
        <v>120</v>
      </c>
      <c r="B37">
        <v>0.26650000000000001</v>
      </c>
      <c r="C37">
        <v>1.3643201</v>
      </c>
      <c r="D37">
        <v>0.39687267311988089</v>
      </c>
      <c r="E37">
        <v>0.2768831168831169</v>
      </c>
      <c r="F37">
        <v>7.6791000000000498E-3</v>
      </c>
      <c r="G37">
        <v>9.0332312879897181E-3</v>
      </c>
      <c r="T37">
        <v>1.9349026829268416</v>
      </c>
      <c r="U37">
        <v>6.1971176710223528</v>
      </c>
      <c r="V37">
        <v>2.4594666557370918E-2</v>
      </c>
    </row>
    <row r="38" spans="1:22" x14ac:dyDescent="0.3">
      <c r="A38">
        <v>150</v>
      </c>
      <c r="B38">
        <v>0.1855</v>
      </c>
      <c r="C38">
        <v>0.9496486999999999</v>
      </c>
      <c r="D38">
        <v>0.27624720774385703</v>
      </c>
      <c r="E38">
        <v>0.19272727272727272</v>
      </c>
      <c r="F38">
        <v>2.5596999999999981E-3</v>
      </c>
      <c r="G38">
        <v>5.4771729003061376E-3</v>
      </c>
      <c r="T38">
        <v>0.92659760107816647</v>
      </c>
      <c r="U38">
        <v>5.9597820556144354</v>
      </c>
      <c r="V38">
        <v>1.6463731516254323E-2</v>
      </c>
    </row>
    <row r="39" spans="1:22" x14ac:dyDescent="0.3">
      <c r="A39">
        <v>180</v>
      </c>
      <c r="B39">
        <v>0.13</v>
      </c>
      <c r="C39">
        <v>0.66552199999999995</v>
      </c>
      <c r="D39">
        <v>0.19359642591213702</v>
      </c>
      <c r="E39">
        <v>0.13506493506493505</v>
      </c>
      <c r="F39">
        <v>5.1193999999999962E-3</v>
      </c>
      <c r="G39">
        <v>4.8061138471094528E-3</v>
      </c>
      <c r="T39">
        <v>2.6443669999999977</v>
      </c>
      <c r="U39">
        <v>6.4539209684337626</v>
      </c>
      <c r="V39">
        <v>1.2494560326081745E-2</v>
      </c>
    </row>
    <row r="40" spans="1:22" x14ac:dyDescent="0.3">
      <c r="A40" s="1" t="s">
        <v>18</v>
      </c>
      <c r="S40" t="s">
        <v>14</v>
      </c>
    </row>
    <row r="41" spans="1:22" x14ac:dyDescent="0.3">
      <c r="A41" t="s">
        <v>1</v>
      </c>
      <c r="B41" t="s">
        <v>2</v>
      </c>
      <c r="C41" t="s">
        <v>3</v>
      </c>
      <c r="D41" t="s">
        <v>4</v>
      </c>
      <c r="E41" t="s">
        <v>5</v>
      </c>
      <c r="F41" t="s">
        <v>6</v>
      </c>
      <c r="G41" t="s">
        <v>15</v>
      </c>
      <c r="T41" t="s">
        <v>7</v>
      </c>
      <c r="U41" t="s">
        <v>8</v>
      </c>
      <c r="V41" t="s">
        <v>9</v>
      </c>
    </row>
    <row r="42" spans="1:22" x14ac:dyDescent="0.3">
      <c r="A42">
        <v>-30</v>
      </c>
      <c r="B42">
        <v>0.9365</v>
      </c>
      <c r="C42">
        <v>4.7943180999999999</v>
      </c>
      <c r="D42" t="s">
        <v>10</v>
      </c>
      <c r="E42">
        <v>1</v>
      </c>
      <c r="F42">
        <v>3.3276099999999698E-2</v>
      </c>
      <c r="G42" t="s">
        <v>10</v>
      </c>
    </row>
    <row r="43" spans="1:22" x14ac:dyDescent="0.3">
      <c r="A43">
        <v>0</v>
      </c>
      <c r="B43">
        <v>0.57599999999999996</v>
      </c>
      <c r="C43">
        <v>2.9487743999999996</v>
      </c>
      <c r="D43">
        <v>1</v>
      </c>
      <c r="E43">
        <v>0.61505605979711686</v>
      </c>
      <c r="F43">
        <v>4.0955199999999969E-2</v>
      </c>
      <c r="G43">
        <v>0</v>
      </c>
      <c r="T43">
        <v>4.0955199999999969</v>
      </c>
      <c r="U43">
        <v>5.7919399289702538</v>
      </c>
      <c r="V43">
        <v>5.7919399289702536E-2</v>
      </c>
    </row>
    <row r="44" spans="1:22" x14ac:dyDescent="0.3">
      <c r="A44">
        <v>15</v>
      </c>
      <c r="B44">
        <v>0.52849999999999997</v>
      </c>
      <c r="C44">
        <v>2.7056028999999997</v>
      </c>
      <c r="D44">
        <v>0.91753472222222221</v>
      </c>
      <c r="E44">
        <v>0.56433529097704216</v>
      </c>
      <c r="F44">
        <v>2.5596999999999426E-3</v>
      </c>
      <c r="G44">
        <v>1.3614219563959085E-2</v>
      </c>
      <c r="T44">
        <v>0.27897581835382534</v>
      </c>
      <c r="U44">
        <v>4.1050105453733199</v>
      </c>
      <c r="V44">
        <v>3.7664897104684021E-2</v>
      </c>
    </row>
    <row r="45" spans="1:22" x14ac:dyDescent="0.3">
      <c r="A45">
        <v>30</v>
      </c>
      <c r="B45">
        <v>0.44800000000000001</v>
      </c>
      <c r="C45">
        <v>2.2934912000000001</v>
      </c>
      <c r="D45">
        <v>0.7777777777777779</v>
      </c>
      <c r="E45">
        <v>0.47837693539775761</v>
      </c>
      <c r="F45">
        <v>5.1194000000001072E-3</v>
      </c>
      <c r="G45">
        <v>1.2540999421184695E-2</v>
      </c>
      <c r="T45">
        <v>0.65820857142858513</v>
      </c>
      <c r="U45">
        <v>4.1480745646506927</v>
      </c>
      <c r="V45">
        <v>3.2262802169505396E-2</v>
      </c>
    </row>
    <row r="46" spans="1:22" x14ac:dyDescent="0.3">
      <c r="A46">
        <v>45</v>
      </c>
      <c r="B46">
        <v>0.36449999999999999</v>
      </c>
      <c r="C46">
        <v>1.8660212999999999</v>
      </c>
      <c r="D46">
        <v>0.6328125</v>
      </c>
      <c r="E46">
        <v>0.38921516284036306</v>
      </c>
      <c r="F46">
        <v>2.5596999999999426E-3</v>
      </c>
      <c r="G46">
        <v>9.6589812849700585E-3</v>
      </c>
      <c r="T46">
        <v>0.40449580246912675</v>
      </c>
      <c r="U46">
        <v>4.1154466251690245</v>
      </c>
      <c r="V46">
        <v>2.6043060674897731E-2</v>
      </c>
    </row>
    <row r="47" spans="1:22" x14ac:dyDescent="0.3">
      <c r="A47">
        <v>60</v>
      </c>
      <c r="B47">
        <v>0.30099999999999999</v>
      </c>
      <c r="C47">
        <v>1.5409393999999998</v>
      </c>
      <c r="D47">
        <v>0.52256944444444442</v>
      </c>
      <c r="E47">
        <v>0.32140950347036834</v>
      </c>
      <c r="F47">
        <v>5.1193999999999962E-3</v>
      </c>
      <c r="G47">
        <v>8.9957553540420676E-3</v>
      </c>
      <c r="T47">
        <v>0.97965926910298939</v>
      </c>
      <c r="U47">
        <v>4.2110588162526748</v>
      </c>
      <c r="V47">
        <v>2.2005706661320401E-2</v>
      </c>
    </row>
    <row r="48" spans="1:22" x14ac:dyDescent="0.3">
      <c r="A48">
        <v>90</v>
      </c>
      <c r="B48">
        <v>0.1885</v>
      </c>
      <c r="C48">
        <v>0.9650069</v>
      </c>
      <c r="D48">
        <v>0.32725694444444448</v>
      </c>
      <c r="E48">
        <v>0.201281366791244</v>
      </c>
      <c r="F48">
        <v>1.7917899999999987E-2</v>
      </c>
      <c r="G48">
        <v>1.0623673548138146E-2</v>
      </c>
      <c r="T48">
        <v>5.4751779310344784</v>
      </c>
      <c r="U48">
        <v>6.8374598680275245</v>
      </c>
      <c r="V48">
        <v>2.237606224172202E-2</v>
      </c>
    </row>
    <row r="49" spans="1:22" x14ac:dyDescent="0.3">
      <c r="A49">
        <v>120</v>
      </c>
      <c r="B49">
        <v>0.105</v>
      </c>
      <c r="C49">
        <v>0.53753699999999993</v>
      </c>
      <c r="D49">
        <v>0.18229166666666666</v>
      </c>
      <c r="E49">
        <v>0.11211959423384943</v>
      </c>
      <c r="F49">
        <v>1.5358199999999989E-2</v>
      </c>
      <c r="G49">
        <v>7.7416554119235925E-3</v>
      </c>
      <c r="T49">
        <v>8.4250697142857085</v>
      </c>
      <c r="U49">
        <v>9.3677683447539533</v>
      </c>
      <c r="V49">
        <v>1.7076661045124394E-2</v>
      </c>
    </row>
    <row r="50" spans="1:22" x14ac:dyDescent="0.3">
      <c r="A50">
        <v>150</v>
      </c>
      <c r="B50">
        <v>6.1499999999999999E-2</v>
      </c>
      <c r="C50">
        <v>0.31484309999999999</v>
      </c>
      <c r="D50">
        <v>0.10677083333333334</v>
      </c>
      <c r="E50">
        <v>6.5670048051254676E-2</v>
      </c>
      <c r="F50">
        <v>2.5596999999999981E-3</v>
      </c>
      <c r="G50">
        <v>6.1499131776963228E-4</v>
      </c>
      <c r="T50">
        <v>2.3973775609756078</v>
      </c>
      <c r="U50">
        <v>4.7455983016126986</v>
      </c>
      <c r="V50">
        <v>5.0669148532843924E-3</v>
      </c>
    </row>
    <row r="51" spans="1:22" x14ac:dyDescent="0.3">
      <c r="A51">
        <v>180</v>
      </c>
      <c r="B51">
        <v>3.85E-2</v>
      </c>
      <c r="C51">
        <v>0.19709689999999999</v>
      </c>
      <c r="D51">
        <v>6.684027777777779E-2</v>
      </c>
      <c r="E51">
        <v>4.1110517885744796E-2</v>
      </c>
      <c r="F51">
        <v>2.5596999999999981E-3</v>
      </c>
      <c r="G51">
        <v>1.7967393401504897E-3</v>
      </c>
      <c r="T51">
        <v>3.8295771428571395</v>
      </c>
      <c r="U51">
        <v>5.6070442448311235</v>
      </c>
      <c r="V51">
        <v>3.7477639483680259E-3</v>
      </c>
    </row>
    <row r="53" spans="1:22" x14ac:dyDescent="0.3">
      <c r="A53" s="1" t="s">
        <v>19</v>
      </c>
      <c r="S53" t="s">
        <v>14</v>
      </c>
    </row>
    <row r="54" spans="1:22" x14ac:dyDescent="0.3">
      <c r="A54" t="s">
        <v>1</v>
      </c>
      <c r="B54" t="s">
        <v>2</v>
      </c>
      <c r="C54" t="s">
        <v>3</v>
      </c>
      <c r="D54" t="s">
        <v>4</v>
      </c>
      <c r="E54" t="s">
        <v>5</v>
      </c>
      <c r="F54" t="s">
        <v>6</v>
      </c>
      <c r="G54" t="s">
        <v>15</v>
      </c>
      <c r="T54" t="s">
        <v>7</v>
      </c>
      <c r="U54" t="s">
        <v>8</v>
      </c>
      <c r="V54" t="s">
        <v>9</v>
      </c>
    </row>
    <row r="55" spans="1:22" x14ac:dyDescent="0.3">
      <c r="A55">
        <v>-30</v>
      </c>
      <c r="B55">
        <v>0.95899999999999996</v>
      </c>
      <c r="C55">
        <v>4.9095046</v>
      </c>
      <c r="D55" t="s">
        <v>10</v>
      </c>
      <c r="E55">
        <v>1</v>
      </c>
      <c r="F55">
        <v>3.583579999999964E-2</v>
      </c>
      <c r="G55" t="s">
        <v>10</v>
      </c>
    </row>
    <row r="56" spans="1:22" x14ac:dyDescent="0.3">
      <c r="A56">
        <v>0</v>
      </c>
      <c r="B56">
        <v>0.219</v>
      </c>
      <c r="C56">
        <v>1.1211485999999999</v>
      </c>
      <c r="D56">
        <v>1</v>
      </c>
      <c r="E56">
        <v>0.22836287799791449</v>
      </c>
      <c r="F56">
        <v>4.6074600000000077E-2</v>
      </c>
      <c r="G56">
        <v>0</v>
      </c>
      <c r="T56">
        <v>4.6074600000000077</v>
      </c>
      <c r="U56">
        <v>6.5159324200915512</v>
      </c>
      <c r="V56">
        <v>6.5159324200915511E-2</v>
      </c>
    </row>
    <row r="57" spans="1:22" x14ac:dyDescent="0.3">
      <c r="A57">
        <v>15</v>
      </c>
      <c r="B57">
        <v>0.1095</v>
      </c>
      <c r="C57">
        <v>0.56057429999999997</v>
      </c>
      <c r="D57">
        <v>0.5</v>
      </c>
      <c r="E57">
        <v>0.11418143899895725</v>
      </c>
      <c r="F57">
        <v>2.5597000000000536E-3</v>
      </c>
      <c r="G57">
        <v>2.2869674185463762E-2</v>
      </c>
      <c r="T57">
        <v>0.51194000000001072</v>
      </c>
      <c r="U57">
        <v>4.6358138676180776</v>
      </c>
      <c r="V57">
        <v>2.3179069338090389E-2</v>
      </c>
    </row>
    <row r="58" spans="1:22" x14ac:dyDescent="0.3">
      <c r="A58">
        <v>30</v>
      </c>
      <c r="B58">
        <v>5.6500000000000002E-2</v>
      </c>
      <c r="C58">
        <v>0.28924610000000001</v>
      </c>
      <c r="D58">
        <v>0.25799086757990869</v>
      </c>
      <c r="E58">
        <v>5.8915537017726803E-2</v>
      </c>
      <c r="F58">
        <v>2.5596999999999981E-3</v>
      </c>
      <c r="G58">
        <v>8.3333333333333592E-3</v>
      </c>
      <c r="T58">
        <v>0.99216690265486651</v>
      </c>
      <c r="U58">
        <v>4.7130757276245649</v>
      </c>
      <c r="V58">
        <v>1.2159304959396709E-2</v>
      </c>
    </row>
    <row r="59" spans="1:22" x14ac:dyDescent="0.3">
      <c r="A59">
        <v>45</v>
      </c>
      <c r="B59">
        <v>3.6000000000000004E-2</v>
      </c>
      <c r="C59">
        <v>0.1842984</v>
      </c>
      <c r="D59">
        <v>0.16438356164383564</v>
      </c>
      <c r="E59">
        <v>3.7539103232533892E-2</v>
      </c>
      <c r="F59">
        <v>1.0238799999999992E-2</v>
      </c>
      <c r="G59">
        <v>2.3809523809523586E-3</v>
      </c>
      <c r="T59">
        <v>6.2286033333333277</v>
      </c>
      <c r="U59">
        <v>7.7475278079921148</v>
      </c>
      <c r="V59">
        <v>1.2735662150124026E-2</v>
      </c>
    </row>
    <row r="60" spans="1:22" x14ac:dyDescent="0.3">
      <c r="A60">
        <v>60</v>
      </c>
      <c r="B60">
        <v>2.75E-2</v>
      </c>
      <c r="C60">
        <v>0.14078350000000001</v>
      </c>
      <c r="D60">
        <v>0.12557077625570778</v>
      </c>
      <c r="E60">
        <v>2.867570385818561E-2</v>
      </c>
      <c r="F60">
        <v>2.559700000000012E-3</v>
      </c>
      <c r="G60">
        <v>7.4561403508772162E-3</v>
      </c>
      <c r="T60">
        <v>2.0384520000000093</v>
      </c>
      <c r="U60">
        <v>5.0382511060787856</v>
      </c>
      <c r="V60">
        <v>6.3265710236149143E-3</v>
      </c>
    </row>
    <row r="61" spans="1:22" x14ac:dyDescent="0.3">
      <c r="A61">
        <v>90</v>
      </c>
      <c r="B61">
        <v>0.04</v>
      </c>
      <c r="C61">
        <v>0.20477599999999999</v>
      </c>
      <c r="D61">
        <v>0.18264840182648401</v>
      </c>
      <c r="E61">
        <v>4.171011470281543E-2</v>
      </c>
      <c r="F61">
        <v>5.1193999999999962E-2</v>
      </c>
      <c r="G61">
        <v>5.3258145363408504E-2</v>
      </c>
      <c r="T61">
        <v>28.028714999999981</v>
      </c>
      <c r="U61">
        <v>28.404886062134167</v>
      </c>
      <c r="V61">
        <v>5.1881070433121762E-2</v>
      </c>
    </row>
    <row r="62" spans="1:22" x14ac:dyDescent="0.3">
      <c r="A62">
        <v>120</v>
      </c>
      <c r="B62">
        <v>3.0499999999999999E-2</v>
      </c>
      <c r="C62">
        <v>0.15614169999999999</v>
      </c>
      <c r="D62">
        <v>0.13926940639269406</v>
      </c>
      <c r="E62">
        <v>3.1803962460896763E-2</v>
      </c>
      <c r="F62">
        <v>1.7917899999999969E-2</v>
      </c>
      <c r="G62">
        <v>2.1741854636591486E-2</v>
      </c>
      <c r="T62">
        <v>12.865639672131126</v>
      </c>
      <c r="U62">
        <v>13.665773736774453</v>
      </c>
      <c r="V62">
        <v>1.9032241962174467E-2</v>
      </c>
    </row>
    <row r="63" spans="1:22" x14ac:dyDescent="0.3">
      <c r="A63">
        <v>150</v>
      </c>
      <c r="B63">
        <v>3.1E-2</v>
      </c>
      <c r="C63">
        <v>0.15870139999999999</v>
      </c>
      <c r="D63">
        <v>0.14155251141552511</v>
      </c>
      <c r="E63">
        <v>3.2325338894681956E-2</v>
      </c>
      <c r="F63">
        <v>5.1193999999999962E-3</v>
      </c>
      <c r="G63">
        <v>1.0401002506265675E-2</v>
      </c>
      <c r="T63">
        <v>3.6166083870967718</v>
      </c>
      <c r="U63">
        <v>5.8573495607841934</v>
      </c>
      <c r="V63">
        <v>8.291225405676254E-3</v>
      </c>
    </row>
    <row r="64" spans="1:22" x14ac:dyDescent="0.3">
      <c r="A64">
        <v>180</v>
      </c>
      <c r="B64">
        <v>2.8999999999999998E-2</v>
      </c>
      <c r="C64">
        <v>0.14846259999999997</v>
      </c>
      <c r="D64">
        <v>0.13242009132420091</v>
      </c>
      <c r="E64">
        <v>3.0239833159541183E-2</v>
      </c>
      <c r="F64">
        <v>1.535819999999993E-2</v>
      </c>
      <c r="G64">
        <v>1.9172932330827074E-2</v>
      </c>
      <c r="T64">
        <v>11.598088965517189</v>
      </c>
      <c r="U64">
        <v>12.47975782231577</v>
      </c>
      <c r="V64">
        <v>1.6525706705349651E-2</v>
      </c>
    </row>
    <row r="66" spans="1:22" x14ac:dyDescent="0.3">
      <c r="A66" t="s">
        <v>1</v>
      </c>
      <c r="B66" t="s">
        <v>2</v>
      </c>
      <c r="C66" t="s">
        <v>3</v>
      </c>
      <c r="D66" t="s">
        <v>4</v>
      </c>
      <c r="E66" t="s">
        <v>5</v>
      </c>
      <c r="F66" t="s">
        <v>6</v>
      </c>
      <c r="G66" t="s">
        <v>15</v>
      </c>
      <c r="T66" t="s">
        <v>7</v>
      </c>
      <c r="U66" t="s">
        <v>8</v>
      </c>
      <c r="V66" t="s">
        <v>9</v>
      </c>
    </row>
    <row r="67" spans="1:22" x14ac:dyDescent="0.3">
      <c r="A67">
        <v>-30</v>
      </c>
      <c r="B67">
        <v>0.97299999999999998</v>
      </c>
      <c r="C67">
        <v>4.9811761999999993</v>
      </c>
      <c r="D67" t="s">
        <v>10</v>
      </c>
      <c r="E67">
        <v>1</v>
      </c>
      <c r="F67">
        <v>3.5835800000000084E-2</v>
      </c>
      <c r="G67" t="s">
        <v>10</v>
      </c>
    </row>
    <row r="68" spans="1:22" x14ac:dyDescent="0.3">
      <c r="A68">
        <v>0</v>
      </c>
      <c r="B68">
        <v>0.26800000000000002</v>
      </c>
      <c r="C68">
        <v>1.3719992000000001</v>
      </c>
      <c r="D68">
        <v>1</v>
      </c>
      <c r="E68">
        <v>0.27543679342240501</v>
      </c>
      <c r="F68">
        <v>6.1432800000000065E-2</v>
      </c>
      <c r="G68">
        <v>0</v>
      </c>
      <c r="T68">
        <v>6.1432800000000061</v>
      </c>
      <c r="U68">
        <v>8.6879098934553962</v>
      </c>
      <c r="V68">
        <v>8.6879098934553964E-2</v>
      </c>
    </row>
    <row r="69" spans="1:22" x14ac:dyDescent="0.3">
      <c r="A69">
        <v>15</v>
      </c>
      <c r="B69">
        <v>0.13600000000000001</v>
      </c>
      <c r="C69">
        <v>0.69623840000000004</v>
      </c>
      <c r="D69">
        <v>0.5074626865671642</v>
      </c>
      <c r="E69">
        <v>0.13977389516957864</v>
      </c>
      <c r="F69">
        <v>4.6074599999999966E-2</v>
      </c>
      <c r="G69">
        <v>5.6417410714285791E-2</v>
      </c>
      <c r="T69">
        <v>9.0794064705882267</v>
      </c>
      <c r="U69">
        <v>10.96245916829611</v>
      </c>
      <c r="V69">
        <v>5.5630389809263846E-2</v>
      </c>
    </row>
    <row r="70" spans="1:22" x14ac:dyDescent="0.3">
      <c r="A70">
        <v>30</v>
      </c>
      <c r="B70">
        <v>6.9500000000000006E-2</v>
      </c>
      <c r="C70">
        <v>0.35579830000000001</v>
      </c>
      <c r="D70">
        <v>0.25932835820895522</v>
      </c>
      <c r="E70">
        <v>7.1428571428571438E-2</v>
      </c>
      <c r="F70">
        <v>7.6790999999999665E-3</v>
      </c>
      <c r="G70">
        <v>1.7243303571428573E-2</v>
      </c>
      <c r="T70">
        <v>2.9611493525179728</v>
      </c>
      <c r="U70">
        <v>6.8196990143493643</v>
      </c>
      <c r="V70">
        <v>1.7685413488704508E-2</v>
      </c>
    </row>
    <row r="71" spans="1:22" x14ac:dyDescent="0.3">
      <c r="A71">
        <v>45</v>
      </c>
      <c r="B71">
        <v>5.6999999999999995E-2</v>
      </c>
      <c r="C71">
        <v>0.29180579999999995</v>
      </c>
      <c r="D71">
        <v>0.21268656716417905</v>
      </c>
      <c r="E71">
        <v>5.858170606372045E-2</v>
      </c>
      <c r="F71">
        <v>1.5358200000000016E-2</v>
      </c>
      <c r="G71">
        <v>1.6741071428571508E-3</v>
      </c>
      <c r="T71">
        <v>7.2210484210526404</v>
      </c>
      <c r="U71">
        <v>9.4806871827725079</v>
      </c>
      <c r="V71">
        <v>2.0164148112613165E-2</v>
      </c>
    </row>
    <row r="72" spans="1:22" x14ac:dyDescent="0.3">
      <c r="A72">
        <v>60</v>
      </c>
      <c r="B72">
        <v>0.05</v>
      </c>
      <c r="C72">
        <v>0.25596999999999998</v>
      </c>
      <c r="D72">
        <v>0.18656716417910446</v>
      </c>
      <c r="E72">
        <v>5.1387461459403906E-2</v>
      </c>
      <c r="F72">
        <v>1.0238799999999992E-2</v>
      </c>
      <c r="G72">
        <v>1.5848214285714299E-2</v>
      </c>
      <c r="T72">
        <v>5.4879967999999968</v>
      </c>
      <c r="U72">
        <v>8.2375966176555568</v>
      </c>
      <c r="V72">
        <v>1.5368650406073799E-2</v>
      </c>
    </row>
    <row r="73" spans="1:22" x14ac:dyDescent="0.3">
      <c r="A73">
        <v>90</v>
      </c>
      <c r="B73">
        <v>4.2499999999999996E-2</v>
      </c>
      <c r="C73">
        <v>0.21757449999999998</v>
      </c>
      <c r="D73">
        <v>0.15858208955223879</v>
      </c>
      <c r="E73">
        <v>4.3679342240493323E-2</v>
      </c>
      <c r="F73">
        <v>2.8156700000000028E-2</v>
      </c>
      <c r="G73">
        <v>1.3448660714285701E-2</v>
      </c>
      <c r="T73">
        <v>17.755283764705901</v>
      </c>
      <c r="U73">
        <v>18.788027856154276</v>
      </c>
      <c r="V73">
        <v>2.9794447159946141E-2</v>
      </c>
    </row>
    <row r="74" spans="1:22" x14ac:dyDescent="0.3">
      <c r="A74">
        <v>120</v>
      </c>
      <c r="B74">
        <v>3.6999999999999998E-2</v>
      </c>
      <c r="C74">
        <v>0.18941779999999997</v>
      </c>
      <c r="D74">
        <v>0.1380597014925373</v>
      </c>
      <c r="E74">
        <v>3.8026721479958892E-2</v>
      </c>
      <c r="F74">
        <v>0</v>
      </c>
      <c r="G74">
        <v>6.1941964285714413E-3</v>
      </c>
      <c r="T74">
        <v>0</v>
      </c>
      <c r="U74">
        <v>6.1432800000000061</v>
      </c>
      <c r="V74">
        <v>8.4813940298507536E-3</v>
      </c>
    </row>
    <row r="75" spans="1:22" x14ac:dyDescent="0.3">
      <c r="A75">
        <v>150</v>
      </c>
      <c r="B75">
        <v>3.5000000000000003E-2</v>
      </c>
      <c r="C75">
        <v>0.179179</v>
      </c>
      <c r="D75">
        <v>0.13059701492537312</v>
      </c>
      <c r="E75">
        <v>3.5971223021582739E-2</v>
      </c>
      <c r="F75">
        <v>5.1193999999999823E-3</v>
      </c>
      <c r="G75">
        <v>2.1205357142857345E-3</v>
      </c>
      <c r="T75">
        <v>3.9199977142857017</v>
      </c>
      <c r="U75">
        <v>7.2874049728559207</v>
      </c>
      <c r="V75">
        <v>9.517133360073031E-3</v>
      </c>
    </row>
    <row r="76" spans="1:22" x14ac:dyDescent="0.3">
      <c r="A76">
        <v>180</v>
      </c>
      <c r="B76">
        <v>3.4000000000000002E-2</v>
      </c>
      <c r="C76">
        <v>0.17405960000000001</v>
      </c>
      <c r="D76">
        <v>0.12686567164179105</v>
      </c>
      <c r="E76">
        <v>3.494347379239466E-2</v>
      </c>
      <c r="F76">
        <v>1.0238799999999992E-2</v>
      </c>
      <c r="G76">
        <v>1.3169642857142925E-2</v>
      </c>
      <c r="T76">
        <v>8.0705835294117581</v>
      </c>
      <c r="U76">
        <v>10.142692328154908</v>
      </c>
      <c r="V76">
        <v>1.2867594744674138E-2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19" workbookViewId="0">
      <selection activeCell="G35" sqref="G35"/>
    </sheetView>
  </sheetViews>
  <sheetFormatPr defaultRowHeight="14.4" x14ac:dyDescent="0.3"/>
  <sheetData>
    <row r="1" spans="1:8" x14ac:dyDescent="0.3">
      <c r="A1" s="1" t="s">
        <v>0</v>
      </c>
    </row>
    <row r="3" spans="1:8" x14ac:dyDescent="0.3">
      <c r="A3" s="2" t="s">
        <v>27</v>
      </c>
      <c r="B3" s="2" t="s">
        <v>3</v>
      </c>
      <c r="C3" s="2" t="s">
        <v>28</v>
      </c>
      <c r="G3" s="3" t="s">
        <v>29</v>
      </c>
      <c r="H3" s="3" t="s">
        <v>30</v>
      </c>
    </row>
    <row r="4" spans="1:8" x14ac:dyDescent="0.3">
      <c r="A4" s="2">
        <v>-30</v>
      </c>
      <c r="B4" s="2">
        <v>4.9504598</v>
      </c>
      <c r="C4" s="2">
        <v>1.599480461</v>
      </c>
      <c r="G4" s="2" t="s">
        <v>31</v>
      </c>
      <c r="H4" s="2">
        <v>0.01</v>
      </c>
    </row>
    <row r="5" spans="1:8" x14ac:dyDescent="0.3">
      <c r="A5" s="2">
        <v>0</v>
      </c>
      <c r="B5" s="2">
        <v>2.9129385999999999</v>
      </c>
      <c r="C5" s="2">
        <v>1.0691624</v>
      </c>
      <c r="G5" s="4" t="s">
        <v>36</v>
      </c>
      <c r="H5" s="2">
        <v>1.7999999999999999E-2</v>
      </c>
    </row>
    <row r="6" spans="1:8" x14ac:dyDescent="0.3">
      <c r="A6" s="2">
        <v>15</v>
      </c>
      <c r="B6" s="2">
        <v>2.3088494000000002</v>
      </c>
      <c r="C6" s="2">
        <v>0.836749305</v>
      </c>
      <c r="G6" s="2" t="s">
        <v>32</v>
      </c>
      <c r="H6" s="2">
        <v>1.4E-2</v>
      </c>
    </row>
    <row r="7" spans="1:8" x14ac:dyDescent="0.3">
      <c r="A7" s="2">
        <v>30</v>
      </c>
      <c r="B7" s="2">
        <v>1.8890586</v>
      </c>
      <c r="C7" s="2">
        <v>0.63607860999999999</v>
      </c>
      <c r="G7" s="2" t="s">
        <v>33</v>
      </c>
      <c r="H7" s="2">
        <v>1.2999999999999999E-2</v>
      </c>
    </row>
    <row r="8" spans="1:8" x14ac:dyDescent="0.3">
      <c r="A8" s="2">
        <v>45</v>
      </c>
      <c r="B8" s="2">
        <v>1.5818946</v>
      </c>
      <c r="C8" s="2">
        <v>0.45862324300000001</v>
      </c>
      <c r="G8" s="2" t="s">
        <v>34</v>
      </c>
      <c r="H8" s="2">
        <v>1.0999999999999999E-2</v>
      </c>
    </row>
    <row r="9" spans="1:8" x14ac:dyDescent="0.3">
      <c r="A9" s="2">
        <v>60</v>
      </c>
      <c r="B9" s="2">
        <v>1.3489618999999999</v>
      </c>
      <c r="C9" s="2">
        <v>0.29933533400000001</v>
      </c>
      <c r="G9" s="2" t="s">
        <v>35</v>
      </c>
      <c r="H9" s="2">
        <v>8.9999999999999993E-3</v>
      </c>
    </row>
    <row r="10" spans="1:8" x14ac:dyDescent="0.3">
      <c r="A10" s="2">
        <v>90</v>
      </c>
      <c r="B10" s="2">
        <v>1.0417978999999999</v>
      </c>
      <c r="C10" s="2">
        <v>4.0947971E-2</v>
      </c>
      <c r="G10" s="2"/>
      <c r="H10" s="2"/>
    </row>
    <row r="11" spans="1:8" x14ac:dyDescent="0.3">
      <c r="A11" s="2">
        <v>120</v>
      </c>
      <c r="B11" s="2">
        <v>0.82934280000000005</v>
      </c>
      <c r="C11" s="2">
        <v>-0.187121699</v>
      </c>
    </row>
    <row r="12" spans="1:8" x14ac:dyDescent="0.3">
      <c r="A12" s="2">
        <v>150</v>
      </c>
      <c r="B12" s="2">
        <v>0.66040259999999995</v>
      </c>
      <c r="C12" s="2">
        <v>-0.41490563000000003</v>
      </c>
    </row>
    <row r="13" spans="1:8" x14ac:dyDescent="0.3">
      <c r="A13" s="2">
        <v>180</v>
      </c>
      <c r="B13" s="2">
        <v>0.58105189999999995</v>
      </c>
      <c r="C13" s="2">
        <v>-0.54291519700000002</v>
      </c>
    </row>
    <row r="16" spans="1:8" x14ac:dyDescent="0.3">
      <c r="A16" t="s">
        <v>11</v>
      </c>
    </row>
    <row r="18" spans="1:8" x14ac:dyDescent="0.3">
      <c r="A18" s="2" t="s">
        <v>27</v>
      </c>
      <c r="B18" s="2" t="s">
        <v>3</v>
      </c>
      <c r="C18" s="2" t="s">
        <v>28</v>
      </c>
      <c r="G18" s="3" t="s">
        <v>29</v>
      </c>
      <c r="H18" s="3" t="s">
        <v>30</v>
      </c>
    </row>
    <row r="19" spans="1:8" x14ac:dyDescent="0.3">
      <c r="A19" s="2">
        <v>-30</v>
      </c>
      <c r="B19" s="2">
        <v>5.1077349999999999</v>
      </c>
      <c r="C19" s="2">
        <v>1.6307560569999999</v>
      </c>
      <c r="G19" s="2" t="s">
        <v>31</v>
      </c>
      <c r="H19" s="2">
        <v>2.1999999999999999E-2</v>
      </c>
    </row>
    <row r="20" spans="1:8" x14ac:dyDescent="0.3">
      <c r="A20" s="2">
        <v>0</v>
      </c>
      <c r="B20" s="2">
        <v>1.6134433500000001</v>
      </c>
      <c r="C20" s="2">
        <v>0.47837062200000002</v>
      </c>
      <c r="G20" s="4" t="s">
        <v>37</v>
      </c>
      <c r="H20" s="2">
        <v>3.7999999999999999E-2</v>
      </c>
    </row>
    <row r="21" spans="1:8" x14ac:dyDescent="0.3">
      <c r="A21" s="2">
        <v>15</v>
      </c>
      <c r="B21" s="2">
        <v>0.8833377</v>
      </c>
      <c r="C21" s="2">
        <v>-0.12404770499999999</v>
      </c>
      <c r="G21" s="2" t="s">
        <v>32</v>
      </c>
      <c r="H21" s="2">
        <v>4.2999999999999997E-2</v>
      </c>
    </row>
    <row r="22" spans="1:8" x14ac:dyDescent="0.3">
      <c r="A22" s="2">
        <v>30</v>
      </c>
      <c r="B22" s="2">
        <v>0.44767794999999999</v>
      </c>
      <c r="C22" s="2">
        <v>-0.80368116700000003</v>
      </c>
      <c r="G22" s="2" t="s">
        <v>33</v>
      </c>
      <c r="H22" s="2">
        <v>3.5999999999999997E-2</v>
      </c>
    </row>
    <row r="23" spans="1:8" x14ac:dyDescent="0.3">
      <c r="A23" s="2">
        <v>45</v>
      </c>
      <c r="B23" s="2">
        <v>0.26740494999999997</v>
      </c>
      <c r="C23" s="2">
        <v>-1.3189911030000001</v>
      </c>
      <c r="G23" s="2" t="s">
        <v>34</v>
      </c>
      <c r="H23" s="2">
        <v>2.9000000000000001E-2</v>
      </c>
    </row>
    <row r="24" spans="1:8" x14ac:dyDescent="0.3">
      <c r="A24" s="2">
        <v>60</v>
      </c>
      <c r="B24" s="2">
        <v>0.19830030000000001</v>
      </c>
      <c r="C24" s="2">
        <v>-1.6179727310000001</v>
      </c>
      <c r="G24" s="2" t="s">
        <v>35</v>
      </c>
      <c r="H24" s="2">
        <v>1.9E-2</v>
      </c>
    </row>
    <row r="25" spans="1:8" x14ac:dyDescent="0.3">
      <c r="A25" s="2">
        <v>90</v>
      </c>
      <c r="B25" s="2">
        <v>0.120182</v>
      </c>
      <c r="C25" s="2">
        <v>-2.1187480189999999</v>
      </c>
    </row>
    <row r="26" spans="1:8" x14ac:dyDescent="0.3">
      <c r="A26" s="2">
        <v>120</v>
      </c>
      <c r="B26" s="2">
        <v>7.2109199999999998E-2</v>
      </c>
      <c r="C26" s="2">
        <v>-2.629573642</v>
      </c>
    </row>
    <row r="27" spans="1:8" x14ac:dyDescent="0.3">
      <c r="A27" s="2">
        <v>150</v>
      </c>
      <c r="B27" s="2">
        <v>5.4081900000000002E-2</v>
      </c>
      <c r="C27" s="2">
        <v>-2.917255715</v>
      </c>
    </row>
    <row r="28" spans="1:8" x14ac:dyDescent="0.3">
      <c r="A28" s="2">
        <v>180</v>
      </c>
      <c r="B28" s="2">
        <v>4.2063700000000002E-2</v>
      </c>
      <c r="C28" s="2">
        <v>-3.1685701430000002</v>
      </c>
    </row>
    <row r="31" spans="1:8" x14ac:dyDescent="0.3">
      <c r="A31" s="1" t="s">
        <v>12</v>
      </c>
    </row>
    <row r="32" spans="1:8" x14ac:dyDescent="0.3">
      <c r="A32" s="2" t="s">
        <v>27</v>
      </c>
      <c r="B32" s="2" t="s">
        <v>3</v>
      </c>
      <c r="C32" s="2" t="s">
        <v>38</v>
      </c>
      <c r="G32" s="3" t="s">
        <v>29</v>
      </c>
      <c r="H32" s="3" t="s">
        <v>30</v>
      </c>
    </row>
    <row r="33" spans="1:8" x14ac:dyDescent="0.3">
      <c r="A33" s="2">
        <v>-30</v>
      </c>
      <c r="B33" s="2">
        <v>5.0897076999999999</v>
      </c>
      <c r="C33" s="2">
        <v>1.6272204029999999</v>
      </c>
      <c r="G33" s="2" t="s">
        <v>31</v>
      </c>
      <c r="H33" s="2">
        <v>1.6E-2</v>
      </c>
    </row>
    <row r="34" spans="1:8" x14ac:dyDescent="0.3">
      <c r="A34" s="2">
        <v>0</v>
      </c>
      <c r="B34" s="2">
        <v>0.29444589999999998</v>
      </c>
      <c r="C34" s="2">
        <v>-1.222659994</v>
      </c>
      <c r="G34" s="4" t="s">
        <v>36</v>
      </c>
      <c r="H34" s="2">
        <v>9.5000000000000001E-2</v>
      </c>
    </row>
    <row r="35" spans="1:8" x14ac:dyDescent="0.3">
      <c r="A35" s="2">
        <v>15</v>
      </c>
      <c r="B35" s="2">
        <v>0.17125935</v>
      </c>
      <c r="C35" s="2">
        <v>-1.764576205</v>
      </c>
      <c r="G35" s="2" t="s">
        <v>32</v>
      </c>
      <c r="H35" s="2">
        <v>2.5999999999999999E-2</v>
      </c>
    </row>
    <row r="36" spans="1:8" x14ac:dyDescent="0.3">
      <c r="A36" s="2">
        <v>30</v>
      </c>
      <c r="B36" s="2">
        <v>0.13520475000000001</v>
      </c>
      <c r="C36" s="2">
        <v>-2.0009649829999998</v>
      </c>
      <c r="G36" s="2" t="s">
        <v>33</v>
      </c>
      <c r="H36" s="2">
        <v>1.9E-2</v>
      </c>
    </row>
    <row r="37" spans="1:8" x14ac:dyDescent="0.3">
      <c r="A37" s="2">
        <v>45</v>
      </c>
      <c r="B37" s="2">
        <v>0.11417289999999999</v>
      </c>
      <c r="C37" s="2">
        <v>-2.170041313</v>
      </c>
      <c r="G37" s="2" t="s">
        <v>34</v>
      </c>
      <c r="H37" s="2">
        <v>1.4E-2</v>
      </c>
    </row>
    <row r="38" spans="1:8" x14ac:dyDescent="0.3">
      <c r="A38" s="2">
        <v>60</v>
      </c>
      <c r="B38" s="2">
        <v>9.0136499999999994E-2</v>
      </c>
      <c r="C38" s="2">
        <v>-2.4064300909999998</v>
      </c>
      <c r="G38" s="2" t="s">
        <v>35</v>
      </c>
      <c r="H38" s="2">
        <v>8.9999999999999993E-3</v>
      </c>
    </row>
    <row r="39" spans="1:8" x14ac:dyDescent="0.3">
      <c r="A39" s="2">
        <v>90</v>
      </c>
      <c r="B39" s="2">
        <v>7.8118300000000002E-2</v>
      </c>
      <c r="C39" s="2">
        <v>-2.5495309349999999</v>
      </c>
    </row>
    <row r="40" spans="1:8" x14ac:dyDescent="0.3">
      <c r="A40" s="2">
        <v>120</v>
      </c>
      <c r="B40" s="2">
        <v>7.8118300000000002E-2</v>
      </c>
      <c r="C40" s="2">
        <v>-2.5495309349999999</v>
      </c>
    </row>
    <row r="41" spans="1:8" x14ac:dyDescent="0.3">
      <c r="A41" s="2">
        <v>150</v>
      </c>
      <c r="B41" s="2">
        <v>6.309555E-2</v>
      </c>
      <c r="C41" s="2">
        <v>-2.7631050350000002</v>
      </c>
    </row>
    <row r="42" spans="1:8" x14ac:dyDescent="0.3">
      <c r="A42" s="2">
        <v>180</v>
      </c>
      <c r="B42" s="2">
        <v>3.9059150000000001E-2</v>
      </c>
      <c r="C42" s="2">
        <v>-3.2426781149999999</v>
      </c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N26" sqref="N26"/>
    </sheetView>
  </sheetViews>
  <sheetFormatPr defaultRowHeight="14.4" x14ac:dyDescent="0.3"/>
  <sheetData>
    <row r="1" spans="1:10" x14ac:dyDescent="0.3">
      <c r="A1" s="5" t="s">
        <v>3</v>
      </c>
      <c r="B1" s="6"/>
      <c r="C1" s="6"/>
      <c r="D1" s="6"/>
      <c r="E1" s="6"/>
      <c r="I1" s="1" t="s">
        <v>20</v>
      </c>
    </row>
    <row r="2" spans="1:10" x14ac:dyDescent="0.3">
      <c r="A2" s="1" t="s">
        <v>21</v>
      </c>
      <c r="B2" t="s">
        <v>22</v>
      </c>
      <c r="C2" t="s">
        <v>23</v>
      </c>
      <c r="D2" t="s">
        <v>24</v>
      </c>
      <c r="E2" t="s">
        <v>25</v>
      </c>
      <c r="G2" t="s">
        <v>22</v>
      </c>
      <c r="H2" t="s">
        <v>23</v>
      </c>
      <c r="I2" t="s">
        <v>24</v>
      </c>
      <c r="J2" t="s">
        <v>25</v>
      </c>
    </row>
    <row r="3" spans="1:10" x14ac:dyDescent="0.3">
      <c r="A3">
        <v>-30</v>
      </c>
      <c r="B3">
        <v>4.9530194999999999</v>
      </c>
      <c r="C3">
        <v>5.0810044999999997</v>
      </c>
      <c r="D3">
        <v>4.9530194999999999</v>
      </c>
      <c r="E3">
        <v>5.1321984999999994</v>
      </c>
      <c r="G3">
        <v>1.2798500000000157E-2</v>
      </c>
      <c r="H3">
        <f>_xlfn.STDEV.P('[1]Cycle 2'!E4,'[1]Cycle 2 2'!E4)</f>
        <v>6.3992499999999897E-2</v>
      </c>
      <c r="I3">
        <f>_xlfn.STDEV.P('[1]Cycle 3'!E4,'[1]Cycle 3 2'!E4)</f>
        <v>1.2798500000000157E-2</v>
      </c>
      <c r="J3">
        <f>_xlfn.STDEV.P('[1]Cycle 4'!E4,'[1]Cycle 4 2'!E4)</f>
        <v>1.2798499999999713E-2</v>
      </c>
    </row>
    <row r="4" spans="1:10" x14ac:dyDescent="0.3">
      <c r="A4">
        <v>0</v>
      </c>
      <c r="B4">
        <v>1.1160291999999998</v>
      </c>
      <c r="C4">
        <v>1.7994691</v>
      </c>
      <c r="D4">
        <v>1.1160291999999998</v>
      </c>
      <c r="E4">
        <v>2.1578271</v>
      </c>
      <c r="G4">
        <v>0.22525360000000022</v>
      </c>
      <c r="H4">
        <f>_xlfn.STDEV.P('[1]Cycle 2'!E5,'[1]Cycle 2 2'!E5)</f>
        <v>5.8873099999999901E-2</v>
      </c>
      <c r="I4">
        <f>_xlfn.STDEV.P('[1]Cycle 3'!E5,'[1]Cycle 3 2'!E5)</f>
        <v>0.22525360000000022</v>
      </c>
      <c r="J4">
        <f>_xlfn.STDEV.P('[1]Cycle 4'!E5,'[1]Cycle 4 2'!E5)</f>
        <v>0.14590289999999984</v>
      </c>
    </row>
    <row r="5" spans="1:10" x14ac:dyDescent="0.3">
      <c r="A5">
        <v>15</v>
      </c>
      <c r="B5">
        <v>0.83446219999999982</v>
      </c>
      <c r="C5">
        <v>1.3822380000000001</v>
      </c>
      <c r="D5">
        <v>0.83446219999999982</v>
      </c>
      <c r="E5">
        <v>1.8199466999999998</v>
      </c>
      <c r="G5">
        <v>9.7268600000000066E-2</v>
      </c>
      <c r="H5">
        <f>_xlfn.STDEV.P('[1]Cycle 2'!E6,'[1]Cycle 2 2'!E6)</f>
        <v>2.5596999999999981E-2</v>
      </c>
      <c r="I5">
        <f>_xlfn.STDEV.P('[1]Cycle 3'!E6,'[1]Cycle 3 2'!E6)</f>
        <v>9.7268600000000066E-2</v>
      </c>
      <c r="J5">
        <f>_xlfn.STDEV.P('[1]Cycle 4'!E6,'[1]Cycle 4 2'!E6)</f>
        <v>1.7917900000000042E-2</v>
      </c>
    </row>
    <row r="6" spans="1:10" x14ac:dyDescent="0.3">
      <c r="A6">
        <v>30</v>
      </c>
      <c r="B6">
        <v>0.55289519999999992</v>
      </c>
      <c r="C6">
        <v>0.93429049999999991</v>
      </c>
      <c r="D6">
        <v>0.55289519999999992</v>
      </c>
      <c r="E6">
        <v>1.4974244999999999</v>
      </c>
      <c r="G6">
        <v>2.5597000000000036E-2</v>
      </c>
      <c r="H6">
        <f>_xlfn.STDEV.P('[1]Cycle 2'!E7,'[1]Cycle 2 2'!E7)</f>
        <v>1.7917900000000042E-2</v>
      </c>
      <c r="I6">
        <f>_xlfn.STDEV.P('[1]Cycle 3'!E7,'[1]Cycle 3 2'!E7)</f>
        <v>2.5597000000000036E-2</v>
      </c>
      <c r="J6">
        <f>_xlfn.STDEV.P('[1]Cycle 4'!E7,'[1]Cycle 4 2'!E7)</f>
        <v>2.5597000000000536E-3</v>
      </c>
    </row>
    <row r="7" spans="1:10" x14ac:dyDescent="0.3">
      <c r="A7">
        <v>45</v>
      </c>
      <c r="B7">
        <v>0.40443259999999998</v>
      </c>
      <c r="C7">
        <v>0.69367869999999998</v>
      </c>
      <c r="D7">
        <v>0.40443259999999998</v>
      </c>
      <c r="E7">
        <v>1.2235365999999999</v>
      </c>
      <c r="G7">
        <v>2.5597000000000036E-2</v>
      </c>
      <c r="H7">
        <f>_xlfn.STDEV.P('[1]Cycle 2'!E8,'[1]Cycle 2 2'!E8)</f>
        <v>2.5596999999999981E-3</v>
      </c>
      <c r="I7">
        <f>_xlfn.STDEV.P('[1]Cycle 3'!E8,'[1]Cycle 3 2'!E8)</f>
        <v>2.5597000000000036E-2</v>
      </c>
      <c r="J7">
        <f>_xlfn.STDEV.P('[1]Cycle 4'!E8,'[1]Cycle 4 2'!E8)</f>
        <v>0</v>
      </c>
    </row>
    <row r="8" spans="1:10" x14ac:dyDescent="0.3">
      <c r="A8">
        <v>60</v>
      </c>
      <c r="B8">
        <v>0.27644759999999996</v>
      </c>
      <c r="C8">
        <v>0.56313400000000002</v>
      </c>
      <c r="D8">
        <v>0.27644759999999996</v>
      </c>
      <c r="E8">
        <v>0.99060389999999998</v>
      </c>
      <c r="G8">
        <v>5.1194000000000094E-2</v>
      </c>
      <c r="H8">
        <f>_xlfn.STDEV.P('[1]Cycle 2'!E9,'[1]Cycle 2 2'!E9)</f>
        <v>1.0238800000000048E-2</v>
      </c>
      <c r="I8">
        <f>_xlfn.STDEV.P('[1]Cycle 3'!E9,'[1]Cycle 3 2'!E9)</f>
        <v>5.1194000000000094E-2</v>
      </c>
      <c r="J8">
        <f>_xlfn.STDEV.P('[1]Cycle 4'!E9,'[1]Cycle 4 2'!E9)</f>
        <v>1.279849999999999E-2</v>
      </c>
    </row>
    <row r="9" spans="1:10" x14ac:dyDescent="0.3">
      <c r="A9">
        <v>90</v>
      </c>
      <c r="B9">
        <v>0.18941780000000003</v>
      </c>
      <c r="C9">
        <v>0.38907439999999999</v>
      </c>
      <c r="D9">
        <v>0.18941780000000003</v>
      </c>
      <c r="E9">
        <v>0.66552199999999995</v>
      </c>
      <c r="G9">
        <v>1.5358199999999989E-2</v>
      </c>
      <c r="H9">
        <f>_xlfn.STDEV.P('[1]Cycle 2'!E10,'[1]Cycle 2 2'!E10)</f>
        <v>5.1193999999999962E-3</v>
      </c>
      <c r="I9">
        <f>_xlfn.STDEV.P('[1]Cycle 3'!E10,'[1]Cycle 3 2'!E10)</f>
        <v>1.5358199999999989E-2</v>
      </c>
      <c r="J9">
        <f>_xlfn.STDEV.P('[1]Cycle 4'!E10,'[1]Cycle 4 2'!E10)</f>
        <v>5.1193999999999962E-3</v>
      </c>
    </row>
    <row r="10" spans="1:10" x14ac:dyDescent="0.3">
      <c r="A10">
        <v>120</v>
      </c>
      <c r="B10">
        <v>0.12798499999999999</v>
      </c>
      <c r="C10">
        <v>0.24317149999999998</v>
      </c>
      <c r="D10">
        <v>0.12798499999999999</v>
      </c>
      <c r="E10">
        <v>0.41467139999999997</v>
      </c>
      <c r="G10">
        <v>1.0238799999999992E-2</v>
      </c>
      <c r="H10">
        <f>_xlfn.STDEV.P('[1]Cycle 2'!E11,'[1]Cycle 2 2'!E11)</f>
        <v>7.6790999999999943E-3</v>
      </c>
      <c r="I10">
        <f>_xlfn.STDEV.P('[1]Cycle 3'!E11,'[1]Cycle 3 2'!E11)</f>
        <v>1.0238799999999992E-2</v>
      </c>
      <c r="J10">
        <f>_xlfn.STDEV.P('[1]Cycle 4'!E11,'[1]Cycle 4 2'!E11)</f>
        <v>1.5358200000000016E-2</v>
      </c>
    </row>
    <row r="11" spans="1:10" x14ac:dyDescent="0.3">
      <c r="A11">
        <v>150</v>
      </c>
      <c r="B11">
        <v>9.2149199999999987E-2</v>
      </c>
      <c r="C11">
        <v>0.15870139999999999</v>
      </c>
      <c r="D11">
        <v>9.2149199999999987E-2</v>
      </c>
      <c r="E11">
        <v>0.27644759999999996</v>
      </c>
      <c r="G11">
        <v>0</v>
      </c>
      <c r="H11">
        <f>_xlfn.STDEV.P('[1]Cycle 2'!E12,'[1]Cycle 2 2'!E12)</f>
        <v>5.1193999999999962E-3</v>
      </c>
      <c r="I11">
        <f>_xlfn.STDEV.P('[1]Cycle 3'!E12,'[1]Cycle 3 2'!E12)</f>
        <v>0</v>
      </c>
      <c r="J11">
        <f>_xlfn.STDEV.P('[1]Cycle 4'!E12,'[1]Cycle 4 2'!E12)</f>
        <v>5.1194000000000239E-3</v>
      </c>
    </row>
    <row r="12" spans="1:10" x14ac:dyDescent="0.3">
      <c r="A12">
        <v>180</v>
      </c>
      <c r="B12">
        <v>0.12798499999999999</v>
      </c>
      <c r="C12">
        <v>0.13054470000000001</v>
      </c>
      <c r="D12">
        <v>0.12798499999999999</v>
      </c>
      <c r="E12">
        <v>0.22013419999999997</v>
      </c>
      <c r="G12">
        <v>0</v>
      </c>
      <c r="H12">
        <f>_xlfn.STDEV.P('[1]Cycle 2'!E13,'[1]Cycle 2 2'!E13)</f>
        <v>1.7917900000000066E-2</v>
      </c>
      <c r="I12">
        <f>_xlfn.STDEV.P('[1]Cycle 3'!E13,'[1]Cycle 3 2'!E13)</f>
        <v>0</v>
      </c>
      <c r="J12">
        <f>_xlfn.STDEV.P('[1]Cycle 4'!E13,'[1]Cycle 4 2'!E13)</f>
        <v>1.0238799999999978E-2</v>
      </c>
    </row>
    <row r="14" spans="1:10" ht="15.6" x14ac:dyDescent="0.35">
      <c r="A14" s="5" t="s">
        <v>26</v>
      </c>
      <c r="B14" s="6"/>
      <c r="C14" s="6"/>
      <c r="D14" s="6"/>
      <c r="E14" s="6"/>
      <c r="G14" s="5" t="s">
        <v>20</v>
      </c>
      <c r="H14" s="5"/>
      <c r="I14" s="5"/>
      <c r="J14" s="5"/>
    </row>
    <row r="15" spans="1:10" x14ac:dyDescent="0.3">
      <c r="A15" s="1" t="s">
        <v>21</v>
      </c>
      <c r="B15" t="s">
        <v>22</v>
      </c>
      <c r="C15" t="s">
        <v>23</v>
      </c>
      <c r="D15" t="s">
        <v>24</v>
      </c>
      <c r="E15" t="s">
        <v>25</v>
      </c>
      <c r="G15" t="s">
        <v>22</v>
      </c>
      <c r="H15" t="s">
        <v>23</v>
      </c>
      <c r="I15" t="s">
        <v>24</v>
      </c>
      <c r="J15" t="s">
        <v>25</v>
      </c>
    </row>
    <row r="16" spans="1:10" x14ac:dyDescent="0.3">
      <c r="A16">
        <v>0</v>
      </c>
      <c r="B16">
        <v>1</v>
      </c>
      <c r="C16">
        <v>1</v>
      </c>
      <c r="D16">
        <v>1</v>
      </c>
      <c r="E16">
        <v>1</v>
      </c>
      <c r="G16">
        <v>0</v>
      </c>
      <c r="H16">
        <v>0</v>
      </c>
      <c r="I16">
        <v>0</v>
      </c>
      <c r="J16">
        <v>0</v>
      </c>
    </row>
    <row r="17" spans="1:10" x14ac:dyDescent="0.3">
      <c r="A17">
        <v>15</v>
      </c>
      <c r="B17">
        <v>0.74770642201834858</v>
      </c>
      <c r="C17">
        <v>0.7681365576102418</v>
      </c>
      <c r="D17">
        <v>0.74770642201834858</v>
      </c>
      <c r="E17">
        <v>0.84341637010676151</v>
      </c>
      <c r="G17">
        <v>6.6464859173466673E-2</v>
      </c>
      <c r="H17">
        <v>1.0918003565062395E-2</v>
      </c>
      <c r="I17">
        <v>6.6464859173466673E-2</v>
      </c>
      <c r="J17">
        <v>4.8948261238337454E-2</v>
      </c>
    </row>
    <row r="18" spans="1:10" x14ac:dyDescent="0.3">
      <c r="A18">
        <v>30</v>
      </c>
      <c r="B18">
        <v>0.49541284403669728</v>
      </c>
      <c r="C18">
        <v>0.51920341394025593</v>
      </c>
      <c r="D18">
        <v>0.49541284403669728</v>
      </c>
      <c r="E18">
        <v>0.69395017793594305</v>
      </c>
      <c r="G18">
        <v>8.0328156532420605E-2</v>
      </c>
      <c r="H18">
        <v>7.0369470102089604E-3</v>
      </c>
      <c r="I18">
        <v>8.0328156532420605E-2</v>
      </c>
      <c r="J18">
        <v>4.8329092451229794E-2</v>
      </c>
    </row>
    <row r="19" spans="1:10" x14ac:dyDescent="0.3">
      <c r="A19">
        <v>45</v>
      </c>
      <c r="B19">
        <v>0.36238532110091748</v>
      </c>
      <c r="C19">
        <v>0.38549075391180654</v>
      </c>
      <c r="D19">
        <v>0.36238532110091748</v>
      </c>
      <c r="E19">
        <v>0.56702253855278761</v>
      </c>
      <c r="G19">
        <v>5.2338334649469E-2</v>
      </c>
      <c r="H19">
        <v>1.4049586776859496E-2</v>
      </c>
      <c r="I19">
        <v>5.2338334649469E-2</v>
      </c>
      <c r="J19">
        <v>3.8515691263782792E-2</v>
      </c>
    </row>
    <row r="20" spans="1:10" x14ac:dyDescent="0.3">
      <c r="A20">
        <v>60</v>
      </c>
      <c r="B20">
        <v>0.24770642201834864</v>
      </c>
      <c r="C20">
        <v>0.31294452347083929</v>
      </c>
      <c r="D20">
        <v>0.24770642201834864</v>
      </c>
      <c r="E20">
        <v>0.45907473309608537</v>
      </c>
      <c r="G20">
        <v>4.2993770290427474E-3</v>
      </c>
      <c r="H20">
        <v>4.5535569599740311E-3</v>
      </c>
      <c r="I20">
        <v>4.2993770290427474E-3</v>
      </c>
      <c r="J20">
        <v>3.7141645462256095E-2</v>
      </c>
    </row>
    <row r="21" spans="1:10" x14ac:dyDescent="0.3">
      <c r="A21">
        <v>90</v>
      </c>
      <c r="B21">
        <v>0.16972477064220187</v>
      </c>
      <c r="C21">
        <v>0.2162162162162162</v>
      </c>
      <c r="D21">
        <v>0.16972477064220187</v>
      </c>
      <c r="E21">
        <v>0.30842230130486353</v>
      </c>
      <c r="G21">
        <v>2.1365271562692086E-2</v>
      </c>
      <c r="H21">
        <v>4.2335115864527567E-3</v>
      </c>
      <c r="I21">
        <v>2.1365271562692086E-2</v>
      </c>
      <c r="J21">
        <v>2.3333333333333289E-2</v>
      </c>
    </row>
    <row r="22" spans="1:10" x14ac:dyDescent="0.3">
      <c r="A22">
        <v>120</v>
      </c>
      <c r="B22">
        <v>0.11467889908256881</v>
      </c>
      <c r="C22">
        <v>0.13513513513513511</v>
      </c>
      <c r="D22">
        <v>0.11467889908256881</v>
      </c>
      <c r="E22">
        <v>0.19217081850533807</v>
      </c>
      <c r="G22">
        <v>1.4565236465736554E-2</v>
      </c>
      <c r="H22">
        <v>1.5394587587100328E-4</v>
      </c>
      <c r="I22">
        <v>1.4565236465736554E-2</v>
      </c>
      <c r="J22">
        <v>2.0203562340966708E-2</v>
      </c>
    </row>
    <row r="23" spans="1:10" x14ac:dyDescent="0.3">
      <c r="A23">
        <v>150</v>
      </c>
      <c r="B23">
        <v>8.2568807339449546E-2</v>
      </c>
      <c r="C23">
        <v>8.8193456614509239E-2</v>
      </c>
      <c r="D23">
        <v>8.2568807339449546E-2</v>
      </c>
      <c r="E23">
        <v>0.12811387900355869</v>
      </c>
      <c r="G23">
        <v>1.7372992892866566E-2</v>
      </c>
      <c r="H23">
        <v>4.051207259762879E-5</v>
      </c>
      <c r="I23">
        <v>1.7372992892866566E-2</v>
      </c>
      <c r="J23">
        <v>1.1085665818490249E-2</v>
      </c>
    </row>
    <row r="24" spans="1:10" x14ac:dyDescent="0.3">
      <c r="A24">
        <v>180</v>
      </c>
      <c r="B24">
        <v>0.11467889908256881</v>
      </c>
      <c r="C24">
        <v>7.2546230440967294E-2</v>
      </c>
      <c r="D24">
        <v>0.11467889908256881</v>
      </c>
      <c r="E24">
        <v>0.10201660735468564</v>
      </c>
      <c r="G24">
        <v>2.4129156795647984E-2</v>
      </c>
      <c r="H24">
        <v>1.2344028520499078E-2</v>
      </c>
      <c r="I24">
        <v>2.4129156795647984E-2</v>
      </c>
      <c r="J24">
        <v>2.1628498727735423E-3</v>
      </c>
    </row>
  </sheetData>
  <mergeCells count="3">
    <mergeCell ref="A1:E1"/>
    <mergeCell ref="A14:E14"/>
    <mergeCell ref="G14:J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Photocatalysis</vt:lpstr>
      <vt:lpstr>Quenching</vt:lpstr>
      <vt:lpstr>Kinetics</vt:lpstr>
      <vt:lpstr>Recycling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Bristow, Reece M</dc:creator>
  <cp:lastModifiedBy>DashManikkuwadura</cp:lastModifiedBy>
  <dcterms:created xsi:type="dcterms:W3CDTF">2023-08-30T11:26:08Z</dcterms:created>
  <dcterms:modified xsi:type="dcterms:W3CDTF">2023-08-30T13:46:08Z</dcterms:modified>
</cp:coreProperties>
</file>