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T50NA" sheetId="5" r:id="rId1"/>
    <sheet name="T50M" sheetId="6" r:id="rId2"/>
  </sheets>
  <definedNames>
    <definedName name="_xlnm._FilterDatabase" localSheetId="1" hidden="1">T50M!$A$2:$T$285</definedName>
    <definedName name="_xlnm._FilterDatabase" localSheetId="0" hidden="1">T50NA!$A$2:$S$2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4" i="6" l="1"/>
  <c r="K144" i="6"/>
  <c r="J145" i="6"/>
  <c r="K145" i="6"/>
  <c r="J146" i="6"/>
  <c r="K146" i="6"/>
  <c r="J147" i="6"/>
  <c r="K147" i="6"/>
  <c r="J148" i="6"/>
  <c r="K148" i="6"/>
  <c r="J149" i="6"/>
  <c r="K149" i="6"/>
  <c r="J150" i="6"/>
  <c r="K150" i="6"/>
  <c r="J151" i="6"/>
  <c r="K151" i="6"/>
  <c r="J152" i="6"/>
  <c r="K152" i="6"/>
  <c r="J153" i="6"/>
  <c r="K153" i="6"/>
  <c r="J154" i="6"/>
  <c r="K154" i="6"/>
  <c r="J155" i="6"/>
  <c r="K155" i="6"/>
  <c r="J156" i="6"/>
  <c r="K156" i="6"/>
  <c r="J157" i="6"/>
  <c r="K157" i="6"/>
  <c r="J158" i="6"/>
  <c r="K158" i="6"/>
  <c r="J159" i="6"/>
  <c r="K159" i="6"/>
  <c r="J160" i="6"/>
  <c r="K160" i="6"/>
  <c r="J161" i="6"/>
  <c r="K161" i="6"/>
  <c r="J162" i="6"/>
  <c r="K162" i="6"/>
  <c r="J163" i="6"/>
  <c r="K163" i="6"/>
  <c r="J164" i="6"/>
  <c r="K164" i="6"/>
  <c r="J165" i="6"/>
  <c r="K165" i="6"/>
  <c r="J166" i="6"/>
  <c r="K166" i="6"/>
  <c r="J167" i="6"/>
  <c r="K167" i="6"/>
  <c r="J168" i="6"/>
  <c r="K168" i="6"/>
  <c r="J169" i="6"/>
  <c r="K169" i="6"/>
  <c r="J170" i="6"/>
  <c r="K170" i="6"/>
  <c r="J171" i="6"/>
  <c r="K171" i="6"/>
  <c r="J172" i="6"/>
  <c r="K172" i="6"/>
  <c r="J173" i="6"/>
  <c r="K173" i="6"/>
  <c r="J174" i="6"/>
  <c r="K174" i="6"/>
  <c r="J175" i="6"/>
  <c r="K175" i="6"/>
  <c r="J176" i="6"/>
  <c r="K176" i="6"/>
  <c r="J177" i="6"/>
  <c r="K177" i="6"/>
  <c r="J178" i="6"/>
  <c r="K178" i="6"/>
  <c r="J179" i="6"/>
  <c r="K179" i="6"/>
  <c r="J180" i="6"/>
  <c r="K180" i="6"/>
  <c r="J181" i="6"/>
  <c r="K181" i="6"/>
  <c r="J182" i="6"/>
  <c r="K182" i="6"/>
  <c r="J183" i="6"/>
  <c r="K183" i="6"/>
  <c r="J184" i="6"/>
  <c r="K184" i="6"/>
  <c r="J185" i="6"/>
  <c r="K185" i="6"/>
  <c r="J186" i="6"/>
  <c r="K186" i="6"/>
  <c r="J187" i="6"/>
  <c r="K187" i="6"/>
  <c r="J188" i="6"/>
  <c r="K188" i="6"/>
  <c r="J189" i="6"/>
  <c r="K189" i="6"/>
  <c r="J190" i="6"/>
  <c r="K190" i="6"/>
  <c r="J191" i="6"/>
  <c r="K191" i="6"/>
  <c r="J192" i="6"/>
  <c r="K192" i="6"/>
  <c r="J193" i="6"/>
  <c r="K193" i="6"/>
  <c r="J194" i="6"/>
  <c r="K194" i="6"/>
  <c r="J195" i="6"/>
  <c r="K195" i="6"/>
  <c r="J196" i="6"/>
  <c r="K196" i="6"/>
  <c r="J197" i="6"/>
  <c r="K197" i="6"/>
  <c r="J198" i="6"/>
  <c r="K198" i="6"/>
  <c r="J199" i="6"/>
  <c r="K199" i="6"/>
  <c r="J200" i="6"/>
  <c r="K200" i="6"/>
  <c r="J201" i="6"/>
  <c r="K201" i="6"/>
  <c r="J202" i="6"/>
  <c r="K202" i="6"/>
  <c r="J203" i="6"/>
  <c r="K203" i="6"/>
  <c r="J204" i="6"/>
  <c r="K204" i="6"/>
  <c r="J205" i="6"/>
  <c r="K205" i="6"/>
  <c r="J206" i="6"/>
  <c r="K206" i="6"/>
  <c r="J207" i="6"/>
  <c r="K207" i="6"/>
  <c r="J208" i="6"/>
  <c r="K208" i="6"/>
  <c r="J209" i="6"/>
  <c r="K209" i="6"/>
  <c r="J210" i="6"/>
  <c r="K210" i="6"/>
  <c r="J211" i="6"/>
  <c r="K211" i="6"/>
  <c r="J212" i="6"/>
  <c r="K212" i="6"/>
  <c r="J213" i="6"/>
  <c r="K213" i="6"/>
  <c r="J214" i="6"/>
  <c r="K214" i="6"/>
  <c r="J215" i="6"/>
  <c r="K215" i="6"/>
  <c r="J216" i="6"/>
  <c r="K216" i="6"/>
  <c r="J217" i="6"/>
  <c r="K217" i="6"/>
  <c r="J218" i="6"/>
  <c r="K218" i="6"/>
  <c r="J219" i="6"/>
  <c r="K219" i="6"/>
  <c r="J220" i="6"/>
  <c r="K220" i="6"/>
  <c r="J221" i="6"/>
  <c r="K221" i="6"/>
  <c r="J222" i="6"/>
  <c r="K222" i="6"/>
  <c r="J223" i="6"/>
  <c r="K223" i="6"/>
  <c r="J224" i="6"/>
  <c r="K224" i="6"/>
  <c r="J225" i="6"/>
  <c r="K225" i="6"/>
  <c r="J226" i="6"/>
  <c r="K226" i="6"/>
  <c r="J227" i="6"/>
  <c r="K227" i="6"/>
  <c r="J228" i="6"/>
  <c r="K228" i="6"/>
  <c r="J229" i="6"/>
  <c r="K229" i="6"/>
  <c r="J230" i="6"/>
  <c r="K230" i="6"/>
  <c r="J231" i="6"/>
  <c r="K231" i="6"/>
  <c r="J232" i="6"/>
  <c r="K232" i="6"/>
  <c r="J233" i="6"/>
  <c r="K233" i="6"/>
  <c r="J234" i="6"/>
  <c r="K234" i="6"/>
  <c r="J235" i="6"/>
  <c r="K235" i="6"/>
  <c r="J236" i="6"/>
  <c r="K236" i="6"/>
  <c r="J237" i="6"/>
  <c r="K237" i="6"/>
  <c r="J238" i="6"/>
  <c r="K238" i="6"/>
  <c r="J239" i="6"/>
  <c r="K239" i="6"/>
  <c r="J240" i="6"/>
  <c r="K240" i="6"/>
  <c r="J241" i="6"/>
  <c r="K241" i="6"/>
  <c r="J242" i="6"/>
  <c r="K242" i="6"/>
  <c r="J243" i="6"/>
  <c r="K243" i="6"/>
  <c r="J244" i="6"/>
  <c r="K244" i="6"/>
  <c r="J245" i="6"/>
  <c r="K245" i="6"/>
  <c r="J246" i="6"/>
  <c r="K246" i="6"/>
  <c r="J247" i="6"/>
  <c r="K247" i="6"/>
  <c r="J248" i="6"/>
  <c r="K248" i="6"/>
  <c r="J249" i="6"/>
  <c r="K249" i="6"/>
  <c r="J250" i="6"/>
  <c r="K250" i="6"/>
  <c r="J251" i="6"/>
  <c r="K251" i="6"/>
  <c r="J252" i="6"/>
  <c r="K252" i="6"/>
  <c r="J253" i="6"/>
  <c r="K253" i="6"/>
  <c r="J254" i="6"/>
  <c r="K254" i="6"/>
  <c r="J255" i="6"/>
  <c r="K255" i="6"/>
  <c r="J256" i="6"/>
  <c r="K256" i="6"/>
  <c r="J257" i="6"/>
  <c r="K257" i="6"/>
  <c r="J258" i="6"/>
  <c r="K258" i="6"/>
  <c r="J259" i="6"/>
  <c r="K259" i="6"/>
  <c r="J260" i="6"/>
  <c r="K260" i="6"/>
  <c r="J261" i="6"/>
  <c r="K261" i="6"/>
  <c r="J262" i="6"/>
  <c r="K262" i="6"/>
  <c r="J263" i="6"/>
  <c r="K263" i="6"/>
  <c r="J264" i="6"/>
  <c r="K264" i="6"/>
  <c r="J265" i="6"/>
  <c r="K265" i="6"/>
  <c r="J266" i="6"/>
  <c r="K266" i="6"/>
  <c r="J267" i="6"/>
  <c r="K267" i="6"/>
  <c r="J268" i="6"/>
  <c r="K268" i="6"/>
  <c r="J269" i="6"/>
  <c r="K269" i="6"/>
  <c r="J270" i="6"/>
  <c r="K270" i="6"/>
  <c r="J271" i="6"/>
  <c r="K271" i="6"/>
  <c r="J272" i="6"/>
  <c r="K272" i="6"/>
  <c r="J273" i="6"/>
  <c r="K273" i="6"/>
  <c r="J274" i="6"/>
  <c r="K274" i="6"/>
  <c r="J275" i="6"/>
  <c r="K275" i="6"/>
  <c r="J276" i="6"/>
  <c r="K276" i="6"/>
  <c r="J277" i="6"/>
  <c r="K277" i="6"/>
  <c r="J278" i="6"/>
  <c r="K278" i="6"/>
  <c r="J279" i="6"/>
  <c r="K279" i="6"/>
  <c r="J280" i="6"/>
  <c r="K280" i="6"/>
  <c r="J281" i="6"/>
  <c r="K281" i="6"/>
  <c r="J282" i="6"/>
  <c r="K282" i="6"/>
  <c r="J283" i="6"/>
  <c r="K283" i="6"/>
  <c r="J284" i="6"/>
  <c r="K284" i="6"/>
  <c r="J285" i="6"/>
  <c r="K285" i="6"/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</calcChain>
</file>

<file path=xl/sharedStrings.xml><?xml version="1.0" encoding="utf-8"?>
<sst xmlns="http://schemas.openxmlformats.org/spreadsheetml/2006/main" count="5862" uniqueCount="2699">
  <si>
    <t>Total Intensity</t>
  </si>
  <si>
    <t>Peptide Sequence</t>
  </si>
  <si>
    <t>Base Peptide Sequence</t>
  </si>
  <si>
    <t>K.DINDLIANLDALPADK.Q</t>
  </si>
  <si>
    <t>DINDLIANLDALPADK</t>
  </si>
  <si>
    <t>R.DLATDLIINER.I</t>
  </si>
  <si>
    <t>DLATDLIINER</t>
  </si>
  <si>
    <t>K.ALEAGELEGIK.A</t>
  </si>
  <si>
    <t>ALEAGELEGIK</t>
  </si>
  <si>
    <t>K.GLEVGQTIVSGPDADIK.V</t>
  </si>
  <si>
    <t>GLEVGQTIVSGPDADIK</t>
  </si>
  <si>
    <t>K.SAFGIVLPDSAK.E</t>
  </si>
  <si>
    <t>SAFGIVLPDSAK</t>
  </si>
  <si>
    <t>R.AGDDAAGLAISEK.M</t>
  </si>
  <si>
    <t>AGDDAAGLAISEK</t>
  </si>
  <si>
    <t>K.AIDALVPIGR.G</t>
  </si>
  <si>
    <t>AIDALVPIGR</t>
  </si>
  <si>
    <t>R.AVLELAGITDILSK.S</t>
  </si>
  <si>
    <t>AVLELAGITDILSK</t>
  </si>
  <si>
    <t>K.GPLTTPIGGGIR.S</t>
  </si>
  <si>
    <t>GPLTTPIGGGIR</t>
  </si>
  <si>
    <t>IMEVPVGEELIGR</t>
  </si>
  <si>
    <t>K.ADILGNISLK.E</t>
  </si>
  <si>
    <t>ADILGNISLK</t>
  </si>
  <si>
    <t>R.TPEGLLDFR.R</t>
  </si>
  <si>
    <t>TPEGLLDFR</t>
  </si>
  <si>
    <t>K.EDLITAPVGTTLEDAEK.I</t>
  </si>
  <si>
    <t>EDLITAPVGTTLEDAEK</t>
  </si>
  <si>
    <t>R.VVIPIELR.R</t>
  </si>
  <si>
    <t>VVIPIELR</t>
  </si>
  <si>
    <t>R.ALALNQSEGFVK.L</t>
  </si>
  <si>
    <t>ALALNQSEGFVK</t>
  </si>
  <si>
    <t>R.FAIDPVLQK.H</t>
  </si>
  <si>
    <t>FAIDPVLQK</t>
  </si>
  <si>
    <t>K.LFFTPEEK.L</t>
  </si>
  <si>
    <t>LFFTPEEK</t>
  </si>
  <si>
    <t>R.VVLQDFTGVPVVVDLASLR.S</t>
  </si>
  <si>
    <t>VVLQDFTGVPVVVDLASLR</t>
  </si>
  <si>
    <t>K.VLFVGGENVK.V</t>
  </si>
  <si>
    <t>VLFVGGENVK</t>
  </si>
  <si>
    <t>R.EIAEILK.I</t>
  </si>
  <si>
    <t>EIAEILK</t>
  </si>
  <si>
    <t>K.VLPELNDEFAK.E</t>
  </si>
  <si>
    <t>VLPELNDEFAK</t>
  </si>
  <si>
    <t>K.VDVGIQDVSK.M</t>
  </si>
  <si>
    <t>VDVGIQDVSK</t>
  </si>
  <si>
    <t>R.AAELSDDELKVIK.G</t>
  </si>
  <si>
    <t>AAELSDDELKVIK</t>
  </si>
  <si>
    <t>R.KRQTQAIGGIGSMK.E</t>
  </si>
  <si>
    <t>KRQTQAIGGIGSMK</t>
  </si>
  <si>
    <t>R.LANISEDIIR.H</t>
  </si>
  <si>
    <t>LANISEDIIR</t>
  </si>
  <si>
    <t>K.IGDIVR.I</t>
  </si>
  <si>
    <t>IGDIVR</t>
  </si>
  <si>
    <t>K.SIEQAVK.A</t>
  </si>
  <si>
    <t>SIEQAVK</t>
  </si>
  <si>
    <t>R.LVEVVEK.A</t>
  </si>
  <si>
    <t>LVEVVEK</t>
  </si>
  <si>
    <t>R.LQQATDAAIK.Y</t>
  </si>
  <si>
    <t>LQQATDAAIK</t>
  </si>
  <si>
    <t>K.VMIAGVAAK.M</t>
  </si>
  <si>
    <t>VMIAGVAAK</t>
  </si>
  <si>
    <t>R.DEVSAEEVER.E</t>
  </si>
  <si>
    <t>DEVSAEEVER</t>
  </si>
  <si>
    <t>R.LGTLILAR.L</t>
  </si>
  <si>
    <t>LGTLILAR</t>
  </si>
  <si>
    <t>K.AISVPVGEVTLGR.V</t>
  </si>
  <si>
    <t>AISVPVGEVTLGR</t>
  </si>
  <si>
    <t>K.NIEWVENIR.R</t>
  </si>
  <si>
    <t>NIEWVENIR</t>
  </si>
  <si>
    <t>R.GNELKRNR.V</t>
  </si>
  <si>
    <t>GNELKRNR</t>
  </si>
  <si>
    <t>K.RYYDKFVDNK.-</t>
  </si>
  <si>
    <t>RYYDKFVDNK</t>
  </si>
  <si>
    <t>R.GPIWSMKARPKDLNTQNR.W</t>
  </si>
  <si>
    <t>GPIWSMKARPKDLNTQNR</t>
  </si>
  <si>
    <t>K.IGAWLANKRSSGK.I</t>
  </si>
  <si>
    <t>IGAWLANKRSSGK</t>
  </si>
  <si>
    <t>YISSTGTAISVGKNNKQNDMLTFK</t>
  </si>
  <si>
    <t>LSDEELVELMTR</t>
  </si>
  <si>
    <t>K.SPANLR.L</t>
  </si>
  <si>
    <t>SPANLR</t>
  </si>
  <si>
    <t>IIDENTIVLIKGDMYSEQVSK</t>
  </si>
  <si>
    <t>AALPVMEGKAILLK</t>
  </si>
  <si>
    <t>K.LIIHADLIHGLK.T</t>
  </si>
  <si>
    <t>LIIHADLIHGLK</t>
  </si>
  <si>
    <t>K.IIEYIYAK.M</t>
  </si>
  <si>
    <t>IIEYIYAK</t>
  </si>
  <si>
    <t>R.ARLARDAK.V</t>
  </si>
  <si>
    <t>ARLARDAK</t>
  </si>
  <si>
    <t>TLRELCDK</t>
  </si>
  <si>
    <t>R.NFGRIAAQTAK.Q</t>
  </si>
  <si>
    <t>NFGRIAAQTAK</t>
  </si>
  <si>
    <t>R.TLGIAEK.D</t>
  </si>
  <si>
    <t>TLGIAEK</t>
  </si>
  <si>
    <t>K.VNGIVVRELGTK.V</t>
  </si>
  <si>
    <t>VNGIVVRELGTK</t>
  </si>
  <si>
    <t>K.EKFDR.M</t>
  </si>
  <si>
    <t>EKFDR</t>
  </si>
  <si>
    <t>VFAVNTTAVMR</t>
  </si>
  <si>
    <t>R.SIRNSQGMKVK.Q</t>
  </si>
  <si>
    <t>SIRNSQGMKVK</t>
  </si>
  <si>
    <t>K.VAGIEVNR.K</t>
  </si>
  <si>
    <t>VAGIEVNR</t>
  </si>
  <si>
    <t>K.LDAEGVGSK.T</t>
  </si>
  <si>
    <t>LDAEGVGSK</t>
  </si>
  <si>
    <t>K.KAEIDAQVKK.L</t>
  </si>
  <si>
    <t>KAEIDAQVKK</t>
  </si>
  <si>
    <t>K.DVITQLSAVR.S</t>
  </si>
  <si>
    <t>DVITQLSAVR</t>
  </si>
  <si>
    <t>K.EAANTMK.R</t>
  </si>
  <si>
    <t>EAANTMK</t>
  </si>
  <si>
    <t>K.NLGATSVLSPYDPNK.I</t>
  </si>
  <si>
    <t>NLGATSVLSPYDPNK</t>
  </si>
  <si>
    <t>VLQFKPGLLCDK</t>
  </si>
  <si>
    <t>K.KVYVQHK.L</t>
  </si>
  <si>
    <t>KVYVQHK</t>
  </si>
  <si>
    <t>K.RAEQPSVTTTR.A</t>
  </si>
  <si>
    <t>RAEQPSVTTTR</t>
  </si>
  <si>
    <t>LLQIMEPAEFRQFKQGK</t>
  </si>
  <si>
    <t>R.EQGVRVESLAIVDSLEDGK.V</t>
  </si>
  <si>
    <t>EQGVRVESLAIVDSLEDGK</t>
  </si>
  <si>
    <t>R.IGDIGIK.V</t>
  </si>
  <si>
    <t>IGDIGIK</t>
  </si>
  <si>
    <t>R.DALKKQDVK.V</t>
  </si>
  <si>
    <t>DALKKQDVK</t>
  </si>
  <si>
    <t>VMKNDFVFAMTGYHPDHSFIK</t>
  </si>
  <si>
    <t>K.GTNGAMTVLAIADK.G</t>
  </si>
  <si>
    <t>GTNGAMTVLAIADK</t>
  </si>
  <si>
    <t>K.NYGIVEYVHEAHEVMER.A</t>
  </si>
  <si>
    <t>NYGIVEYVHEAHEVMER</t>
  </si>
  <si>
    <t>MKKWLLCGATLLMLSPNAAYAQQR</t>
  </si>
  <si>
    <t>R.QELKVNGR.D</t>
  </si>
  <si>
    <t>QELKVNGR</t>
  </si>
  <si>
    <t>K.FEKTAGISGDDK.N</t>
  </si>
  <si>
    <t>FEKTAGISGDDK</t>
  </si>
  <si>
    <t>M.DTLSLEERVALTK.S</t>
  </si>
  <si>
    <t>DTLSLEERVALTK</t>
  </si>
  <si>
    <t>K.GIGLIASNGGR.I</t>
  </si>
  <si>
    <t>GIGLIASNGGR</t>
  </si>
  <si>
    <t>TTAITPEVEMLEK</t>
  </si>
  <si>
    <t>VEAVRHHFPQMK</t>
  </si>
  <si>
    <t>K.AVEKFDYRK.G</t>
  </si>
  <si>
    <t>AVEKFDYRK</t>
  </si>
  <si>
    <t>QGILMTVDLDPSTI</t>
  </si>
  <si>
    <t>DTAIVFGQETAMHAER</t>
  </si>
  <si>
    <t>GIEMVYRSLLEATEKEGLQVIK</t>
  </si>
  <si>
    <t>K.RPLLGHYFLYQDKVMEIENRK.D</t>
  </si>
  <si>
    <t>RPLLGHYFLYQDKVMEIENRK</t>
  </si>
  <si>
    <t>K.DYIRVEPTSLASHILDAIGQLGFR.L</t>
  </si>
  <si>
    <t>DYIRVEPTSLASHILDAIGQLGFR</t>
  </si>
  <si>
    <t>ITQAGNMSKREAHAKPNLTFMTK</t>
  </si>
  <si>
    <t>AQAKEIVDSLREFMK</t>
  </si>
  <si>
    <t>K.FTIGNSPLSIDIHK.R</t>
  </si>
  <si>
    <t>FTIGNSPLSIDIHK</t>
  </si>
  <si>
    <t>R.ISKPGLR.V</t>
  </si>
  <si>
    <t>ISKPGLR</t>
  </si>
  <si>
    <t>K.KGGFISKLFNK.G</t>
  </si>
  <si>
    <t>KGGFISKLFNK</t>
  </si>
  <si>
    <t>KIELPIQYASISKQFVNASMLYK</t>
  </si>
  <si>
    <t>DIKAGCVDSLYRILNDAR</t>
  </si>
  <si>
    <t>VRDYAQVLGDGMITEGIAK</t>
  </si>
  <si>
    <t>K.VTLGPK.G</t>
  </si>
  <si>
    <t>VTLGPK</t>
  </si>
  <si>
    <t>K.VKTGEVAAGFGLR.I</t>
  </si>
  <si>
    <t>VKTGEVAAGFGLR</t>
  </si>
  <si>
    <t>QMESILQARASLQRNMNR</t>
  </si>
  <si>
    <t>K.LPNGTLRILVEGVAR.A</t>
  </si>
  <si>
    <t>LPNGTLRILVEGVAR</t>
  </si>
  <si>
    <t>R.EVNVTKQLR.D</t>
  </si>
  <si>
    <t>EVNVTKQLR</t>
  </si>
  <si>
    <t>R.TAQTTAIKGIEK.V</t>
  </si>
  <si>
    <t>TAQTTAIKGIEK</t>
  </si>
  <si>
    <t>M.VVTMRPLKIKYK.K</t>
  </si>
  <si>
    <t>VVTMRPLKIKYK</t>
  </si>
  <si>
    <t>K.VAKELGSNVTVVK.A</t>
  </si>
  <si>
    <t>VAKELGSNVTVVK</t>
  </si>
  <si>
    <t>K.INLPIIIHNR.D</t>
  </si>
  <si>
    <t>INLPIIIHNR</t>
  </si>
  <si>
    <t>R.GEKTMEER.L</t>
  </si>
  <si>
    <t>GEKTMEER</t>
  </si>
  <si>
    <t>R.QQIKDQWVK.A</t>
  </si>
  <si>
    <t>QQIKDQWVK</t>
  </si>
  <si>
    <t>K.VNLQRTKEIAK.A</t>
  </si>
  <si>
    <t>VNLQRTKEIAK</t>
  </si>
  <si>
    <t>K.QIVADLQEAGVLIR.I</t>
  </si>
  <si>
    <t>QIVADLQEAGVLIR</t>
  </si>
  <si>
    <t>ELLREPLMAAHKSLTDR</t>
  </si>
  <si>
    <t>QACLDNAALK</t>
  </si>
  <si>
    <t>K.AVNPDIDIQVK.Y</t>
  </si>
  <si>
    <t>AVNPDIDIQVK</t>
  </si>
  <si>
    <t>K.YSPEQLADVAENIK.A</t>
  </si>
  <si>
    <t>YSPEQLADVAENIK</t>
  </si>
  <si>
    <t>NQKFPFSDQQCIK</t>
  </si>
  <si>
    <t>SFHDKCLPALK</t>
  </si>
  <si>
    <t>K.VVEEFYK.D</t>
  </si>
  <si>
    <t>VVEEFYK</t>
  </si>
  <si>
    <t>R.QLNTPSLDIMLQHGLVR.E</t>
  </si>
  <si>
    <t>QLNTPSLDIMLQHGLVR</t>
  </si>
  <si>
    <t>K.QVSLLDNVR.M</t>
  </si>
  <si>
    <t>QVSLLDNVR</t>
  </si>
  <si>
    <t>K.VEHYESFSDFDELIAR.A</t>
  </si>
  <si>
    <t>VEHYESFSDFDELIAR</t>
  </si>
  <si>
    <t>R.IKQLEMENAYLK.K</t>
  </si>
  <si>
    <t>IKQLEMENAYLK</t>
  </si>
  <si>
    <t>MSIREDIK</t>
  </si>
  <si>
    <t>DFGRGMPTGMHK</t>
  </si>
  <si>
    <t>R.QIEEALEQQRR.Q</t>
  </si>
  <si>
    <t>QIEEALEQQRR</t>
  </si>
  <si>
    <t>R.QAIGRVEK.D</t>
  </si>
  <si>
    <t>QAIGRVEK</t>
  </si>
  <si>
    <t>K.AGEITEDDLR.G</t>
  </si>
  <si>
    <t>AGEITEDDLR</t>
  </si>
  <si>
    <t>K.GLSALGIEDAK.F</t>
  </si>
  <si>
    <t>GLSALGIEDAK</t>
  </si>
  <si>
    <t>R.QKILEMLGK.S</t>
  </si>
  <si>
    <t>QKILEMLGK</t>
  </si>
  <si>
    <t>R.KPAWLQWK.E</t>
  </si>
  <si>
    <t>KPAWLQWK</t>
  </si>
  <si>
    <t>QVAAMGASGVLVGEALMR</t>
  </si>
  <si>
    <t>K.LPDGVTKISDK.K</t>
  </si>
  <si>
    <t>LPDGVTKISDK</t>
  </si>
  <si>
    <t>K.NLLLPDR.M</t>
  </si>
  <si>
    <t>NLLLPDR</t>
  </si>
  <si>
    <t>K.KAHILMK.E</t>
  </si>
  <si>
    <t>KAHILMK</t>
  </si>
  <si>
    <t>R.LMVVTPGSNK.V</t>
  </si>
  <si>
    <t>LMVVTPGSNK</t>
  </si>
  <si>
    <t>K.LNVGEDTKIESVSGKELK.A</t>
  </si>
  <si>
    <t>LNVGEDTKIESVSGKELK</t>
  </si>
  <si>
    <t>K.YIYETGSKYGK.R</t>
  </si>
  <si>
    <t>YIYETGSKYGK</t>
  </si>
  <si>
    <t>K.AVIAGAEK.V</t>
  </si>
  <si>
    <t>AVIAGAEK</t>
  </si>
  <si>
    <t>YPSLPGIMKAKK</t>
  </si>
  <si>
    <t>K.GELNEAIYEIISTNVR.L</t>
  </si>
  <si>
    <t>GELNEAIYEIISTNVR</t>
  </si>
  <si>
    <t>R.KIEDQIAK.I</t>
  </si>
  <si>
    <t>KIEDQIAK</t>
  </si>
  <si>
    <t>K.AIVFIGTNKSGSSR.E</t>
  </si>
  <si>
    <t>AIVFIGTNKSGSSR</t>
  </si>
  <si>
    <t>K.GIHVSLPTAYR.K</t>
  </si>
  <si>
    <t>GIHVSLPTAYR</t>
  </si>
  <si>
    <t>K.ELPGIVALNDK.-</t>
  </si>
  <si>
    <t>ELPGIVALNDK</t>
  </si>
  <si>
    <t>K.KYTAKTAEEK.Q</t>
  </si>
  <si>
    <t>KYTAKTAEEK</t>
  </si>
  <si>
    <t>R.LLTMIMILINRK.K</t>
  </si>
  <si>
    <t>LLTMIMILINRK</t>
  </si>
  <si>
    <t>K.ANVKVDKK.V</t>
  </si>
  <si>
    <t>ANVKVDKK</t>
  </si>
  <si>
    <t>K.AINRKQQAR.K</t>
  </si>
  <si>
    <t>AINRKQQAR</t>
  </si>
  <si>
    <t>R.HIRKVNAQVR.K</t>
  </si>
  <si>
    <t>HIRKVNAQVR</t>
  </si>
  <si>
    <t>K.FLNALAEIK.M</t>
  </si>
  <si>
    <t>FLNALAEIK</t>
  </si>
  <si>
    <t>MVLQKKQFNEIYDLLAIR</t>
  </si>
  <si>
    <t>K.TMKDIDVK.G</t>
  </si>
  <si>
    <t>TMKDIDVK</t>
  </si>
  <si>
    <t>R.EQQLEK.T</t>
  </si>
  <si>
    <t>EQQLEK</t>
  </si>
  <si>
    <t>R.HLPAMLEYK.V</t>
  </si>
  <si>
    <t>HLPAMLEYK</t>
  </si>
  <si>
    <t>R.ADIQNLMDR.L</t>
  </si>
  <si>
    <t>ADIQNLMDR</t>
  </si>
  <si>
    <t>LALAMIEAAEK</t>
  </si>
  <si>
    <t>K.VTQVLR.Q</t>
  </si>
  <si>
    <t>VTQVLR</t>
  </si>
  <si>
    <t>R.EIDVEVVVEDIPTFR.K</t>
  </si>
  <si>
    <t>EIDVEVVVEDIPTFR</t>
  </si>
  <si>
    <t>R.DNKLFARGASDDK.G</t>
  </si>
  <si>
    <t>DNKLFARGASDDK</t>
  </si>
  <si>
    <t>K.KGTLNPK.K</t>
  </si>
  <si>
    <t>KGTLNPK</t>
  </si>
  <si>
    <t>GAVTIATNMAGR</t>
  </si>
  <si>
    <t>R.GVVEVYAK.L</t>
  </si>
  <si>
    <t>GVVEVYAK</t>
  </si>
  <si>
    <t>-.MKAIVFIGTNK.S</t>
  </si>
  <si>
    <t>MKAIVFIGTNK</t>
  </si>
  <si>
    <t>K.AANQFTKLYR.Q</t>
  </si>
  <si>
    <t>AANQFTKLYR</t>
  </si>
  <si>
    <t>M.MTINANSPSPFSKTQQLRIDVAR.E</t>
  </si>
  <si>
    <t>MTINANSPSPFSKTQQLRIDVAR</t>
  </si>
  <si>
    <t>K.QDLEDLGIVFK.D</t>
  </si>
  <si>
    <t>QDLEDLGIVFK</t>
  </si>
  <si>
    <t>K.IESLKPVLLYTR.V</t>
  </si>
  <si>
    <t>IESLKPVLLYTR</t>
  </si>
  <si>
    <t>K.SEYIELNEEPR.L</t>
  </si>
  <si>
    <t>SEYIELNEEPR</t>
  </si>
  <si>
    <t>R.EQGIHMITLKQMR.R</t>
  </si>
  <si>
    <t>EQGIHMITLKQMR</t>
  </si>
  <si>
    <t>R.LEINNITK.K</t>
  </si>
  <si>
    <t>LEINNITK</t>
  </si>
  <si>
    <t>K.EANELFK.K</t>
  </si>
  <si>
    <t>EANELFK</t>
  </si>
  <si>
    <t>K.KMLGEER.R</t>
  </si>
  <si>
    <t>KMLGEER</t>
  </si>
  <si>
    <t>M.QRIANLIAVKDGK.V</t>
  </si>
  <si>
    <t>QRIANLIAVKDGK</t>
  </si>
  <si>
    <t>R.ILQAANDVIQNNTTR.Y</t>
  </si>
  <si>
    <t>ILQAANDVIQNNTTR</t>
  </si>
  <si>
    <t>FLCEQKPGLYTIER</t>
  </si>
  <si>
    <t>DELLLTDNAVDMLR</t>
  </si>
  <si>
    <t>K.LQENYSYFAIK.D</t>
  </si>
  <si>
    <t>LQENYSYFAIK</t>
  </si>
  <si>
    <t>K.FGSLMEDKGFWESVK.T</t>
  </si>
  <si>
    <t>FGSLMEDKGFWESVK</t>
  </si>
  <si>
    <t>GIYVVLSLLAIMFVLTGCGTAK</t>
  </si>
  <si>
    <t>K.KIAELWETTPEELYAYR.K</t>
  </si>
  <si>
    <t>KIAELWETTPEELYAYR</t>
  </si>
  <si>
    <t>R.LKTKQIFELYIQK.G</t>
  </si>
  <si>
    <t>LKTKQIFELYIQK</t>
  </si>
  <si>
    <t>R.NVEKTTEGTK.F</t>
  </si>
  <si>
    <t>NVEKTTEGTK</t>
  </si>
  <si>
    <t>K.GGDTLFSIARKNDITVDELK.A</t>
  </si>
  <si>
    <t>GGDTLFSIARKNDITVDELK</t>
  </si>
  <si>
    <t>R.RVFAIKGR.G</t>
  </si>
  <si>
    <t>RVFAIKGR</t>
  </si>
  <si>
    <t>K.TGTANEK.A</t>
  </si>
  <si>
    <t>TGTANEK</t>
  </si>
  <si>
    <t>K.ELKYHLK.Q</t>
  </si>
  <si>
    <t>ELKYHLK</t>
  </si>
  <si>
    <t>-.MIKIHYFNHNSK.T</t>
  </si>
  <si>
    <t>MIKIHYFNHNSK</t>
  </si>
  <si>
    <t>K.GAIPGEEITAQVTKTQR.N</t>
  </si>
  <si>
    <t>GAIPGEEITAQVTKTQR</t>
  </si>
  <si>
    <t>R.QLIALFTK.-</t>
  </si>
  <si>
    <t>QLIALFTK</t>
  </si>
  <si>
    <t>SIMLNRYGELFLYR</t>
  </si>
  <si>
    <t>K.TGIISQSLGRGK.H</t>
  </si>
  <si>
    <t>TGIISQSLGRGK</t>
  </si>
  <si>
    <t>KIGDTLTMKVYR</t>
  </si>
  <si>
    <t>-.MEAVLTLKPQIK.E</t>
  </si>
  <si>
    <t>MEAVLTLKPQIK</t>
  </si>
  <si>
    <t>R.TDVSEDLRLKYR.Y</t>
  </si>
  <si>
    <t>TDVSEDLRLKYR</t>
  </si>
  <si>
    <t>R.SDAYPPSSR.I</t>
  </si>
  <si>
    <t>SDAYPPSSR</t>
  </si>
  <si>
    <t>R.QSPLLTTLPAGK.Y</t>
  </si>
  <si>
    <t>QSPLLTTLPAGK</t>
  </si>
  <si>
    <t>K.AVKKELPPIGDISIK.G</t>
  </si>
  <si>
    <t>AVKKELPPIGDISIK</t>
  </si>
  <si>
    <t>K.MITGDEYIVLTDLVVQWK.I</t>
  </si>
  <si>
    <t>MITGDEYIVLTDLVVQWK</t>
  </si>
  <si>
    <t>K.GVSSSQIAGIGITNQR.E</t>
  </si>
  <si>
    <t>GVSSSQIAGIGITNQR</t>
  </si>
  <si>
    <t>K.VHGRVIPAANKK.I</t>
  </si>
  <si>
    <t>VHGRVIPAANKK</t>
  </si>
  <si>
    <t>K.KESSSGDAGADK.E</t>
  </si>
  <si>
    <t>KESSSGDAGADK</t>
  </si>
  <si>
    <t>R.KAIADLNIMNGRLHMK.E</t>
  </si>
  <si>
    <t>KAIADLNIMNGRLHMK</t>
  </si>
  <si>
    <t>K.QIEEALPVSIVGTGK.T</t>
  </si>
  <si>
    <t>QIEEALPVSIVGTGK</t>
  </si>
  <si>
    <t>K.ALKGTFILSHVDPK.S</t>
  </si>
  <si>
    <t>ALKGTFILSHVDPK</t>
  </si>
  <si>
    <t>FEFQMLYGFRTDMQK</t>
  </si>
  <si>
    <t>K.GYLFIKK.K</t>
  </si>
  <si>
    <t>GYLFIKK</t>
  </si>
  <si>
    <t>K.FDKWFSK.W</t>
  </si>
  <si>
    <t>FDKWFSK</t>
  </si>
  <si>
    <t>R.EAIVAGSIKVSAEK.R</t>
  </si>
  <si>
    <t>EAIVAGSIKVSAEK</t>
  </si>
  <si>
    <t>K.LQQLISKHI.-</t>
  </si>
  <si>
    <t>LQQLISKHI</t>
  </si>
  <si>
    <t>R.AYGILVHPQLK.S</t>
  </si>
  <si>
    <t>AYGILVHPQLK</t>
  </si>
  <si>
    <t>K.DDALDFALWK.A</t>
  </si>
  <si>
    <t>DDALDFALWK</t>
  </si>
  <si>
    <t>-.MISTVWK.T</t>
  </si>
  <si>
    <t>MISTVWK</t>
  </si>
  <si>
    <t>M.MKYSKATNYALHTMVFLTNMPK.G</t>
  </si>
  <si>
    <t>MKYSKATNYALHTMVFLTNMPK</t>
  </si>
  <si>
    <t>K.SFKEEKIDAGFSFGK.L</t>
  </si>
  <si>
    <t>SFKEEKIDAGFSFGK</t>
  </si>
  <si>
    <t>-.MDQQVMKK.L</t>
  </si>
  <si>
    <t>MDQQVMKK</t>
  </si>
  <si>
    <t>K.GLKTQLEEVFTK.S</t>
  </si>
  <si>
    <t>GLKTQLEEVFTK</t>
  </si>
  <si>
    <t>M.LVSEKEIVLEVKK.L</t>
  </si>
  <si>
    <t>LVSEKEIVLEVKK</t>
  </si>
  <si>
    <t>K.QVRAVDLTARSR.D</t>
  </si>
  <si>
    <t>QVRAVDLTARSR</t>
  </si>
  <si>
    <t>K.WWREKPTGWMAK.F</t>
  </si>
  <si>
    <t>WWREKPTGWMAK</t>
  </si>
  <si>
    <t>R.GWQFIHSRWYR.W</t>
  </si>
  <si>
    <t>GWQFIHSRWYR</t>
  </si>
  <si>
    <t>K.LMKAWRK.V</t>
  </si>
  <si>
    <t>LMKAWRK</t>
  </si>
  <si>
    <t>R.LGPLEMQASSARDYVQMSTELK.D</t>
  </si>
  <si>
    <t>LGPLEMQASSARDYVQMSTELK</t>
  </si>
  <si>
    <t>K.SILVRPPYGK.K</t>
  </si>
  <si>
    <t>SILVRPPYGK</t>
  </si>
  <si>
    <t>R.IMQAHNNVSVPDLQTILHVDR.E</t>
  </si>
  <si>
    <t>IMQAHNNVSVPDLQTILHVDR</t>
  </si>
  <si>
    <t>R.QLPIAKQIEK.L</t>
  </si>
  <si>
    <t>QLPIAKQIEK</t>
  </si>
  <si>
    <t>K.VSHIESLQK.K</t>
  </si>
  <si>
    <t>VSHIESLQK</t>
  </si>
  <si>
    <t>K.DIVTPLPGIGIDVK.I</t>
  </si>
  <si>
    <t>DIVTPLPGIGIDVK</t>
  </si>
  <si>
    <t>R.EIDALGGVMGK.V</t>
  </si>
  <si>
    <t>EIDALGGVMGK</t>
  </si>
  <si>
    <t>K.QARNLTK.N</t>
  </si>
  <si>
    <t>QARNLTK</t>
  </si>
  <si>
    <t>K.GFVQDLIGRVKR.V</t>
  </si>
  <si>
    <t>GFVQDLIGRVKR</t>
  </si>
  <si>
    <t>R.LVNGALQK.L</t>
  </si>
  <si>
    <t>LVNGALQK</t>
  </si>
  <si>
    <t>R.SVIVELDTPR.H</t>
  </si>
  <si>
    <t>SVIVELDTPR</t>
  </si>
  <si>
    <t>K.MLEAQFLQLKK.L</t>
  </si>
  <si>
    <t>MLEAQFLQLKK</t>
  </si>
  <si>
    <t>K.VFVKRNGK.T</t>
  </si>
  <si>
    <t>VFVKRNGK</t>
  </si>
  <si>
    <t>K.GVHIPMLK.D</t>
  </si>
  <si>
    <t>GVHIPMLK</t>
  </si>
  <si>
    <t>MKSHQLKLK</t>
  </si>
  <si>
    <t>R.LHKALKIMR.K</t>
  </si>
  <si>
    <t>LHKALKIMR</t>
  </si>
  <si>
    <t>R.MLLGRPFEIK.G</t>
  </si>
  <si>
    <t>MLLGRPFEIK</t>
  </si>
  <si>
    <t>RNPIGSENMVGMSRLMR</t>
  </si>
  <si>
    <t>-.MLTKLLTK.D</t>
  </si>
  <si>
    <t>MLTKLLTK</t>
  </si>
  <si>
    <t>K.QLKKYIYQK.E</t>
  </si>
  <si>
    <t>QLKKYIYQK</t>
  </si>
  <si>
    <t>K.VLIHVSNFR.K</t>
  </si>
  <si>
    <t>VLIHVSNFR</t>
  </si>
  <si>
    <t>K.FGKDIVVDLVGYR.R</t>
  </si>
  <si>
    <t>FGKDIVVDLVGYR</t>
  </si>
  <si>
    <t>R.ALLRASVYGNLK.I</t>
  </si>
  <si>
    <t>ALLRASVYGNLK</t>
  </si>
  <si>
    <t>K.ETLIIKYR.T</t>
  </si>
  <si>
    <t>ETLIIKYR</t>
  </si>
  <si>
    <t>K.KELGDILGR.K</t>
  </si>
  <si>
    <t>KELGDILGR</t>
  </si>
  <si>
    <t>R.AYIFLNQDLSPK.Q</t>
  </si>
  <si>
    <t>AYIFLNQDLSPK</t>
  </si>
  <si>
    <t>K.QSLARALGGQK.T</t>
  </si>
  <si>
    <t>QSLARALGGQK</t>
  </si>
  <si>
    <t>K.KVSVTLPAIDKK.E</t>
  </si>
  <si>
    <t>KVSVTLPAIDKK</t>
  </si>
  <si>
    <t>R.RAGLLHDIGK.A</t>
  </si>
  <si>
    <t>RAGLLHDIGK</t>
  </si>
  <si>
    <t>R.KHLEKEAK.A</t>
  </si>
  <si>
    <t>KHLEKEAK</t>
  </si>
  <si>
    <t>R.VEITGPVDRK.M</t>
  </si>
  <si>
    <t>VEITGPVDRK</t>
  </si>
  <si>
    <t>IKRMFTGK</t>
  </si>
  <si>
    <t>R.FKRWVISNIVSK.T</t>
  </si>
  <si>
    <t>FKRWVISNIVSK</t>
  </si>
  <si>
    <t>M.KKEFAVIGLGR.F</t>
  </si>
  <si>
    <t>KKEFAVIGLGR</t>
  </si>
  <si>
    <t>K.LVQLKVLILDGRQR.D</t>
  </si>
  <si>
    <t>LVQLKVLILDGRQR</t>
  </si>
  <si>
    <t>R.LEKKIIQDLR.E</t>
  </si>
  <si>
    <t>LEKKIIQDLR</t>
  </si>
  <si>
    <t>R.GEKLAVIDAIER.Q</t>
  </si>
  <si>
    <t>GEKLAVIDAIER</t>
  </si>
  <si>
    <t>R.LHSININRQTKLK.L</t>
  </si>
  <si>
    <t>LHSININRQTKLK</t>
  </si>
  <si>
    <t>M.SNIVLLISTTAQK.E</t>
  </si>
  <si>
    <t>SNIVLLISTTAQK</t>
  </si>
  <si>
    <t>-.MFLKRLEVIGFK.S</t>
  </si>
  <si>
    <t>MFLKRLEVIGFK</t>
  </si>
  <si>
    <t>IVMAKEFFHK</t>
  </si>
  <si>
    <t>K.ETLLEIGRNR.T</t>
  </si>
  <si>
    <t>ETLLEIGRNR</t>
  </si>
  <si>
    <t>K.HIGKRFK.L</t>
  </si>
  <si>
    <t>HIGKRFK</t>
  </si>
  <si>
    <t>K.REKVQGVGTVNVLR.Y</t>
  </si>
  <si>
    <t>REKVQGVGTVNVLR</t>
  </si>
  <si>
    <t>K.RSIGAPARALR.N</t>
  </si>
  <si>
    <t>RSIGAPARALR</t>
  </si>
  <si>
    <t>LCVFLGEKATK</t>
  </si>
  <si>
    <t>K.EYLRAKGVAVR.-</t>
  </si>
  <si>
    <t>EYLRAKGVAVR</t>
  </si>
  <si>
    <t>MFSGK</t>
  </si>
  <si>
    <t>MHSQLPMSVKEK</t>
  </si>
  <si>
    <t>K.AAEELEK.E</t>
  </si>
  <si>
    <t>AAEELEK</t>
  </si>
  <si>
    <t>R.VPALTPGVTHER.G</t>
  </si>
  <si>
    <t>VPALTPGVTHER</t>
  </si>
  <si>
    <t>K.SPQPLQTFVK.K</t>
  </si>
  <si>
    <t>SPQPLQTFVK</t>
  </si>
  <si>
    <t>R.SLLEATEK.E</t>
  </si>
  <si>
    <t>SLLEATEK</t>
  </si>
  <si>
    <t>R.TVGPVR.Q</t>
  </si>
  <si>
    <t>TVGPVR</t>
  </si>
  <si>
    <t>R.EVEEVLYER.E</t>
  </si>
  <si>
    <t>EVEEVLYER</t>
  </si>
  <si>
    <t>R.QVVPGDQLK.L</t>
  </si>
  <si>
    <t>QVVPGDQLK</t>
  </si>
  <si>
    <t>ITLACMQEMEFMMLKTK</t>
  </si>
  <si>
    <t>K.GLSPTLTQPPVPK.I</t>
  </si>
  <si>
    <t>GLSPTLTQPPVPK</t>
  </si>
  <si>
    <t>R.TWILRR.K</t>
  </si>
  <si>
    <t>TWILRR</t>
  </si>
  <si>
    <t>K.ELASVIAK.E</t>
  </si>
  <si>
    <t>ELASVIAK</t>
  </si>
  <si>
    <t>KGQEMQQKEK</t>
  </si>
  <si>
    <t>VIAMPSVR</t>
  </si>
  <si>
    <t>R.LNPRDLSSMR.L</t>
  </si>
  <si>
    <t>LNPRDLSSMR</t>
  </si>
  <si>
    <t>K.LAHMVDDK.L</t>
  </si>
  <si>
    <t>LAHMVDDK</t>
  </si>
  <si>
    <t>LLAPNGCIVK</t>
  </si>
  <si>
    <t>R.ASIQSLVDSGAK.V</t>
  </si>
  <si>
    <t>ASIQSLVDSGAK</t>
  </si>
  <si>
    <t>R.LQSGEVR.L</t>
  </si>
  <si>
    <t>LQSGEVR</t>
  </si>
  <si>
    <t>K.LAEQSEASAR.E</t>
  </si>
  <si>
    <t>LAEQSEASAR</t>
  </si>
  <si>
    <t>QMLPLYEYMNHR</t>
  </si>
  <si>
    <t>K.NLWVYSKK.W</t>
  </si>
  <si>
    <t>NLWVYSKK</t>
  </si>
  <si>
    <t>EEVLRMGEHALR</t>
  </si>
  <si>
    <t>HLTVSQASVVMGCGLLAR</t>
  </si>
  <si>
    <t>R.QFIRSEGQGVQTTTFEK.L</t>
  </si>
  <si>
    <t>QFIRSEGQGVQTTTFEK</t>
  </si>
  <si>
    <t>R.AKIAEIQARQK.L</t>
  </si>
  <si>
    <t>AKIAEIQARQK</t>
  </si>
  <si>
    <t>R.FEFRDPFGNR.V</t>
  </si>
  <si>
    <t>FEFRDPFGNR</t>
  </si>
  <si>
    <t>R.VTNFR.L</t>
  </si>
  <si>
    <t>VTNFR</t>
  </si>
  <si>
    <t>ITVATNMAGR</t>
  </si>
  <si>
    <t>K.IDGETYK.L</t>
  </si>
  <si>
    <t>IDGETYK</t>
  </si>
  <si>
    <t>R.EVPAFVK.E</t>
  </si>
  <si>
    <t>EVPAFVK</t>
  </si>
  <si>
    <t>K.AALPVMEGKAILLKR.F</t>
  </si>
  <si>
    <t>AALPVMEGKAILLKR</t>
  </si>
  <si>
    <t>IFFLEIEKRMVK</t>
  </si>
  <si>
    <t>K.NTEFNTQK.L</t>
  </si>
  <si>
    <t>NTEFNTQK</t>
  </si>
  <si>
    <t>SSMLEVISQDYIK</t>
  </si>
  <si>
    <t>K.GLGHGYEILGK.L</t>
  </si>
  <si>
    <t>GLGHGYEILGK</t>
  </si>
  <si>
    <t>TPGSIVAIRPMK</t>
  </si>
  <si>
    <t>APLMNESEEETR</t>
  </si>
  <si>
    <t>K.IIGGGLPVGAYGGKR.E</t>
  </si>
  <si>
    <t>IIGGGLPVGAYGGKR</t>
  </si>
  <si>
    <t>R.SEYSFFEGMK.R</t>
  </si>
  <si>
    <t>SEYSFFEGMK</t>
  </si>
  <si>
    <t>-.MARGRK.F</t>
  </si>
  <si>
    <t>MARGRK</t>
  </si>
  <si>
    <t>AARIVDQMEQR</t>
  </si>
  <si>
    <t>R.DVEANILPSGSDK.R</t>
  </si>
  <si>
    <t>DVEANILPSGSDK</t>
  </si>
  <si>
    <t>R.GVVKVPWK.K</t>
  </si>
  <si>
    <t>GVVKVPWK</t>
  </si>
  <si>
    <t>R.KVGEYIYK.V</t>
  </si>
  <si>
    <t>KVGEYIYK</t>
  </si>
  <si>
    <t>K.TVELTSTFR.A</t>
  </si>
  <si>
    <t>TVELTSTFR</t>
  </si>
  <si>
    <t>K.VVNDPVEIK.E</t>
  </si>
  <si>
    <t>VVNDPVEIK</t>
  </si>
  <si>
    <t>MNVRAEVLQR</t>
  </si>
  <si>
    <t>K.ERRSYYGISK.E</t>
  </si>
  <si>
    <t>ERRSYYGISK</t>
  </si>
  <si>
    <t>R.VNDIDTK.Y</t>
  </si>
  <si>
    <t>VNDIDTK</t>
  </si>
  <si>
    <t>R.VLVKGIHQEK.V</t>
  </si>
  <si>
    <t>VLVKGIHQEK</t>
  </si>
  <si>
    <t>MLIDHLKAK</t>
  </si>
  <si>
    <t>K.EIRSSTFDAFDK.I</t>
  </si>
  <si>
    <t>EIRSSTFDAFDK</t>
  </si>
  <si>
    <t>K.HGKIDR.K</t>
  </si>
  <si>
    <t>HGKIDR</t>
  </si>
  <si>
    <t>R.KNDEVSLK.H</t>
  </si>
  <si>
    <t>KNDEVSLK</t>
  </si>
  <si>
    <t>WIPYNLAISNLYVMNYNQK</t>
  </si>
  <si>
    <t>K.GVNLSGGQK.Q</t>
  </si>
  <si>
    <t>GVNLSGGQK</t>
  </si>
  <si>
    <t>K.ATPEKNVAAK.K</t>
  </si>
  <si>
    <t>ATPEKNVAAK</t>
  </si>
  <si>
    <t>R.VGENQRR.F</t>
  </si>
  <si>
    <t>VGENQRR</t>
  </si>
  <si>
    <t>-.MIELTRLNGK.A</t>
  </si>
  <si>
    <t>MIELTRLNGK</t>
  </si>
  <si>
    <t>K.ELDVQLNNVEERFK.D</t>
  </si>
  <si>
    <t>ELDVQLNNVEERFK</t>
  </si>
  <si>
    <t>K.EDMIKAFEEMK.A</t>
  </si>
  <si>
    <t>EDMIKAFEEMK</t>
  </si>
  <si>
    <t>R.SARATEILEGK.G</t>
  </si>
  <si>
    <t>SARATEILEGK</t>
  </si>
  <si>
    <t>EHRGTVMLTTGSK</t>
  </si>
  <si>
    <t>K.KIAGYAHEAGK.A</t>
  </si>
  <si>
    <t>KIAGYAHEAGK</t>
  </si>
  <si>
    <t>R.AEALANAEK.-</t>
  </si>
  <si>
    <t>AEALANAEK</t>
  </si>
  <si>
    <t>R.YTLSGKTLTIK.G</t>
  </si>
  <si>
    <t>YTLSGKTLTIK</t>
  </si>
  <si>
    <t>K.HDQLTSILEK.Y</t>
  </si>
  <si>
    <t>HDQLTSILEK</t>
  </si>
  <si>
    <t>R.KAAHIDVQKQK.H</t>
  </si>
  <si>
    <t>KAAHIDVQKQK</t>
  </si>
  <si>
    <t>K.IYDLVVKR.F</t>
  </si>
  <si>
    <t>IYDLVVKR</t>
  </si>
  <si>
    <t>K.QLSSIHEQLHEKAR.N</t>
  </si>
  <si>
    <t>QLSSIHEQLHEKAR</t>
  </si>
  <si>
    <t>R.KNLLFLTR.K</t>
  </si>
  <si>
    <t>KNLLFLTR</t>
  </si>
  <si>
    <t>R.RTEFDLRK.A</t>
  </si>
  <si>
    <t>RTEFDLRK</t>
  </si>
  <si>
    <t>R.GRGGGIRLAIDPK.S</t>
  </si>
  <si>
    <t>GRGGGIRLAIDPK</t>
  </si>
  <si>
    <t>K.GAFIVLDR.R</t>
  </si>
  <si>
    <t>GAFIVLDR</t>
  </si>
  <si>
    <t>K.ISGSFAYVNIFPEVIR.L</t>
  </si>
  <si>
    <t>ISGSFAYVNIFPEVIR</t>
  </si>
  <si>
    <t>AKGRVALSDDMVK</t>
  </si>
  <si>
    <t>K.RNATGLAVVEKTPEK.R</t>
  </si>
  <si>
    <t>RNATGLAVVEKTPEK</t>
  </si>
  <si>
    <t>K.ISRRDMLK.L</t>
  </si>
  <si>
    <t>ISRRDMLK</t>
  </si>
  <si>
    <t>KMEDVFHEK</t>
  </si>
  <si>
    <t>WSTGQTIVDERMTYTKSDK</t>
  </si>
  <si>
    <t>K.SASLMSK.N</t>
  </si>
  <si>
    <t>SASLMSK</t>
  </si>
  <si>
    <t>R.DVNPSEVVK.R</t>
  </si>
  <si>
    <t>DVNPSEVVK</t>
  </si>
  <si>
    <t>R.AVENGYRPENNLSNR.G</t>
  </si>
  <si>
    <t>AVENGYRPENNLSNR</t>
  </si>
  <si>
    <t>K.VEGIAKAIEWLEQK.G</t>
  </si>
  <si>
    <t>VEGIAKAIEWLEQK</t>
  </si>
  <si>
    <t>NINMRLAAYMVGVRR</t>
  </si>
  <si>
    <t>R.EQEAKR.Q</t>
  </si>
  <si>
    <t>EQEAKR</t>
  </si>
  <si>
    <t>R.WIQAGEQVVEEKVLPFFIN.-</t>
  </si>
  <si>
    <t>WIQAGEQVVEEKVLPFFIN</t>
  </si>
  <si>
    <t>K.TAGPTLASR.V</t>
  </si>
  <si>
    <t>TAGPTLASR</t>
  </si>
  <si>
    <t>K.VKDYSIRVNHPLK.E</t>
  </si>
  <si>
    <t>VKDYSIRVNHPLK</t>
  </si>
  <si>
    <t>R.VGGTVVEGFK.K</t>
  </si>
  <si>
    <t>VGGTVVEGFK</t>
  </si>
  <si>
    <t>K.NSILSTDIVK.F</t>
  </si>
  <si>
    <t>NSILSTDIVK</t>
  </si>
  <si>
    <t>R.ERAAADITDMIGHEVLQFK.D</t>
  </si>
  <si>
    <t>ERAAADITDMIGHEVLQFK</t>
  </si>
  <si>
    <t>K.WVLTER.Q</t>
  </si>
  <si>
    <t>WVLTER</t>
  </si>
  <si>
    <t>K.LADQGLLVALEGK.N</t>
  </si>
  <si>
    <t>LADQGLLVALEGK</t>
  </si>
  <si>
    <t>MATKMLR</t>
  </si>
  <si>
    <t>R.DTAEMLRVALQNK.T</t>
  </si>
  <si>
    <t>DTAEMLRVALQNK</t>
  </si>
  <si>
    <t>R.EGEDPKR.Q</t>
  </si>
  <si>
    <t>EGEDPKR</t>
  </si>
  <si>
    <t>K.VVADAAKHRTPHR.I</t>
  </si>
  <si>
    <t>VVADAAKHRTPHR</t>
  </si>
  <si>
    <t>VVGKMV</t>
  </si>
  <si>
    <t>R.HQISAKNFRAK.I</t>
  </si>
  <si>
    <t>HQISAKNFRAK</t>
  </si>
  <si>
    <t>R.SKDVPR.C</t>
  </si>
  <si>
    <t>SKDVPR</t>
  </si>
  <si>
    <t>K.VNNALEEGR.D</t>
  </si>
  <si>
    <t>VNNALEEGR</t>
  </si>
  <si>
    <t>R.VTVGKKATEGIVEVK.F</t>
  </si>
  <si>
    <t>VTVGKKATEGIVEVK</t>
  </si>
  <si>
    <t>DNSIKMEDKMEIK</t>
  </si>
  <si>
    <t>K.APFPRISYDDAIK.L</t>
  </si>
  <si>
    <t>APFPRISYDDAIK</t>
  </si>
  <si>
    <t>K.IAGSAQTRQK.G</t>
  </si>
  <si>
    <t>IAGSAQTRQK</t>
  </si>
  <si>
    <t>K.NLLADEQSR.K</t>
  </si>
  <si>
    <t>NLLADEQSR</t>
  </si>
  <si>
    <t>K.GLSLEHPAVRNR.L</t>
  </si>
  <si>
    <t>GLSLEHPAVRNR</t>
  </si>
  <si>
    <t>K.EINNPVIK.E</t>
  </si>
  <si>
    <t>EINNPVIK</t>
  </si>
  <si>
    <t>K.EITSATIQPDK.S</t>
  </si>
  <si>
    <t>EITSATIQPDK</t>
  </si>
  <si>
    <t>R.LVTEKMVK.A</t>
  </si>
  <si>
    <t>LVTEKMVK</t>
  </si>
  <si>
    <t>MLGSQAKKTDFR</t>
  </si>
  <si>
    <t>K.IIDASGK.V</t>
  </si>
  <si>
    <t>IIDASGK</t>
  </si>
  <si>
    <t>GYLNMYKMK</t>
  </si>
  <si>
    <t>K.LPGIGPK.T</t>
  </si>
  <si>
    <t>LPGIGPK</t>
  </si>
  <si>
    <t>YPKREAVICHGR</t>
  </si>
  <si>
    <t>R.VSIARSIVNVPK.V</t>
  </si>
  <si>
    <t>VSIARSIVNVPK</t>
  </si>
  <si>
    <t>R.YIKNKELK.Y</t>
  </si>
  <si>
    <t>YIKNKELK</t>
  </si>
  <si>
    <t>EYYQRLRNICDR</t>
  </si>
  <si>
    <t>K.VNITTNGTLIKK.N</t>
  </si>
  <si>
    <t>VNITTNGTLIKK</t>
  </si>
  <si>
    <t>K.RMATGVDQNR.V</t>
  </si>
  <si>
    <t>RMATGVDQNR</t>
  </si>
  <si>
    <t>K.NEEIEPYMEKK.K</t>
  </si>
  <si>
    <t>NEEIEPYMEKK</t>
  </si>
  <si>
    <t>K.LKEINNPVIK.E</t>
  </si>
  <si>
    <t>LKEINNPVIK</t>
  </si>
  <si>
    <t>R.AKNPNGYK.A</t>
  </si>
  <si>
    <t>AKNPNGYK</t>
  </si>
  <si>
    <t>K.ESMKITVISSK.M</t>
  </si>
  <si>
    <t>ESMKITVISSK</t>
  </si>
  <si>
    <t>TIRDTSFGMTIR</t>
  </si>
  <si>
    <t>K.ILKAYDK.L</t>
  </si>
  <si>
    <t>ILKAYDK</t>
  </si>
  <si>
    <t>RGMGNMQGMMKK</t>
  </si>
  <si>
    <t>R.ITNAQK.S</t>
  </si>
  <si>
    <t>ITNAQK</t>
  </si>
  <si>
    <t>K.MYHAEAIVR.V</t>
  </si>
  <si>
    <t>MYHAEAIVR</t>
  </si>
  <si>
    <t>R.YISSLKEER.I</t>
  </si>
  <si>
    <t>YISSLKEER</t>
  </si>
  <si>
    <t>K.IPIASNVNARLLK.T</t>
  </si>
  <si>
    <t>IPIASNVNARLLK</t>
  </si>
  <si>
    <t>K.IKFYIGDVR.D</t>
  </si>
  <si>
    <t>IKFYIGDVR</t>
  </si>
  <si>
    <t>R.TQVVASAFR.L</t>
  </si>
  <si>
    <t>TQVVASAFR</t>
  </si>
  <si>
    <t>SMKRAIAVSK</t>
  </si>
  <si>
    <t>K.KDFPGMSFDTIYR.N</t>
  </si>
  <si>
    <t>KDFPGMSFDTIYR</t>
  </si>
  <si>
    <t>K.IGAVMPSGMLIK.E</t>
  </si>
  <si>
    <t>IGAVMPSGMLIK</t>
  </si>
  <si>
    <t>K.QMPTNIPTLPQLK.Q</t>
  </si>
  <si>
    <t>QMPTNIPTLPQLK</t>
  </si>
  <si>
    <t>R.LLVYRVGELKNK.G</t>
  </si>
  <si>
    <t>LLVYRVGELKNK</t>
  </si>
  <si>
    <t>VTIMLMQLLLIK</t>
  </si>
  <si>
    <t>R.YFRDAK.V</t>
  </si>
  <si>
    <t>YFRDAK</t>
  </si>
  <si>
    <t>K.VGDRVLVQGK.V</t>
  </si>
  <si>
    <t>VGDRVLVQGK</t>
  </si>
  <si>
    <t>K.EELL.-</t>
  </si>
  <si>
    <t>EELL</t>
  </si>
  <si>
    <t>K.HARNR.Y</t>
  </si>
  <si>
    <t>HARNR</t>
  </si>
  <si>
    <t>K.NGFKGFIK.G</t>
  </si>
  <si>
    <t>NGFKGFIK</t>
  </si>
  <si>
    <t>K.FVYALNVSK.R</t>
  </si>
  <si>
    <t>FVYALNVSK</t>
  </si>
  <si>
    <t>M.ERAVTRK.I</t>
  </si>
  <si>
    <t>ERAVTRK</t>
  </si>
  <si>
    <t>K.ADLLLNIGAR.F</t>
  </si>
  <si>
    <t>ADLLLNIGAR</t>
  </si>
  <si>
    <t>K.RVEVLHRFR.Q</t>
  </si>
  <si>
    <t>RVEVLHRFR</t>
  </si>
  <si>
    <t>R.LHLTGIGKVK.V</t>
  </si>
  <si>
    <t>LHLTGIGKVK</t>
  </si>
  <si>
    <t>K.YKQIGNAVPVLLAK.E</t>
  </si>
  <si>
    <t>YKQIGNAVPVLLAK</t>
  </si>
  <si>
    <t>R.GLAHNIKSAKR.K</t>
  </si>
  <si>
    <t>GLAHNIKSAKR</t>
  </si>
  <si>
    <t>K.TGKRPYAVVQLR.Q</t>
  </si>
  <si>
    <t>TGKRPYAVVQLR</t>
  </si>
  <si>
    <t>R.FITGSKK.V</t>
  </si>
  <si>
    <t>FITGSKK</t>
  </si>
  <si>
    <t>K.IRPDGRK.L</t>
  </si>
  <si>
    <t>IRPDGRK</t>
  </si>
  <si>
    <t>K.IGQIGDR.M</t>
  </si>
  <si>
    <t>IGQIGDR</t>
  </si>
  <si>
    <t>R.ASGVIPVAK.L</t>
  </si>
  <si>
    <t>ASGVIPVAK</t>
  </si>
  <si>
    <t>R.ALIKLYQLYKR.D</t>
  </si>
  <si>
    <t>ALIKLYQLYKR</t>
  </si>
  <si>
    <t>TVCMMDINERAVALSQK</t>
  </si>
  <si>
    <t>VKANMR</t>
  </si>
  <si>
    <t>K.VKLKGMR.S</t>
  </si>
  <si>
    <t>VKLKGMR</t>
  </si>
  <si>
    <t>GQAAKMIAGALKLDTIEVVNPNFK</t>
  </si>
  <si>
    <t>K.EHSSK.E</t>
  </si>
  <si>
    <t>EHSSK</t>
  </si>
  <si>
    <t>R.ALRNEFTAK.I</t>
  </si>
  <si>
    <t>ALRNEFTAK</t>
  </si>
  <si>
    <t>K.MILKSITGSFPK.G</t>
  </si>
  <si>
    <t>MILKSITGSFPK</t>
  </si>
  <si>
    <t>K.NKPQRMV.-</t>
  </si>
  <si>
    <t>NKPQRMV</t>
  </si>
  <si>
    <t>R.FTETK.I</t>
  </si>
  <si>
    <t>FTETK</t>
  </si>
  <si>
    <t>K.TIEFEDDEK.M</t>
  </si>
  <si>
    <t>TIEFEDDEK</t>
  </si>
  <si>
    <t>K.IVVLYKDRLVR.F</t>
  </si>
  <si>
    <t>IVVLYKDRLVR</t>
  </si>
  <si>
    <t>SKMVSVKIK</t>
  </si>
  <si>
    <t>R.HKQIPVKK.L</t>
  </si>
  <si>
    <t>HKQIPVKK</t>
  </si>
  <si>
    <t>FQLDMQSDDC</t>
  </si>
  <si>
    <t>KLFLIRMR</t>
  </si>
  <si>
    <t>ERMQSMTETNDGFR</t>
  </si>
  <si>
    <t>R.VGAWELSPADGKRR.M</t>
  </si>
  <si>
    <t>VGAWELSPADGKRR</t>
  </si>
  <si>
    <t>AKIFCLTSTVECFAHVFAEAAK</t>
  </si>
  <si>
    <t>K.AAEVPIIVAVNK.M</t>
  </si>
  <si>
    <t>AAEVPIIVAVNK</t>
  </si>
  <si>
    <t>R.SLDDATQEIIQK.H</t>
  </si>
  <si>
    <t>SLDDATQEIIQK</t>
  </si>
  <si>
    <t>K.LQIVVDRFR.A</t>
  </si>
  <si>
    <t>LQIVVDRFR</t>
  </si>
  <si>
    <t>R.RLGNEFLFQELATANIDEFVK.N</t>
  </si>
  <si>
    <t>RLGNEFLFQELATANIDEFVK</t>
  </si>
  <si>
    <t>MANEVRSQVNIK</t>
  </si>
  <si>
    <t>K.AIQIAILKGMR.K</t>
  </si>
  <si>
    <t>AIQIAILKGMR</t>
  </si>
  <si>
    <t>K.NALDFLRVEWNNK.A</t>
  </si>
  <si>
    <t>NALDFLRVEWNNK</t>
  </si>
  <si>
    <t>QVVSAATACIPFLENDDSNR</t>
  </si>
  <si>
    <t>R.SHALLLESETLRK.E</t>
  </si>
  <si>
    <t>SHALLLESETLRK</t>
  </si>
  <si>
    <t>K.ELSNKQVR.D</t>
  </si>
  <si>
    <t>ELSNKQVR</t>
  </si>
  <si>
    <t>K.AHLQQEVTHLQPVADK.L</t>
  </si>
  <si>
    <t>AHLQQEVTHLQPVADK</t>
  </si>
  <si>
    <t>DRSQCKILVNMSL</t>
  </si>
  <si>
    <t>R.AIVVQEAQK.Q</t>
  </si>
  <si>
    <t>AIVVQEAQK</t>
  </si>
  <si>
    <t>R.VGGEIHDYRGKNQLR.I</t>
  </si>
  <si>
    <t>VGGEIHDYRGKNQLR</t>
  </si>
  <si>
    <t>MASNSNQVLVRK</t>
  </si>
  <si>
    <t>K.NNEIQSIEDLK.G</t>
  </si>
  <si>
    <t>NNEIQSIEDLK</t>
  </si>
  <si>
    <t>K.ILSFK.L</t>
  </si>
  <si>
    <t>ILSFK</t>
  </si>
  <si>
    <t>K.QELLQAAFK.S</t>
  </si>
  <si>
    <t>QELLQAAFK</t>
  </si>
  <si>
    <t>MIVVVDDEDR</t>
  </si>
  <si>
    <t>M.IARETLER.N</t>
  </si>
  <si>
    <t>IARETLER</t>
  </si>
  <si>
    <t>R.ALVSDPK.L</t>
  </si>
  <si>
    <t>ALVSDPK</t>
  </si>
  <si>
    <t>R.IGVGRAGTRPK.T</t>
  </si>
  <si>
    <t>IGVGRAGTRPK</t>
  </si>
  <si>
    <t>R.GAIPEDVQK.V</t>
  </si>
  <si>
    <t>GAIPEDVQK</t>
  </si>
  <si>
    <t>K.VGDISVADFNEK.A</t>
  </si>
  <si>
    <t>VGDISVADFNEK</t>
  </si>
  <si>
    <t>R.LAQYIGQHKVK.E</t>
  </si>
  <si>
    <t>LAQYIGQHKVK</t>
  </si>
  <si>
    <t>K.TMQITDKNGPMVAVK.T</t>
  </si>
  <si>
    <t>TMQITDKNGPMVAVK</t>
  </si>
  <si>
    <t>R.WRNIWDEVIDVHMTK.I</t>
  </si>
  <si>
    <t>WRNIWDEVIDVHMTK</t>
  </si>
  <si>
    <t>K.ELILTTK.D</t>
  </si>
  <si>
    <t>ELILTTK</t>
  </si>
  <si>
    <t>K.LNVGEDTK.I</t>
  </si>
  <si>
    <t>LNVGEDTK</t>
  </si>
  <si>
    <t>R.ALFEAGADVVK.V</t>
  </si>
  <si>
    <t>ALFEAGADVVK</t>
  </si>
  <si>
    <t>R.LNQNAYGLSGGQQQR.I</t>
  </si>
  <si>
    <t>LNQNAYGLSGGQQQR</t>
  </si>
  <si>
    <t>K.AALATVKAVKNTL.-</t>
  </si>
  <si>
    <t>AALATVKAVKNTL</t>
  </si>
  <si>
    <t>K.RLGFLDESGATYKIEVSILK.D</t>
  </si>
  <si>
    <t>RLGFLDESGATYKIEVSILK</t>
  </si>
  <si>
    <t>R.QPWILYGLMR.T</t>
  </si>
  <si>
    <t>QPWILYGLMR</t>
  </si>
  <si>
    <t>K.DVATREIVAYEVSTNLR.M</t>
  </si>
  <si>
    <t>DVATREIVAYEVSTNLR</t>
  </si>
  <si>
    <t>K.KLEKTITK.L</t>
  </si>
  <si>
    <t>KLEKTITK</t>
  </si>
  <si>
    <t>K.EVDAIISVDTYKANVAR.A</t>
  </si>
  <si>
    <t>EVDAIISVDTYKANVAR</t>
  </si>
  <si>
    <t>R.LPAELWEIQNAFYLTK.Q</t>
  </si>
  <si>
    <t>LPAELWEIQNAFYLTK</t>
  </si>
  <si>
    <t>K.VIEEALKFSQGK.A</t>
  </si>
  <si>
    <t>VIEEALKFSQGK</t>
  </si>
  <si>
    <t>K.VGRDVPNITHIK.E</t>
  </si>
  <si>
    <t>VGRDVPNITHIK</t>
  </si>
  <si>
    <t>K.LLNELLPQLTLEQK.I</t>
  </si>
  <si>
    <t>LLNELLPQLTLEQK</t>
  </si>
  <si>
    <t>K.FRELYIEILER.W</t>
  </si>
  <si>
    <t>FRELYIEILER</t>
  </si>
  <si>
    <t>RMYLEFFKEK</t>
  </si>
  <si>
    <t>K.KVTDMPAK.R</t>
  </si>
  <si>
    <t>KVTDMPAK</t>
  </si>
  <si>
    <t>R.TFNGVSVGPEEK.K</t>
  </si>
  <si>
    <t>TFNGVSVGPEEK</t>
  </si>
  <si>
    <t>K.GLIQQKR.F</t>
  </si>
  <si>
    <t>GLIQQKR</t>
  </si>
  <si>
    <t>GMNFKLHHNRK</t>
  </si>
  <si>
    <t>K.NSFLQNEK.K</t>
  </si>
  <si>
    <t>NSFLQNEK</t>
  </si>
  <si>
    <t>R.IEEKVEPGK.G</t>
  </si>
  <si>
    <t>IEEKVEPGK</t>
  </si>
  <si>
    <t>R.KFQDAMEK.L</t>
  </si>
  <si>
    <t>KFQDAMEK</t>
  </si>
  <si>
    <t>K.VSYSGINYK.D</t>
  </si>
  <si>
    <t>VSYSGINYK</t>
  </si>
  <si>
    <t>R.KRPGMYIGSTDGR.G</t>
  </si>
  <si>
    <t>KRPGMYIGSTDGR</t>
  </si>
  <si>
    <t>K.EVDVLIEK.A</t>
  </si>
  <si>
    <t>EVDVLIEK</t>
  </si>
  <si>
    <t>VSEQDVKEMMR</t>
  </si>
  <si>
    <t>K.SALLKAPTNPR.V</t>
  </si>
  <si>
    <t>SALLKAPTNPR</t>
  </si>
  <si>
    <t>K.QIPSVVVK.Q</t>
  </si>
  <si>
    <t>QIPSVVVK</t>
  </si>
  <si>
    <t>K.TGEVAELRK.S</t>
  </si>
  <si>
    <t>TGEVAELRK</t>
  </si>
  <si>
    <t>GDIVTVCLMR</t>
  </si>
  <si>
    <t>R.NLGMDAITETSR.L</t>
  </si>
  <si>
    <t>NLGMDAITETSR</t>
  </si>
  <si>
    <t>LLDPHLMMKNR</t>
  </si>
  <si>
    <t>K.KPEYQGTQK.S</t>
  </si>
  <si>
    <t>KPEYQGTQK</t>
  </si>
  <si>
    <t>K.NLLYSRFWR.L</t>
  </si>
  <si>
    <t>NLLYSRFWR</t>
  </si>
  <si>
    <t>K.NMPLGSGFNKLPK.D</t>
  </si>
  <si>
    <t>NMPLGSGFNKLPK</t>
  </si>
  <si>
    <t>R.LEGTNVELGK.E</t>
  </si>
  <si>
    <t>LEGTNVELGK</t>
  </si>
  <si>
    <t>R.RSKPER.A</t>
  </si>
  <si>
    <t>RSKPER</t>
  </si>
  <si>
    <t>K.IKEDIR.F</t>
  </si>
  <si>
    <t>IKEDIR</t>
  </si>
  <si>
    <t>R.EMHIHIDK.T</t>
  </si>
  <si>
    <t>EMHIHIDK</t>
  </si>
  <si>
    <t>LDRIPTISAMVR</t>
  </si>
  <si>
    <t>K.YVSIEGIFFK.E</t>
  </si>
  <si>
    <t>YVSIEGIFFK</t>
  </si>
  <si>
    <t>K.TGKGGRPGR.V</t>
  </si>
  <si>
    <t>TGKGGRPGR</t>
  </si>
  <si>
    <t>K.KPDLNAKK.I</t>
  </si>
  <si>
    <t>KPDLNAKK</t>
  </si>
  <si>
    <t>K.AESLAAKFHGQAK.S</t>
  </si>
  <si>
    <t>AESLAAKFHGQAK</t>
  </si>
  <si>
    <t>QNILHLMESERPEQRR</t>
  </si>
  <si>
    <t>R.INDRGGVLGAMETQYQR.G</t>
  </si>
  <si>
    <t>INDRGGVLGAMETQYQR</t>
  </si>
  <si>
    <t>SRCQHIK</t>
  </si>
  <si>
    <t>R.LSEVYKQFHPRA.-</t>
  </si>
  <si>
    <t>LSEVYKQFHPRA</t>
  </si>
  <si>
    <t>K.VGRDTALAQIIK.V</t>
  </si>
  <si>
    <t>VGRDTALAQIIK</t>
  </si>
  <si>
    <t>ELTMDVMPETVK</t>
  </si>
  <si>
    <t>K.EIVEFAVK.Y</t>
  </si>
  <si>
    <t>EIVEFAVK</t>
  </si>
  <si>
    <t>LGNTPAMIYEVYGHVLK</t>
  </si>
  <si>
    <t>K.LSPVVQVVKGK.R</t>
  </si>
  <si>
    <t>LSPVVQVVKGK</t>
  </si>
  <si>
    <t>ARMFPNELSGGEQQR</t>
  </si>
  <si>
    <t>K.VLDVQVNEEEK.S</t>
  </si>
  <si>
    <t>VLDVQVNEEEK</t>
  </si>
  <si>
    <t>R.LANIR.T</t>
  </si>
  <si>
    <t>LANIR</t>
  </si>
  <si>
    <t>R.IGDPTGKSKGR.V</t>
  </si>
  <si>
    <t>IGDPTGKSKGR</t>
  </si>
  <si>
    <t>R.LRDHTK.L</t>
  </si>
  <si>
    <t>LRDHTK</t>
  </si>
  <si>
    <t>ELVRKECLDDK</t>
  </si>
  <si>
    <t>R.TPFGIAQIGK.S</t>
  </si>
  <si>
    <t>TPFGIAQIGK</t>
  </si>
  <si>
    <t>GRQIMNELLGDR</t>
  </si>
  <si>
    <t>R.NIFVGHAFVTK.Y</t>
  </si>
  <si>
    <t>NIFVGHAFVTK</t>
  </si>
  <si>
    <t>IINGMGRVGL</t>
  </si>
  <si>
    <t>K.VTGSRFLFYR.G</t>
  </si>
  <si>
    <t>VTGSRFLFYR</t>
  </si>
  <si>
    <t>R.NQTWYADNVVQQTMDFLR.E</t>
  </si>
  <si>
    <t>NQTWYADNVVQQTMDFLR</t>
  </si>
  <si>
    <t>K.GFNWSSLEQYGK.I</t>
  </si>
  <si>
    <t>GFNWSSLEQYGK</t>
  </si>
  <si>
    <t>K.IEVVLDKLK.A</t>
  </si>
  <si>
    <t>IEVVLDKLK</t>
  </si>
  <si>
    <t>R.VSVDLMR.F</t>
  </si>
  <si>
    <t>VSVDLMR</t>
  </si>
  <si>
    <t>R.ALSNGEYGVTIVEK.K</t>
  </si>
  <si>
    <t>ALSNGEYGVTIVEK</t>
  </si>
  <si>
    <t>R.VIETVEPNK.G</t>
  </si>
  <si>
    <t>VIETVEPNK</t>
  </si>
  <si>
    <t>MRNIEEVHNMVKQM</t>
  </si>
  <si>
    <t>EKMREIAIVENGSILIEEDR</t>
  </si>
  <si>
    <t>K.SVGQLHGGIATYAK.D</t>
  </si>
  <si>
    <t>SVGQLHGGIATYAK</t>
  </si>
  <si>
    <t>K.NDLIGTIQAPTEAYK.W</t>
  </si>
  <si>
    <t>NDLIGTIQAPTEAYK</t>
  </si>
  <si>
    <t>K.QGTNPGYDPLTILVEESHKR.G</t>
  </si>
  <si>
    <t>QGTNPGYDPLTILVEESHKR</t>
  </si>
  <si>
    <t>K.LLEKMKK.K</t>
  </si>
  <si>
    <t>LLEKMKK</t>
  </si>
  <si>
    <t>VSKIGCSIVLSK</t>
  </si>
  <si>
    <t>R.SREINTLFQFYSK.Q</t>
  </si>
  <si>
    <t>SREINTLFQFYSK</t>
  </si>
  <si>
    <t>K.QLNARGVK.T</t>
  </si>
  <si>
    <t>QLNARGVK</t>
  </si>
  <si>
    <t>K.ELDSEVESVEALR.A</t>
  </si>
  <si>
    <t>ELDSEVESVEALR</t>
  </si>
  <si>
    <t>K.VVLQEEKER.A</t>
  </si>
  <si>
    <t>VVLQEEKER</t>
  </si>
  <si>
    <t>K.KLWKVVESLR.T</t>
  </si>
  <si>
    <t>KLWKVVESLR</t>
  </si>
  <si>
    <t>R.IQLIREVAQK.L</t>
  </si>
  <si>
    <t>IQLIREVAQK</t>
  </si>
  <si>
    <t>R.GSVIPLFIEQIK.A</t>
  </si>
  <si>
    <t>GSVIPLFIEQIK</t>
  </si>
  <si>
    <t>R.LKQFPPKPEK.D</t>
  </si>
  <si>
    <t>LKQFPPKPEK</t>
  </si>
  <si>
    <t>R.KSYVIFILLHTK.D</t>
  </si>
  <si>
    <t>KSYVIFILLHTK</t>
  </si>
  <si>
    <t>MAIESLDKQDR</t>
  </si>
  <si>
    <t>M.RVGVIMGGTSSEK.Q</t>
  </si>
  <si>
    <t>RVGVIMGGTSSEK</t>
  </si>
  <si>
    <t>K.LVNGVPSKTSALTK.E</t>
  </si>
  <si>
    <t>LVNGVPSKTSALTK</t>
  </si>
  <si>
    <t>K.IISFLPFSAYLIGK.S</t>
  </si>
  <si>
    <t>IISFLPFSAYLIGK</t>
  </si>
  <si>
    <t>K.EIRTLLFMK.R</t>
  </si>
  <si>
    <t>EIRTLLFMK</t>
  </si>
  <si>
    <t>K.LTSAIKEELAK.F</t>
  </si>
  <si>
    <t>LTSAIKEELAK</t>
  </si>
  <si>
    <t>K.SEIPLTIIRPGIVR.G</t>
  </si>
  <si>
    <t>SEIPLTIIRPGIVR</t>
  </si>
  <si>
    <t>R.LLTKLMSK.E</t>
  </si>
  <si>
    <t>LLTKLMSK</t>
  </si>
  <si>
    <t>-.MQNKKVVLIVVDALR.F</t>
  </si>
  <si>
    <t>MQNKKVVLIVVDALR</t>
  </si>
  <si>
    <t>R.ILDVVVESLK.K</t>
  </si>
  <si>
    <t>ILDVVVESLK</t>
  </si>
  <si>
    <t>K.INQLSLKR.D</t>
  </si>
  <si>
    <t>INQLSLKR</t>
  </si>
  <si>
    <t>K.KVVLETLLGMKR.A</t>
  </si>
  <si>
    <t>KVVLETLLGMKR</t>
  </si>
  <si>
    <t>R.IAGAILVDIK.A</t>
  </si>
  <si>
    <t>IAGAILVDIK</t>
  </si>
  <si>
    <t>K.LSPVVQVVK.G</t>
  </si>
  <si>
    <t>LSPVVQVVK</t>
  </si>
  <si>
    <t>R.AVLGEKIGTVVR.R</t>
  </si>
  <si>
    <t>AVLGEKIGTVVR</t>
  </si>
  <si>
    <t>R.VFGKGGKER.I</t>
  </si>
  <si>
    <t>VFGKGGKER</t>
  </si>
  <si>
    <t>R.VLEQEQASLQMDIDR.C</t>
  </si>
  <si>
    <t>VLEQEQASLQMDIDR</t>
  </si>
  <si>
    <t>K.GDEAVMKRMIR.R</t>
  </si>
  <si>
    <t>GDEAVMKRMIR</t>
  </si>
  <si>
    <t>K.GLQERGINTDNLRISNR.A</t>
  </si>
  <si>
    <t>GLQERGINTDNLRISNR</t>
  </si>
  <si>
    <t>R.DAAEKAISAIEK.L</t>
  </si>
  <si>
    <t>DAAEKAISAIEK</t>
  </si>
  <si>
    <t>K.VTVVTIGGEDAEKQLR.T</t>
  </si>
  <si>
    <t>VTVVTIGGEDAEKQLR</t>
  </si>
  <si>
    <t>ASEKVLQAMTR</t>
  </si>
  <si>
    <t>VLMLSEKAR</t>
  </si>
  <si>
    <t>M.NLHALR.L</t>
  </si>
  <si>
    <t>NLHALR</t>
  </si>
  <si>
    <t>K.NPNIQALVIAPTR.E</t>
  </si>
  <si>
    <t>NPNIQALVIAPTR</t>
  </si>
  <si>
    <t>GISAEMDYLDRKMK</t>
  </si>
  <si>
    <t>SLGSNTPINMVR</t>
  </si>
  <si>
    <t>LMYVGVTRAEERLYLTCAQSR</t>
  </si>
  <si>
    <t>R.DEKRPR.F</t>
  </si>
  <si>
    <t>DEKRPR</t>
  </si>
  <si>
    <t>LVSKGRNACWMK</t>
  </si>
  <si>
    <t>K.KVEEKTNSTMGK.F</t>
  </si>
  <si>
    <t>KVEEKTNSTMGK</t>
  </si>
  <si>
    <t>K.WIDHIDAMDQLR.Q</t>
  </si>
  <si>
    <t>WIDHIDAMDQLR</t>
  </si>
  <si>
    <t>K.MIARRAVR.F</t>
  </si>
  <si>
    <t>MIARRAVR</t>
  </si>
  <si>
    <t>NPIGSENMVGMSR</t>
  </si>
  <si>
    <t>K.ATLDEKQK.E</t>
  </si>
  <si>
    <t>ATLDEKQK</t>
  </si>
  <si>
    <t>K.SDAELREMTFIFK.N</t>
  </si>
  <si>
    <t>SDAELREMTFIFK</t>
  </si>
  <si>
    <t>LMEKAELALEDR</t>
  </si>
  <si>
    <t>K.ALVQELENK.E</t>
  </si>
  <si>
    <t>ALVQELENK</t>
  </si>
  <si>
    <t>GMYHGIPMALK</t>
  </si>
  <si>
    <t>R.QTGLELAEK.Y</t>
  </si>
  <si>
    <t>QTGLELAEK</t>
  </si>
  <si>
    <t>QEMLRQRDAYLEAGEK</t>
  </si>
  <si>
    <t>K.QEAKYYIRR.K</t>
  </si>
  <si>
    <t>QEAKYYIRR</t>
  </si>
  <si>
    <t>TAARLAFFVLSMK</t>
  </si>
  <si>
    <t>R.AGDIAILK.E</t>
  </si>
  <si>
    <t>AGDIAILK</t>
  </si>
  <si>
    <t>R.QIEEALEQQR.R</t>
  </si>
  <si>
    <t>QIEEALEQQR</t>
  </si>
  <si>
    <t>K.VFADTVAQGK.Q</t>
  </si>
  <si>
    <t>VFADTVAQGK</t>
  </si>
  <si>
    <t>R.VIGNDK.A</t>
  </si>
  <si>
    <t>VIGNDK</t>
  </si>
  <si>
    <t>K.GVLFSYR.N</t>
  </si>
  <si>
    <t>GVLFSYR</t>
  </si>
  <si>
    <t>R.KTYNLTIGER.T</t>
  </si>
  <si>
    <t>KTYNLTIGER</t>
  </si>
  <si>
    <t>K.DITMIGVTGTNGK.T</t>
  </si>
  <si>
    <t>DITMIGVTGTNGK</t>
  </si>
  <si>
    <t>K.SDLERTDLAKEK.T</t>
  </si>
  <si>
    <t>SDLERTDLAKEK</t>
  </si>
  <si>
    <t>R.KQMLYYR.M</t>
  </si>
  <si>
    <t>KQMLYYR</t>
  </si>
  <si>
    <t>K.MEQHLGVSR.Y</t>
  </si>
  <si>
    <t>MEQHLGVSR</t>
  </si>
  <si>
    <t>K.YFFTEQPLR.E</t>
  </si>
  <si>
    <t>YFFTEQPLR</t>
  </si>
  <si>
    <t>K.SSSKEDVLK.W</t>
  </si>
  <si>
    <t>SSSKEDVLK</t>
  </si>
  <si>
    <t>VHLMLSLTYTTP</t>
  </si>
  <si>
    <t>K.SGISR.A</t>
  </si>
  <si>
    <t>SGISR</t>
  </si>
  <si>
    <t>R.EVGYSDEFYFSRK.F</t>
  </si>
  <si>
    <t>EVGYSDEFYFSRK</t>
  </si>
  <si>
    <t>K.ISVLKR.Q</t>
  </si>
  <si>
    <t>ISVLKR</t>
  </si>
  <si>
    <t>R.FYRADTSR.T</t>
  </si>
  <si>
    <t>FYRADTSR</t>
  </si>
  <si>
    <t>K.TMNFTLILDDK.K</t>
  </si>
  <si>
    <t>TMNFTLILDDK</t>
  </si>
  <si>
    <t>R.QAIMPQRR.I</t>
  </si>
  <si>
    <t>QAIMPQRR</t>
  </si>
  <si>
    <t>QMAGTDEWETLVKPAKR</t>
  </si>
  <si>
    <t>M.ADLTMTR.L</t>
  </si>
  <si>
    <t>ADLTMTR</t>
  </si>
  <si>
    <t>K.HYTILR.E</t>
  </si>
  <si>
    <t>HYTILR</t>
  </si>
  <si>
    <t>R.HHIETTEEK.I</t>
  </si>
  <si>
    <t>HHIETTEEK</t>
  </si>
  <si>
    <t>K.KEHLEK.M</t>
  </si>
  <si>
    <t>KEHLEK</t>
  </si>
  <si>
    <t>K.HDQVIYLETQLR.K</t>
  </si>
  <si>
    <t>HDQVIYLETQLR</t>
  </si>
  <si>
    <t>HIGQVMTR</t>
  </si>
  <si>
    <t>LFIEMPPGDILTK</t>
  </si>
  <si>
    <t>K.TLVAQFKL.-</t>
  </si>
  <si>
    <t>TLVAQFKL</t>
  </si>
  <si>
    <t>R.LSTNDIIER.M</t>
  </si>
  <si>
    <t>LSTNDIIER</t>
  </si>
  <si>
    <t>MEYSDQVKNR</t>
  </si>
  <si>
    <t>K.YLEDPK.G</t>
  </si>
  <si>
    <t>YLEDPK</t>
  </si>
  <si>
    <t>-.MDSVHKYSK.G</t>
  </si>
  <si>
    <t>MDSVHKYSK</t>
  </si>
  <si>
    <t>K.NAPKKPSNRR.S</t>
  </si>
  <si>
    <t>NAPKKPSNRR</t>
  </si>
  <si>
    <t>R.TLEYK.T</t>
  </si>
  <si>
    <t>TLEYK</t>
  </si>
  <si>
    <t>R.TVDTHIK.T</t>
  </si>
  <si>
    <t>TVDTHIK</t>
  </si>
  <si>
    <t>R.HYGAMSKAMLRISTGYR.I</t>
  </si>
  <si>
    <t>HYGAMSKAMLRISTGYR</t>
  </si>
  <si>
    <t>K.AIDFYHK.Q</t>
  </si>
  <si>
    <t>AIDFYHK</t>
  </si>
  <si>
    <t>M.ALALEQNDK.I</t>
  </si>
  <si>
    <t>ALALEQNDK</t>
  </si>
  <si>
    <t>R.QAIGRVEKDI.-</t>
  </si>
  <si>
    <t>QAIGRVEKDI</t>
  </si>
  <si>
    <t>K.DKSVLNMHK.M</t>
  </si>
  <si>
    <t>DKSVLNMHK</t>
  </si>
  <si>
    <t>K.VPHFNHKDTYQK.M</t>
  </si>
  <si>
    <t>VPHFNHKDTYQK</t>
  </si>
  <si>
    <t>R.ALQKEINR.-</t>
  </si>
  <si>
    <t>ALQKEINR</t>
  </si>
  <si>
    <t>K.QKYDKFK.Q</t>
  </si>
  <si>
    <t>QKYDKFK</t>
  </si>
  <si>
    <t>K.EVGVSDR.S</t>
  </si>
  <si>
    <t>EVGVSDR</t>
  </si>
  <si>
    <t>K.NPIIKSFLANAK.N</t>
  </si>
  <si>
    <t>NPIIKSFLANAK</t>
  </si>
  <si>
    <t>R.KNEVF.-</t>
  </si>
  <si>
    <t>KNEVF</t>
  </si>
  <si>
    <t>ATIREMYR</t>
  </si>
  <si>
    <t>MQNDLPLR</t>
  </si>
  <si>
    <t>K.SILQQPIWR.Y</t>
  </si>
  <si>
    <t>SILQQPIWR</t>
  </si>
  <si>
    <t>NTNMRNIREK</t>
  </si>
  <si>
    <t>K.ALYTIR.-</t>
  </si>
  <si>
    <t>ALYTIR</t>
  </si>
  <si>
    <t>ISNKSMSDVEK</t>
  </si>
  <si>
    <t>K.DFPGMSFDTIYR.N</t>
  </si>
  <si>
    <t>DFPGMSFDTIYR</t>
  </si>
  <si>
    <t>R.IVQIEEQR.I</t>
  </si>
  <si>
    <t>IVQIEEQR</t>
  </si>
  <si>
    <t>K.KEFAVIGLGR.F</t>
  </si>
  <si>
    <t>KEFAVIGLGR</t>
  </si>
  <si>
    <t>R.KNARNHGFK.H</t>
  </si>
  <si>
    <t>KNARNHGFK</t>
  </si>
  <si>
    <t>K.AFAHYRW.-</t>
  </si>
  <si>
    <t>AFAHYRW</t>
  </si>
  <si>
    <t>AERLMHGK</t>
  </si>
  <si>
    <t>K.ASNLELDK.E</t>
  </si>
  <si>
    <t>ASNLELDK</t>
  </si>
  <si>
    <t>TGHIMSR</t>
  </si>
  <si>
    <t>SQHMGQKPLFK</t>
  </si>
  <si>
    <t>R.GRGVFRNR.G</t>
  </si>
  <si>
    <t>GRGVFRNR</t>
  </si>
  <si>
    <t>MPVNALLLK</t>
  </si>
  <si>
    <t>R.GFVVRELAK.T</t>
  </si>
  <si>
    <t>GFVVRELAK</t>
  </si>
  <si>
    <t>R.ILTVTNSPK.V</t>
  </si>
  <si>
    <t>ILTVTNSPK</t>
  </si>
  <si>
    <t>R.DYLLNVISEFNK.H</t>
  </si>
  <si>
    <t>DYLLNVISEFNK</t>
  </si>
  <si>
    <t>MITSFSKPTNR</t>
  </si>
  <si>
    <t>K.EGPVSIRR.S</t>
  </si>
  <si>
    <t>EGPVSIRR</t>
  </si>
  <si>
    <t>K.LNVSNVEESK.I</t>
  </si>
  <si>
    <t>LNVSNVEESK</t>
  </si>
  <si>
    <t>RKNVMSIK</t>
  </si>
  <si>
    <t>VWQSLMKVSK</t>
  </si>
  <si>
    <t>VAREEGILCGISSGAAIYAAIEAAK</t>
  </si>
  <si>
    <t>M.KSGFEFK.D</t>
  </si>
  <si>
    <t>KSGFEFK</t>
  </si>
  <si>
    <t>K.NKPGRKGR.Q</t>
  </si>
  <si>
    <t>NKPGRKGR</t>
  </si>
  <si>
    <t>K.RLVKNNNPR.N</t>
  </si>
  <si>
    <t>RLVKNNNPR</t>
  </si>
  <si>
    <t>K.IKTEEAR.D</t>
  </si>
  <si>
    <t>IKTEEAR</t>
  </si>
  <si>
    <t>K.FKIVNAYK.L</t>
  </si>
  <si>
    <t>FKIVNAYK</t>
  </si>
  <si>
    <t>R.KEAVAVKK.L</t>
  </si>
  <si>
    <t>KEAVAVKK</t>
  </si>
  <si>
    <t>K.KLVSNIK.D</t>
  </si>
  <si>
    <t>KLVSNIK</t>
  </si>
  <si>
    <t>K.ELNMALYR.Q</t>
  </si>
  <si>
    <t>ELNMALYR</t>
  </si>
  <si>
    <t>R.KYSYLSMSK.T</t>
  </si>
  <si>
    <t>KYSYLSMSK</t>
  </si>
  <si>
    <t>K.ENFDKIWDTYQEK.A</t>
  </si>
  <si>
    <t>ENFDKIWDTYQEK</t>
  </si>
  <si>
    <t>R.GTSTR.E</t>
  </si>
  <si>
    <t>GTSTR</t>
  </si>
  <si>
    <t>K.SSKLFK.E</t>
  </si>
  <si>
    <t>SSKLFK</t>
  </si>
  <si>
    <t>K.GAKGIILITDAMR.A</t>
  </si>
  <si>
    <t>GAKGIILITDAMR</t>
  </si>
  <si>
    <t>R.LYLESMQEGFK.V</t>
  </si>
  <si>
    <t>LYLESMQEGFK</t>
  </si>
  <si>
    <t>R.KLETKAAR.F</t>
  </si>
  <si>
    <t>KLETKAAR</t>
  </si>
  <si>
    <t>K.ALEEIIPALKK.Q</t>
  </si>
  <si>
    <t>ALEEIIPALKK</t>
  </si>
  <si>
    <t>M.NIPNKITISR.I</t>
  </si>
  <si>
    <t>NIPNKITISR</t>
  </si>
  <si>
    <t>MIAGALK</t>
  </si>
  <si>
    <t>R.EMPFTISR.V</t>
  </si>
  <si>
    <t>EMPFTISR</t>
  </si>
  <si>
    <t>K.QGLIHAVTLK.R</t>
  </si>
  <si>
    <t>QGLIHAVTLK</t>
  </si>
  <si>
    <t>K.HGALKGFILTITRISK.C</t>
  </si>
  <si>
    <t>HGALKGFILTITRISK</t>
  </si>
  <si>
    <t>M.QNKKVVLIVVDALR.F</t>
  </si>
  <si>
    <t>QNKKVVLIVVDALR</t>
  </si>
  <si>
    <t>FAAPFATWMNR</t>
  </si>
  <si>
    <t>K.TLRTKHGK.Q</t>
  </si>
  <si>
    <t>TLRTKHGK</t>
  </si>
  <si>
    <t>K.AQIVPAAYVGAR.N</t>
  </si>
  <si>
    <t>AQIVPAAYVGAR</t>
  </si>
  <si>
    <t>HFQKMNER</t>
  </si>
  <si>
    <t>K.ATINWR.M</t>
  </si>
  <si>
    <t>ATINWR</t>
  </si>
  <si>
    <t>R.KNKTIAYLK.E</t>
  </si>
  <si>
    <t>KNKTIAYLK</t>
  </si>
  <si>
    <t>K.EKYALLLK.M</t>
  </si>
  <si>
    <t>EKYALLLK</t>
  </si>
  <si>
    <t>K.QAERNR.V</t>
  </si>
  <si>
    <t>QAERNR</t>
  </si>
  <si>
    <t>K.SLPSLIK.E</t>
  </si>
  <si>
    <t>SLPSLIK</t>
  </si>
  <si>
    <t>K.NYRRK.Q</t>
  </si>
  <si>
    <t>NYRRK</t>
  </si>
  <si>
    <t>AADKVNIKLMK</t>
  </si>
  <si>
    <t>RNLGTQMKATGEVMALGR</t>
  </si>
  <si>
    <t>R.IIELPIK.S</t>
  </si>
  <si>
    <t>IIELPIK</t>
  </si>
  <si>
    <t>K.AYFQTEYDEDYFLFKTK.E</t>
  </si>
  <si>
    <t>AYFQTEYDEDYFLFKTK</t>
  </si>
  <si>
    <t>R.VKSPKSILTK.M</t>
  </si>
  <si>
    <t>VKSPKSILTK</t>
  </si>
  <si>
    <t>K.YKTRTAAK.H</t>
  </si>
  <si>
    <t>YKTRTAAK</t>
  </si>
  <si>
    <t>KKMANR</t>
  </si>
  <si>
    <t>K.AVVGLRKMLVR.E</t>
  </si>
  <si>
    <t>AVVGLRKMLVR</t>
  </si>
  <si>
    <t>R.DFGVPQLR.E</t>
  </si>
  <si>
    <t>DFGVPQLR</t>
  </si>
  <si>
    <t>M.KTYLK.L</t>
  </si>
  <si>
    <t>KTYLK</t>
  </si>
  <si>
    <t>K.VTELMENMYK.G</t>
  </si>
  <si>
    <t>VTELMENMYK</t>
  </si>
  <si>
    <t>K.LIMVLVAVFVVK.K</t>
  </si>
  <si>
    <t>LIMVLVAVFVVK</t>
  </si>
  <si>
    <t>K.KTRLATYAAR.C</t>
  </si>
  <si>
    <t>KTRLATYAAR</t>
  </si>
  <si>
    <t>K.VTIVHRRDK.L</t>
  </si>
  <si>
    <t>VTIVHRRDK</t>
  </si>
  <si>
    <t>R.GKNIPK.N</t>
  </si>
  <si>
    <t>GKNIPK</t>
  </si>
  <si>
    <t>R.LLKVELPLALPVIMAGIR.T</t>
  </si>
  <si>
    <t>LLKVELPLALPVIMAGIR</t>
  </si>
  <si>
    <t>K.AREILSLALQR.F</t>
  </si>
  <si>
    <t>AREILSLALQR</t>
  </si>
  <si>
    <t>R.LLASLKKFWSK.F</t>
  </si>
  <si>
    <t>LLASLKKFWSK</t>
  </si>
  <si>
    <t>K.GIKGFKIK.V</t>
  </si>
  <si>
    <t>GIKGFKIK</t>
  </si>
  <si>
    <t>K.LAPFSK.L</t>
  </si>
  <si>
    <t>LAPFSK</t>
  </si>
  <si>
    <t>GLASVMDLVGR</t>
  </si>
  <si>
    <t>K.IIVTGGQKLQGKVR.V</t>
  </si>
  <si>
    <t>IIVTGGQKLQGKVR</t>
  </si>
  <si>
    <t>R.LLRVKPGGANR.W</t>
  </si>
  <si>
    <t>LLRVKPGGANR</t>
  </si>
  <si>
    <t>LTLMIITNK</t>
  </si>
  <si>
    <t>R.RIHNAKIR.R</t>
  </si>
  <si>
    <t>RIHNAKIR</t>
  </si>
  <si>
    <t>R.KNILIENGILK.G</t>
  </si>
  <si>
    <t>KNILIENGILK</t>
  </si>
  <si>
    <t>R.IGLIGVNGAGKSTLLK.M</t>
  </si>
  <si>
    <t>IGLIGVNGAGKSTLLK</t>
  </si>
  <si>
    <t>MKPKVLAIIPARGGSK</t>
  </si>
  <si>
    <t>R.LVYASAFDLELDEK.I</t>
  </si>
  <si>
    <t>LVYASAFDLELDEK</t>
  </si>
  <si>
    <t>LCYVR</t>
  </si>
  <si>
    <t>K.TMFVR.T</t>
  </si>
  <si>
    <t>TMFVR</t>
  </si>
  <si>
    <t>K.YFLPAR.E</t>
  </si>
  <si>
    <t>YFLPAR</t>
  </si>
  <si>
    <t>MAANLTAQNAYK</t>
  </si>
  <si>
    <t>K.VIQIVQAK.E</t>
  </si>
  <si>
    <t>VIQIVQAK</t>
  </si>
  <si>
    <t>MKTFK</t>
  </si>
  <si>
    <t>K.ENITPK.K</t>
  </si>
  <si>
    <t>ENITPK</t>
  </si>
  <si>
    <t>MKQFK</t>
  </si>
  <si>
    <t>MNVWNFK</t>
  </si>
  <si>
    <t>K.VTSAFKK.K</t>
  </si>
  <si>
    <t>VTSAFKK</t>
  </si>
  <si>
    <t>K.GRYQQN.-</t>
  </si>
  <si>
    <t>GRYQQN</t>
  </si>
  <si>
    <t>R.LGLLS.-</t>
  </si>
  <si>
    <t>LGLLS</t>
  </si>
  <si>
    <t>R.SVEITLK.M</t>
  </si>
  <si>
    <t>SVEITLK</t>
  </si>
  <si>
    <t>R.VPFNHLDVYR.L</t>
  </si>
  <si>
    <t>VPFNHLDVYR</t>
  </si>
  <si>
    <t>K.QGIQPEDLYR.L</t>
  </si>
  <si>
    <t>QGIQPEDLYR</t>
  </si>
  <si>
    <t>K.QSGLGLDVYDAYTDQLR.D</t>
  </si>
  <si>
    <t>QSGLGLDVYDAYTDQLR</t>
  </si>
  <si>
    <t>K.KHVPK.V</t>
  </si>
  <si>
    <t>KHVPK</t>
  </si>
  <si>
    <t>K.QETSELS.-</t>
  </si>
  <si>
    <t>QETSELS</t>
  </si>
  <si>
    <t>QMNDAVPR</t>
  </si>
  <si>
    <t>LVSDCTMEELLR</t>
  </si>
  <si>
    <t>K.NPEGFR.H</t>
  </si>
  <si>
    <t>NPEGFR</t>
  </si>
  <si>
    <t>YCPSIEDK</t>
  </si>
  <si>
    <t>K.GFIVR.S</t>
  </si>
  <si>
    <t>GFIVR</t>
  </si>
  <si>
    <t>K.VIIFTEYR.A</t>
  </si>
  <si>
    <t>VIIFTEYR</t>
  </si>
  <si>
    <t>R.LIVPPTGTK.Q</t>
  </si>
  <si>
    <t>LIVPPTGTK</t>
  </si>
  <si>
    <t>R.AERFFQK.A</t>
  </si>
  <si>
    <t>AERFFQK</t>
  </si>
  <si>
    <t>MMKMPVNGK</t>
  </si>
  <si>
    <t>MNANNHR</t>
  </si>
  <si>
    <t>K.LDPVR.G</t>
  </si>
  <si>
    <t>LDPVR</t>
  </si>
  <si>
    <t>WMENIRDWCISR</t>
  </si>
  <si>
    <t>K.TQSANWEAGR.D</t>
  </si>
  <si>
    <t>TQSANWEAGR</t>
  </si>
  <si>
    <t>K.EYREYER.T</t>
  </si>
  <si>
    <t>EYREYER</t>
  </si>
  <si>
    <t>K.RLVN.-</t>
  </si>
  <si>
    <t>RLVN</t>
  </si>
  <si>
    <t>K.LVFEK.F</t>
  </si>
  <si>
    <t>LVFEK</t>
  </si>
  <si>
    <t>R.QEQDAS.-</t>
  </si>
  <si>
    <t>QEQDAS</t>
  </si>
  <si>
    <t>R.VLAIMHK.E</t>
  </si>
  <si>
    <t>VLAIMHK</t>
  </si>
  <si>
    <t>CPSCETGEIVER</t>
  </si>
  <si>
    <t>K.TAYGYVK.G</t>
  </si>
  <si>
    <t>TAYGYVK</t>
  </si>
  <si>
    <t>SMFE</t>
  </si>
  <si>
    <t>K.RVVFR.E</t>
  </si>
  <si>
    <t>RVVFR</t>
  </si>
  <si>
    <t>K.TNLKLHR.R</t>
  </si>
  <si>
    <t>TNLKLHR</t>
  </si>
  <si>
    <t>GNSCCTYMGPK</t>
  </si>
  <si>
    <t>LYAMIMLAGIAGLVGLIATAPYRLKR</t>
  </si>
  <si>
    <t>WP_012295184.1</t>
  </si>
  <si>
    <t>WP_012292768.1</t>
  </si>
  <si>
    <t>WP_012293320.1</t>
  </si>
  <si>
    <t>WP_012295327.1</t>
  </si>
  <si>
    <t>WP_012296051.1</t>
  </si>
  <si>
    <t>WP_008181913.1</t>
  </si>
  <si>
    <t>WP_024363933.1</t>
  </si>
  <si>
    <t>WP_012293096.1</t>
  </si>
  <si>
    <t>WP_012293094.1</t>
  </si>
  <si>
    <t>WP_155591959.1</t>
  </si>
  <si>
    <t>WP_036161804.1</t>
  </si>
  <si>
    <t>WP_012292766.1</t>
  </si>
  <si>
    <t>WP_008181711.1</t>
  </si>
  <si>
    <t>WP_031418629.1</t>
  </si>
  <si>
    <t>WP_126659346.1</t>
  </si>
  <si>
    <t>WP_008181717.1</t>
  </si>
  <si>
    <t>WP_012293201.1</t>
  </si>
  <si>
    <t>WP_012295562.1</t>
  </si>
  <si>
    <t>WP_012291837.1</t>
  </si>
  <si>
    <t>WP_010857015.1</t>
  </si>
  <si>
    <t>WP_031417987.1</t>
  </si>
  <si>
    <t>WP_012294163.1</t>
  </si>
  <si>
    <t>WP_012295462.1</t>
  </si>
  <si>
    <t>WP_206701081.1</t>
  </si>
  <si>
    <t>WP_012295491.1</t>
  </si>
  <si>
    <t>WP_012292923.1</t>
  </si>
  <si>
    <t>WP_012296215.1</t>
  </si>
  <si>
    <t>WP_031418922.1</t>
  </si>
  <si>
    <t>WP_012293095.1</t>
  </si>
  <si>
    <t>WP_031415833.1</t>
  </si>
  <si>
    <t>WP_008181723.1</t>
  </si>
  <si>
    <t>WP_036161309.1</t>
  </si>
  <si>
    <t>WP_012293081.1</t>
  </si>
  <si>
    <t>WP_036127167.1</t>
  </si>
  <si>
    <t>WP_012293292.1</t>
  </si>
  <si>
    <t>WP_012293257.1</t>
  </si>
  <si>
    <t>WP_036160791.1</t>
  </si>
  <si>
    <t>WP_012295328.1</t>
  </si>
  <si>
    <t>WP_012292731.1</t>
  </si>
  <si>
    <t>WP_012295584.1</t>
  </si>
  <si>
    <t>WP_012293240.1</t>
  </si>
  <si>
    <t>WP_036161427.1</t>
  </si>
  <si>
    <t>WP_051563234.1</t>
  </si>
  <si>
    <t>WP_036161220.1</t>
  </si>
  <si>
    <t>WP_036162599.1</t>
  </si>
  <si>
    <t>WP_012293093.1</t>
  </si>
  <si>
    <t>WP_206700948.1</t>
  </si>
  <si>
    <t>WP_012293956.1</t>
  </si>
  <si>
    <t>WP_036161253.1</t>
  </si>
  <si>
    <t>WP_054611963.1</t>
  </si>
  <si>
    <t>WP_012292541.1</t>
  </si>
  <si>
    <t>WP_012292330.1</t>
  </si>
  <si>
    <t>WP_036161669.1</t>
  </si>
  <si>
    <t>WP_012295993.1</t>
  </si>
  <si>
    <t>WP_012293302.1</t>
  </si>
  <si>
    <t>WP_012293418.1</t>
  </si>
  <si>
    <t>WP_229388753.1</t>
  </si>
  <si>
    <t>WP_012293892.1</t>
  </si>
  <si>
    <t>WP_197148452.1</t>
  </si>
  <si>
    <t>WP_010860160.1</t>
  </si>
  <si>
    <t>WP_230591252.1</t>
  </si>
  <si>
    <t>WP_031416573.1</t>
  </si>
  <si>
    <t>WP_012295889.1</t>
  </si>
  <si>
    <t>WP_036161060.1</t>
  </si>
  <si>
    <t>WP_012292910.1</t>
  </si>
  <si>
    <t>WP_205447410.1</t>
  </si>
  <si>
    <t>WP_036220092.1</t>
  </si>
  <si>
    <t>WP_217581112.1</t>
  </si>
  <si>
    <t>WP_012293016.1</t>
  </si>
  <si>
    <t>WP_082011579.1</t>
  </si>
  <si>
    <t>WP_036162548.1</t>
  </si>
  <si>
    <t>WP_012295807.1</t>
  </si>
  <si>
    <t>WP_012296105.1</t>
  </si>
  <si>
    <t>WP_012293597.1</t>
  </si>
  <si>
    <t>WP_012292740.1</t>
  </si>
  <si>
    <t>WP_012295469.1</t>
  </si>
  <si>
    <t>WP_012292663.1</t>
  </si>
  <si>
    <t>WP_036160584.1</t>
  </si>
  <si>
    <t>WP_012295819.1</t>
  </si>
  <si>
    <t>WP_012292448.1</t>
  </si>
  <si>
    <t>WP_225316267.1</t>
  </si>
  <si>
    <t>WP_012295678.1</t>
  </si>
  <si>
    <t>WP_227256803.1</t>
  </si>
  <si>
    <t>WP_012295382.1</t>
  </si>
  <si>
    <t>WP_012295242.1</t>
  </si>
  <si>
    <t>WP_012293206.1</t>
  </si>
  <si>
    <t>WP_012295303.1</t>
  </si>
  <si>
    <t>WP_036162215.1</t>
  </si>
  <si>
    <t>WP_012294001.1</t>
  </si>
  <si>
    <t>WP_171821101.1</t>
  </si>
  <si>
    <t>WP_036160583.1</t>
  </si>
  <si>
    <t>WP_031418105.1</t>
  </si>
  <si>
    <t>WP_036161284.1</t>
  </si>
  <si>
    <t>WP_031418723.1</t>
  </si>
  <si>
    <t>WP_036162500.1</t>
  </si>
  <si>
    <t>WP_036162238.1</t>
  </si>
  <si>
    <t>WP_036226253.1</t>
  </si>
  <si>
    <t>WP_012291863.1</t>
  </si>
  <si>
    <t>WP_031419316.1</t>
  </si>
  <si>
    <t>WP_012292899.1</t>
  </si>
  <si>
    <t>WP_031417481.1</t>
  </si>
  <si>
    <t>WP_012292041.1</t>
  </si>
  <si>
    <t>WP_025113922.1</t>
  </si>
  <si>
    <t>WP_036160348.1</t>
  </si>
  <si>
    <t>WP_155593039.1</t>
  </si>
  <si>
    <t>WP_012292240.1</t>
  </si>
  <si>
    <t>WP_012295436.1</t>
  </si>
  <si>
    <t>WP_012295476.1</t>
  </si>
  <si>
    <t>WP_031419855.1</t>
  </si>
  <si>
    <t>WP_031418618.1</t>
  </si>
  <si>
    <t>WP_012292187.1</t>
  </si>
  <si>
    <t>WP_031418899.1</t>
  </si>
  <si>
    <t>WP_012294172.1</t>
  </si>
  <si>
    <t>WP_016994084.1</t>
  </si>
  <si>
    <t>WP_012295849.1</t>
  </si>
  <si>
    <t>WP_012291949.1</t>
  </si>
  <si>
    <t>WP_227256907.1</t>
  </si>
  <si>
    <t>WP_012295643.1</t>
  </si>
  <si>
    <t>WP_012293488.1</t>
  </si>
  <si>
    <t>WP_031416518.1</t>
  </si>
  <si>
    <t>WP_031416030.1</t>
  </si>
  <si>
    <t>WP_012291937.1</t>
  </si>
  <si>
    <t>WP_012295447.1</t>
  </si>
  <si>
    <t>WP_089985339.1</t>
  </si>
  <si>
    <t>WP_012292171.1</t>
  </si>
  <si>
    <t>WP_038509878.1</t>
  </si>
  <si>
    <t>WP_036161618.1</t>
  </si>
  <si>
    <t>WP_012296034.1</t>
  </si>
  <si>
    <t>WP_036162346.1</t>
  </si>
  <si>
    <t>WP_054550032.1</t>
  </si>
  <si>
    <t>WP_012291836.1</t>
  </si>
  <si>
    <t>WP_012295481.1</t>
  </si>
  <si>
    <t>WP_052323565.1</t>
  </si>
  <si>
    <t>WP_036160881.1</t>
  </si>
  <si>
    <t>WP_012292989.1</t>
  </si>
  <si>
    <t>WP_012295569.1</t>
  </si>
  <si>
    <t>WP_012293860.1</t>
  </si>
  <si>
    <t>WP_031416550.1</t>
  </si>
  <si>
    <t>WP_206701034.1</t>
  </si>
  <si>
    <t>WP_012292636.1</t>
  </si>
  <si>
    <t>WP_012292245.1</t>
  </si>
  <si>
    <t>WP_107921989.1</t>
  </si>
  <si>
    <t>WP_012292153.1</t>
  </si>
  <si>
    <t>WP_217581450.1</t>
  </si>
  <si>
    <t>WP_012291890.1</t>
  </si>
  <si>
    <t>WP_012291841.1</t>
  </si>
  <si>
    <t>WP_012295425.1</t>
  </si>
  <si>
    <t>WP_012295923.1</t>
  </si>
  <si>
    <t>WP_036120740.1</t>
  </si>
  <si>
    <t>WP_206700980.1</t>
  </si>
  <si>
    <t>WP_012291901.1</t>
  </si>
  <si>
    <t>WP_012296123.1</t>
  </si>
  <si>
    <t>WP_012291834.1</t>
  </si>
  <si>
    <t>WP_012292640.1</t>
  </si>
  <si>
    <t>WP_012295611.1</t>
  </si>
  <si>
    <t>WP_036225924.1</t>
  </si>
  <si>
    <t>WP_036162221.1</t>
  </si>
  <si>
    <t>WP_051147711.1</t>
  </si>
  <si>
    <t>WP_031418523.1</t>
  </si>
  <si>
    <t>WP_031417705.1</t>
  </si>
  <si>
    <t>WP_012293782.1</t>
  </si>
  <si>
    <t>WP_217581244.1</t>
  </si>
  <si>
    <t>WP_227256892.1</t>
  </si>
  <si>
    <t>WP_012293496.1</t>
  </si>
  <si>
    <t>WP_036160485.1</t>
  </si>
  <si>
    <t>WP_012295454.1</t>
  </si>
  <si>
    <t>WP_012295216.1</t>
  </si>
  <si>
    <t>WP_012292231.1</t>
  </si>
  <si>
    <t>WP_012292024.1</t>
  </si>
  <si>
    <t>WP_053592564.1</t>
  </si>
  <si>
    <t>WP_012292327.1</t>
  </si>
  <si>
    <t>WP_068985713.1</t>
  </si>
  <si>
    <t>WP_012295810.1</t>
  </si>
  <si>
    <t>WP_012296168.1</t>
  </si>
  <si>
    <t>WP_115673784.1</t>
  </si>
  <si>
    <t>WP_012292167.1</t>
  </si>
  <si>
    <t>WP_012295696.1</t>
  </si>
  <si>
    <t>WP_031418351.1</t>
  </si>
  <si>
    <t>WP_196764890.1</t>
  </si>
  <si>
    <t>WP_012295199.1</t>
  </si>
  <si>
    <t>WP_051563248.1</t>
  </si>
  <si>
    <t>WP_012295396.1</t>
  </si>
  <si>
    <t>WP_036162515.1</t>
  </si>
  <si>
    <t>WP_012295215.1</t>
  </si>
  <si>
    <t>WP_031419566.1</t>
  </si>
  <si>
    <t>WP_012293213.1</t>
  </si>
  <si>
    <t>WP_229389906.1</t>
  </si>
  <si>
    <t>WP_036160366.1</t>
  </si>
  <si>
    <t>WP_012295418.1</t>
  </si>
  <si>
    <t>WP_036161912.1</t>
  </si>
  <si>
    <t>WP_031415838.1</t>
  </si>
  <si>
    <t>WP_031418636.1</t>
  </si>
  <si>
    <t>WP_012292039.1</t>
  </si>
  <si>
    <t>WP_012292233.1</t>
  </si>
  <si>
    <t>WP_031418189.1</t>
  </si>
  <si>
    <t>WP_012292462.1</t>
  </si>
  <si>
    <t>WP_036161090.1</t>
  </si>
  <si>
    <t>WP_012291984.1</t>
  </si>
  <si>
    <t>WP_068983117.1</t>
  </si>
  <si>
    <t>WP_139015331.1</t>
  </si>
  <si>
    <t>WP_012295121.1</t>
  </si>
  <si>
    <t>WP_036161113.1</t>
  </si>
  <si>
    <t>WP_217581672.1</t>
  </si>
  <si>
    <t>WP_080695228.1</t>
  </si>
  <si>
    <t>WP_068986561.1</t>
  </si>
  <si>
    <t>WP_031419221.1</t>
  </si>
  <si>
    <t>WP_012295985.1</t>
  </si>
  <si>
    <t>WP_099805356.1</t>
  </si>
  <si>
    <t>WP_012295770.1</t>
  </si>
  <si>
    <t>WP_227256932.1</t>
  </si>
  <si>
    <t>WP_174804706.1</t>
  </si>
  <si>
    <t>WP_012292409.1</t>
  </si>
  <si>
    <t>WP_036160622.1</t>
  </si>
  <si>
    <t>WP_012292031.1</t>
  </si>
  <si>
    <t>WP_012292123.1</t>
  </si>
  <si>
    <t>WP_012295334.1</t>
  </si>
  <si>
    <t>WP_025218805.1</t>
  </si>
  <si>
    <t>WP_036160581.1</t>
  </si>
  <si>
    <t>WP_031418282.1</t>
  </si>
  <si>
    <t>WP_012296222.1</t>
  </si>
  <si>
    <t>WP_012292936.1</t>
  </si>
  <si>
    <t>WP_012292091.1</t>
  </si>
  <si>
    <t>WP_012295943.1</t>
  </si>
  <si>
    <t>WP_012292938.1</t>
  </si>
  <si>
    <t>WP_241744852.1</t>
  </si>
  <si>
    <t>WP_031416357.1</t>
  </si>
  <si>
    <t>WP_031416080.1</t>
  </si>
  <si>
    <t>WP_036162603.1</t>
  </si>
  <si>
    <t>WP_036161990.1</t>
  </si>
  <si>
    <t>WP_012292489.1</t>
  </si>
  <si>
    <t>WP_012292466.1</t>
  </si>
  <si>
    <t>WP_031416685.1</t>
  </si>
  <si>
    <t>WP_229388779.1</t>
  </si>
  <si>
    <t>WP_012292010.1</t>
  </si>
  <si>
    <t>WP_036161116.1</t>
  </si>
  <si>
    <t>WP_012293045.1</t>
  </si>
  <si>
    <t>WP_012293660.1</t>
  </si>
  <si>
    <t>WP_036161628.1</t>
  </si>
  <si>
    <t>WP_031419728.1</t>
  </si>
  <si>
    <t>WP_012291831.1</t>
  </si>
  <si>
    <t>WP_012293305.1</t>
  </si>
  <si>
    <t>WP_012293464.1</t>
  </si>
  <si>
    <t>WP_206701009.1</t>
  </si>
  <si>
    <t>WP_051563170.1</t>
  </si>
  <si>
    <t>WP_012293332.1</t>
  </si>
  <si>
    <t>WP_012295916.1</t>
  </si>
  <si>
    <t>WP_031418044.1</t>
  </si>
  <si>
    <t>WP_012293845.1</t>
  </si>
  <si>
    <t>WP_031418843.1</t>
  </si>
  <si>
    <t>WP_031416589.1</t>
  </si>
  <si>
    <t>WP_025113851.1</t>
  </si>
  <si>
    <t>WP_012293922.1</t>
  </si>
  <si>
    <t>WP_012292787.1</t>
  </si>
  <si>
    <t>WP_024363854.1</t>
  </si>
  <si>
    <t>WP_036161906.1</t>
  </si>
  <si>
    <t>WP_012295715.1</t>
  </si>
  <si>
    <t>WP_036162758.1</t>
  </si>
  <si>
    <t>WP_012293220.1</t>
  </si>
  <si>
    <t>WP_031418882.1</t>
  </si>
  <si>
    <t>WP_012295792.1</t>
  </si>
  <si>
    <t>WP_054550251.1</t>
  </si>
  <si>
    <t>WP_012292227.1</t>
  </si>
  <si>
    <t>WP_036220157.1</t>
  </si>
  <si>
    <t>WP_103118646.1</t>
  </si>
  <si>
    <t>WP_012295775.1</t>
  </si>
  <si>
    <t>WP_036161240.1</t>
  </si>
  <si>
    <t>WP_031418679.1</t>
  </si>
  <si>
    <t>WP_031419072.1</t>
  </si>
  <si>
    <t>WP_031419385.1</t>
  </si>
  <si>
    <t>WP_031418516.1</t>
  </si>
  <si>
    <t>WP_012295274.1</t>
  </si>
  <si>
    <t>WP_012293962.1</t>
  </si>
  <si>
    <t>WP_075807287.1</t>
  </si>
  <si>
    <t>WP_036160656.1</t>
  </si>
  <si>
    <t>WP_241744848.1</t>
  </si>
  <si>
    <t>WP_012293641.1</t>
  </si>
  <si>
    <t>WP_031416725.1</t>
  </si>
  <si>
    <t>WP_012295869.1</t>
  </si>
  <si>
    <t>WP_081010925.1</t>
  </si>
  <si>
    <t>WP_012291945.1</t>
  </si>
  <si>
    <t>WP_012292914.1</t>
  </si>
  <si>
    <t>WP_012293621.1</t>
  </si>
  <si>
    <t>WP_031416973.1</t>
  </si>
  <si>
    <t>WP_036161791.1</t>
  </si>
  <si>
    <t>WP_048391396.1</t>
  </si>
  <si>
    <t>WP_012293959.1</t>
  </si>
  <si>
    <t>WP_012293805.1</t>
  </si>
  <si>
    <t>WP_012296206.1</t>
  </si>
  <si>
    <t>WP_012295794.1</t>
  </si>
  <si>
    <t>WP_012291661.1</t>
  </si>
  <si>
    <t>WP_107921590.1</t>
  </si>
  <si>
    <t>WP_036220980.1</t>
  </si>
  <si>
    <t>WP_036161204.1</t>
  </si>
  <si>
    <t>WP_053597181.1</t>
  </si>
  <si>
    <t>WP_012296174.1</t>
  </si>
  <si>
    <t>WP_031418674.1</t>
  </si>
  <si>
    <t>WP_171821110.1</t>
  </si>
  <si>
    <t>WP_012293316.1</t>
  </si>
  <si>
    <t>WP_206701041.1</t>
  </si>
  <si>
    <t>WP_063389783.1</t>
  </si>
  <si>
    <t>WP_068983729.1</t>
  </si>
  <si>
    <t>WP_012294079.1</t>
  </si>
  <si>
    <t>WP_012293906.1</t>
  </si>
  <si>
    <t>WP_036161697.1</t>
  </si>
  <si>
    <t>WP_012295255.1</t>
  </si>
  <si>
    <t>WP_012296155.1</t>
  </si>
  <si>
    <t>WP_012292176.1</t>
  </si>
  <si>
    <t>WP_012295540.1</t>
  </si>
  <si>
    <t>WP_012291914.1</t>
  </si>
  <si>
    <t>WP_036161073.1</t>
  </si>
  <si>
    <t>WP_232901024.1</t>
  </si>
  <si>
    <t>WP_036121394.1</t>
  </si>
  <si>
    <t>WP_083227131.1</t>
  </si>
  <si>
    <t>WP_012293269.1</t>
  </si>
  <si>
    <t>WP_031417388.1</t>
  </si>
  <si>
    <t>WP_103117223.1</t>
  </si>
  <si>
    <t>WP_012292021.1</t>
  </si>
  <si>
    <t>WP_012295887.1</t>
  </si>
  <si>
    <t>WP_126657807.1</t>
  </si>
  <si>
    <t>WP_126657706.1</t>
  </si>
  <si>
    <t>WP_232735586.1</t>
  </si>
  <si>
    <t>WP_012293541.1</t>
  </si>
  <si>
    <t>WP_012291840.1</t>
  </si>
  <si>
    <t>WP_012293446.1</t>
  </si>
  <si>
    <t>WP_036162559.1</t>
  </si>
  <si>
    <t>WP_012294204.1</t>
  </si>
  <si>
    <t>WP_012294202.1</t>
  </si>
  <si>
    <t>WP_012291833.1</t>
  </si>
  <si>
    <t>WP_012295891.1</t>
  </si>
  <si>
    <t>WP_012293670.1</t>
  </si>
  <si>
    <t>WP_036225052.1</t>
  </si>
  <si>
    <t>WP_058844131.1</t>
  </si>
  <si>
    <t>WP_089986081.1</t>
  </si>
  <si>
    <t>WP_012293980.1</t>
  </si>
  <si>
    <t>WP_227256948.1</t>
  </si>
  <si>
    <t>WP_179965997.1</t>
  </si>
  <si>
    <t>WP_227256887.1</t>
  </si>
  <si>
    <t>WP_012295278.1</t>
  </si>
  <si>
    <t>WP_012293385.1</t>
  </si>
  <si>
    <t>WP_107922374.1</t>
  </si>
  <si>
    <t>WP_012292398.1</t>
  </si>
  <si>
    <t>WP_216604599.1</t>
  </si>
  <si>
    <t>WP_031419325.1</t>
  </si>
  <si>
    <t>WP_012295754.1</t>
  </si>
  <si>
    <t>WP_217580665.1</t>
  </si>
  <si>
    <t>WP_012292025.1</t>
  </si>
  <si>
    <t>WP_053595650.1</t>
  </si>
  <si>
    <t>WP_107922044.1</t>
  </si>
  <si>
    <t>WP_232900890.1</t>
  </si>
  <si>
    <t>WP_139015372.1</t>
  </si>
  <si>
    <t>WP_051563193.1</t>
  </si>
  <si>
    <t>WP_053596489.1</t>
  </si>
  <si>
    <t>WP_012293986.1</t>
  </si>
  <si>
    <t>WP_012292761.1</t>
  </si>
  <si>
    <t>WP_012292678.1</t>
  </si>
  <si>
    <t>WP_012293299.1</t>
  </si>
  <si>
    <t>WP_036075052.1</t>
  </si>
  <si>
    <t>WP_053596370.1</t>
  </si>
  <si>
    <t>WP_012292397.1</t>
  </si>
  <si>
    <t>WP_036160354.1</t>
  </si>
  <si>
    <t>WP_058844806.1</t>
  </si>
  <si>
    <t>WP_150907890.1</t>
  </si>
  <si>
    <t>WP_206701070.1</t>
  </si>
  <si>
    <t>WP_012293630.1</t>
  </si>
  <si>
    <t>WP_068983165.1</t>
  </si>
  <si>
    <t>WP_031419468.1</t>
  </si>
  <si>
    <t>WP_012292718.1</t>
  </si>
  <si>
    <t>WP_025116775.1</t>
  </si>
  <si>
    <t>WP_036161519.1</t>
  </si>
  <si>
    <t>WP_031416837.1</t>
  </si>
  <si>
    <t>WP_068983781.1</t>
  </si>
  <si>
    <t>WP_012296093.1</t>
  </si>
  <si>
    <t>WP_036161951.1</t>
  </si>
  <si>
    <t>WP_206701061.1</t>
  </si>
  <si>
    <t>WP_053595319.1</t>
  </si>
  <si>
    <t>WP_031419663.1</t>
  </si>
  <si>
    <t>WP_232901020.1</t>
  </si>
  <si>
    <t>WP_012293689.1</t>
  </si>
  <si>
    <t>WP_126660401.1</t>
  </si>
  <si>
    <t>WP_126657206.1</t>
  </si>
  <si>
    <t>WP_012292178.1</t>
  </si>
  <si>
    <t>WP_103119027.1</t>
  </si>
  <si>
    <t>WP_099805090.1</t>
  </si>
  <si>
    <t>WP_036162823.1</t>
  </si>
  <si>
    <t>WP_012292644.1</t>
  </si>
  <si>
    <t>WP_012292785.1</t>
  </si>
  <si>
    <t>WP_206701033.1</t>
  </si>
  <si>
    <t>WP_012295212.1</t>
  </si>
  <si>
    <t>WP_012295698.1</t>
  </si>
  <si>
    <t>WP_012292076.1</t>
  </si>
  <si>
    <t>WP_036160686.1</t>
  </si>
  <si>
    <t>WP_036161987.1</t>
  </si>
  <si>
    <t>WP_012292862.1</t>
  </si>
  <si>
    <t>WP_012292728.1</t>
  </si>
  <si>
    <t>WP_012293531.1</t>
  </si>
  <si>
    <t>WP_036162380.1</t>
  </si>
  <si>
    <t>WP_115674027.1</t>
  </si>
  <si>
    <t>WP_012294060.1</t>
  </si>
  <si>
    <t>WP_036160877.1</t>
  </si>
  <si>
    <t>WP_031416178.1</t>
  </si>
  <si>
    <t>WP_036162031.1</t>
  </si>
  <si>
    <t>WP_012292313.1</t>
  </si>
  <si>
    <t>WP_012293172.1</t>
  </si>
  <si>
    <t>WP_012292276.1</t>
  </si>
  <si>
    <t>WP_031416724.1</t>
  </si>
  <si>
    <t>WP_075807269.1</t>
  </si>
  <si>
    <t>WP_012293254.1</t>
  </si>
  <si>
    <t>WP_036161745.1</t>
  </si>
  <si>
    <t>WP_012293450.1</t>
  </si>
  <si>
    <t>WP_012293310.1</t>
  </si>
  <si>
    <t>WP_012293859.1</t>
  </si>
  <si>
    <t>WP_012292554.1</t>
  </si>
  <si>
    <t>WP_012293535.1</t>
  </si>
  <si>
    <t>WP_008180932.1</t>
  </si>
  <si>
    <t>WP_031416726.1</t>
  </si>
  <si>
    <t>WP_031415820.1</t>
  </si>
  <si>
    <t>WP_012292963.1</t>
  </si>
  <si>
    <t>WP_012293669.1</t>
  </si>
  <si>
    <t>WP_080709099.1</t>
  </si>
  <si>
    <t>WP_012292035.1</t>
  </si>
  <si>
    <t>WP_012291986.1</t>
  </si>
  <si>
    <t>WP_012293968.1</t>
  </si>
  <si>
    <t>WP_012291979.1</t>
  </si>
  <si>
    <t>WP_012292692.1</t>
  </si>
  <si>
    <t>WP_036161677.1</t>
  </si>
  <si>
    <t>WP_206700908.1</t>
  </si>
  <si>
    <t>WP_012294785.1</t>
  </si>
  <si>
    <t>WP_025115837.1</t>
  </si>
  <si>
    <t>WP_031415837.1</t>
  </si>
  <si>
    <t>WP_031418973.1</t>
  </si>
  <si>
    <t>Lysinibacillus]</t>
  </si>
  <si>
    <t>Functions</t>
  </si>
  <si>
    <t>Protein#</t>
  </si>
  <si>
    <t>Lysinibacillus</t>
  </si>
  <si>
    <t>Organism</t>
  </si>
  <si>
    <t>Column1</t>
  </si>
  <si>
    <t>MULTISPECIES:</t>
  </si>
  <si>
    <t>collagenase</t>
  </si>
  <si>
    <t>dipeptidase</t>
  </si>
  <si>
    <t>flagellin</t>
  </si>
  <si>
    <t>amidohydrolase</t>
  </si>
  <si>
    <t>imidazolonepropionase</t>
  </si>
  <si>
    <t>WP_012293342.1</t>
  </si>
  <si>
    <t>WP_036162046.1</t>
  </si>
  <si>
    <t>WP_031418479.1</t>
  </si>
  <si>
    <t>WP_012292715.1</t>
  </si>
  <si>
    <t>WP_012295634.1</t>
  </si>
  <si>
    <t>WP_012295234.1</t>
  </si>
  <si>
    <t>WP_054549978.1</t>
  </si>
  <si>
    <t>WP_158511880.1</t>
  </si>
  <si>
    <t>WP_112117412.1</t>
  </si>
  <si>
    <t>WP_012295593.1</t>
  </si>
  <si>
    <t>WP_012292940.1</t>
  </si>
  <si>
    <t>WP_012295365.1</t>
  </si>
  <si>
    <t>WP_012295214.1</t>
  </si>
  <si>
    <t>WP_012293767.1</t>
  </si>
  <si>
    <t>WP_012292180.1</t>
  </si>
  <si>
    <t>WP_012295646.1</t>
  </si>
  <si>
    <t>WP_012295177.1</t>
  </si>
  <si>
    <t>WP_031416796.1</t>
  </si>
  <si>
    <t>WP_012293758.1</t>
  </si>
  <si>
    <t>WP_085961712.1</t>
  </si>
  <si>
    <t>WP_025115432.1</t>
  </si>
  <si>
    <t>WP_012291905.1</t>
  </si>
  <si>
    <t>WP_080695199.1</t>
  </si>
  <si>
    <t>WP_012291919.1</t>
  </si>
  <si>
    <t>WP_012292249.1</t>
  </si>
  <si>
    <t>WP_115674134.1</t>
  </si>
  <si>
    <t>WP_036161424.1</t>
  </si>
  <si>
    <t>WP_206700916.1</t>
  </si>
  <si>
    <t>WP_089984933.1</t>
  </si>
  <si>
    <t>WP_197150523.1</t>
  </si>
  <si>
    <t>WP_036161093.1</t>
  </si>
  <si>
    <t>WP_012293243.1</t>
  </si>
  <si>
    <t>WP_089986041.1</t>
  </si>
  <si>
    <t>WP_012294088.1</t>
  </si>
  <si>
    <t>WP_012296214.1</t>
  </si>
  <si>
    <t>WP_012295888.1</t>
  </si>
  <si>
    <t>WP_012293022.1</t>
  </si>
  <si>
    <t>WP_012295721.1</t>
  </si>
  <si>
    <t>WP_036161726.1</t>
  </si>
  <si>
    <t>WP_012292434.1</t>
  </si>
  <si>
    <t>WP_012295162.1</t>
  </si>
  <si>
    <t>WP_012295420.1</t>
  </si>
  <si>
    <t>WP_012295296.1</t>
  </si>
  <si>
    <t>WP_012293406.1</t>
  </si>
  <si>
    <t>WP_012291848.1</t>
  </si>
  <si>
    <t>WP_107921778.1</t>
  </si>
  <si>
    <t>WP_012295667.1</t>
  </si>
  <si>
    <t>WP_012292015.1</t>
  </si>
  <si>
    <t>WP_202341242.1</t>
  </si>
  <si>
    <t>WP_089986115.1</t>
  </si>
  <si>
    <t>WP_012295848.1</t>
  </si>
  <si>
    <t>WP_012295244.1</t>
  </si>
  <si>
    <t>WP_012292075.1</t>
  </si>
  <si>
    <t>WP_012292898.1</t>
  </si>
  <si>
    <t>WP_012292335.1</t>
  </si>
  <si>
    <t>WP_036122959.1</t>
  </si>
  <si>
    <t>WP_012293075.1</t>
  </si>
  <si>
    <t>WP_036121380.1</t>
  </si>
  <si>
    <t>WP_036162843.1</t>
  </si>
  <si>
    <t>WP_012291990.1</t>
  </si>
  <si>
    <t>WP_012292174.1</t>
  </si>
  <si>
    <t>WP_031419090.1</t>
  </si>
  <si>
    <t>WP_012293077.1</t>
  </si>
  <si>
    <t>WP_012293155.1</t>
  </si>
  <si>
    <t>WP_225341041.1</t>
  </si>
  <si>
    <t>WP_012293188.1</t>
  </si>
  <si>
    <t>WP_012295331.1</t>
  </si>
  <si>
    <t>WP_058843384.1</t>
  </si>
  <si>
    <t>WP_012292053.1</t>
  </si>
  <si>
    <t>WP_217581670.1</t>
  </si>
  <si>
    <t>WP_012294062.1</t>
  </si>
  <si>
    <t>WP_012293492.1</t>
  </si>
  <si>
    <t>WP_036162422.1</t>
  </si>
  <si>
    <t>WP_036162045.1</t>
  </si>
  <si>
    <t>WP_227256914.1</t>
  </si>
  <si>
    <t>WP_036162327.1</t>
  </si>
  <si>
    <t>WP_012293325.1</t>
  </si>
  <si>
    <t>WP_036160873.1</t>
  </si>
  <si>
    <t>WP_012295691.1</t>
  </si>
  <si>
    <t>WP_012293346.1</t>
  </si>
  <si>
    <t>WP_012292683.1</t>
  </si>
  <si>
    <t>WP_012292903.1</t>
  </si>
  <si>
    <t>WP_012295480.1</t>
  </si>
  <si>
    <t>WP_012292711.1</t>
  </si>
  <si>
    <t>WP_012293293.1</t>
  </si>
  <si>
    <t>WP_012292559.1</t>
  </si>
  <si>
    <t>WP_036161772.1</t>
  </si>
  <si>
    <t>WP_012291839.1</t>
  </si>
  <si>
    <t>WP_036122138.1</t>
  </si>
  <si>
    <t>WP_036160363.1</t>
  </si>
  <si>
    <t>WP_082340366.1</t>
  </si>
  <si>
    <t>WP_068983953.1</t>
  </si>
  <si>
    <t>WP_012295282.1</t>
  </si>
  <si>
    <t>WP_012295854.1</t>
  </si>
  <si>
    <t>WP_031418807.1</t>
  </si>
  <si>
    <t>WP_051563316.1</t>
  </si>
  <si>
    <t>WP_012295782.1</t>
  </si>
  <si>
    <t>WP_012296165.1</t>
  </si>
  <si>
    <t>WP_217580422.1</t>
  </si>
  <si>
    <t>WP_036196570.1</t>
  </si>
  <si>
    <t>WP_012292471.1</t>
  </si>
  <si>
    <t>WP_012292528.1</t>
  </si>
  <si>
    <t>WP_227256876.1</t>
  </si>
  <si>
    <t>WP_068983754.1</t>
  </si>
  <si>
    <t>WP_031419310.1</t>
  </si>
  <si>
    <t>WP_012293973.1</t>
  </si>
  <si>
    <t>WP_012292331.1</t>
  </si>
  <si>
    <t>WP_206701011.1</t>
  </si>
  <si>
    <t>WP_012293809.1</t>
  </si>
  <si>
    <t>WP_010857552.1</t>
  </si>
  <si>
    <t>WP_031418785.1</t>
  </si>
  <si>
    <t>WP_008179143.1</t>
  </si>
  <si>
    <t>WP_012292623.1</t>
  </si>
  <si>
    <t>WP_036162023.1</t>
  </si>
  <si>
    <t>WP_031417817.1</t>
  </si>
  <si>
    <t>WP_031417906.1</t>
  </si>
  <si>
    <t>WP_012295386.1</t>
  </si>
  <si>
    <t>WP_036225403.1</t>
  </si>
  <si>
    <t>WP_036162077.1</t>
  </si>
  <si>
    <t>WP_107922665.1</t>
  </si>
  <si>
    <t>WP_012293250.1</t>
  </si>
  <si>
    <t>WP_012293452.1</t>
  </si>
  <si>
    <t>WP_012293479.1</t>
  </si>
  <si>
    <t>WP_012292704.1</t>
  </si>
  <si>
    <t>WP_012295980.1</t>
  </si>
  <si>
    <t>WP_031418055.1</t>
  </si>
  <si>
    <t>WP_036161940.1</t>
  </si>
  <si>
    <t>WP_012291903.1</t>
  </si>
  <si>
    <t>WP_012293186.1</t>
  </si>
  <si>
    <t>WP_031416324.1</t>
  </si>
  <si>
    <t>WP_036161702.1</t>
  </si>
  <si>
    <t>WP_036161991.1</t>
  </si>
  <si>
    <t>WP_036075119.1</t>
  </si>
  <si>
    <t>WP_012292275.1</t>
  </si>
  <si>
    <t>WP_036160442.1</t>
  </si>
  <si>
    <t>WP_036160800.1</t>
  </si>
  <si>
    <t>WP_012292453.1</t>
  </si>
  <si>
    <t>WP_012293317.1</t>
  </si>
  <si>
    <t>WP_031419674.1</t>
  </si>
  <si>
    <t>WP_227256819.1</t>
  </si>
  <si>
    <t>WP_036160521.1</t>
  </si>
  <si>
    <t>WP_031416614.1</t>
  </si>
  <si>
    <t>WP_031419015.1</t>
  </si>
  <si>
    <t>WP_008180348.1</t>
  </si>
  <si>
    <t>WP_206701050.1</t>
  </si>
  <si>
    <t>WP_036119560.1</t>
  </si>
  <si>
    <t>WP_012295287.1</t>
  </si>
  <si>
    <t>WP_036162416.1</t>
  </si>
  <si>
    <t>WP_241744838.1</t>
  </si>
  <si>
    <t>WP_012292593.1</t>
  </si>
  <si>
    <t>WP_012295401.1</t>
  </si>
  <si>
    <t>WP_012295330.1</t>
  </si>
  <si>
    <t>WP_012295566.1</t>
  </si>
  <si>
    <t>WP_051563353.1</t>
  </si>
  <si>
    <t>WP_012292344.1</t>
  </si>
  <si>
    <t>WP_012292230.1</t>
  </si>
  <si>
    <t>WP_036161535.1</t>
  </si>
  <si>
    <t>WP_012294159.1</t>
  </si>
  <si>
    <t>WP_012293684.1</t>
  </si>
  <si>
    <t>WP_206700893.1</t>
  </si>
  <si>
    <t>WP_012293567.1</t>
  </si>
  <si>
    <t>WP_012293723.1</t>
  </si>
  <si>
    <t>WP_036161200.1</t>
  </si>
  <si>
    <t>WP_012292908.1</t>
  </si>
  <si>
    <t>WP_036161492.1</t>
  </si>
  <si>
    <t>WP_036160867.1</t>
  </si>
  <si>
    <t>WP_036161829.1</t>
  </si>
  <si>
    <t>WP_012294672.1</t>
  </si>
  <si>
    <t>WP_036162372.1</t>
  </si>
  <si>
    <t>WP_012294158.1</t>
  </si>
  <si>
    <t>WP_012292605.1</t>
  </si>
  <si>
    <t>WP_036162896.1</t>
  </si>
  <si>
    <t>WP_036161568.1</t>
  </si>
  <si>
    <t>WP_012295713.1</t>
  </si>
  <si>
    <t>WP_031419598.1</t>
  </si>
  <si>
    <t>WP_031417420.1</t>
  </si>
  <si>
    <t>WP_012293646.1</t>
  </si>
  <si>
    <t>WP_012293121.1</t>
  </si>
  <si>
    <t>WP_012295403.1</t>
  </si>
  <si>
    <t>WP_036160903.1</t>
  </si>
  <si>
    <t>WP_036161224.1</t>
  </si>
  <si>
    <t>WP_227256919.1</t>
  </si>
  <si>
    <t>WP_012296047.1</t>
  </si>
  <si>
    <t>WP_227256924.1</t>
  </si>
  <si>
    <t>WP_012293129.1</t>
  </si>
  <si>
    <t>WP_012296164.1</t>
  </si>
  <si>
    <t>WP_012293158.1</t>
  </si>
  <si>
    <t>SB</t>
  </si>
  <si>
    <t>TB</t>
  </si>
  <si>
    <t>TB vs SB</t>
  </si>
  <si>
    <t>SB vs TB</t>
  </si>
  <si>
    <t>glycosyltransferase</t>
  </si>
  <si>
    <t>amidophosphoribosyltransferase</t>
  </si>
  <si>
    <t>alpha/betahydrolase</t>
  </si>
  <si>
    <t>PeptideSequence</t>
  </si>
  <si>
    <t>BasePeptideSequence</t>
  </si>
  <si>
    <t>SBvsTB</t>
  </si>
  <si>
    <t>TBvsSB</t>
  </si>
  <si>
    <t>F0F1ATPsynthasesubunitalpha</t>
  </si>
  <si>
    <t>superoxidedismutase</t>
  </si>
  <si>
    <t>50SribosomalproteinL17</t>
  </si>
  <si>
    <t>30SribosomalproteinS7</t>
  </si>
  <si>
    <t>F0F1ATPsynthasesubunitbeta</t>
  </si>
  <si>
    <t>50SribosomalproteinL2</t>
  </si>
  <si>
    <t>BMPfamilyprotein</t>
  </si>
  <si>
    <t>flagellinHag</t>
  </si>
  <si>
    <t>molecularchaperoneDnaK</t>
  </si>
  <si>
    <t>2-oxoacid:acceptoroxidoreductasesubunitalpha</t>
  </si>
  <si>
    <t>R.IM(oxidationofM)EVPVGEELIGR.V</t>
  </si>
  <si>
    <t>co-chaperoneGroES</t>
  </si>
  <si>
    <t>dihydrolipoyldehydrogenase</t>
  </si>
  <si>
    <t>K.AKIFC[carbamidomethylationofC]LTSTVEC[carbamidomethylationofC]FAHVFAEAAK.N</t>
  </si>
  <si>
    <t>alpha-ketoaciddehydrogenasesubunitbeta</t>
  </si>
  <si>
    <t>GNATfamilyN-acetyltransferase</t>
  </si>
  <si>
    <t>translationinitiationfactorIF-2</t>
  </si>
  <si>
    <t>aconitatehydrataseAcnA</t>
  </si>
  <si>
    <t>translationelongationfactorTs</t>
  </si>
  <si>
    <t>30SribosomalproteinS17</t>
  </si>
  <si>
    <t>chaperoninGroEL</t>
  </si>
  <si>
    <t>30SribosomalproteinS5</t>
  </si>
  <si>
    <t>NADP-dependentisocitratedehydrogenase</t>
  </si>
  <si>
    <t>2-oxoaciddehydrogenasesubunitE2</t>
  </si>
  <si>
    <t>peptideABCtransportersubstrate-bindingprotein</t>
  </si>
  <si>
    <t>RNApolymerasesigmafactor</t>
  </si>
  <si>
    <t>50SribosomalproteinL20</t>
  </si>
  <si>
    <t>30SribosomalproteinS8</t>
  </si>
  <si>
    <t>aspartatekinase</t>
  </si>
  <si>
    <t>redox-regulatedATPaseYchF</t>
  </si>
  <si>
    <t>heterodisulfidereductase-relatediron-sulfurbindingcluster</t>
  </si>
  <si>
    <t>DUF1934domain-containingprotein</t>
  </si>
  <si>
    <t>-.M(oxidationofM)ANEVRSQVNIK.L</t>
  </si>
  <si>
    <t>classISAM-dependentmethyltransferase</t>
  </si>
  <si>
    <t>NAD(P)H-dependentoxidoreductase</t>
  </si>
  <si>
    <t>succinatedehydrogenaseflavoproteinsubunit</t>
  </si>
  <si>
    <t>cellwall-bindingprotein</t>
  </si>
  <si>
    <t>IMPdehydrogenase</t>
  </si>
  <si>
    <t>DNA-directedRNApolymerasesubunitbeta</t>
  </si>
  <si>
    <t>K.QVVSAATAC[carbamidomethylationofC]IPFLENDDSNR.A</t>
  </si>
  <si>
    <t>endonucleaseMutS2</t>
  </si>
  <si>
    <t>dipeptide/oligopeptide/nickelABCtransporterATP-bindingprotein</t>
  </si>
  <si>
    <t>K.ELLREPLM(oxidationofM)AAHKSLTDR.E</t>
  </si>
  <si>
    <t>topoisomeraseC-terminalrepeat-containingprotein</t>
  </si>
  <si>
    <t>AbrB/MazE/SpoVTfamilyDNA-bindingdomain-containingprotein</t>
  </si>
  <si>
    <t>chitobiase/beta-hexosaminidaseC-terminaldomain-containingprotein</t>
  </si>
  <si>
    <t>2,3-butanedioldehydrogenase</t>
  </si>
  <si>
    <t>K.DRSQC[carbamidomethylationofC]KILVNMSL.-</t>
  </si>
  <si>
    <t>ubiquinol-cytochromecreductaseiron-sulfursubunit</t>
  </si>
  <si>
    <t>ribonucleaseJ1</t>
  </si>
  <si>
    <t>oleatehydratase</t>
  </si>
  <si>
    <t>50SribosomalproteinL21</t>
  </si>
  <si>
    <t>MurR/RpiRfamilytranscriptionalregulator</t>
  </si>
  <si>
    <t>-.M(oxidationofM)SIREDIK.K</t>
  </si>
  <si>
    <t>GMCfamilyoxidoreductase</t>
  </si>
  <si>
    <t>3'-5'exoribonucleaseYhaM</t>
  </si>
  <si>
    <t>triggerfactor</t>
  </si>
  <si>
    <t>oligoendopeptidaseF</t>
  </si>
  <si>
    <t>-.M(oxidationofM)ASNSNQVLVRK.E</t>
  </si>
  <si>
    <t>DUF4097familybetastrandrepeat-containingprotein</t>
  </si>
  <si>
    <t>transportersubstrate-bindingdomain-containingprotein</t>
  </si>
  <si>
    <t>fumarylacetoacetatehydrolasefamilyprotein</t>
  </si>
  <si>
    <t>30SribosomalproteinS20</t>
  </si>
  <si>
    <t>3,4-dihydroxy-2-butanone-4-phosphatesynthase</t>
  </si>
  <si>
    <t>K.M(oxidationofM)IVVVDDEDR.E</t>
  </si>
  <si>
    <t>celldivisionproteinFtsZ</t>
  </si>
  <si>
    <t>bileacid:sodiumsymporter</t>
  </si>
  <si>
    <t>ABCtransporterATP-bindingprotein</t>
  </si>
  <si>
    <t>ethanolamineammonia-lyasesubunitEutC</t>
  </si>
  <si>
    <t>30SribosomalproteinS6</t>
  </si>
  <si>
    <t>ABCtransporterpermease/substrate-bindingprotein</t>
  </si>
  <si>
    <t>peptidylprolylisomerase</t>
  </si>
  <si>
    <t>HollidayjunctionbranchmigrationDNAhelicaseRuvB</t>
  </si>
  <si>
    <t>DNAgyrasesubunitA</t>
  </si>
  <si>
    <t>HAMPdomain-containinghistidinekinase</t>
  </si>
  <si>
    <t>amidohydrolasefamilyprotein</t>
  </si>
  <si>
    <t>Nif3-likedinuclearmetalcenterhexamericprotein</t>
  </si>
  <si>
    <t>septationringformationregulatorEzrA</t>
  </si>
  <si>
    <t>GTP-sensingpleiotropictranscriptionalregulatorCodY</t>
  </si>
  <si>
    <t>DUF4132domain-containingprotein</t>
  </si>
  <si>
    <t>stalkdomain-containingprotein</t>
  </si>
  <si>
    <t>classIIfructose-bisphosphatase</t>
  </si>
  <si>
    <t>FAD-bindingoxidoreductase</t>
  </si>
  <si>
    <t>TetR/AcrRfamilytranscriptionalregulator</t>
  </si>
  <si>
    <t>phosphateABCtransporterATP-bindingproteinPstB</t>
  </si>
  <si>
    <t>methyl-acceptingchemotaxisprotein</t>
  </si>
  <si>
    <t>heptaprenylglycerylphosphatesynthase</t>
  </si>
  <si>
    <t>tyrosine-typerecombinase/integrase</t>
  </si>
  <si>
    <t>riboflavinsynthase</t>
  </si>
  <si>
    <t>classISAM-dependentRNAmethyltransferase</t>
  </si>
  <si>
    <t>nucleotideexchangefactorGrpE</t>
  </si>
  <si>
    <t>Lysinibacillusfusiformis</t>
  </si>
  <si>
    <t>methylmalonyl-CoAmutasefamilyprotein</t>
  </si>
  <si>
    <t>cytochromeubiquinoloxidasesubunitI</t>
  </si>
  <si>
    <t>SDRfamilyoxidoreductase</t>
  </si>
  <si>
    <t>IS3familytransposase</t>
  </si>
  <si>
    <t>chromosomesegregationproteinSMC</t>
  </si>
  <si>
    <t>indole-3-glycerolphosphatesynthaseTrpC</t>
  </si>
  <si>
    <t>RsfAfamilytranscriptionalregulator</t>
  </si>
  <si>
    <t>dihydropteroatesynthase</t>
  </si>
  <si>
    <t>N-acetylmuramoyl-L-alanineamidase</t>
  </si>
  <si>
    <t>alpha-Edomain-containingprotein</t>
  </si>
  <si>
    <t>sporegerminationprotein</t>
  </si>
  <si>
    <t>methioninesynthase</t>
  </si>
  <si>
    <t>asparagine--tRNAligase</t>
  </si>
  <si>
    <t>4-hydroxy-tetrahydrodipicolinatesynthase</t>
  </si>
  <si>
    <t>fibronectin-bindingdomain-containingprotein</t>
  </si>
  <si>
    <t>R.YISSTGTAISVGKNNKQNDM(oxidationofM)LTFK.I</t>
  </si>
  <si>
    <t>assimilatorysulfitereductase(NADPH)flavoproteinsubunit</t>
  </si>
  <si>
    <t>pyruvatedehydrogenase(acetyl-transferring)E1componentsubunitalpha</t>
  </si>
  <si>
    <t>K.LSDEELVELM(oxidationofM)TR.M</t>
  </si>
  <si>
    <t>DUF6241domain-containingprotein</t>
  </si>
  <si>
    <t>tRNA(guanosine(46)-N7)-methyltransferaseTrmB</t>
  </si>
  <si>
    <t>Murligasefamilyprotein</t>
  </si>
  <si>
    <t>K.IIDENTIVLIKGDM(oxidationofM)YSEQVSK.L</t>
  </si>
  <si>
    <t>malatedehydrogenase</t>
  </si>
  <si>
    <t>K.AALPVM(oxidationofM)EGKAILLK.R</t>
  </si>
  <si>
    <t>glycerol-3-phosphateresponsiveantiterminator</t>
  </si>
  <si>
    <t>alanine--tRNAligase</t>
  </si>
  <si>
    <t>R.RM(oxidationofM)YLEFFKEK.G</t>
  </si>
  <si>
    <t>DnaDdomainprotein</t>
  </si>
  <si>
    <t>ribosomebiogenesisGTPaseYlqF</t>
  </si>
  <si>
    <t>M20/M25/M40familymetallo-hydrolase</t>
  </si>
  <si>
    <t>endopeptidaseLa</t>
  </si>
  <si>
    <t>acyl-CoAdehydrogenasefamilyprotein</t>
  </si>
  <si>
    <t>Fe-SclusterassemblyproteinSufD</t>
  </si>
  <si>
    <t>DNAhelicaseRecQ</t>
  </si>
  <si>
    <t>K.TLRELC[carbamidomethylationofC]DK.K</t>
  </si>
  <si>
    <t>HITfamilyprotein</t>
  </si>
  <si>
    <t>ABC-Ftyperibosomalprotectionprotein</t>
  </si>
  <si>
    <t>ATP-dependentDNAhelicaseRecG</t>
  </si>
  <si>
    <t>transcriptionterminationfactorNusA</t>
  </si>
  <si>
    <t>K.GM(oxidationofM)NFKLHHNRK.I</t>
  </si>
  <si>
    <t>rRNApseudouridinesynthase</t>
  </si>
  <si>
    <t>glycerophosphodiesterphosphodiesterase</t>
  </si>
  <si>
    <t>penicillin-bindingprotein1A</t>
  </si>
  <si>
    <t>sensorhistidinekinase</t>
  </si>
  <si>
    <t>SPASMdomain-containingprotein</t>
  </si>
  <si>
    <t>FtsX-likepermeasefamilyprotein</t>
  </si>
  <si>
    <t>DNArepairexonuclease</t>
  </si>
  <si>
    <t>K.VFAVNTTAVM(oxidationofM)R.S</t>
  </si>
  <si>
    <t>acryloyl-CoAreductase</t>
  </si>
  <si>
    <t>isoleucine--tRNAligase</t>
  </si>
  <si>
    <t>DNAtopoisomeraseIVsubunitB</t>
  </si>
  <si>
    <t>hypotheticalprotein</t>
  </si>
  <si>
    <t>diguanylatecyclase</t>
  </si>
  <si>
    <t>aminotransferaseclassIII-foldpyridoxalphosphate-dependentenzyme</t>
  </si>
  <si>
    <t>R.VLQFKPGLLC[carbamidomethylationofC]DK.A</t>
  </si>
  <si>
    <t>GTPaseHflX</t>
  </si>
  <si>
    <t>YdcFfamilyprotein</t>
  </si>
  <si>
    <t>signalrecognitionparticleprotein</t>
  </si>
  <si>
    <t>K.VSEQDVKEM(oxidationofM)M(oxidationofM)R.E</t>
  </si>
  <si>
    <t>C40familypeptidase</t>
  </si>
  <si>
    <t>23SrRNA(uracil(1939)-C(5))-methyltransferaseRlmD</t>
  </si>
  <si>
    <t>metal-sensitivetranscriptionalregulator</t>
  </si>
  <si>
    <t>MarRfamilytranscriptionalregulator</t>
  </si>
  <si>
    <t>aldehydedehydrogenasefamilyprotein</t>
  </si>
  <si>
    <t>phosphateABCtransporterATP-bindingprotein</t>
  </si>
  <si>
    <t>sulfatase-likehydrolase/transferase</t>
  </si>
  <si>
    <t>uracil-DNAglycosylase</t>
  </si>
  <si>
    <t>histidinephosphatasefamilyprotein</t>
  </si>
  <si>
    <t>M.GDIVTVC[carbamidomethylationofC]LMR.H</t>
  </si>
  <si>
    <t>acyl-CoAdehydrogenase</t>
  </si>
  <si>
    <t>effluxRNDtransporterpermeasesubunit</t>
  </si>
  <si>
    <t>ABCtransporterpermease</t>
  </si>
  <si>
    <t>R.LLDPHLMM(oxidationofM)KNR.R</t>
  </si>
  <si>
    <t>DUF421domain-containingprotein</t>
  </si>
  <si>
    <t>reversetranscriptasedomain-containingprotein</t>
  </si>
  <si>
    <t>R.LLQIM(oxidationofM)EPAEFRQFKQGK.V</t>
  </si>
  <si>
    <t>TldD/PmbAfamilyprotein</t>
  </si>
  <si>
    <t>xanthinephosphoribosyltransferase</t>
  </si>
  <si>
    <t>AAAfamilyATPase</t>
  </si>
  <si>
    <t>succinateCoAtransferase</t>
  </si>
  <si>
    <t>PepSYdomain-containingprotein</t>
  </si>
  <si>
    <t>rhodanese-likedomain-containingprotein</t>
  </si>
  <si>
    <t>DUF4003familyprotein</t>
  </si>
  <si>
    <t>ADP-formingsuccinate--CoAligasesubunitbeta</t>
  </si>
  <si>
    <t>serine--tRNAligase</t>
  </si>
  <si>
    <t>FADH(2)-oxidizingmethylenetetrahydrofolate--tRNA-(uracil(54)-C(5))-methyltransferaseTrmFO</t>
  </si>
  <si>
    <t>YpdAfamilyputativebacillithioldisulfidereductase</t>
  </si>
  <si>
    <t>K.VMKNDFVFAM(oxidationofM)TGYHPDHSFIK.A</t>
  </si>
  <si>
    <t>B12-bindingdomain-containingradicalSAMprotein</t>
  </si>
  <si>
    <t>rodshape-determiningprotein</t>
  </si>
  <si>
    <t>Hsp33familymolecularchaperoneHslO</t>
  </si>
  <si>
    <t>R.LDRIPTISAM(oxidationofM)VR.D</t>
  </si>
  <si>
    <t>helicase-exonucleaseAddABsubunitAddA</t>
  </si>
  <si>
    <t>enoyl-CoAhydratase</t>
  </si>
  <si>
    <t>universalstressprotein</t>
  </si>
  <si>
    <t>DUF5050domain-containingprotein</t>
  </si>
  <si>
    <t>-.MKKWLLC[carbamidomethylationofC]GATLLM(oxidationofM)LSPNAAYAQQR.E</t>
  </si>
  <si>
    <t>transcriptionalregulator</t>
  </si>
  <si>
    <t>DUF2500domain-containingprotein</t>
  </si>
  <si>
    <t>isoprenyltransferase</t>
  </si>
  <si>
    <t>glutamyl-tRNAreductase</t>
  </si>
  <si>
    <t>iron-containingalcoholdehydrogenase</t>
  </si>
  <si>
    <t>sigma-70familyRNApolymerasesigmafactor</t>
  </si>
  <si>
    <t>R.TTAITPEVEM(oxidationofM)LEK.S</t>
  </si>
  <si>
    <t>phageportalprotein</t>
  </si>
  <si>
    <t>R.QNILHLM(oxidationofM)ESERPEQRR.G</t>
  </si>
  <si>
    <t>AroMfamilyprotein</t>
  </si>
  <si>
    <t>5'-methylthioadenosine/S-adenosylhomocysteinenucleosidase</t>
  </si>
  <si>
    <t>R.VEAVRHHFPQM(oxidationofM)K.A</t>
  </si>
  <si>
    <t>RNApolymerasesigmafactorRpoD</t>
  </si>
  <si>
    <t>primosomalproteinN'</t>
  </si>
  <si>
    <t>K.QGILM(oxidationofM)TVDLDPSTI.-</t>
  </si>
  <si>
    <t>DNApolymeraseIIIsubunitdelta'</t>
  </si>
  <si>
    <t>R.SRC[carbamidomethylationofC]QHIK.F</t>
  </si>
  <si>
    <t>K.DTAIVFGQETAM(oxidationofM)HAER.V</t>
  </si>
  <si>
    <t>site-specifictyrosinerecombinaseXerD</t>
  </si>
  <si>
    <t>heavymetaltranslocatingP-typeATPase</t>
  </si>
  <si>
    <t>K.GIEM(oxidationofM)VYRSLLEATEKEGLQVIK.A</t>
  </si>
  <si>
    <t>R.ELTM(oxidationofM)DVMPETVK.A</t>
  </si>
  <si>
    <t>DUF3006familyprotein</t>
  </si>
  <si>
    <t>U32familypeptidase</t>
  </si>
  <si>
    <t>sporulationprotein</t>
  </si>
  <si>
    <t>K.ITQAGNMSKREAHAKPNLTFM(oxidationofM)TK.S</t>
  </si>
  <si>
    <t>nitroreductasefamilyprotein</t>
  </si>
  <si>
    <t>site-specificintegrase</t>
  </si>
  <si>
    <t>R.LGNTPAM(oxidationofM)IYEVYGHVLK.E</t>
  </si>
  <si>
    <t>R.AQAKEIVDSLREFM(oxidationofM)K.V</t>
  </si>
  <si>
    <t>PHdomain-containingprotein</t>
  </si>
  <si>
    <t>celldivisionATP-bindingproteinFtsE</t>
  </si>
  <si>
    <t>K.ARM(oxidationofM)FPNELSGGEQQR.V</t>
  </si>
  <si>
    <t>ABCtransporterATP-bindingprotein/permease</t>
  </si>
  <si>
    <t>toxicanionresistanceprotein</t>
  </si>
  <si>
    <t>competenceproteinComK</t>
  </si>
  <si>
    <t>K.KIELPIQYASISKQFVNASM(oxidationofM)LYK.H</t>
  </si>
  <si>
    <t>tRNAadenosine(34)deaminaseTadA</t>
  </si>
  <si>
    <t>R.DIKAGC[carbamidomethylationofC]VDSLYRILNDAR.F</t>
  </si>
  <si>
    <t>R.VRDYAQVLGDGM(oxidationofM)ITEGIAK.Q</t>
  </si>
  <si>
    <t>tyrosine--tRNAligase</t>
  </si>
  <si>
    <t>extracellularsolute-bindingprotein</t>
  </si>
  <si>
    <t>K.QMESILQARASLQRNM(oxidationofM)NR.T</t>
  </si>
  <si>
    <t>TrkHfamilypotassiumuptakeprotein</t>
  </si>
  <si>
    <t>flagellarhook-associatedproteinFlgL</t>
  </si>
  <si>
    <t>sodium/prolinesymporterPutP</t>
  </si>
  <si>
    <t>(2Fe-2S)ferredoxindomain-containingprotein</t>
  </si>
  <si>
    <t>lowmolecularweightphosphotyrosineproteinphosphatase</t>
  </si>
  <si>
    <t>R.ELVRKEC[carbamidomethylationofC]LDDK.I</t>
  </si>
  <si>
    <t>serineprotease</t>
  </si>
  <si>
    <t>glycine--tRNAligase</t>
  </si>
  <si>
    <t>SMCfamilyATPase</t>
  </si>
  <si>
    <t>R.GRQIM(oxidationofM)NELLGDR.V</t>
  </si>
  <si>
    <t>TatDfamilyhydrolase</t>
  </si>
  <si>
    <t>exonucleaseSbcCDsubunitD</t>
  </si>
  <si>
    <t>S9familypeptidase</t>
  </si>
  <si>
    <t>valine--tRNAligase</t>
  </si>
  <si>
    <t>flagellarhook-associatedproteinFlgK</t>
  </si>
  <si>
    <t>K.IINGM(oxidationofM)GRVGL.-</t>
  </si>
  <si>
    <t>TrkAfamilypotassiumuptakeprotein</t>
  </si>
  <si>
    <t>DUF72domain-containingprotein</t>
  </si>
  <si>
    <t>zinc-ribbondomain-containingprotein</t>
  </si>
  <si>
    <t>alaninedehydrogenase</t>
  </si>
  <si>
    <t>K.QAC[carbamidomethylationofC]LDNAALK.K</t>
  </si>
  <si>
    <t>sensordomain-containingdiguanylatecyclase</t>
  </si>
  <si>
    <t>arginine--tRNAligase</t>
  </si>
  <si>
    <t>UDP-N-acetylmuramoyl-L-alanyl-D-glutamate--2,6-diaminopimelateligase</t>
  </si>
  <si>
    <t>K.NQKFPFSDQQC[carbamidomethylationofC]IK.D</t>
  </si>
  <si>
    <t>R.SFHDKC[carbamidomethylationofC]LPALK.A</t>
  </si>
  <si>
    <t>typeIDNAtopoisomerase</t>
  </si>
  <si>
    <t>SAM-dependentmethyltransferase</t>
  </si>
  <si>
    <t>bifunctionallysylphosphatidylglycerolflippase/synthetaseMprF</t>
  </si>
  <si>
    <t>riboflavinbiosynthesisproteinRibF</t>
  </si>
  <si>
    <t>non-ribosomalpeptidesynthetase</t>
  </si>
  <si>
    <t>NEATdomain-containingprotein</t>
  </si>
  <si>
    <t>tRNA4-thiouridine(8)synthaseThiI</t>
  </si>
  <si>
    <t>nicotinatephosphoribosyltransferase</t>
  </si>
  <si>
    <t>K.M(oxidationofM)RNIEEVHNMVKQM(oxidationofM).-</t>
  </si>
  <si>
    <t>DUF3885domain-containingprotein</t>
  </si>
  <si>
    <t>K.EKM(oxidationofM)REIAIVENGSILIEEDR.I</t>
  </si>
  <si>
    <t>R.DFGRGM(oxidationofM)PTGM(oxidationofM)HK.M</t>
  </si>
  <si>
    <t>responseregulatortranscriptionfactor</t>
  </si>
  <si>
    <t>rhodanese-relatedsulfurtransferase</t>
  </si>
  <si>
    <t>twin-argininetranslocasesubunitTatC</t>
  </si>
  <si>
    <t>cellwall-activeantibioticsresponseproteinLiaF</t>
  </si>
  <si>
    <t>family10glycosylhydrolase</t>
  </si>
  <si>
    <t>stageVsporulationproteinD</t>
  </si>
  <si>
    <t>preproteintranslocasesubunitYajC</t>
  </si>
  <si>
    <t>ribosomerecyclingfactor</t>
  </si>
  <si>
    <t>formatedehydrogenaseaccessorysulfurtransferaseFdhD</t>
  </si>
  <si>
    <t>K.VSKIGC[carbamidomethylationofC]SIVLSK.S</t>
  </si>
  <si>
    <t>RNApolymerasesporulationsigmafactorSigK</t>
  </si>
  <si>
    <t>PLP-dependentaminotransferasefamilyprotein</t>
  </si>
  <si>
    <t>dihydroorotatedehydrogenaseelectrontransfersubunit</t>
  </si>
  <si>
    <t>HADfamilyhydrolase</t>
  </si>
  <si>
    <t>ornithine--oxo-acidtransaminase</t>
  </si>
  <si>
    <t>prolinedehydrogenasefamilyprotein</t>
  </si>
  <si>
    <t>K.FEFQM(oxidationofM)LYGFRTDMQK.E</t>
  </si>
  <si>
    <t>polyribonucleotidenucleotidyltransferase</t>
  </si>
  <si>
    <t>chromateeffluxtransporter</t>
  </si>
  <si>
    <t>pyruvatekinase</t>
  </si>
  <si>
    <t>polysaccharidebiosynthesisprotein</t>
  </si>
  <si>
    <t>MATEfamilyeffluxtransporter</t>
  </si>
  <si>
    <t>SpoVRfamilyprotein</t>
  </si>
  <si>
    <t>K.QVAAM(oxidationofM)GASGVLVGEALMR.S</t>
  </si>
  <si>
    <t>PucRfamilytranscriptionalregulatorligand-bindingdomain-containingprotein</t>
  </si>
  <si>
    <t>CdaRfamilyprotein</t>
  </si>
  <si>
    <t>Na/Picotransporterfamilyprotein</t>
  </si>
  <si>
    <t>K.M(oxidationofM)AIESLDKQDR.S</t>
  </si>
  <si>
    <t>D-alanine--D-alanineligase</t>
  </si>
  <si>
    <t>S8familyserinepeptidase</t>
  </si>
  <si>
    <t>acyltransferasefamilyprotein</t>
  </si>
  <si>
    <t>DMTfamilytransporter</t>
  </si>
  <si>
    <t>insulinasefamilyprotein</t>
  </si>
  <si>
    <t>tRNApreQ1(34)S-adenosylmethionineribosyltransferase-isomeraseQueA</t>
  </si>
  <si>
    <t>patatin-likephospholipasefamilyprotein</t>
  </si>
  <si>
    <t>catabolitecontrolproteinA</t>
  </si>
  <si>
    <t>uroporphyrinogen-IIIsynthase</t>
  </si>
  <si>
    <t>alkalinephosphatasefamilyprotein</t>
  </si>
  <si>
    <t>CoA-acylatingmethylmalonate-semialdehydedehydrogenase</t>
  </si>
  <si>
    <t>aspartateaminotransferasefamilyprotein</t>
  </si>
  <si>
    <t>classIIfructose-bisphosphatealdolase</t>
  </si>
  <si>
    <t>DUF115domain-containingprotein</t>
  </si>
  <si>
    <t>porphobilinogensynthase</t>
  </si>
  <si>
    <t>PBP1Afamilypenicillin-bindingprotein</t>
  </si>
  <si>
    <t>UMPkinase</t>
  </si>
  <si>
    <t>electrontransferflavoproteinsubunitbeta/FixAfamilyprotein</t>
  </si>
  <si>
    <t>R.YPSLPGIM(oxidationofM)KAKK.K</t>
  </si>
  <si>
    <t>tRNA(adenosine(37)-N6)-dimethylallyltransferaseMiaA</t>
  </si>
  <si>
    <t>S-layerhomologydomain-containingprotein</t>
  </si>
  <si>
    <t>SNF2-relatedprotein</t>
  </si>
  <si>
    <t>tetratricopeptiderepeatprotein</t>
  </si>
  <si>
    <t>hydantoinaseB/oxoprolinasefamilyprotein</t>
  </si>
  <si>
    <t>adenylosuccinatesynthase</t>
  </si>
  <si>
    <t>ATP-graspdomain-containingprotein</t>
  </si>
  <si>
    <t>phosphoglyceratekinase</t>
  </si>
  <si>
    <t>asparaginesynthase(glutamine-hydrolyzing)</t>
  </si>
  <si>
    <t>K.ASEKVLQAM(oxidationofM)TR.T</t>
  </si>
  <si>
    <t>ArdC-likessDNA-bindingdomain-containingprotein</t>
  </si>
  <si>
    <t>YafYfamilytranscriptionalregulator</t>
  </si>
  <si>
    <t>lipoate--proteinligasefamilyprotein</t>
  </si>
  <si>
    <t>SagB/ThcOxfamilydehydrogenase</t>
  </si>
  <si>
    <t>R.VLM(oxidationofM)LSEKAR.G</t>
  </si>
  <si>
    <t>LysRfamilytranscriptionalregulator</t>
  </si>
  <si>
    <t>septumformationinitiatorfamilyprotein</t>
  </si>
  <si>
    <t>pyridoxal5'-phosphatesynthaselyasesubunitPdxS</t>
  </si>
  <si>
    <t>bifunctional(p)ppGppsynthetase/guanosine-3',5'-bis(diphosphate)3'-pyrophosphohydrolase</t>
  </si>
  <si>
    <t>K.M(oxidationofM)VLQKKQFNEIYDLLAIR.V</t>
  </si>
  <si>
    <t>DEAD/DEAHboxhelicase</t>
  </si>
  <si>
    <t>DinBfamilyprotein</t>
  </si>
  <si>
    <t>histidine--tRNAligase</t>
  </si>
  <si>
    <t>K.GISAEMDYLDRKM(oxidationofM)K.A</t>
  </si>
  <si>
    <t>phBC6A51familyhelix-turn-helixprotein</t>
  </si>
  <si>
    <t>K.SLGSNTPINM(oxidationofM)VR.A</t>
  </si>
  <si>
    <t>DNAhelicasePcrA</t>
  </si>
  <si>
    <t>R.LM(oxidationofM)YVGVTRAEERLYLTC[carbamidomethylationofC]AQSR.T</t>
  </si>
  <si>
    <t>cysteinesynthaseA</t>
  </si>
  <si>
    <t>R.LALAM(oxidationofM)IEAAEK.D</t>
  </si>
  <si>
    <t>RNAligasefamilyprotein</t>
  </si>
  <si>
    <t>proline--tRNAligase</t>
  </si>
  <si>
    <t>Ficfamilyprotein</t>
  </si>
  <si>
    <t>K.LVSKGRNAC[carbamidomethylationofC]WM(oxidationofM)K.V</t>
  </si>
  <si>
    <t>HD-GYPdomain-containingprotein</t>
  </si>
  <si>
    <t>YbaB/EbfCfamilynucleoid-associatedprotein</t>
  </si>
  <si>
    <t>proteasemodulatorHflC</t>
  </si>
  <si>
    <t>carbamoyl-phosphatesynthaselargesubunit</t>
  </si>
  <si>
    <t>preproteintranslocasesubunitSecA</t>
  </si>
  <si>
    <t>K.GAVTIATNM(oxidationofM)AGR.G</t>
  </si>
  <si>
    <t>ATP-dependentRecD-likeDNAhelicase</t>
  </si>
  <si>
    <t>adenylosuccinatelyase</t>
  </si>
  <si>
    <t>R.NPIGSENM(oxidationofM)VGM(oxidationofM)SR.L</t>
  </si>
  <si>
    <t>accessorySecsystemtranslocaseSecA2</t>
  </si>
  <si>
    <t>Fe-SclusterassemblyproteinSufB</t>
  </si>
  <si>
    <t>proteinargininekinase</t>
  </si>
  <si>
    <t>K.LM(oxidationofM)EKAELALEDR.V</t>
  </si>
  <si>
    <t>IclRfamilytranscriptionalregulator</t>
  </si>
  <si>
    <t>DUF6138familyprotein</t>
  </si>
  <si>
    <t>amidasefamilyprotein</t>
  </si>
  <si>
    <t>R.GMYHGIPM(oxidationofM)ALK.D</t>
  </si>
  <si>
    <t>agmatinasefamilyprotein</t>
  </si>
  <si>
    <t>MBLfoldmetallo-hydrolase</t>
  </si>
  <si>
    <t>tRNA-dihydrouridinesynthase</t>
  </si>
  <si>
    <t>dephospho-CoAkinase</t>
  </si>
  <si>
    <t>R.QEM(oxidationofM)LRQRDAYLEAGEK.H</t>
  </si>
  <si>
    <t>glutamate-1-semialdehyde2,1-aminomutase</t>
  </si>
  <si>
    <t>transcriptionrepressorNadR</t>
  </si>
  <si>
    <t>bacteriophageregulatoryprotein</t>
  </si>
  <si>
    <t>recombinationmediatorRecR</t>
  </si>
  <si>
    <t>K.TAARLAFFVLSM(oxidationofM)K.E</t>
  </si>
  <si>
    <t>deoxyribonucleaseIV</t>
  </si>
  <si>
    <t>MFStransporter</t>
  </si>
  <si>
    <t>8-oxo-dGTPdiphosphatase</t>
  </si>
  <si>
    <t>DUF4479domain-containingtRNA-bindingprotein</t>
  </si>
  <si>
    <t>DNAligaseD</t>
  </si>
  <si>
    <t>R.FLC[carbamidomethylationofC]EQKPGLYTIER.L</t>
  </si>
  <si>
    <t>aspartate--tRNAligase</t>
  </si>
  <si>
    <t>glycosylhydrolasefamily18protein</t>
  </si>
  <si>
    <t>K.DELLLTDNAVDM(oxidationofM)LR.Q</t>
  </si>
  <si>
    <t>DUF1002domain-containingprotein</t>
  </si>
  <si>
    <t>K.GIYVVLSLLAIM(oxidationofM)FVLTGC[carbamidomethylationofC]GTAK.D</t>
  </si>
  <si>
    <t>long-chain-fatty-acid--CoAligase</t>
  </si>
  <si>
    <t>glyceratekinase</t>
  </si>
  <si>
    <t>UDP-N-acetylmuramate--L-alanineligase</t>
  </si>
  <si>
    <t>MMPLfamilytransporter</t>
  </si>
  <si>
    <t>LysMpeptidoglycan-bindingand3Ddomain-containingprotein</t>
  </si>
  <si>
    <t>phageterminaselargesubunitfamilyprotein</t>
  </si>
  <si>
    <t>O-linkedGlcNActransferase</t>
  </si>
  <si>
    <t>leucine--tRNAligase</t>
  </si>
  <si>
    <t>magnesium/cobalttransporterCorA</t>
  </si>
  <si>
    <t>glycosyltransferasefamily4protein</t>
  </si>
  <si>
    <t>Nif11familyprotein</t>
  </si>
  <si>
    <t>RloBdomain-containingprotein</t>
  </si>
  <si>
    <t>R.SIM(oxidationofM)LNRYGELFLYR.V</t>
  </si>
  <si>
    <t>ribosomesmallsubunit-dependentGTPaseA</t>
  </si>
  <si>
    <t>trypsin-likepeptidasedomain-containingprotein</t>
  </si>
  <si>
    <t>K.KIGDTLTM(oxidationofM)KVYR.E</t>
  </si>
  <si>
    <t>RNApolymerasesigmafactorSigB</t>
  </si>
  <si>
    <t>phageheadclosureprotein</t>
  </si>
  <si>
    <t>helix-turn-helixdomain-containingprotein</t>
  </si>
  <si>
    <t>K.VHLM(oxidationofM)LSLTYTTP.-</t>
  </si>
  <si>
    <t>AraCfamilytranscriptionalregulator</t>
  </si>
  <si>
    <t>MerRfamilytranscriptionalregulator</t>
  </si>
  <si>
    <t>DUF5808domain-containingprotein</t>
  </si>
  <si>
    <t>serinehydrolase</t>
  </si>
  <si>
    <t>sporeproteaseYyaC</t>
  </si>
  <si>
    <t>FtsHproteaseactivitymodulatorHflK</t>
  </si>
  <si>
    <t>polysaccharidedeacetylasefamilyprotein</t>
  </si>
  <si>
    <t>glycerolkinaseGlpK</t>
  </si>
  <si>
    <t>KRdomain-containingprotein</t>
  </si>
  <si>
    <t>YvcKfamilyprotein</t>
  </si>
  <si>
    <t>K.QM(oxidationofM)AGTDEWETLVKPAKR.V</t>
  </si>
  <si>
    <t>acetamidase/formamidasefamilyprotein</t>
  </si>
  <si>
    <t>DRTGGdomain-containingprotein</t>
  </si>
  <si>
    <t>cytochromecbiogenesisproteinCcsA</t>
  </si>
  <si>
    <t>YwhDfamilyprotein</t>
  </si>
  <si>
    <t>ironABCtransporterpermease</t>
  </si>
  <si>
    <t>DUF2306domain-containingprotein</t>
  </si>
  <si>
    <t>C39familypeptidase</t>
  </si>
  <si>
    <t>mannonateoxidoreductase</t>
  </si>
  <si>
    <t>BMPfamilyABCtransportersubstrate-bindingprotein</t>
  </si>
  <si>
    <t>pentapeptiderepeat-containingprotein</t>
  </si>
  <si>
    <t>cysteinedesulfurase</t>
  </si>
  <si>
    <t>LytTRfamilytranscriptionalregulator</t>
  </si>
  <si>
    <t>DUF2639domain-containingprotein</t>
  </si>
  <si>
    <t>cysteine--tRNAligase</t>
  </si>
  <si>
    <t>DUF418domain-containingprotein</t>
  </si>
  <si>
    <t>YugNfamilyprotein</t>
  </si>
  <si>
    <t>DNApolymeraseIIIsubunitdelta</t>
  </si>
  <si>
    <t>Rrf2familytranscriptionalregulator</t>
  </si>
  <si>
    <t>DNArepairproteinRadA</t>
  </si>
  <si>
    <t>K.RM(oxidationofM)ATGVDQNR.V</t>
  </si>
  <si>
    <t>polyprenylsynthetasefamilyprotein</t>
  </si>
  <si>
    <t>responseregulatorYycF</t>
  </si>
  <si>
    <t>K.HIGQVM(oxidationofM)TR.E</t>
  </si>
  <si>
    <t>TraR/DksAC4-typezincfingerprotein</t>
  </si>
  <si>
    <t>malonatedecarboxylasesubunitepsilon</t>
  </si>
  <si>
    <t>R.LFIEM(oxidationofM)PPGDILTK.L</t>
  </si>
  <si>
    <t>ATP-bindingcassettedomain-containingprotein</t>
  </si>
  <si>
    <t>APCfamilypermease</t>
  </si>
  <si>
    <t>DNApolymeraseIIIsubunitgamma/tau</t>
  </si>
  <si>
    <t>-.M(oxidationofM)EYSDQVKNR.V</t>
  </si>
  <si>
    <t>thioredoxin-dependentthiolperoxidase</t>
  </si>
  <si>
    <t>glycinebetaineABCtransportersubstrate-bindingprotein</t>
  </si>
  <si>
    <t>1-deoxy-D-xylulose-5-phosphatereductoisomerase</t>
  </si>
  <si>
    <t>ATP-dependentzincmetalloproteaseFtsH</t>
  </si>
  <si>
    <t>uroporphyrinogendecarboxylase</t>
  </si>
  <si>
    <t>tRNAuridine-5-carboxymethylaminomethyl(34)synthesisenzymeMnmG</t>
  </si>
  <si>
    <t>DNAtranslocaseFtsK</t>
  </si>
  <si>
    <t>TVP38/TMEM64familyprotein</t>
  </si>
  <si>
    <t>YihY/virulencefactorBrkBfamilyprotein</t>
  </si>
  <si>
    <t>saccharopinedehydrogenaseNADP-bindingdomain-containingprotein</t>
  </si>
  <si>
    <t>FkbMfamilymethyltransferase</t>
  </si>
  <si>
    <t>3-hydroxyacyl-CoAdehydrogenase/enoyl-CoAhydratasefamilyprotein</t>
  </si>
  <si>
    <t>bifunctionalhomocysteineS-methyltransferase/methylenetetrahydrofolatereductase</t>
  </si>
  <si>
    <t>EALdomain-containingprotein</t>
  </si>
  <si>
    <t>PolC-typeDNApolymeraseIII</t>
  </si>
  <si>
    <t>urocanatehydratase</t>
  </si>
  <si>
    <t>-.M(oxidationofM)KSHQLKLK.N</t>
  </si>
  <si>
    <t>IS607familytransposase</t>
  </si>
  <si>
    <t>nucleosidedeaminase</t>
  </si>
  <si>
    <t>K.RNPIGSENMVGMSRLM(oxidationofM)R.G</t>
  </si>
  <si>
    <t>PTSsugartransportersubunitIIA</t>
  </si>
  <si>
    <t>CBSdomain-containingprotein</t>
  </si>
  <si>
    <t>N-acetyl-alpha-D-glucosaminylL-malatesynthaseBshA</t>
  </si>
  <si>
    <t>2-oxoglutaratedehydrogenaseE1component</t>
  </si>
  <si>
    <t>phosphoenolpyruvate--proteinphosphotransferase</t>
  </si>
  <si>
    <t>DNAreplication/repairproteinRecF</t>
  </si>
  <si>
    <t>EscU/YscU/HrcUfamilytypeIIIsecretionsystemexportapparatusswitchprotein</t>
  </si>
  <si>
    <t>30Sribosome-bindingfactorRbfA</t>
  </si>
  <si>
    <t>methyltransferasedomain-containingprotein</t>
  </si>
  <si>
    <t>R.ATIREM(oxidationofM)YR.L</t>
  </si>
  <si>
    <t>ImmA/IrrEfamilymetallo-endopeptidase</t>
  </si>
  <si>
    <t>-.M(oxidationofM)QNDLPLR.G</t>
  </si>
  <si>
    <t>o-succinylbenzoatesynthase</t>
  </si>
  <si>
    <t>S-layerprotein</t>
  </si>
  <si>
    <t>baseplateJ/gp47familyprotein</t>
  </si>
  <si>
    <t>ribonucleaseY</t>
  </si>
  <si>
    <t>BCCTfamilytransporter</t>
  </si>
  <si>
    <t>nitronatemonooxygenasefamilyprotein</t>
  </si>
  <si>
    <t>malatesynthaseA</t>
  </si>
  <si>
    <t>R.NTNM(oxidationofM)RNIREK.L</t>
  </si>
  <si>
    <t>K.IKRM(oxidationofM)FTGK.S</t>
  </si>
  <si>
    <t>K.ISNKSM(oxidationofM)SDVEK.V</t>
  </si>
  <si>
    <t>FosMfamilyfosfomycinresistanceprotein</t>
  </si>
  <si>
    <t>RNApolymerasesporulationsigmafactorSigE</t>
  </si>
  <si>
    <t>transcriptionalrepressor</t>
  </si>
  <si>
    <t>DUF1572familyprotein</t>
  </si>
  <si>
    <t>DUF5693familyprotein</t>
  </si>
  <si>
    <t>ribonucleaseHIII</t>
  </si>
  <si>
    <t>R.LLTMIM(oxidationofM)ILINRK.K</t>
  </si>
  <si>
    <t>LuxRC-terminal-relatedtranscriptionalregulator</t>
  </si>
  <si>
    <t>R.IVM(oxidationofM)AKEFFHK.K</t>
  </si>
  <si>
    <t>aminodeoxychorismate/anthranilatesynthasecomponentII</t>
  </si>
  <si>
    <t>R.AERLM(oxidationofM)HGK.T</t>
  </si>
  <si>
    <t>K.TGHIM(oxidationofM)SR.I</t>
  </si>
  <si>
    <t>AMP-bindingprotein</t>
  </si>
  <si>
    <t>K.SQHM(oxidationofM)GQKPLFK.Y</t>
  </si>
  <si>
    <t>R.M(oxidationofM)PVNALLLK.T</t>
  </si>
  <si>
    <t>transcriptionalregulatorYeiL</t>
  </si>
  <si>
    <t>R.LC[carbamidomethylationofC]VFLGEKATK.M</t>
  </si>
  <si>
    <t>imidazoleglycerolphosphatesynthasesubunitHisF</t>
  </si>
  <si>
    <t>tailfiberprotein</t>
  </si>
  <si>
    <t>R.M(oxidationofM)FSGK.F</t>
  </si>
  <si>
    <t>UDP-N-acetylglucosamine1-carboxyvinyltransferase</t>
  </si>
  <si>
    <t>R.MHSQLPM(oxidationofM)SVKEK.G</t>
  </si>
  <si>
    <t>carbamoylphosphatesynthasesmallsubunit</t>
  </si>
  <si>
    <t>CPBPfamilyintramembranemetalloprotease</t>
  </si>
  <si>
    <t>VOCfamilyprotein</t>
  </si>
  <si>
    <t>-.M(oxidationofM)ITSFSKPTNR.G</t>
  </si>
  <si>
    <t>(2Fe-2S)-bindingprotein</t>
  </si>
  <si>
    <t>3-hydroxyacyl-ACPdehydrataseFabZ</t>
  </si>
  <si>
    <t>K.HLTVSQASVVMGC[carbamidomethylationofC]GLLAR.A</t>
  </si>
  <si>
    <t>K.ITLAC[carbamidomethylationofC]MQEM(oxidationofM)EFM(oxidationofM)M(oxidationofM)LKTK.Y</t>
  </si>
  <si>
    <t>DNA(cytosine-5-)-methyltransferase</t>
  </si>
  <si>
    <t>Ger(x)Cfamilysporegerminationprotein</t>
  </si>
  <si>
    <t>K.RKNVM(oxidationofM)SIK.A</t>
  </si>
  <si>
    <t>K.GTNGAM(oxidationofM)TVLAIADK.G</t>
  </si>
  <si>
    <t>K.VWQSLM(oxidationofM)KVSK.I</t>
  </si>
  <si>
    <t>K.VAREEGILC[carbamidomethylationofC]GISSGAAIYAAIEAAK.R</t>
  </si>
  <si>
    <t>recombinasefamilyprotein</t>
  </si>
  <si>
    <t>HNHendonuclease</t>
  </si>
  <si>
    <t>K.KGQEM(oxidationofM)QQKEK.T</t>
  </si>
  <si>
    <t>SGNH/GDSLhydrolasefamilyprotein</t>
  </si>
  <si>
    <t>DUF2268domain-containingputativeZn-dependentprotease</t>
  </si>
  <si>
    <t>R.VIAM(oxidationofM)PSVR.K</t>
  </si>
  <si>
    <t>long-chainfattyacid--CoAligase</t>
  </si>
  <si>
    <t>precorrin-6Areductase</t>
  </si>
  <si>
    <t>R.LLAPNGC[carbamidomethylationofC]IVK.V</t>
  </si>
  <si>
    <t>VanZfamilyprotein</t>
  </si>
  <si>
    <t>DUF3986familyprotein</t>
  </si>
  <si>
    <t>biosynthetic-typeacetolactatesynthaselargesubunit</t>
  </si>
  <si>
    <t>flagellarexportchaperoneFliS</t>
  </si>
  <si>
    <t>K.QM(oxidationofM)LPLYEYMNHR.L</t>
  </si>
  <si>
    <t>N-acetylglucosamine-6-phosphatedeacetylase</t>
  </si>
  <si>
    <t>choice-of-anchorIfamilyprotein</t>
  </si>
  <si>
    <t>dynaminfamilyprotein</t>
  </si>
  <si>
    <t>K.EEVLRM(oxidationofM)GEHALR.G</t>
  </si>
  <si>
    <t>Damfamilysite-specificDNA-(adenine-N6)-methyltransferase</t>
  </si>
  <si>
    <t>PucRfamilytranscriptionalregulator</t>
  </si>
  <si>
    <t>CDP-diacylglycerol--glycerol-3-phosphate3-phosphatidyltransferase</t>
  </si>
  <si>
    <t>R.ITVATNM(oxidationofM)AGR.G</t>
  </si>
  <si>
    <t>5'-nucleotidaseC-terminaldomain-containingprotein</t>
  </si>
  <si>
    <t>K.M(oxidationofM)IAGALK.L</t>
  </si>
  <si>
    <t>membraneproteininsertionefficiencyfactorYidD</t>
  </si>
  <si>
    <t>Ppx/GppAfamilyphosphatase</t>
  </si>
  <si>
    <t>R.FAAPFATWM(oxidationofM)NR.E</t>
  </si>
  <si>
    <t>phagebaseplateassemblyproteinV</t>
  </si>
  <si>
    <t>1-acyl-sn-glycerol-3-phosphateacyltransferase</t>
  </si>
  <si>
    <t>R.HFQKM(oxidationofM)NER.T</t>
  </si>
  <si>
    <t>phagemajortailtubeprotein</t>
  </si>
  <si>
    <t>S-4TMfamilyputativepore-formingeffector</t>
  </si>
  <si>
    <t>R.IFFLEIEKRM(oxidationofM)VK.D</t>
  </si>
  <si>
    <t>malate:quinoneoxidoreductase</t>
  </si>
  <si>
    <t>R.M(oxidationofM)LIDHLKAK.D</t>
  </si>
  <si>
    <t>R.SSM(oxidationofM)LEVISQDYIK.T</t>
  </si>
  <si>
    <t>DUF4272domain-containingprotein</t>
  </si>
  <si>
    <t>R.TPGSIVAIRPM(oxidationofM)K.D</t>
  </si>
  <si>
    <t>phagetailtapemeasureprotein</t>
  </si>
  <si>
    <t>dipeptideepimerase</t>
  </si>
  <si>
    <t>R.AADKVNIKLM(oxidationofM)K.C</t>
  </si>
  <si>
    <t>K.APLM(oxidationofM)NESEEETR.N</t>
  </si>
  <si>
    <t>K.RNLGTQM(oxidationofM)KATGEVM(oxidationofM)ALGR.T</t>
  </si>
  <si>
    <t>DNA-directedRNApolymerasesubunitbeta'</t>
  </si>
  <si>
    <t>GTPpyrophosphokinasefamilyprotein</t>
  </si>
  <si>
    <t>radicalSAMfamilyhemechaperoneHemW</t>
  </si>
  <si>
    <t>RNA-bindingprotein</t>
  </si>
  <si>
    <t>excinucleaseABCsubunitUvrC</t>
  </si>
  <si>
    <t>R.AARIVDQM(oxidationofM)EQR.G</t>
  </si>
  <si>
    <t>thiaminephosphatesynthase</t>
  </si>
  <si>
    <t>R.KKM(oxidationofM)ANR.I</t>
  </si>
  <si>
    <t>aspartate-semialdehydedehydrogenase</t>
  </si>
  <si>
    <t>DUF86domain-containingprotein</t>
  </si>
  <si>
    <t>DNAcytosinemethyltransferase</t>
  </si>
  <si>
    <t>YheC/YheDfamilyprotein</t>
  </si>
  <si>
    <t>class1bribonucleoside-diphosphatereductasesubunitalpha</t>
  </si>
  <si>
    <t>thioredoxin-disulfidereductase</t>
  </si>
  <si>
    <t>K.M(oxidationofM)NVRAEVLQR.A</t>
  </si>
  <si>
    <t>FMN-bindingnegativetranscriptionalregulator</t>
  </si>
  <si>
    <t>bileacid:sodiumsymporterfamilyprotein</t>
  </si>
  <si>
    <t>NAD-dependentdihydropyrimidinedehydrogenasesubunitPreA</t>
  </si>
  <si>
    <t>K.GLASVM(oxidationofM)DLVGR.S</t>
  </si>
  <si>
    <t>sporulationproteinYqfD</t>
  </si>
  <si>
    <t>YitTfamilyprotein</t>
  </si>
  <si>
    <t>K.LTLM(oxidationofM)IITNK.G</t>
  </si>
  <si>
    <t>R.WIPYNLAISNLYVM(oxidationofM)NYNQK.Q</t>
  </si>
  <si>
    <t>acylneuraminatecytidylyltransferasefamilyprotein</t>
  </si>
  <si>
    <t>-.M(oxidationofM)KPKVLAIIPARGGSK.S</t>
  </si>
  <si>
    <t>K.LC[carbamidomethylationofC]YVR.G</t>
  </si>
  <si>
    <t>7-carboxy-7-deazaguaninesynthaseQueE</t>
  </si>
  <si>
    <t>tRNA(adenosine(37)-N6)-threonylcarbamoyltransferasecomplexATPasesubunittype1TsaE</t>
  </si>
  <si>
    <t>-.M(oxidationofM)AANLTAQNAYK.Q</t>
  </si>
  <si>
    <t>flagellarFlbDfamilyprotein</t>
  </si>
  <si>
    <t>M3familyoligoendopeptidase</t>
  </si>
  <si>
    <t>-.M(oxidationofM)KTFK.D</t>
  </si>
  <si>
    <t>R.EHRGTVM(oxidationofM)LTTGSK.T</t>
  </si>
  <si>
    <t>-.M(oxidationofM)KQFK.Y</t>
  </si>
  <si>
    <t>ribosomebiogenesisGTPaseDer</t>
  </si>
  <si>
    <t>-.M(oxidationofM)NVWNFK.G</t>
  </si>
  <si>
    <t>glycerol-3-phosphateacyltransferase</t>
  </si>
  <si>
    <t>aminoacidpermease</t>
  </si>
  <si>
    <t>FAD-dependentmonooxygenase</t>
  </si>
  <si>
    <t>DNAtopoisomeraseIII</t>
  </si>
  <si>
    <t>MarRfamilywingedhelix-turn-helixtranscriptionalregulator</t>
  </si>
  <si>
    <t>ATP-dependentDNAhelicaseDinG</t>
  </si>
  <si>
    <t>DUF1659domain-containingprotein</t>
  </si>
  <si>
    <t>K.AKGRVALSDDM(oxidationofM)VK.Q</t>
  </si>
  <si>
    <t>terminasefamilyprotein</t>
  </si>
  <si>
    <t>K.QM(oxidationofM)NDAVPR.D</t>
  </si>
  <si>
    <t>vitaminB12-dependentribonucleotidereductase</t>
  </si>
  <si>
    <t>K.LVSDC[carbamidomethylationofC]TM(oxidationofM)EELLR.F</t>
  </si>
  <si>
    <t>ironuptaketransporterdeferrochelatase/peroxidasesubunit</t>
  </si>
  <si>
    <t>R.KM(oxidationofM)EDVFHEK.N</t>
  </si>
  <si>
    <t>R.YC[carbamidomethylationofC]PSIEDK.V</t>
  </si>
  <si>
    <t>K.WSTGQTIVDERM(oxidationofM)TYTKSDK.V</t>
  </si>
  <si>
    <t>histidinol-phosphatetransaminase</t>
  </si>
  <si>
    <t>pyruvatecarboxylase</t>
  </si>
  <si>
    <t>Glu/Leu/Phe/Valdehydrogenase</t>
  </si>
  <si>
    <t>R.NINM(oxidationofM)RLAAYM(oxidationofM)VGVRR.T</t>
  </si>
  <si>
    <t>RNApolymerasesigmafactorSigX</t>
  </si>
  <si>
    <t>-.MMKM(oxidationofM)PVNGK.I</t>
  </si>
  <si>
    <t>DnaDdomain-containingprotein</t>
  </si>
  <si>
    <t>-.M(oxidationofM)NANNHR.L</t>
  </si>
  <si>
    <t>cytochromecbiogenesisproteinResB</t>
  </si>
  <si>
    <t>R.WMENIRDWC[carbamidomethylationofC]ISR.Q</t>
  </si>
  <si>
    <t>NAD-dependentDNAligaseLigA</t>
  </si>
  <si>
    <t>hydantoinase/oxoprolinasefamilyprotein</t>
  </si>
  <si>
    <t>alpha-amylasefamilyglycosylhydrolase</t>
  </si>
  <si>
    <t>bacillithiolbiosynthesisdeacetylaseBshB2</t>
  </si>
  <si>
    <t>-.MATKM(oxidationofM)LR.H</t>
  </si>
  <si>
    <t>tRNApseudouridine(38-40)synthaseTruA</t>
  </si>
  <si>
    <t>K.C[carbamidomethylationofC]PSC[carbamidomethylationofC]ETGEIVER.K</t>
  </si>
  <si>
    <t>DUF402domain-containingprotein</t>
  </si>
  <si>
    <t>K.FQLDM(oxidationofM)QSDDC[carbamidomethylationofC].-</t>
  </si>
  <si>
    <t>ribonucleaseHII</t>
  </si>
  <si>
    <t>K.SM(oxidationofM)FE.-</t>
  </si>
  <si>
    <t>K.VVGKM(oxidationofM)V.-</t>
  </si>
  <si>
    <t>mechanosensitiveionchannelfamilyprotein</t>
  </si>
  <si>
    <t>K.KLFLIRM(oxidationofM)R.S</t>
  </si>
  <si>
    <t>pyridoxalphosphate-dependentaminotransferase</t>
  </si>
  <si>
    <t>DUF420domain-containingprotein</t>
  </si>
  <si>
    <t>decarboxylatingNADP(+)-dependentphosphogluconatedehydrogenase</t>
  </si>
  <si>
    <t>K.GNSC[carbamidomethylationofC]C[carbamidomethylationofC]TYMGPK.G</t>
  </si>
  <si>
    <t>K.DNSIKMEDKM(oxidationofM)EIK.G</t>
  </si>
  <si>
    <t>putativelipidIIflippaseFtsW</t>
  </si>
  <si>
    <t>K.LYAMIM(oxidationofM)LAGIAGLVGLIATAPYRLKR.I</t>
  </si>
  <si>
    <t>K.M(oxidationofM)LGSQAKKTDFR.R</t>
  </si>
  <si>
    <t>R.GYLNMYKM(oxidationofM)K.T</t>
  </si>
  <si>
    <t>K.YPKREAVIC[carbamidomethylationofC]HGR.R</t>
  </si>
  <si>
    <t>K.EYYQRLRNIC[carbamidomethylationofC]DR.N</t>
  </si>
  <si>
    <t>R.TIRDTSFGM(oxidationofM)TIR.E</t>
  </si>
  <si>
    <t>M.RGM(oxidationofM)GNMQGMM(oxidationofM)KK.M</t>
  </si>
  <si>
    <t>R.SM(oxidationofM)KRAIAVSK.Q</t>
  </si>
  <si>
    <t>R.VTIM(oxidationofM)LMQLLLIK.S</t>
  </si>
  <si>
    <t>Lysinibacillusagricola</t>
  </si>
  <si>
    <t>R.TVC[carbamidomethylationofC]M(oxidationofM)M(oxidationofM)DINERAVALSQK.N</t>
  </si>
  <si>
    <t>R.VKANM(oxidationofM)R.R</t>
  </si>
  <si>
    <t>R.GQAAKM(oxidationofM)IAGALKLDTIEVVNPNFK.D</t>
  </si>
  <si>
    <t>R.SKM(oxidationofM)VSVKIK.N</t>
  </si>
  <si>
    <t>K.ERMQSM(oxidationofM)TETNDGFR.L</t>
  </si>
  <si>
    <t>NotMatch</t>
  </si>
  <si>
    <t>Top 50% Protein from "Not Matched" set of SB &amp; TB</t>
  </si>
  <si>
    <t>Function Match status</t>
  </si>
  <si>
    <t>Fold Change (%)</t>
  </si>
  <si>
    <t>Species coverage</t>
  </si>
  <si>
    <t>Top 50% Protein from Matched set of SB &amp; TB with their fold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</si>
</sst>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1FFB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90" wrapText="1"/>
    </xf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14" xfId="0" applyBorder="1"/>
    <xf numFmtId="0" fontId="0" fillId="0" borderId="20" xfId="0" applyBorder="1"/>
    <xf numFmtId="0" fontId="0" fillId="0" borderId="21" xfId="0" applyBorder="1"/>
    <xf numFmtId="0" fontId="3" fillId="4" borderId="10" xfId="0" applyFont="1" applyFill="1" applyBorder="1" applyAlignment="1">
      <alignment horizontal="center" vertical="center" textRotation="90" wrapText="1"/>
    </xf>
    <xf numFmtId="0" fontId="3" fillId="4" borderId="17" xfId="0" applyFont="1" applyFill="1" applyBorder="1" applyAlignment="1">
      <alignment horizontal="center" vertical="center" textRotation="90" wrapText="1"/>
    </xf>
    <xf numFmtId="9" fontId="5" fillId="0" borderId="24" xfId="1" applyFont="1" applyBorder="1" applyAlignment="1">
      <alignment horizontal="center" vertical="center"/>
    </xf>
    <xf numFmtId="9" fontId="5" fillId="0" borderId="25" xfId="1" applyFont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 textRotation="90" wrapText="1"/>
    </xf>
    <xf numFmtId="0" fontId="3" fillId="5" borderId="26" xfId="0" applyFont="1" applyFill="1" applyBorder="1" applyAlignment="1">
      <alignment horizontal="center" vertical="center" textRotation="90" wrapText="1"/>
    </xf>
    <xf numFmtId="0" fontId="3" fillId="5" borderId="23" xfId="0" applyFont="1" applyFill="1" applyBorder="1" applyAlignment="1">
      <alignment horizontal="center" vertical="center" textRotation="90" wrapText="1"/>
    </xf>
    <xf numFmtId="0" fontId="3" fillId="6" borderId="22" xfId="0" applyFont="1" applyFill="1" applyBorder="1" applyAlignment="1">
      <alignment horizontal="center" vertical="center" textRotation="90" wrapText="1"/>
    </xf>
    <xf numFmtId="0" fontId="3" fillId="6" borderId="26" xfId="0" applyFont="1" applyFill="1" applyBorder="1" applyAlignment="1">
      <alignment horizontal="center" vertical="center" textRotation="90" wrapText="1"/>
    </xf>
    <xf numFmtId="0" fontId="3" fillId="6" borderId="23" xfId="0" applyFont="1" applyFill="1" applyBorder="1" applyAlignment="1">
      <alignment horizontal="center" vertical="center" textRotation="90" wrapText="1"/>
    </xf>
    <xf numFmtId="0" fontId="3" fillId="5" borderId="17" xfId="0" applyFont="1" applyFill="1" applyBorder="1" applyAlignment="1">
      <alignment horizontal="center" vertical="center" textRotation="90" wrapText="1"/>
    </xf>
    <xf numFmtId="0" fontId="3" fillId="6" borderId="17" xfId="0" applyFont="1" applyFill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61FF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3"/>
  <sheetViews>
    <sheetView tabSelected="1" workbookViewId="0">
      <selection activeCell="A3" sqref="A3"/>
    </sheetView>
  </sheetViews>
  <sheetFormatPr defaultRowHeight="15" x14ac:dyDescent="0.25"/>
  <cols>
    <col min="1" max="1" width="6.42578125" style="1" customWidth="1"/>
    <col min="2" max="2" width="16.7109375" customWidth="1"/>
    <col min="4" max="4" width="9.140625" customWidth="1"/>
    <col min="6" max="6" width="9.140625" customWidth="1"/>
    <col min="9" max="9" width="11.140625" customWidth="1"/>
    <col min="10" max="10" width="5.140625" customWidth="1"/>
    <col min="11" max="11" width="7.42578125" customWidth="1"/>
    <col min="12" max="12" width="16" customWidth="1"/>
    <col min="19" max="19" width="10.28515625" customWidth="1"/>
  </cols>
  <sheetData>
    <row r="1" spans="1:19" ht="24" customHeight="1" thickBot="1" x14ac:dyDescent="0.3">
      <c r="A1" s="45" t="s">
        <v>2694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7"/>
    </row>
    <row r="2" spans="1:19" s="19" customFormat="1" ht="57" customHeight="1" thickBot="1" x14ac:dyDescent="0.3">
      <c r="A2" s="16" t="s">
        <v>2013</v>
      </c>
      <c r="B2" s="17" t="s">
        <v>1816</v>
      </c>
      <c r="C2" s="17" t="s">
        <v>1819</v>
      </c>
      <c r="D2" s="17" t="s">
        <v>1815</v>
      </c>
      <c r="E2" s="17" t="s">
        <v>1818</v>
      </c>
      <c r="F2" s="17" t="s">
        <v>0</v>
      </c>
      <c r="G2" s="17" t="s">
        <v>1</v>
      </c>
      <c r="H2" s="17" t="s">
        <v>2</v>
      </c>
      <c r="I2" s="18" t="s">
        <v>2016</v>
      </c>
      <c r="K2" s="23" t="s">
        <v>2014</v>
      </c>
      <c r="L2" s="20" t="s">
        <v>1816</v>
      </c>
      <c r="M2" s="21" t="s">
        <v>1819</v>
      </c>
      <c r="N2" s="21" t="s">
        <v>1815</v>
      </c>
      <c r="O2" s="21" t="s">
        <v>1818</v>
      </c>
      <c r="P2" s="21" t="s">
        <v>0</v>
      </c>
      <c r="Q2" s="21" t="s">
        <v>1</v>
      </c>
      <c r="R2" s="21" t="s">
        <v>2</v>
      </c>
      <c r="S2" s="22" t="s">
        <v>2015</v>
      </c>
    </row>
    <row r="3" spans="1:19" x14ac:dyDescent="0.25">
      <c r="A3" s="6">
        <v>1</v>
      </c>
      <c r="B3" s="5" t="s">
        <v>1973</v>
      </c>
      <c r="C3" s="5" t="s">
        <v>1820</v>
      </c>
      <c r="D3" s="5" t="s">
        <v>2589</v>
      </c>
      <c r="E3" s="5" t="s">
        <v>1814</v>
      </c>
      <c r="F3" s="5">
        <v>40582.691801547997</v>
      </c>
      <c r="G3" s="5" t="s">
        <v>1251</v>
      </c>
      <c r="H3" s="5" t="s">
        <v>1252</v>
      </c>
      <c r="I3" s="7" t="s">
        <v>2693</v>
      </c>
      <c r="L3" s="13" t="s">
        <v>1514</v>
      </c>
      <c r="M3" s="5" t="s">
        <v>1820</v>
      </c>
      <c r="N3" s="5" t="s">
        <v>2329</v>
      </c>
      <c r="O3" s="5" t="s">
        <v>1817</v>
      </c>
      <c r="P3" s="5">
        <v>82755.2189998627</v>
      </c>
      <c r="Q3" s="5" t="s">
        <v>468</v>
      </c>
      <c r="R3" s="5" t="s">
        <v>469</v>
      </c>
      <c r="S3" s="7" t="s">
        <v>2693</v>
      </c>
    </row>
    <row r="4" spans="1:19" x14ac:dyDescent="0.25">
      <c r="A4" s="8">
        <f>A3+1</f>
        <v>2</v>
      </c>
      <c r="B4" s="3" t="s">
        <v>1908</v>
      </c>
      <c r="C4" s="3" t="s">
        <v>1820</v>
      </c>
      <c r="D4" s="3" t="s">
        <v>2337</v>
      </c>
      <c r="E4" s="3" t="s">
        <v>1814</v>
      </c>
      <c r="F4" s="3">
        <v>34660.940768241897</v>
      </c>
      <c r="G4" s="3" t="s">
        <v>1020</v>
      </c>
      <c r="H4" s="3" t="s">
        <v>1021</v>
      </c>
      <c r="I4" s="9" t="s">
        <v>2693</v>
      </c>
      <c r="L4" s="14" t="s">
        <v>1433</v>
      </c>
      <c r="M4" s="3" t="s">
        <v>1820</v>
      </c>
      <c r="N4" s="3" t="s">
        <v>2141</v>
      </c>
      <c r="O4" s="3" t="s">
        <v>1817</v>
      </c>
      <c r="P4" s="3">
        <v>44135.935980796799</v>
      </c>
      <c r="Q4" s="3" t="s">
        <v>84</v>
      </c>
      <c r="R4" s="3" t="s">
        <v>85</v>
      </c>
      <c r="S4" s="9" t="s">
        <v>2693</v>
      </c>
    </row>
    <row r="5" spans="1:19" x14ac:dyDescent="0.25">
      <c r="A5" s="8">
        <f t="shared" ref="A5:A68" si="0">A4+1</f>
        <v>3</v>
      </c>
      <c r="B5" s="3" t="s">
        <v>1909</v>
      </c>
      <c r="C5" s="3" t="s">
        <v>1820</v>
      </c>
      <c r="D5" s="3" t="s">
        <v>2338</v>
      </c>
      <c r="E5" s="3" t="s">
        <v>1814</v>
      </c>
      <c r="F5" s="3">
        <v>34062.179489135699</v>
      </c>
      <c r="G5" s="3" t="s">
        <v>1022</v>
      </c>
      <c r="H5" s="3" t="s">
        <v>1023</v>
      </c>
      <c r="I5" s="9" t="s">
        <v>2693</v>
      </c>
      <c r="L5" s="14" t="s">
        <v>1432</v>
      </c>
      <c r="M5" s="3" t="s">
        <v>1820</v>
      </c>
      <c r="N5" s="3" t="s">
        <v>2139</v>
      </c>
      <c r="O5" s="3" t="s">
        <v>1817</v>
      </c>
      <c r="P5" s="3">
        <v>33311.8706669807</v>
      </c>
      <c r="Q5" s="3" t="s">
        <v>2140</v>
      </c>
      <c r="R5" s="3" t="s">
        <v>83</v>
      </c>
      <c r="S5" s="9" t="s">
        <v>2693</v>
      </c>
    </row>
    <row r="6" spans="1:19" x14ac:dyDescent="0.25">
      <c r="A6" s="8">
        <f t="shared" si="0"/>
        <v>4</v>
      </c>
      <c r="B6" s="3" t="s">
        <v>1873</v>
      </c>
      <c r="C6" s="3" t="s">
        <v>1820</v>
      </c>
      <c r="D6" s="3" t="s">
        <v>2018</v>
      </c>
      <c r="E6" s="3" t="s">
        <v>1814</v>
      </c>
      <c r="F6" s="3">
        <v>33189.301937103301</v>
      </c>
      <c r="G6" s="3" t="s">
        <v>1024</v>
      </c>
      <c r="H6" s="3" t="s">
        <v>1025</v>
      </c>
      <c r="I6" s="9" t="s">
        <v>2693</v>
      </c>
      <c r="L6" s="14" t="s">
        <v>1630</v>
      </c>
      <c r="M6" s="3" t="s">
        <v>1820</v>
      </c>
      <c r="N6" s="3" t="s">
        <v>2513</v>
      </c>
      <c r="O6" s="3" t="s">
        <v>1817</v>
      </c>
      <c r="P6" s="3">
        <v>29956.4593925476</v>
      </c>
      <c r="Q6" s="3" t="s">
        <v>448</v>
      </c>
      <c r="R6" s="3" t="s">
        <v>449</v>
      </c>
      <c r="S6" s="9" t="s">
        <v>2693</v>
      </c>
    </row>
    <row r="7" spans="1:19" x14ac:dyDescent="0.25">
      <c r="A7" s="8">
        <f t="shared" si="0"/>
        <v>5</v>
      </c>
      <c r="B7" s="3" t="s">
        <v>1826</v>
      </c>
      <c r="C7" s="3" t="s">
        <v>1820</v>
      </c>
      <c r="D7" s="3" t="s">
        <v>2033</v>
      </c>
      <c r="E7" s="3" t="s">
        <v>1814</v>
      </c>
      <c r="F7" s="3">
        <v>33148.576415062002</v>
      </c>
      <c r="G7" s="3" t="s">
        <v>790</v>
      </c>
      <c r="H7" s="3" t="s">
        <v>791</v>
      </c>
      <c r="I7" s="9" t="s">
        <v>2693</v>
      </c>
      <c r="L7" s="14" t="s">
        <v>1608</v>
      </c>
      <c r="M7" s="3" t="s">
        <v>1820</v>
      </c>
      <c r="N7" s="3" t="s">
        <v>2486</v>
      </c>
      <c r="O7" s="3" t="s">
        <v>1817</v>
      </c>
      <c r="P7" s="3">
        <v>29923.804985523198</v>
      </c>
      <c r="Q7" s="3" t="s">
        <v>408</v>
      </c>
      <c r="R7" s="3" t="s">
        <v>409</v>
      </c>
      <c r="S7" s="9" t="s">
        <v>2693</v>
      </c>
    </row>
    <row r="8" spans="1:19" x14ac:dyDescent="0.25">
      <c r="A8" s="8">
        <f t="shared" si="0"/>
        <v>6</v>
      </c>
      <c r="B8" s="3" t="s">
        <v>1987</v>
      </c>
      <c r="C8" s="3" t="s">
        <v>1820</v>
      </c>
      <c r="D8" s="3" t="s">
        <v>2193</v>
      </c>
      <c r="E8" s="3" t="s">
        <v>1814</v>
      </c>
      <c r="F8" s="3">
        <v>31985.609732627901</v>
      </c>
      <c r="G8" s="3" t="s">
        <v>1306</v>
      </c>
      <c r="H8" s="3" t="s">
        <v>1307</v>
      </c>
      <c r="I8" s="9" t="s">
        <v>2693</v>
      </c>
      <c r="L8" s="14" t="s">
        <v>1627</v>
      </c>
      <c r="M8" s="3" t="s">
        <v>1820</v>
      </c>
      <c r="N8" s="3" t="s">
        <v>2508</v>
      </c>
      <c r="O8" s="3" t="s">
        <v>1817</v>
      </c>
      <c r="P8" s="3">
        <v>27152.897281169899</v>
      </c>
      <c r="Q8" s="3" t="s">
        <v>442</v>
      </c>
      <c r="R8" s="3" t="s">
        <v>443</v>
      </c>
      <c r="S8" s="9" t="s">
        <v>2693</v>
      </c>
    </row>
    <row r="9" spans="1:19" x14ac:dyDescent="0.25">
      <c r="A9" s="8">
        <f t="shared" si="0"/>
        <v>7</v>
      </c>
      <c r="B9" s="3" t="s">
        <v>1850</v>
      </c>
      <c r="C9" s="3" t="s">
        <v>1820</v>
      </c>
      <c r="D9" s="3" t="s">
        <v>2135</v>
      </c>
      <c r="E9" s="3" t="s">
        <v>1814</v>
      </c>
      <c r="F9" s="3">
        <v>30619.060053348501</v>
      </c>
      <c r="G9" s="3" t="s">
        <v>870</v>
      </c>
      <c r="H9" s="3" t="s">
        <v>871</v>
      </c>
      <c r="I9" s="9" t="s">
        <v>2693</v>
      </c>
      <c r="L9" s="14" t="s">
        <v>1633</v>
      </c>
      <c r="M9" s="3" t="s">
        <v>1820</v>
      </c>
      <c r="N9" s="3" t="s">
        <v>2517</v>
      </c>
      <c r="O9" s="3" t="s">
        <v>1817</v>
      </c>
      <c r="P9" s="3">
        <v>26318.808138370499</v>
      </c>
      <c r="Q9" s="3" t="s">
        <v>455</v>
      </c>
      <c r="R9" s="3" t="s">
        <v>456</v>
      </c>
      <c r="S9" s="9" t="s">
        <v>2693</v>
      </c>
    </row>
    <row r="10" spans="1:19" x14ac:dyDescent="0.25">
      <c r="A10" s="8">
        <f t="shared" si="0"/>
        <v>8</v>
      </c>
      <c r="B10" s="3" t="s">
        <v>1873</v>
      </c>
      <c r="C10" s="3" t="s">
        <v>1820</v>
      </c>
      <c r="D10" s="3" t="s">
        <v>2018</v>
      </c>
      <c r="E10" s="3" t="s">
        <v>1814</v>
      </c>
      <c r="F10" s="3">
        <v>28863.9218335152</v>
      </c>
      <c r="G10" s="3" t="s">
        <v>938</v>
      </c>
      <c r="H10" s="3" t="s">
        <v>939</v>
      </c>
      <c r="I10" s="9" t="s">
        <v>2693</v>
      </c>
      <c r="L10" s="14" t="s">
        <v>1434</v>
      </c>
      <c r="M10" s="3" t="s">
        <v>1820</v>
      </c>
      <c r="N10" s="3" t="s">
        <v>2146</v>
      </c>
      <c r="O10" s="3" t="s">
        <v>1817</v>
      </c>
      <c r="P10" s="3">
        <v>24850.6925435066</v>
      </c>
      <c r="Q10" s="3" t="s">
        <v>396</v>
      </c>
      <c r="R10" s="3" t="s">
        <v>397</v>
      </c>
      <c r="S10" s="9" t="s">
        <v>2693</v>
      </c>
    </row>
    <row r="11" spans="1:19" x14ac:dyDescent="0.25">
      <c r="A11" s="8">
        <f t="shared" si="0"/>
        <v>9</v>
      </c>
      <c r="B11" s="3" t="s">
        <v>1919</v>
      </c>
      <c r="C11" s="3" t="s">
        <v>1820</v>
      </c>
      <c r="D11" s="3" t="s">
        <v>2417</v>
      </c>
      <c r="E11" s="3" t="s">
        <v>1814</v>
      </c>
      <c r="F11" s="3">
        <v>26874.245857238799</v>
      </c>
      <c r="G11" s="3" t="s">
        <v>1301</v>
      </c>
      <c r="H11" s="3" t="s">
        <v>1302</v>
      </c>
      <c r="I11" s="9" t="s">
        <v>2693</v>
      </c>
      <c r="L11" s="14" t="s">
        <v>1526</v>
      </c>
      <c r="M11" s="3" t="s">
        <v>1820</v>
      </c>
      <c r="N11" s="3" t="s">
        <v>2353</v>
      </c>
      <c r="O11" s="3" t="s">
        <v>1817</v>
      </c>
      <c r="P11" s="3">
        <v>21459.355836391402</v>
      </c>
      <c r="Q11" s="3" t="s">
        <v>2523</v>
      </c>
      <c r="R11" s="3" t="s">
        <v>248</v>
      </c>
      <c r="S11" s="9" t="s">
        <v>2693</v>
      </c>
    </row>
    <row r="12" spans="1:19" x14ac:dyDescent="0.25">
      <c r="A12" s="8">
        <f t="shared" si="0"/>
        <v>10</v>
      </c>
      <c r="B12" s="3" t="s">
        <v>1982</v>
      </c>
      <c r="C12" s="3" t="s">
        <v>1820</v>
      </c>
      <c r="D12" s="3" t="s">
        <v>2611</v>
      </c>
      <c r="E12" s="3" t="s">
        <v>1814</v>
      </c>
      <c r="F12" s="3">
        <v>25905.259239196799</v>
      </c>
      <c r="G12" s="3" t="s">
        <v>1294</v>
      </c>
      <c r="H12" s="3" t="s">
        <v>1295</v>
      </c>
      <c r="I12" s="9" t="s">
        <v>2693</v>
      </c>
      <c r="L12" s="14" t="s">
        <v>1485</v>
      </c>
      <c r="M12" s="3" t="s">
        <v>1820</v>
      </c>
      <c r="N12" s="3" t="s">
        <v>2263</v>
      </c>
      <c r="O12" s="3" t="s">
        <v>1817</v>
      </c>
      <c r="P12" s="3">
        <v>20294.526954174002</v>
      </c>
      <c r="Q12" s="3" t="s">
        <v>173</v>
      </c>
      <c r="R12" s="3" t="s">
        <v>174</v>
      </c>
      <c r="S12" s="9" t="s">
        <v>2693</v>
      </c>
    </row>
    <row r="13" spans="1:19" x14ac:dyDescent="0.25">
      <c r="A13" s="8">
        <f t="shared" si="0"/>
        <v>11</v>
      </c>
      <c r="B13" s="3" t="s">
        <v>1904</v>
      </c>
      <c r="C13" s="3" t="s">
        <v>1820</v>
      </c>
      <c r="D13" s="3" t="s">
        <v>2330</v>
      </c>
      <c r="E13" s="3" t="s">
        <v>1814</v>
      </c>
      <c r="F13" s="3">
        <v>25348.9100699425</v>
      </c>
      <c r="G13" s="3" t="s">
        <v>1012</v>
      </c>
      <c r="H13" s="3" t="s">
        <v>1013</v>
      </c>
      <c r="I13" s="9" t="s">
        <v>2693</v>
      </c>
      <c r="L13" s="14" t="s">
        <v>1485</v>
      </c>
      <c r="M13" s="3" t="s">
        <v>1820</v>
      </c>
      <c r="N13" s="3" t="s">
        <v>2263</v>
      </c>
      <c r="O13" s="3" t="s">
        <v>1817</v>
      </c>
      <c r="P13" s="3">
        <v>19683.3386216164</v>
      </c>
      <c r="Q13" s="3" t="s">
        <v>173</v>
      </c>
      <c r="R13" s="3" t="s">
        <v>174</v>
      </c>
      <c r="S13" s="9" t="s">
        <v>2693</v>
      </c>
    </row>
    <row r="14" spans="1:19" x14ac:dyDescent="0.25">
      <c r="A14" s="8">
        <f t="shared" si="0"/>
        <v>12</v>
      </c>
      <c r="B14" s="3" t="s">
        <v>1849</v>
      </c>
      <c r="C14" s="3" t="s">
        <v>1820</v>
      </c>
      <c r="D14" s="3" t="s">
        <v>2129</v>
      </c>
      <c r="E14" s="3" t="s">
        <v>1814</v>
      </c>
      <c r="F14" s="3">
        <v>24947.026360034899</v>
      </c>
      <c r="G14" s="3" t="s">
        <v>866</v>
      </c>
      <c r="H14" s="3" t="s">
        <v>867</v>
      </c>
      <c r="I14" s="9" t="s">
        <v>2693</v>
      </c>
      <c r="L14" s="14" t="s">
        <v>1637</v>
      </c>
      <c r="M14" s="3" t="s">
        <v>1820</v>
      </c>
      <c r="N14" s="3" t="s">
        <v>2522</v>
      </c>
      <c r="O14" s="3" t="s">
        <v>1817</v>
      </c>
      <c r="P14" s="3">
        <v>18882.775635719299</v>
      </c>
      <c r="Q14" s="3" t="s">
        <v>463</v>
      </c>
      <c r="R14" s="3" t="s">
        <v>464</v>
      </c>
      <c r="S14" s="9" t="s">
        <v>2693</v>
      </c>
    </row>
    <row r="15" spans="1:19" x14ac:dyDescent="0.25">
      <c r="A15" s="8">
        <f t="shared" si="0"/>
        <v>13</v>
      </c>
      <c r="B15" s="3" t="s">
        <v>1910</v>
      </c>
      <c r="C15" s="3" t="s">
        <v>1820</v>
      </c>
      <c r="D15" s="3" t="s">
        <v>2339</v>
      </c>
      <c r="E15" s="3" t="s">
        <v>1814</v>
      </c>
      <c r="F15" s="3">
        <v>24327.626066684701</v>
      </c>
      <c r="G15" s="3" t="s">
        <v>1026</v>
      </c>
      <c r="H15" s="3" t="s">
        <v>1027</v>
      </c>
      <c r="I15" s="9" t="s">
        <v>2693</v>
      </c>
      <c r="L15" s="14" t="s">
        <v>1645</v>
      </c>
      <c r="M15" s="3" t="s">
        <v>1820</v>
      </c>
      <c r="N15" s="3" t="s">
        <v>2534</v>
      </c>
      <c r="O15" s="3" t="s">
        <v>1817</v>
      </c>
      <c r="P15" s="3">
        <v>18654.0851345062</v>
      </c>
      <c r="Q15" s="3" t="s">
        <v>477</v>
      </c>
      <c r="R15" s="3" t="s">
        <v>478</v>
      </c>
      <c r="S15" s="9" t="s">
        <v>2693</v>
      </c>
    </row>
    <row r="16" spans="1:19" x14ac:dyDescent="0.25">
      <c r="A16" s="8">
        <f t="shared" si="0"/>
        <v>14</v>
      </c>
      <c r="B16" s="3" t="s">
        <v>1985</v>
      </c>
      <c r="C16" s="3" t="s">
        <v>1820</v>
      </c>
      <c r="D16" s="3" t="s">
        <v>2537</v>
      </c>
      <c r="E16" s="3" t="s">
        <v>1814</v>
      </c>
      <c r="F16" s="3">
        <v>24256.064236640901</v>
      </c>
      <c r="G16" s="3" t="s">
        <v>1299</v>
      </c>
      <c r="H16" s="3" t="s">
        <v>1300</v>
      </c>
      <c r="I16" s="9" t="s">
        <v>2693</v>
      </c>
      <c r="L16" s="14" t="s">
        <v>1620</v>
      </c>
      <c r="M16" s="3" t="s">
        <v>1820</v>
      </c>
      <c r="N16" s="3" t="s">
        <v>2497</v>
      </c>
      <c r="O16" s="3" t="s">
        <v>1817</v>
      </c>
      <c r="P16" s="3">
        <v>18359.0202903748</v>
      </c>
      <c r="Q16" s="3" t="s">
        <v>428</v>
      </c>
      <c r="R16" s="3" t="s">
        <v>429</v>
      </c>
      <c r="S16" s="9" t="s">
        <v>2693</v>
      </c>
    </row>
    <row r="17" spans="1:19" x14ac:dyDescent="0.25">
      <c r="A17" s="8">
        <f t="shared" si="0"/>
        <v>15</v>
      </c>
      <c r="B17" s="3" t="s">
        <v>1895</v>
      </c>
      <c r="C17" s="3" t="s">
        <v>1820</v>
      </c>
      <c r="D17" s="3" t="s">
        <v>2319</v>
      </c>
      <c r="E17" s="3" t="s">
        <v>1814</v>
      </c>
      <c r="F17" s="3">
        <v>24233.229189395901</v>
      </c>
      <c r="G17" s="3" t="s">
        <v>997</v>
      </c>
      <c r="H17" s="3" t="s">
        <v>998</v>
      </c>
      <c r="I17" s="9" t="s">
        <v>2693</v>
      </c>
      <c r="L17" s="14" t="s">
        <v>1432</v>
      </c>
      <c r="M17" s="3" t="s">
        <v>1820</v>
      </c>
      <c r="N17" s="3" t="s">
        <v>2139</v>
      </c>
      <c r="O17" s="3" t="s">
        <v>1817</v>
      </c>
      <c r="P17" s="3">
        <v>17553.331748485602</v>
      </c>
      <c r="Q17" s="3" t="s">
        <v>533</v>
      </c>
      <c r="R17" s="3" t="s">
        <v>534</v>
      </c>
      <c r="S17" s="9" t="s">
        <v>2693</v>
      </c>
    </row>
    <row r="18" spans="1:19" x14ac:dyDescent="0.25">
      <c r="A18" s="8">
        <f t="shared" si="0"/>
        <v>16</v>
      </c>
      <c r="B18" s="3" t="s">
        <v>1902</v>
      </c>
      <c r="C18" s="3" t="s">
        <v>1820</v>
      </c>
      <c r="D18" s="3" t="s">
        <v>2327</v>
      </c>
      <c r="E18" s="3" t="s">
        <v>1814</v>
      </c>
      <c r="F18" s="3">
        <v>23861.3582992554</v>
      </c>
      <c r="G18" s="3" t="s">
        <v>1008</v>
      </c>
      <c r="H18" s="3" t="s">
        <v>1009</v>
      </c>
      <c r="I18" s="9" t="s">
        <v>2693</v>
      </c>
      <c r="L18" s="14" t="s">
        <v>1511</v>
      </c>
      <c r="M18" s="3" t="s">
        <v>1820</v>
      </c>
      <c r="N18" s="3" t="s">
        <v>2320</v>
      </c>
      <c r="O18" s="3" t="s">
        <v>1817</v>
      </c>
      <c r="P18" s="3">
        <v>17080.558223724402</v>
      </c>
      <c r="Q18" s="3" t="s">
        <v>220</v>
      </c>
      <c r="R18" s="3" t="s">
        <v>221</v>
      </c>
      <c r="S18" s="9" t="s">
        <v>2693</v>
      </c>
    </row>
    <row r="19" spans="1:19" x14ac:dyDescent="0.25">
      <c r="A19" s="8">
        <f t="shared" si="0"/>
        <v>17</v>
      </c>
      <c r="B19" s="3" t="s">
        <v>1900</v>
      </c>
      <c r="C19" s="3" t="s">
        <v>1820</v>
      </c>
      <c r="D19" s="3" t="s">
        <v>2325</v>
      </c>
      <c r="E19" s="3" t="s">
        <v>1814</v>
      </c>
      <c r="F19" s="3">
        <v>23553.917040824901</v>
      </c>
      <c r="G19" s="3" t="s">
        <v>1004</v>
      </c>
      <c r="H19" s="3" t="s">
        <v>1005</v>
      </c>
      <c r="I19" s="9" t="s">
        <v>2693</v>
      </c>
      <c r="L19" s="14" t="s">
        <v>1614</v>
      </c>
      <c r="M19" s="3" t="s">
        <v>1820</v>
      </c>
      <c r="N19" s="3" t="s">
        <v>2278</v>
      </c>
      <c r="O19" s="3" t="s">
        <v>1817</v>
      </c>
      <c r="P19" s="3">
        <v>16565.020709037799</v>
      </c>
      <c r="Q19" s="3" t="s">
        <v>2491</v>
      </c>
      <c r="R19" s="3" t="s">
        <v>418</v>
      </c>
      <c r="S19" s="9" t="s">
        <v>2693</v>
      </c>
    </row>
    <row r="20" spans="1:19" x14ac:dyDescent="0.25">
      <c r="A20" s="8">
        <f t="shared" si="0"/>
        <v>18</v>
      </c>
      <c r="B20" s="3" t="s">
        <v>1832</v>
      </c>
      <c r="C20" s="3" t="s">
        <v>1820</v>
      </c>
      <c r="D20" s="3" t="s">
        <v>2064</v>
      </c>
      <c r="E20" s="3" t="s">
        <v>1814</v>
      </c>
      <c r="F20" s="3">
        <v>22994.774540901199</v>
      </c>
      <c r="G20" s="3" t="s">
        <v>807</v>
      </c>
      <c r="H20" s="3" t="s">
        <v>808</v>
      </c>
      <c r="I20" s="9" t="s">
        <v>2693</v>
      </c>
      <c r="L20" s="14" t="s">
        <v>1594</v>
      </c>
      <c r="M20" s="3" t="s">
        <v>1820</v>
      </c>
      <c r="N20" s="3" t="s">
        <v>2471</v>
      </c>
      <c r="O20" s="3" t="s">
        <v>1817</v>
      </c>
      <c r="P20" s="3">
        <v>16319.041182518</v>
      </c>
      <c r="Q20" s="3" t="s">
        <v>380</v>
      </c>
      <c r="R20" s="3" t="s">
        <v>381</v>
      </c>
      <c r="S20" s="9" t="s">
        <v>2693</v>
      </c>
    </row>
    <row r="21" spans="1:19" x14ac:dyDescent="0.25">
      <c r="A21" s="8">
        <f t="shared" si="0"/>
        <v>19</v>
      </c>
      <c r="B21" s="3" t="s">
        <v>1843</v>
      </c>
      <c r="C21" s="3" t="s">
        <v>1820</v>
      </c>
      <c r="D21" s="3" t="s">
        <v>2110</v>
      </c>
      <c r="E21" s="3" t="s">
        <v>1814</v>
      </c>
      <c r="F21" s="3">
        <v>22866.4761404991</v>
      </c>
      <c r="G21" s="3" t="s">
        <v>850</v>
      </c>
      <c r="H21" s="3" t="s">
        <v>851</v>
      </c>
      <c r="I21" s="9" t="s">
        <v>2693</v>
      </c>
      <c r="L21" s="14" t="s">
        <v>1613</v>
      </c>
      <c r="M21" s="3" t="s">
        <v>1820</v>
      </c>
      <c r="N21" s="3" t="s">
        <v>2490</v>
      </c>
      <c r="O21" s="3" t="s">
        <v>1817</v>
      </c>
      <c r="P21" s="3">
        <v>15883.9685196877</v>
      </c>
      <c r="Q21" s="3" t="s">
        <v>416</v>
      </c>
      <c r="R21" s="3" t="s">
        <v>417</v>
      </c>
      <c r="S21" s="9" t="s">
        <v>2693</v>
      </c>
    </row>
    <row r="22" spans="1:19" x14ac:dyDescent="0.25">
      <c r="A22" s="8">
        <f t="shared" si="0"/>
        <v>20</v>
      </c>
      <c r="B22" s="3" t="s">
        <v>1989</v>
      </c>
      <c r="C22" s="3" t="s">
        <v>1820</v>
      </c>
      <c r="D22" s="3" t="s">
        <v>2619</v>
      </c>
      <c r="E22" s="3" t="s">
        <v>1814</v>
      </c>
      <c r="F22" s="3">
        <v>22529.002210140199</v>
      </c>
      <c r="G22" s="3" t="s">
        <v>2620</v>
      </c>
      <c r="H22" s="3" t="s">
        <v>1310</v>
      </c>
      <c r="I22" s="9" t="s">
        <v>2693</v>
      </c>
      <c r="L22" s="14" t="s">
        <v>1610</v>
      </c>
      <c r="M22" s="3" t="s">
        <v>1820</v>
      </c>
      <c r="N22" s="3" t="s">
        <v>2488</v>
      </c>
      <c r="O22" s="3" t="s">
        <v>1817</v>
      </c>
      <c r="P22" s="3">
        <v>15786.301476001699</v>
      </c>
      <c r="Q22" s="3" t="s">
        <v>412</v>
      </c>
      <c r="R22" s="3" t="s">
        <v>413</v>
      </c>
      <c r="S22" s="9" t="s">
        <v>2693</v>
      </c>
    </row>
    <row r="23" spans="1:19" x14ac:dyDescent="0.25">
      <c r="A23" s="8">
        <f t="shared" si="0"/>
        <v>21</v>
      </c>
      <c r="B23" s="3" t="s">
        <v>1829</v>
      </c>
      <c r="C23" s="3" t="s">
        <v>1820</v>
      </c>
      <c r="D23" s="3" t="s">
        <v>2055</v>
      </c>
      <c r="E23" s="3" t="s">
        <v>1814</v>
      </c>
      <c r="F23" s="3">
        <v>22030.976350307501</v>
      </c>
      <c r="G23" s="3" t="s">
        <v>2056</v>
      </c>
      <c r="H23" s="3" t="s">
        <v>801</v>
      </c>
      <c r="I23" s="9" t="s">
        <v>2693</v>
      </c>
      <c r="L23" s="14" t="s">
        <v>1480</v>
      </c>
      <c r="M23" s="3" t="s">
        <v>1820</v>
      </c>
      <c r="N23" s="3" t="s">
        <v>2255</v>
      </c>
      <c r="O23" s="3" t="s">
        <v>1817</v>
      </c>
      <c r="P23" s="3">
        <v>15773.9188861847</v>
      </c>
      <c r="Q23" s="3" t="s">
        <v>164</v>
      </c>
      <c r="R23" s="3" t="s">
        <v>165</v>
      </c>
      <c r="S23" s="9" t="s">
        <v>2693</v>
      </c>
    </row>
    <row r="24" spans="1:19" x14ac:dyDescent="0.25">
      <c r="A24" s="8">
        <f t="shared" si="0"/>
        <v>22</v>
      </c>
      <c r="B24" s="3" t="s">
        <v>1899</v>
      </c>
      <c r="C24" s="3" t="s">
        <v>1820</v>
      </c>
      <c r="D24" s="3" t="s">
        <v>2324</v>
      </c>
      <c r="E24" s="3" t="s">
        <v>1814</v>
      </c>
      <c r="F24" s="3">
        <v>20971.803733348799</v>
      </c>
      <c r="G24" s="3" t="s">
        <v>1002</v>
      </c>
      <c r="H24" s="3" t="s">
        <v>1003</v>
      </c>
      <c r="I24" s="9" t="s">
        <v>2693</v>
      </c>
      <c r="L24" s="14" t="s">
        <v>1622</v>
      </c>
      <c r="M24" s="3" t="s">
        <v>1820</v>
      </c>
      <c r="N24" s="3" t="s">
        <v>2499</v>
      </c>
      <c r="O24" s="3" t="s">
        <v>1817</v>
      </c>
      <c r="P24" s="3">
        <v>15346.916903019001</v>
      </c>
      <c r="Q24" s="3" t="s">
        <v>432</v>
      </c>
      <c r="R24" s="3" t="s">
        <v>433</v>
      </c>
      <c r="S24" s="9" t="s">
        <v>2693</v>
      </c>
    </row>
    <row r="25" spans="1:19" x14ac:dyDescent="0.25">
      <c r="A25" s="8">
        <f t="shared" si="0"/>
        <v>23</v>
      </c>
      <c r="B25" s="3" t="s">
        <v>1898</v>
      </c>
      <c r="C25" s="3" t="s">
        <v>1820</v>
      </c>
      <c r="D25" s="3" t="s">
        <v>2323</v>
      </c>
      <c r="E25" s="3" t="s">
        <v>1814</v>
      </c>
      <c r="F25" s="3">
        <v>20873.316484928098</v>
      </c>
      <c r="G25" s="3" t="s">
        <v>1000</v>
      </c>
      <c r="H25" s="3" t="s">
        <v>1001</v>
      </c>
      <c r="I25" s="9" t="s">
        <v>2693</v>
      </c>
      <c r="L25" s="14" t="s">
        <v>1511</v>
      </c>
      <c r="M25" s="3" t="s">
        <v>1820</v>
      </c>
      <c r="N25" s="3" t="s">
        <v>2320</v>
      </c>
      <c r="O25" s="3" t="s">
        <v>1817</v>
      </c>
      <c r="P25" s="3">
        <v>15028.869324684099</v>
      </c>
      <c r="Q25" s="3" t="s">
        <v>220</v>
      </c>
      <c r="R25" s="3" t="s">
        <v>221</v>
      </c>
      <c r="S25" s="9" t="s">
        <v>2693</v>
      </c>
    </row>
    <row r="26" spans="1:19" x14ac:dyDescent="0.25">
      <c r="A26" s="8">
        <f t="shared" si="0"/>
        <v>24</v>
      </c>
      <c r="B26" s="3" t="s">
        <v>1831</v>
      </c>
      <c r="C26" s="3" t="s">
        <v>1820</v>
      </c>
      <c r="D26" s="3" t="s">
        <v>2058</v>
      </c>
      <c r="E26" s="3" t="s">
        <v>1814</v>
      </c>
      <c r="F26" s="3">
        <v>20246.484119892099</v>
      </c>
      <c r="G26" s="3" t="s">
        <v>804</v>
      </c>
      <c r="H26" s="3" t="s">
        <v>805</v>
      </c>
      <c r="I26" s="9" t="s">
        <v>2693</v>
      </c>
      <c r="L26" s="14" t="s">
        <v>1626</v>
      </c>
      <c r="M26" s="3" t="s">
        <v>1820</v>
      </c>
      <c r="N26" s="3" t="s">
        <v>2507</v>
      </c>
      <c r="O26" s="3" t="s">
        <v>1817</v>
      </c>
      <c r="P26" s="3">
        <v>14419.2370524406</v>
      </c>
      <c r="Q26" s="3" t="s">
        <v>440</v>
      </c>
      <c r="R26" s="3" t="s">
        <v>441</v>
      </c>
      <c r="S26" s="9" t="s">
        <v>2693</v>
      </c>
    </row>
    <row r="27" spans="1:19" x14ac:dyDescent="0.25">
      <c r="A27" s="8">
        <f t="shared" si="0"/>
        <v>25</v>
      </c>
      <c r="B27" s="3" t="s">
        <v>1846</v>
      </c>
      <c r="C27" s="3" t="s">
        <v>1820</v>
      </c>
      <c r="D27" s="3" t="s">
        <v>2122</v>
      </c>
      <c r="E27" s="3" t="s">
        <v>1814</v>
      </c>
      <c r="F27" s="3">
        <v>20181.0834302902</v>
      </c>
      <c r="G27" s="3" t="s">
        <v>858</v>
      </c>
      <c r="H27" s="3" t="s">
        <v>859</v>
      </c>
      <c r="I27" s="9" t="s">
        <v>2693</v>
      </c>
      <c r="L27" s="14" t="s">
        <v>1562</v>
      </c>
      <c r="M27" s="3" t="s">
        <v>1820</v>
      </c>
      <c r="N27" s="3" t="s">
        <v>2419</v>
      </c>
      <c r="O27" s="3" t="s">
        <v>1817</v>
      </c>
      <c r="P27" s="3">
        <v>13926.2717018127</v>
      </c>
      <c r="Q27" s="3" t="s">
        <v>317</v>
      </c>
      <c r="R27" s="3" t="s">
        <v>318</v>
      </c>
      <c r="S27" s="9" t="s">
        <v>2693</v>
      </c>
    </row>
    <row r="28" spans="1:19" x14ac:dyDescent="0.25">
      <c r="A28" s="8">
        <f t="shared" si="0"/>
        <v>26</v>
      </c>
      <c r="B28" s="3" t="s">
        <v>1981</v>
      </c>
      <c r="C28" s="3" t="s">
        <v>1820</v>
      </c>
      <c r="D28" s="3" t="s">
        <v>2609</v>
      </c>
      <c r="E28" s="3" t="s">
        <v>1814</v>
      </c>
      <c r="F28" s="3">
        <v>19964.844147682201</v>
      </c>
      <c r="G28" s="3" t="s">
        <v>1284</v>
      </c>
      <c r="H28" s="3" t="s">
        <v>1285</v>
      </c>
      <c r="I28" s="9" t="s">
        <v>2693</v>
      </c>
      <c r="L28" s="14" t="s">
        <v>1551</v>
      </c>
      <c r="M28" s="3" t="s">
        <v>1820</v>
      </c>
      <c r="N28" s="3" t="s">
        <v>2405</v>
      </c>
      <c r="O28" s="3" t="s">
        <v>1817</v>
      </c>
      <c r="P28" s="3">
        <v>13509.3525595665</v>
      </c>
      <c r="Q28" s="3" t="s">
        <v>298</v>
      </c>
      <c r="R28" s="3" t="s">
        <v>299</v>
      </c>
      <c r="S28" s="9" t="s">
        <v>2693</v>
      </c>
    </row>
    <row r="29" spans="1:19" x14ac:dyDescent="0.25">
      <c r="A29" s="8">
        <f t="shared" si="0"/>
        <v>27</v>
      </c>
      <c r="B29" s="3" t="s">
        <v>1975</v>
      </c>
      <c r="C29" s="3" t="s">
        <v>1820</v>
      </c>
      <c r="D29" s="3" t="s">
        <v>2592</v>
      </c>
      <c r="E29" s="3" t="s">
        <v>1814</v>
      </c>
      <c r="F29" s="3">
        <v>19566.884072780598</v>
      </c>
      <c r="G29" s="3" t="s">
        <v>2593</v>
      </c>
      <c r="H29" s="3" t="s">
        <v>1261</v>
      </c>
      <c r="I29" s="9" t="s">
        <v>2693</v>
      </c>
      <c r="L29" s="14" t="s">
        <v>1621</v>
      </c>
      <c r="M29" s="3" t="s">
        <v>1820</v>
      </c>
      <c r="N29" s="3" t="s">
        <v>2498</v>
      </c>
      <c r="O29" s="3" t="s">
        <v>1817</v>
      </c>
      <c r="P29" s="3">
        <v>12497.0190501213</v>
      </c>
      <c r="Q29" s="3" t="s">
        <v>430</v>
      </c>
      <c r="R29" s="3" t="s">
        <v>431</v>
      </c>
      <c r="S29" s="9" t="s">
        <v>2693</v>
      </c>
    </row>
    <row r="30" spans="1:19" x14ac:dyDescent="0.25">
      <c r="A30" s="8">
        <f t="shared" si="0"/>
        <v>28</v>
      </c>
      <c r="B30" s="3" t="s">
        <v>1905</v>
      </c>
      <c r="C30" s="3" t="s">
        <v>1820</v>
      </c>
      <c r="D30" s="3" t="s">
        <v>2332</v>
      </c>
      <c r="E30" s="3" t="s">
        <v>1814</v>
      </c>
      <c r="F30" s="3">
        <v>19221.861114978801</v>
      </c>
      <c r="G30" s="3" t="s">
        <v>1241</v>
      </c>
      <c r="H30" s="3" t="s">
        <v>1242</v>
      </c>
      <c r="I30" s="9" t="s">
        <v>2693</v>
      </c>
      <c r="L30" s="14" t="s">
        <v>1644</v>
      </c>
      <c r="M30" s="3" t="s">
        <v>1820</v>
      </c>
      <c r="N30" s="3" t="s">
        <v>2532</v>
      </c>
      <c r="O30" s="3" t="s">
        <v>1817</v>
      </c>
      <c r="P30" s="3">
        <v>12220.127081871</v>
      </c>
      <c r="Q30" s="3" t="s">
        <v>2533</v>
      </c>
      <c r="R30" s="3" t="s">
        <v>476</v>
      </c>
      <c r="S30" s="9" t="s">
        <v>2693</v>
      </c>
    </row>
    <row r="31" spans="1:19" x14ac:dyDescent="0.25">
      <c r="A31" s="8">
        <f t="shared" si="0"/>
        <v>29</v>
      </c>
      <c r="B31" s="3" t="s">
        <v>1980</v>
      </c>
      <c r="C31" s="3" t="s">
        <v>1820</v>
      </c>
      <c r="D31" s="3" t="s">
        <v>2605</v>
      </c>
      <c r="E31" s="3" t="s">
        <v>1814</v>
      </c>
      <c r="F31" s="3">
        <v>18471.261598587</v>
      </c>
      <c r="G31" s="3" t="s">
        <v>1272</v>
      </c>
      <c r="H31" s="3" t="s">
        <v>1273</v>
      </c>
      <c r="I31" s="9" t="s">
        <v>2693</v>
      </c>
      <c r="L31" s="14" t="s">
        <v>1567</v>
      </c>
      <c r="M31" s="3" t="s">
        <v>1820</v>
      </c>
      <c r="N31" s="3" t="s">
        <v>2424</v>
      </c>
      <c r="O31" s="3" t="s">
        <v>1817</v>
      </c>
      <c r="P31" s="3">
        <v>11463.3078722954</v>
      </c>
      <c r="Q31" s="3" t="s">
        <v>327</v>
      </c>
      <c r="R31" s="3" t="s">
        <v>328</v>
      </c>
      <c r="S31" s="9" t="s">
        <v>2693</v>
      </c>
    </row>
    <row r="32" spans="1:19" x14ac:dyDescent="0.25">
      <c r="A32" s="8">
        <f t="shared" si="0"/>
        <v>30</v>
      </c>
      <c r="B32" s="3" t="s">
        <v>1905</v>
      </c>
      <c r="C32" s="3" t="s">
        <v>1820</v>
      </c>
      <c r="D32" s="3" t="s">
        <v>2332</v>
      </c>
      <c r="E32" s="3" t="s">
        <v>1814</v>
      </c>
      <c r="F32" s="3">
        <v>18283.771533012401</v>
      </c>
      <c r="G32" s="3" t="s">
        <v>1014</v>
      </c>
      <c r="H32" s="3" t="s">
        <v>1015</v>
      </c>
      <c r="I32" s="9" t="s">
        <v>2693</v>
      </c>
      <c r="L32" s="14" t="s">
        <v>1484</v>
      </c>
      <c r="M32" s="3" t="s">
        <v>1820</v>
      </c>
      <c r="N32" s="3" t="s">
        <v>2260</v>
      </c>
      <c r="O32" s="3" t="s">
        <v>1817</v>
      </c>
      <c r="P32" s="3">
        <v>11411.4996824265</v>
      </c>
      <c r="Q32" s="3" t="s">
        <v>171</v>
      </c>
      <c r="R32" s="3" t="s">
        <v>172</v>
      </c>
      <c r="S32" s="9" t="s">
        <v>2693</v>
      </c>
    </row>
    <row r="33" spans="1:19" x14ac:dyDescent="0.25">
      <c r="A33" s="8">
        <f t="shared" si="0"/>
        <v>31</v>
      </c>
      <c r="B33" s="3" t="s">
        <v>1893</v>
      </c>
      <c r="C33" s="3" t="s">
        <v>1820</v>
      </c>
      <c r="D33" s="3" t="s">
        <v>2314</v>
      </c>
      <c r="E33" s="3" t="s">
        <v>1814</v>
      </c>
      <c r="F33" s="3">
        <v>17719.407958507501</v>
      </c>
      <c r="G33" s="3" t="s">
        <v>991</v>
      </c>
      <c r="H33" s="3" t="s">
        <v>992</v>
      </c>
      <c r="I33" s="9" t="s">
        <v>2693</v>
      </c>
      <c r="L33" s="14" t="s">
        <v>1421</v>
      </c>
      <c r="M33" s="3"/>
      <c r="N33" s="3" t="s">
        <v>2114</v>
      </c>
      <c r="O33" s="3" t="s">
        <v>2115</v>
      </c>
      <c r="P33" s="3">
        <v>11037.2404799461</v>
      </c>
      <c r="Q33" s="3" t="s">
        <v>487</v>
      </c>
      <c r="R33" s="3" t="s">
        <v>488</v>
      </c>
      <c r="S33" s="9" t="s">
        <v>2693</v>
      </c>
    </row>
    <row r="34" spans="1:19" x14ac:dyDescent="0.25">
      <c r="A34" s="8">
        <f t="shared" si="0"/>
        <v>32</v>
      </c>
      <c r="B34" s="3" t="s">
        <v>1894</v>
      </c>
      <c r="C34" s="3" t="s">
        <v>1820</v>
      </c>
      <c r="D34" s="3" t="s">
        <v>2317</v>
      </c>
      <c r="E34" s="3" t="s">
        <v>1814</v>
      </c>
      <c r="F34" s="3">
        <v>17164.847395896901</v>
      </c>
      <c r="G34" s="3" t="s">
        <v>995</v>
      </c>
      <c r="H34" s="3" t="s">
        <v>996</v>
      </c>
      <c r="I34" s="9" t="s">
        <v>2693</v>
      </c>
      <c r="L34" s="14" t="s">
        <v>1411</v>
      </c>
      <c r="M34" s="3" t="s">
        <v>1820</v>
      </c>
      <c r="N34" s="3" t="s">
        <v>2089</v>
      </c>
      <c r="O34" s="3" t="s">
        <v>1817</v>
      </c>
      <c r="P34" s="3">
        <v>10773.145281314801</v>
      </c>
      <c r="Q34" s="3" t="s">
        <v>48</v>
      </c>
      <c r="R34" s="3" t="s">
        <v>49</v>
      </c>
      <c r="S34" s="9" t="s">
        <v>2693</v>
      </c>
    </row>
    <row r="35" spans="1:19" x14ac:dyDescent="0.25">
      <c r="A35" s="8">
        <f t="shared" si="0"/>
        <v>33</v>
      </c>
      <c r="B35" s="3" t="s">
        <v>1843</v>
      </c>
      <c r="C35" s="3" t="s">
        <v>1820</v>
      </c>
      <c r="D35" s="3" t="s">
        <v>2110</v>
      </c>
      <c r="E35" s="3" t="s">
        <v>1814</v>
      </c>
      <c r="F35" s="3">
        <v>16996.659071922299</v>
      </c>
      <c r="G35" s="3" t="s">
        <v>850</v>
      </c>
      <c r="H35" s="3" t="s">
        <v>851</v>
      </c>
      <c r="I35" s="9" t="s">
        <v>2693</v>
      </c>
      <c r="L35" s="14" t="s">
        <v>1580</v>
      </c>
      <c r="M35" s="3" t="s">
        <v>1820</v>
      </c>
      <c r="N35" s="3" t="s">
        <v>2448</v>
      </c>
      <c r="O35" s="3" t="s">
        <v>1817</v>
      </c>
      <c r="P35" s="3">
        <v>10689.840751171099</v>
      </c>
      <c r="Q35" s="3" t="s">
        <v>355</v>
      </c>
      <c r="R35" s="3" t="s">
        <v>356</v>
      </c>
      <c r="S35" s="9" t="s">
        <v>2693</v>
      </c>
    </row>
    <row r="36" spans="1:19" x14ac:dyDescent="0.25">
      <c r="A36" s="8">
        <f t="shared" si="0"/>
        <v>34</v>
      </c>
      <c r="B36" s="3" t="s">
        <v>1847</v>
      </c>
      <c r="C36" s="3" t="s">
        <v>1820</v>
      </c>
      <c r="D36" s="3" t="s">
        <v>2123</v>
      </c>
      <c r="E36" s="3" t="s">
        <v>1814</v>
      </c>
      <c r="F36" s="3">
        <v>16837.860219001799</v>
      </c>
      <c r="G36" s="3" t="s">
        <v>860</v>
      </c>
      <c r="H36" s="3" t="s">
        <v>861</v>
      </c>
      <c r="I36" s="9" t="s">
        <v>2693</v>
      </c>
      <c r="L36" s="14" t="s">
        <v>1546</v>
      </c>
      <c r="M36" s="3" t="s">
        <v>1820</v>
      </c>
      <c r="N36" s="3" t="s">
        <v>2393</v>
      </c>
      <c r="O36" s="3" t="s">
        <v>1817</v>
      </c>
      <c r="P36" s="3">
        <v>10542.226162433601</v>
      </c>
      <c r="Q36" s="3" t="s">
        <v>290</v>
      </c>
      <c r="R36" s="3" t="s">
        <v>291</v>
      </c>
      <c r="S36" s="9" t="s">
        <v>2693</v>
      </c>
    </row>
    <row r="37" spans="1:19" x14ac:dyDescent="0.25">
      <c r="A37" s="8">
        <f t="shared" si="0"/>
        <v>35</v>
      </c>
      <c r="B37" s="3" t="s">
        <v>1828</v>
      </c>
      <c r="C37" s="3" t="s">
        <v>1820</v>
      </c>
      <c r="D37" s="3" t="s">
        <v>2054</v>
      </c>
      <c r="E37" s="3" t="s">
        <v>1814</v>
      </c>
      <c r="F37" s="3">
        <v>16794.853117465998</v>
      </c>
      <c r="G37" s="3" t="s">
        <v>799</v>
      </c>
      <c r="H37" s="3" t="s">
        <v>800</v>
      </c>
      <c r="I37" s="9" t="s">
        <v>2693</v>
      </c>
      <c r="L37" s="14" t="s">
        <v>1430</v>
      </c>
      <c r="M37" s="3" t="s">
        <v>1820</v>
      </c>
      <c r="N37" s="3" t="s">
        <v>2136</v>
      </c>
      <c r="O37" s="3" t="s">
        <v>1817</v>
      </c>
      <c r="P37" s="3">
        <v>10249.992180347401</v>
      </c>
      <c r="Q37" s="3" t="s">
        <v>80</v>
      </c>
      <c r="R37" s="3" t="s">
        <v>81</v>
      </c>
      <c r="S37" s="9" t="s">
        <v>2693</v>
      </c>
    </row>
    <row r="38" spans="1:19" x14ac:dyDescent="0.25">
      <c r="A38" s="8">
        <f t="shared" si="0"/>
        <v>36</v>
      </c>
      <c r="B38" s="3" t="s">
        <v>1907</v>
      </c>
      <c r="C38" s="3" t="s">
        <v>1820</v>
      </c>
      <c r="D38" s="3" t="s">
        <v>2336</v>
      </c>
      <c r="E38" s="3" t="s">
        <v>1814</v>
      </c>
      <c r="F38" s="3">
        <v>16190.412571907</v>
      </c>
      <c r="G38" s="3" t="s">
        <v>1018</v>
      </c>
      <c r="H38" s="3" t="s">
        <v>1019</v>
      </c>
      <c r="I38" s="9" t="s">
        <v>2693</v>
      </c>
      <c r="L38" s="14" t="s">
        <v>1724</v>
      </c>
      <c r="M38" s="3" t="s">
        <v>1820</v>
      </c>
      <c r="N38" s="3" t="s">
        <v>2650</v>
      </c>
      <c r="O38" s="3" t="s">
        <v>1817</v>
      </c>
      <c r="P38" s="3">
        <v>10074.3841695786</v>
      </c>
      <c r="Q38" s="3" t="s">
        <v>2651</v>
      </c>
      <c r="R38" s="3" t="s">
        <v>629</v>
      </c>
      <c r="S38" s="9" t="s">
        <v>2693</v>
      </c>
    </row>
    <row r="39" spans="1:19" x14ac:dyDescent="0.25">
      <c r="A39" s="8">
        <f t="shared" si="0"/>
        <v>37</v>
      </c>
      <c r="B39" s="3" t="s">
        <v>1889</v>
      </c>
      <c r="C39" s="3" t="s">
        <v>1820</v>
      </c>
      <c r="D39" s="3" t="s">
        <v>2300</v>
      </c>
      <c r="E39" s="3" t="s">
        <v>1814</v>
      </c>
      <c r="F39" s="3">
        <v>15113.5167040825</v>
      </c>
      <c r="G39" s="3" t="s">
        <v>978</v>
      </c>
      <c r="H39" s="3" t="s">
        <v>979</v>
      </c>
      <c r="I39" s="9" t="s">
        <v>2693</v>
      </c>
      <c r="L39" s="14" t="s">
        <v>1424</v>
      </c>
      <c r="M39" s="3" t="s">
        <v>1820</v>
      </c>
      <c r="N39" s="3" t="s">
        <v>2120</v>
      </c>
      <c r="O39" s="3" t="s">
        <v>1817</v>
      </c>
      <c r="P39" s="3">
        <v>9895.5453968048096</v>
      </c>
      <c r="Q39" s="3" t="s">
        <v>465</v>
      </c>
      <c r="R39" s="3" t="s">
        <v>466</v>
      </c>
      <c r="S39" s="9" t="s">
        <v>2693</v>
      </c>
    </row>
    <row r="40" spans="1:19" x14ac:dyDescent="0.25">
      <c r="A40" s="8">
        <f t="shared" si="0"/>
        <v>38</v>
      </c>
      <c r="B40" s="3" t="s">
        <v>1901</v>
      </c>
      <c r="C40" s="3" t="s">
        <v>1820</v>
      </c>
      <c r="D40" s="3" t="s">
        <v>2326</v>
      </c>
      <c r="E40" s="3" t="s">
        <v>1814</v>
      </c>
      <c r="F40" s="3">
        <v>14711.591149807</v>
      </c>
      <c r="G40" s="3" t="s">
        <v>1006</v>
      </c>
      <c r="H40" s="3" t="s">
        <v>1007</v>
      </c>
      <c r="I40" s="9" t="s">
        <v>2693</v>
      </c>
      <c r="L40" s="14" t="s">
        <v>1641</v>
      </c>
      <c r="M40" s="3" t="s">
        <v>1820</v>
      </c>
      <c r="N40" s="3" t="s">
        <v>2146</v>
      </c>
      <c r="O40" s="3" t="s">
        <v>1817</v>
      </c>
      <c r="P40" s="3">
        <v>9262.5171670913696</v>
      </c>
      <c r="Q40" s="3" t="s">
        <v>472</v>
      </c>
      <c r="R40" s="3" t="s">
        <v>473</v>
      </c>
      <c r="S40" s="9" t="s">
        <v>2693</v>
      </c>
    </row>
    <row r="41" spans="1:19" x14ac:dyDescent="0.25">
      <c r="A41" s="8">
        <f t="shared" si="0"/>
        <v>39</v>
      </c>
      <c r="B41" s="3" t="s">
        <v>1961</v>
      </c>
      <c r="C41" s="3" t="s">
        <v>1820</v>
      </c>
      <c r="D41" s="3" t="s">
        <v>2557</v>
      </c>
      <c r="E41" s="3" t="s">
        <v>1814</v>
      </c>
      <c r="F41" s="3">
        <v>14611.3031601906</v>
      </c>
      <c r="G41" s="3" t="s">
        <v>1208</v>
      </c>
      <c r="H41" s="3" t="s">
        <v>1209</v>
      </c>
      <c r="I41" s="9" t="s">
        <v>2693</v>
      </c>
      <c r="L41" s="14" t="s">
        <v>1583</v>
      </c>
      <c r="M41" s="3" t="s">
        <v>1820</v>
      </c>
      <c r="N41" s="3" t="s">
        <v>2450</v>
      </c>
      <c r="O41" s="3" t="s">
        <v>1817</v>
      </c>
      <c r="P41" s="3">
        <v>9128.5082187652606</v>
      </c>
      <c r="Q41" s="3" t="s">
        <v>358</v>
      </c>
      <c r="R41" s="3" t="s">
        <v>359</v>
      </c>
      <c r="S41" s="9" t="s">
        <v>2693</v>
      </c>
    </row>
    <row r="42" spans="1:19" x14ac:dyDescent="0.25">
      <c r="A42" s="8">
        <f t="shared" si="0"/>
        <v>40</v>
      </c>
      <c r="B42" s="3" t="s">
        <v>1978</v>
      </c>
      <c r="C42" s="3" t="s">
        <v>1820</v>
      </c>
      <c r="D42" s="3" t="s">
        <v>2600</v>
      </c>
      <c r="E42" s="3" t="s">
        <v>1814</v>
      </c>
      <c r="F42" s="3">
        <v>14341.4567203522</v>
      </c>
      <c r="G42" s="3" t="s">
        <v>1269</v>
      </c>
      <c r="H42" s="3" t="s">
        <v>1270</v>
      </c>
      <c r="I42" s="9" t="s">
        <v>2693</v>
      </c>
      <c r="L42" s="14" t="s">
        <v>1483</v>
      </c>
      <c r="M42" s="3" t="s">
        <v>1820</v>
      </c>
      <c r="N42" s="3" t="s">
        <v>2258</v>
      </c>
      <c r="O42" s="3" t="s">
        <v>1817</v>
      </c>
      <c r="P42" s="3">
        <v>9081.64118909836</v>
      </c>
      <c r="Q42" s="3" t="s">
        <v>169</v>
      </c>
      <c r="R42" s="3" t="s">
        <v>170</v>
      </c>
      <c r="S42" s="9" t="s">
        <v>2693</v>
      </c>
    </row>
    <row r="43" spans="1:19" x14ac:dyDescent="0.25">
      <c r="A43" s="8">
        <f t="shared" si="0"/>
        <v>41</v>
      </c>
      <c r="B43" s="3" t="s">
        <v>1892</v>
      </c>
      <c r="C43" s="3" t="s">
        <v>1820</v>
      </c>
      <c r="D43" s="3" t="s">
        <v>2313</v>
      </c>
      <c r="E43" s="3" t="s">
        <v>1814</v>
      </c>
      <c r="F43" s="3">
        <v>14314.938969135301</v>
      </c>
      <c r="G43" s="3" t="s">
        <v>989</v>
      </c>
      <c r="H43" s="3" t="s">
        <v>990</v>
      </c>
      <c r="I43" s="9" t="s">
        <v>2693</v>
      </c>
      <c r="L43" s="14" t="s">
        <v>1549</v>
      </c>
      <c r="M43" s="3" t="s">
        <v>1820</v>
      </c>
      <c r="N43" s="3" t="s">
        <v>2399</v>
      </c>
      <c r="O43" s="3" t="s">
        <v>1817</v>
      </c>
      <c r="P43" s="3">
        <v>8921.9943003654498</v>
      </c>
      <c r="Q43" s="3" t="s">
        <v>296</v>
      </c>
      <c r="R43" s="3" t="s">
        <v>297</v>
      </c>
      <c r="S43" s="9" t="s">
        <v>2693</v>
      </c>
    </row>
    <row r="44" spans="1:19" x14ac:dyDescent="0.25">
      <c r="A44" s="8">
        <f t="shared" si="0"/>
        <v>42</v>
      </c>
      <c r="B44" s="3" t="s">
        <v>1878</v>
      </c>
      <c r="C44" s="3" t="s">
        <v>1820</v>
      </c>
      <c r="D44" s="3" t="s">
        <v>2268</v>
      </c>
      <c r="E44" s="3" t="s">
        <v>1814</v>
      </c>
      <c r="F44" s="3">
        <v>14079.0332064629</v>
      </c>
      <c r="G44" s="3" t="s">
        <v>953</v>
      </c>
      <c r="H44" s="3" t="s">
        <v>954</v>
      </c>
      <c r="I44" s="9" t="s">
        <v>2693</v>
      </c>
      <c r="L44" s="14" t="s">
        <v>1477</v>
      </c>
      <c r="M44" s="3" t="s">
        <v>1820</v>
      </c>
      <c r="N44" s="3" t="s">
        <v>2249</v>
      </c>
      <c r="O44" s="3" t="s">
        <v>1817</v>
      </c>
      <c r="P44" s="3">
        <v>8867.3483629226703</v>
      </c>
      <c r="Q44" s="3" t="s">
        <v>2250</v>
      </c>
      <c r="R44" s="3" t="s">
        <v>159</v>
      </c>
      <c r="S44" s="9" t="s">
        <v>2693</v>
      </c>
    </row>
    <row r="45" spans="1:19" x14ac:dyDescent="0.25">
      <c r="A45" s="8">
        <f t="shared" si="0"/>
        <v>43</v>
      </c>
      <c r="B45" s="3" t="s">
        <v>1966</v>
      </c>
      <c r="C45" s="3" t="s">
        <v>1820</v>
      </c>
      <c r="D45" s="3" t="s">
        <v>2571</v>
      </c>
      <c r="E45" s="3" t="s">
        <v>1814</v>
      </c>
      <c r="F45" s="3">
        <v>14011.051804065701</v>
      </c>
      <c r="G45" s="3" t="s">
        <v>1228</v>
      </c>
      <c r="H45" s="3" t="s">
        <v>1229</v>
      </c>
      <c r="I45" s="9" t="s">
        <v>2693</v>
      </c>
      <c r="L45" s="14" t="s">
        <v>1511</v>
      </c>
      <c r="M45" s="3" t="s">
        <v>1820</v>
      </c>
      <c r="N45" s="3" t="s">
        <v>2320</v>
      </c>
      <c r="O45" s="3" t="s">
        <v>1817</v>
      </c>
      <c r="P45" s="3">
        <v>8813.6823883056604</v>
      </c>
      <c r="Q45" s="3" t="s">
        <v>220</v>
      </c>
      <c r="R45" s="3" t="s">
        <v>221</v>
      </c>
      <c r="S45" s="9" t="s">
        <v>2693</v>
      </c>
    </row>
    <row r="46" spans="1:19" x14ac:dyDescent="0.25">
      <c r="A46" s="8">
        <f t="shared" si="0"/>
        <v>44</v>
      </c>
      <c r="B46" s="3" t="s">
        <v>1891</v>
      </c>
      <c r="C46" s="3" t="s">
        <v>1820</v>
      </c>
      <c r="D46" s="3" t="s">
        <v>2307</v>
      </c>
      <c r="E46" s="3" t="s">
        <v>1814</v>
      </c>
      <c r="F46" s="3">
        <v>13938.335356712299</v>
      </c>
      <c r="G46" s="3" t="s">
        <v>983</v>
      </c>
      <c r="H46" s="3" t="s">
        <v>984</v>
      </c>
      <c r="I46" s="9" t="s">
        <v>2693</v>
      </c>
      <c r="L46" s="14" t="s">
        <v>1625</v>
      </c>
      <c r="M46" s="3" t="s">
        <v>1820</v>
      </c>
      <c r="N46" s="3" t="s">
        <v>2505</v>
      </c>
      <c r="O46" s="3" t="s">
        <v>1817</v>
      </c>
      <c r="P46" s="3">
        <v>8726.4579224586505</v>
      </c>
      <c r="Q46" s="3" t="s">
        <v>438</v>
      </c>
      <c r="R46" s="3" t="s">
        <v>439</v>
      </c>
      <c r="S46" s="9" t="s">
        <v>2693</v>
      </c>
    </row>
    <row r="47" spans="1:19" x14ac:dyDescent="0.25">
      <c r="A47" s="8">
        <f t="shared" si="0"/>
        <v>45</v>
      </c>
      <c r="B47" s="3" t="s">
        <v>1984</v>
      </c>
      <c r="C47" s="3" t="s">
        <v>1820</v>
      </c>
      <c r="D47" s="3" t="s">
        <v>2613</v>
      </c>
      <c r="E47" s="3" t="s">
        <v>1814</v>
      </c>
      <c r="F47" s="3">
        <v>13721.411336421999</v>
      </c>
      <c r="G47" s="3" t="s">
        <v>2614</v>
      </c>
      <c r="H47" s="3" t="s">
        <v>1298</v>
      </c>
      <c r="I47" s="9" t="s">
        <v>2693</v>
      </c>
      <c r="L47" s="14" t="s">
        <v>1608</v>
      </c>
      <c r="M47" s="3" t="s">
        <v>1820</v>
      </c>
      <c r="N47" s="3" t="s">
        <v>2486</v>
      </c>
      <c r="O47" s="3" t="s">
        <v>1817</v>
      </c>
      <c r="P47" s="3">
        <v>8602.7827024459802</v>
      </c>
      <c r="Q47" s="3" t="s">
        <v>531</v>
      </c>
      <c r="R47" s="3" t="s">
        <v>532</v>
      </c>
      <c r="S47" s="9" t="s">
        <v>2693</v>
      </c>
    </row>
    <row r="48" spans="1:19" x14ac:dyDescent="0.25">
      <c r="A48" s="8">
        <f t="shared" si="0"/>
        <v>46</v>
      </c>
      <c r="B48" s="3" t="s">
        <v>1894</v>
      </c>
      <c r="C48" s="3" t="s">
        <v>1820</v>
      </c>
      <c r="D48" s="3" t="s">
        <v>2317</v>
      </c>
      <c r="E48" s="3" t="s">
        <v>1814</v>
      </c>
      <c r="F48" s="3">
        <v>13142.157870769501</v>
      </c>
      <c r="G48" s="3" t="s">
        <v>995</v>
      </c>
      <c r="H48" s="3" t="s">
        <v>996</v>
      </c>
      <c r="I48" s="9" t="s">
        <v>2693</v>
      </c>
      <c r="L48" s="14" t="s">
        <v>1384</v>
      </c>
      <c r="M48" s="3" t="s">
        <v>1820</v>
      </c>
      <c r="N48" s="3" t="s">
        <v>2025</v>
      </c>
      <c r="O48" s="3" t="s">
        <v>1817</v>
      </c>
      <c r="P48" s="3">
        <v>8585.5384168624896</v>
      </c>
      <c r="Q48" s="3" t="s">
        <v>3</v>
      </c>
      <c r="R48" s="3" t="s">
        <v>4</v>
      </c>
      <c r="S48" s="9" t="s">
        <v>2693</v>
      </c>
    </row>
    <row r="49" spans="1:19" x14ac:dyDescent="0.25">
      <c r="A49" s="8">
        <f t="shared" si="0"/>
        <v>47</v>
      </c>
      <c r="B49" s="3" t="s">
        <v>1827</v>
      </c>
      <c r="C49" s="3" t="s">
        <v>1820</v>
      </c>
      <c r="D49" s="3" t="s">
        <v>2017</v>
      </c>
      <c r="E49" s="3" t="s">
        <v>1814</v>
      </c>
      <c r="F49" s="3">
        <v>12963.790741443599</v>
      </c>
      <c r="G49" s="3" t="s">
        <v>2037</v>
      </c>
      <c r="H49" s="3" t="s">
        <v>792</v>
      </c>
      <c r="I49" s="9" t="s">
        <v>2693</v>
      </c>
      <c r="L49" s="14" t="s">
        <v>1399</v>
      </c>
      <c r="M49" s="3" t="s">
        <v>1820</v>
      </c>
      <c r="N49" s="3" t="s">
        <v>2051</v>
      </c>
      <c r="O49" s="3" t="s">
        <v>1817</v>
      </c>
      <c r="P49" s="3">
        <v>8488.5782976150495</v>
      </c>
      <c r="Q49" s="3" t="s">
        <v>155</v>
      </c>
      <c r="R49" s="3" t="s">
        <v>156</v>
      </c>
      <c r="S49" s="9" t="s">
        <v>2693</v>
      </c>
    </row>
    <row r="50" spans="1:19" x14ac:dyDescent="0.25">
      <c r="A50" s="8">
        <f t="shared" si="0"/>
        <v>48</v>
      </c>
      <c r="B50" s="3" t="s">
        <v>1842</v>
      </c>
      <c r="C50" s="3" t="s">
        <v>1820</v>
      </c>
      <c r="D50" s="3" t="s">
        <v>2108</v>
      </c>
      <c r="E50" s="3" t="s">
        <v>1814</v>
      </c>
      <c r="F50" s="3">
        <v>12714.018847465501</v>
      </c>
      <c r="G50" s="3" t="s">
        <v>848</v>
      </c>
      <c r="H50" s="3" t="s">
        <v>849</v>
      </c>
      <c r="I50" s="9" t="s">
        <v>2693</v>
      </c>
      <c r="L50" s="14" t="s">
        <v>1424</v>
      </c>
      <c r="M50" s="3" t="s">
        <v>1820</v>
      </c>
      <c r="N50" s="3" t="s">
        <v>2120</v>
      </c>
      <c r="O50" s="3" t="s">
        <v>1817</v>
      </c>
      <c r="P50" s="3">
        <v>8448.1611127853394</v>
      </c>
      <c r="Q50" s="3" t="s">
        <v>390</v>
      </c>
      <c r="R50" s="3" t="s">
        <v>391</v>
      </c>
      <c r="S50" s="9" t="s">
        <v>2693</v>
      </c>
    </row>
    <row r="51" spans="1:19" x14ac:dyDescent="0.25">
      <c r="A51" s="8">
        <f t="shared" si="0"/>
        <v>49</v>
      </c>
      <c r="B51" s="3" t="s">
        <v>1839</v>
      </c>
      <c r="C51" s="3" t="s">
        <v>1820</v>
      </c>
      <c r="D51" s="3" t="s">
        <v>2092</v>
      </c>
      <c r="E51" s="3" t="s">
        <v>1814</v>
      </c>
      <c r="F51" s="3">
        <v>12399.8018484116</v>
      </c>
      <c r="G51" s="3" t="s">
        <v>830</v>
      </c>
      <c r="H51" s="3" t="s">
        <v>831</v>
      </c>
      <c r="I51" s="9" t="s">
        <v>2693</v>
      </c>
      <c r="L51" s="14" t="s">
        <v>1629</v>
      </c>
      <c r="M51" s="3" t="s">
        <v>1820</v>
      </c>
      <c r="N51" s="3" t="s">
        <v>2511</v>
      </c>
      <c r="O51" s="3" t="s">
        <v>1817</v>
      </c>
      <c r="P51" s="3">
        <v>8367.9652948379498</v>
      </c>
      <c r="Q51" s="3" t="s">
        <v>446</v>
      </c>
      <c r="R51" s="3" t="s">
        <v>447</v>
      </c>
      <c r="S51" s="9" t="s">
        <v>2693</v>
      </c>
    </row>
    <row r="52" spans="1:19" x14ac:dyDescent="0.25">
      <c r="A52" s="8">
        <f t="shared" si="0"/>
        <v>50</v>
      </c>
      <c r="B52" s="3" t="s">
        <v>1844</v>
      </c>
      <c r="C52" s="3" t="s">
        <v>1820</v>
      </c>
      <c r="D52" s="3" t="s">
        <v>2113</v>
      </c>
      <c r="E52" s="3" t="s">
        <v>1814</v>
      </c>
      <c r="F52" s="3">
        <v>12110.1939673424</v>
      </c>
      <c r="G52" s="3" t="s">
        <v>852</v>
      </c>
      <c r="H52" s="3" t="s">
        <v>853</v>
      </c>
      <c r="I52" s="9" t="s">
        <v>2693</v>
      </c>
      <c r="L52" s="14" t="s">
        <v>1659</v>
      </c>
      <c r="M52" s="3" t="s">
        <v>1820</v>
      </c>
      <c r="N52" s="3" t="s">
        <v>2559</v>
      </c>
      <c r="O52" s="3" t="s">
        <v>1817</v>
      </c>
      <c r="P52" s="3">
        <v>8362.6222085952795</v>
      </c>
      <c r="Q52" s="3" t="s">
        <v>504</v>
      </c>
      <c r="R52" s="3" t="s">
        <v>505</v>
      </c>
      <c r="S52" s="9" t="s">
        <v>2693</v>
      </c>
    </row>
    <row r="53" spans="1:19" x14ac:dyDescent="0.25">
      <c r="A53" s="8">
        <f t="shared" si="0"/>
        <v>51</v>
      </c>
      <c r="B53" s="3" t="s">
        <v>1858</v>
      </c>
      <c r="C53" s="3" t="s">
        <v>1820</v>
      </c>
      <c r="D53" s="3" t="s">
        <v>2183</v>
      </c>
      <c r="E53" s="3" t="s">
        <v>1814</v>
      </c>
      <c r="F53" s="3">
        <v>11540.876187801399</v>
      </c>
      <c r="G53" s="3" t="s">
        <v>895</v>
      </c>
      <c r="H53" s="3" t="s">
        <v>896</v>
      </c>
      <c r="I53" s="9" t="s">
        <v>2693</v>
      </c>
      <c r="L53" s="14" t="s">
        <v>1624</v>
      </c>
      <c r="M53" s="3" t="s">
        <v>1820</v>
      </c>
      <c r="N53" s="3" t="s">
        <v>2502</v>
      </c>
      <c r="O53" s="3" t="s">
        <v>1817</v>
      </c>
      <c r="P53" s="3">
        <v>8249.7212505340594</v>
      </c>
      <c r="Q53" s="3" t="s">
        <v>436</v>
      </c>
      <c r="R53" s="3" t="s">
        <v>437</v>
      </c>
      <c r="S53" s="9" t="s">
        <v>2693</v>
      </c>
    </row>
    <row r="54" spans="1:19" x14ac:dyDescent="0.25">
      <c r="A54" s="8">
        <f t="shared" si="0"/>
        <v>52</v>
      </c>
      <c r="B54" s="3" t="s">
        <v>1869</v>
      </c>
      <c r="C54" s="3" t="s">
        <v>1820</v>
      </c>
      <c r="D54" s="3" t="s">
        <v>2232</v>
      </c>
      <c r="E54" s="3" t="s">
        <v>1814</v>
      </c>
      <c r="F54" s="3">
        <v>10486.9284543991</v>
      </c>
      <c r="G54" s="3" t="s">
        <v>1028</v>
      </c>
      <c r="H54" s="3" t="s">
        <v>1029</v>
      </c>
      <c r="I54" s="9" t="s">
        <v>2693</v>
      </c>
      <c r="L54" s="14" t="s">
        <v>1619</v>
      </c>
      <c r="M54" s="3" t="s">
        <v>1820</v>
      </c>
      <c r="N54" s="3" t="s">
        <v>2496</v>
      </c>
      <c r="O54" s="3" t="s">
        <v>1817</v>
      </c>
      <c r="P54" s="3">
        <v>8208.2469830513</v>
      </c>
      <c r="Q54" s="3" t="s">
        <v>426</v>
      </c>
      <c r="R54" s="3" t="s">
        <v>427</v>
      </c>
      <c r="S54" s="9" t="s">
        <v>2693</v>
      </c>
    </row>
    <row r="55" spans="1:19" x14ac:dyDescent="0.25">
      <c r="A55" s="8">
        <f t="shared" si="0"/>
        <v>53</v>
      </c>
      <c r="B55" s="3" t="s">
        <v>2008</v>
      </c>
      <c r="C55" s="3" t="s">
        <v>1820</v>
      </c>
      <c r="D55" s="3" t="s">
        <v>2663</v>
      </c>
      <c r="E55" s="3" t="s">
        <v>1814</v>
      </c>
      <c r="F55" s="3">
        <v>9756.0485143661499</v>
      </c>
      <c r="G55" s="3" t="s">
        <v>1372</v>
      </c>
      <c r="H55" s="3" t="s">
        <v>1373</v>
      </c>
      <c r="I55" s="9" t="s">
        <v>2693</v>
      </c>
      <c r="L55" s="14" t="s">
        <v>1427</v>
      </c>
      <c r="M55" s="3" t="s">
        <v>1820</v>
      </c>
      <c r="N55" s="3" t="s">
        <v>2128</v>
      </c>
      <c r="O55" s="3" t="s">
        <v>1817</v>
      </c>
      <c r="P55" s="3">
        <v>8099.9446287155197</v>
      </c>
      <c r="Q55" s="3" t="s">
        <v>76</v>
      </c>
      <c r="R55" s="3" t="s">
        <v>77</v>
      </c>
      <c r="S55" s="9" t="s">
        <v>2693</v>
      </c>
    </row>
    <row r="56" spans="1:19" x14ac:dyDescent="0.25">
      <c r="A56" s="8">
        <f t="shared" si="0"/>
        <v>54</v>
      </c>
      <c r="B56" s="3" t="s">
        <v>1864</v>
      </c>
      <c r="C56" s="3" t="s">
        <v>1820</v>
      </c>
      <c r="D56" s="3" t="s">
        <v>2207</v>
      </c>
      <c r="E56" s="3" t="s">
        <v>1814</v>
      </c>
      <c r="F56" s="3">
        <v>9579.7369937896692</v>
      </c>
      <c r="G56" s="3" t="s">
        <v>2208</v>
      </c>
      <c r="H56" s="3" t="s">
        <v>917</v>
      </c>
      <c r="I56" s="9" t="s">
        <v>2693</v>
      </c>
      <c r="L56" s="14" t="s">
        <v>1428</v>
      </c>
      <c r="M56" s="3" t="s">
        <v>1820</v>
      </c>
      <c r="N56" s="3" t="s">
        <v>2130</v>
      </c>
      <c r="O56" s="3" t="s">
        <v>1817</v>
      </c>
      <c r="P56" s="3">
        <v>8041.5445785522497</v>
      </c>
      <c r="Q56" s="3" t="s">
        <v>2131</v>
      </c>
      <c r="R56" s="3" t="s">
        <v>78</v>
      </c>
      <c r="S56" s="9" t="s">
        <v>2693</v>
      </c>
    </row>
    <row r="57" spans="1:19" x14ac:dyDescent="0.25">
      <c r="A57" s="8">
        <f t="shared" si="0"/>
        <v>55</v>
      </c>
      <c r="B57" s="3" t="s">
        <v>1968</v>
      </c>
      <c r="C57" s="3" t="s">
        <v>1820</v>
      </c>
      <c r="D57" s="3" t="s">
        <v>2573</v>
      </c>
      <c r="E57" s="3" t="s">
        <v>1814</v>
      </c>
      <c r="F57" s="3">
        <v>9353.1522126197797</v>
      </c>
      <c r="G57" s="3" t="s">
        <v>1232</v>
      </c>
      <c r="H57" s="3" t="s">
        <v>1233</v>
      </c>
      <c r="I57" s="9" t="s">
        <v>2693</v>
      </c>
      <c r="L57" s="14" t="s">
        <v>1618</v>
      </c>
      <c r="M57" s="3" t="s">
        <v>1820</v>
      </c>
      <c r="N57" s="3" t="s">
        <v>2495</v>
      </c>
      <c r="O57" s="3" t="s">
        <v>1817</v>
      </c>
      <c r="P57" s="3">
        <v>7922.5164675712604</v>
      </c>
      <c r="Q57" s="3" t="s">
        <v>424</v>
      </c>
      <c r="R57" s="3" t="s">
        <v>425</v>
      </c>
      <c r="S57" s="9" t="s">
        <v>2693</v>
      </c>
    </row>
    <row r="58" spans="1:19" x14ac:dyDescent="0.25">
      <c r="A58" s="8">
        <f t="shared" si="0"/>
        <v>56</v>
      </c>
      <c r="B58" s="3" t="s">
        <v>1899</v>
      </c>
      <c r="C58" s="3" t="s">
        <v>1820</v>
      </c>
      <c r="D58" s="3" t="s">
        <v>2324</v>
      </c>
      <c r="E58" s="3" t="s">
        <v>1814</v>
      </c>
      <c r="F58" s="3">
        <v>9004.3402862548792</v>
      </c>
      <c r="G58" s="3" t="s">
        <v>1265</v>
      </c>
      <c r="H58" s="3" t="s">
        <v>1266</v>
      </c>
      <c r="I58" s="9" t="s">
        <v>2693</v>
      </c>
      <c r="L58" s="14" t="s">
        <v>1559</v>
      </c>
      <c r="M58" s="3" t="s">
        <v>1820</v>
      </c>
      <c r="N58" s="3" t="s">
        <v>2415</v>
      </c>
      <c r="O58" s="3" t="s">
        <v>1817</v>
      </c>
      <c r="P58" s="3">
        <v>7789.3493614196796</v>
      </c>
      <c r="Q58" s="3" t="s">
        <v>311</v>
      </c>
      <c r="R58" s="3" t="s">
        <v>312</v>
      </c>
      <c r="S58" s="9" t="s">
        <v>2693</v>
      </c>
    </row>
    <row r="59" spans="1:19" x14ac:dyDescent="0.25">
      <c r="A59" s="8">
        <f t="shared" si="0"/>
        <v>57</v>
      </c>
      <c r="B59" s="3" t="s">
        <v>1950</v>
      </c>
      <c r="C59" s="3" t="s">
        <v>1820</v>
      </c>
      <c r="D59" s="3" t="s">
        <v>2058</v>
      </c>
      <c r="E59" s="3" t="s">
        <v>1814</v>
      </c>
      <c r="F59" s="3">
        <v>8922.1562242507898</v>
      </c>
      <c r="G59" s="3" t="s">
        <v>1165</v>
      </c>
      <c r="H59" s="3" t="s">
        <v>1166</v>
      </c>
      <c r="I59" s="9" t="s">
        <v>2693</v>
      </c>
      <c r="L59" s="14" t="s">
        <v>1726</v>
      </c>
      <c r="M59" s="3" t="s">
        <v>1820</v>
      </c>
      <c r="N59" s="3" t="s">
        <v>2460</v>
      </c>
      <c r="O59" s="3" t="s">
        <v>1817</v>
      </c>
      <c r="P59" s="3">
        <v>7772.0382180213901</v>
      </c>
      <c r="Q59" s="3" t="s">
        <v>632</v>
      </c>
      <c r="R59" s="3" t="s">
        <v>633</v>
      </c>
      <c r="S59" s="9" t="s">
        <v>2693</v>
      </c>
    </row>
    <row r="60" spans="1:19" x14ac:dyDescent="0.25">
      <c r="A60" s="8">
        <f t="shared" si="0"/>
        <v>58</v>
      </c>
      <c r="B60" s="3" t="s">
        <v>1880</v>
      </c>
      <c r="C60" s="3" t="s">
        <v>1820</v>
      </c>
      <c r="D60" s="3" t="s">
        <v>2274</v>
      </c>
      <c r="E60" s="3" t="s">
        <v>1814</v>
      </c>
      <c r="F60" s="3">
        <v>8882.6288037300092</v>
      </c>
      <c r="G60" s="3" t="s">
        <v>958</v>
      </c>
      <c r="H60" s="3" t="s">
        <v>959</v>
      </c>
      <c r="I60" s="9" t="s">
        <v>2693</v>
      </c>
      <c r="L60" s="14" t="s">
        <v>1590</v>
      </c>
      <c r="M60" s="3" t="s">
        <v>1820</v>
      </c>
      <c r="N60" s="3" t="s">
        <v>2462</v>
      </c>
      <c r="O60" s="3" t="s">
        <v>1817</v>
      </c>
      <c r="P60" s="3">
        <v>7747.0543456077603</v>
      </c>
      <c r="Q60" s="3" t="s">
        <v>372</v>
      </c>
      <c r="R60" s="3" t="s">
        <v>373</v>
      </c>
      <c r="S60" s="9" t="s">
        <v>2693</v>
      </c>
    </row>
    <row r="61" spans="1:19" x14ac:dyDescent="0.25">
      <c r="A61" s="8">
        <f t="shared" si="0"/>
        <v>59</v>
      </c>
      <c r="B61" s="3" t="s">
        <v>1971</v>
      </c>
      <c r="C61" s="3" t="s">
        <v>1820</v>
      </c>
      <c r="D61" s="3" t="s">
        <v>2446</v>
      </c>
      <c r="E61" s="3" t="s">
        <v>1814</v>
      </c>
      <c r="F61" s="3">
        <v>8376.7557430267298</v>
      </c>
      <c r="G61" s="3" t="s">
        <v>2582</v>
      </c>
      <c r="H61" s="3" t="s">
        <v>1248</v>
      </c>
      <c r="I61" s="9" t="s">
        <v>2693</v>
      </c>
      <c r="L61" s="14" t="s">
        <v>1588</v>
      </c>
      <c r="M61" s="3" t="s">
        <v>1820</v>
      </c>
      <c r="N61" s="3" t="s">
        <v>2458</v>
      </c>
      <c r="O61" s="3" t="s">
        <v>1817</v>
      </c>
      <c r="P61" s="3">
        <v>7741.0262179374704</v>
      </c>
      <c r="Q61" s="3" t="s">
        <v>368</v>
      </c>
      <c r="R61" s="3" t="s">
        <v>369</v>
      </c>
      <c r="S61" s="9" t="s">
        <v>2693</v>
      </c>
    </row>
    <row r="62" spans="1:19" x14ac:dyDescent="0.25">
      <c r="A62" s="8">
        <f t="shared" si="0"/>
        <v>60</v>
      </c>
      <c r="B62" s="3" t="s">
        <v>1848</v>
      </c>
      <c r="C62" s="3" t="s">
        <v>1820</v>
      </c>
      <c r="D62" s="3" t="s">
        <v>2125</v>
      </c>
      <c r="E62" s="3" t="s">
        <v>1814</v>
      </c>
      <c r="F62" s="3">
        <v>8351.5057249069196</v>
      </c>
      <c r="G62" s="3" t="s">
        <v>862</v>
      </c>
      <c r="H62" s="3" t="s">
        <v>863</v>
      </c>
      <c r="I62" s="9" t="s">
        <v>2693</v>
      </c>
      <c r="L62" s="14" t="s">
        <v>1710</v>
      </c>
      <c r="M62" s="3" t="s">
        <v>1820</v>
      </c>
      <c r="N62" s="3" t="s">
        <v>2636</v>
      </c>
      <c r="O62" s="3" t="s">
        <v>1817</v>
      </c>
      <c r="P62" s="3">
        <v>7701.0130124092102</v>
      </c>
      <c r="Q62" s="3" t="s">
        <v>604</v>
      </c>
      <c r="R62" s="3" t="s">
        <v>605</v>
      </c>
      <c r="S62" s="9" t="s">
        <v>2693</v>
      </c>
    </row>
    <row r="63" spans="1:19" x14ac:dyDescent="0.25">
      <c r="A63" s="8">
        <f t="shared" si="0"/>
        <v>61</v>
      </c>
      <c r="B63" s="3" t="s">
        <v>1974</v>
      </c>
      <c r="C63" s="3" t="s">
        <v>1820</v>
      </c>
      <c r="D63" s="3" t="s">
        <v>2591</v>
      </c>
      <c r="E63" s="3" t="s">
        <v>1814</v>
      </c>
      <c r="F63" s="3">
        <v>8023.5790615081796</v>
      </c>
      <c r="G63" s="3" t="s">
        <v>1257</v>
      </c>
      <c r="H63" s="3" t="s">
        <v>1258</v>
      </c>
      <c r="I63" s="9" t="s">
        <v>2693</v>
      </c>
      <c r="L63" s="14" t="s">
        <v>1592</v>
      </c>
      <c r="M63" s="3" t="s">
        <v>1820</v>
      </c>
      <c r="N63" s="3" t="s">
        <v>2468</v>
      </c>
      <c r="O63" s="3" t="s">
        <v>1817</v>
      </c>
      <c r="P63" s="3">
        <v>7364.32636117935</v>
      </c>
      <c r="Q63" s="3" t="s">
        <v>376</v>
      </c>
      <c r="R63" s="3" t="s">
        <v>377</v>
      </c>
      <c r="S63" s="9" t="s">
        <v>2693</v>
      </c>
    </row>
    <row r="64" spans="1:19" x14ac:dyDescent="0.25">
      <c r="A64" s="8">
        <f t="shared" si="0"/>
        <v>62</v>
      </c>
      <c r="B64" s="3" t="s">
        <v>1841</v>
      </c>
      <c r="C64" s="3" t="s">
        <v>1820</v>
      </c>
      <c r="D64" s="3" t="s">
        <v>2101</v>
      </c>
      <c r="E64" s="3" t="s">
        <v>1814</v>
      </c>
      <c r="F64" s="3">
        <v>7522.3412733078003</v>
      </c>
      <c r="G64" s="3" t="s">
        <v>840</v>
      </c>
      <c r="H64" s="3" t="s">
        <v>841</v>
      </c>
      <c r="I64" s="9" t="s">
        <v>2693</v>
      </c>
      <c r="L64" s="14" t="s">
        <v>1455</v>
      </c>
      <c r="M64" s="3" t="s">
        <v>1820</v>
      </c>
      <c r="N64" s="3" t="s">
        <v>2196</v>
      </c>
      <c r="O64" s="3" t="s">
        <v>1817</v>
      </c>
      <c r="P64" s="3">
        <v>7327.8972630500803</v>
      </c>
      <c r="Q64" s="3" t="s">
        <v>122</v>
      </c>
      <c r="R64" s="3" t="s">
        <v>123</v>
      </c>
      <c r="S64" s="9" t="s">
        <v>2693</v>
      </c>
    </row>
    <row r="65" spans="1:19" x14ac:dyDescent="0.25">
      <c r="A65" s="8">
        <f t="shared" si="0"/>
        <v>63</v>
      </c>
      <c r="B65" s="3" t="s">
        <v>1964</v>
      </c>
      <c r="C65" s="3" t="s">
        <v>1820</v>
      </c>
      <c r="D65" s="3" t="s">
        <v>2563</v>
      </c>
      <c r="E65" s="3" t="s">
        <v>1814</v>
      </c>
      <c r="F65" s="3">
        <v>7430.3024139404297</v>
      </c>
      <c r="G65" s="3" t="s">
        <v>1222</v>
      </c>
      <c r="H65" s="3" t="s">
        <v>1223</v>
      </c>
      <c r="I65" s="9" t="s">
        <v>2693</v>
      </c>
      <c r="L65" s="14" t="s">
        <v>1602</v>
      </c>
      <c r="M65" s="3" t="s">
        <v>1820</v>
      </c>
      <c r="N65" s="3" t="s">
        <v>2479</v>
      </c>
      <c r="O65" s="3" t="s">
        <v>1817</v>
      </c>
      <c r="P65" s="3">
        <v>7323.4896597862198</v>
      </c>
      <c r="Q65" s="3" t="s">
        <v>400</v>
      </c>
      <c r="R65" s="3" t="s">
        <v>401</v>
      </c>
      <c r="S65" s="9" t="s">
        <v>2693</v>
      </c>
    </row>
    <row r="66" spans="1:19" x14ac:dyDescent="0.25">
      <c r="A66" s="8">
        <f t="shared" si="0"/>
        <v>64</v>
      </c>
      <c r="B66" s="3" t="s">
        <v>1836</v>
      </c>
      <c r="C66" s="3" t="s">
        <v>1820</v>
      </c>
      <c r="D66" s="3" t="s">
        <v>2085</v>
      </c>
      <c r="E66" s="3" t="s">
        <v>1814</v>
      </c>
      <c r="F66" s="3">
        <v>7288.6109719276401</v>
      </c>
      <c r="G66" s="3" t="s">
        <v>1286</v>
      </c>
      <c r="H66" s="3" t="s">
        <v>1287</v>
      </c>
      <c r="I66" s="9" t="s">
        <v>2693</v>
      </c>
      <c r="L66" s="14" t="s">
        <v>1536</v>
      </c>
      <c r="M66" s="3" t="s">
        <v>1820</v>
      </c>
      <c r="N66" s="3" t="s">
        <v>2376</v>
      </c>
      <c r="O66" s="3" t="s">
        <v>1817</v>
      </c>
      <c r="P66" s="3">
        <v>7288.2933826446497</v>
      </c>
      <c r="Q66" s="3" t="s">
        <v>269</v>
      </c>
      <c r="R66" s="3" t="s">
        <v>270</v>
      </c>
      <c r="S66" s="9" t="s">
        <v>2693</v>
      </c>
    </row>
    <row r="67" spans="1:19" x14ac:dyDescent="0.25">
      <c r="A67" s="8">
        <f t="shared" si="0"/>
        <v>65</v>
      </c>
      <c r="B67" s="3" t="s">
        <v>1888</v>
      </c>
      <c r="C67" s="3" t="s">
        <v>1820</v>
      </c>
      <c r="D67" s="3" t="s">
        <v>2299</v>
      </c>
      <c r="E67" s="3" t="s">
        <v>1814</v>
      </c>
      <c r="F67" s="3">
        <v>7247.0509538650504</v>
      </c>
      <c r="G67" s="3" t="s">
        <v>976</v>
      </c>
      <c r="H67" s="3" t="s">
        <v>977</v>
      </c>
      <c r="I67" s="9" t="s">
        <v>2693</v>
      </c>
      <c r="L67" s="14" t="s">
        <v>1538</v>
      </c>
      <c r="M67" s="3" t="s">
        <v>1820</v>
      </c>
      <c r="N67" s="3" t="s">
        <v>2378</v>
      </c>
      <c r="O67" s="3" t="s">
        <v>1817</v>
      </c>
      <c r="P67" s="3">
        <v>7194.0905671119699</v>
      </c>
      <c r="Q67" s="3" t="s">
        <v>273</v>
      </c>
      <c r="R67" s="3" t="s">
        <v>274</v>
      </c>
      <c r="S67" s="9" t="s">
        <v>2693</v>
      </c>
    </row>
    <row r="68" spans="1:19" x14ac:dyDescent="0.25">
      <c r="A68" s="8">
        <f t="shared" si="0"/>
        <v>66</v>
      </c>
      <c r="B68" s="3" t="s">
        <v>1887</v>
      </c>
      <c r="C68" s="3" t="s">
        <v>1820</v>
      </c>
      <c r="D68" s="3" t="s">
        <v>2298</v>
      </c>
      <c r="E68" s="3" t="s">
        <v>1814</v>
      </c>
      <c r="F68" s="3">
        <v>7149.0651726722699</v>
      </c>
      <c r="G68" s="3" t="s">
        <v>974</v>
      </c>
      <c r="H68" s="3" t="s">
        <v>975</v>
      </c>
      <c r="I68" s="9" t="s">
        <v>2693</v>
      </c>
      <c r="L68" s="14" t="s">
        <v>1646</v>
      </c>
      <c r="M68" s="3" t="s">
        <v>1820</v>
      </c>
      <c r="N68" s="3" t="s">
        <v>2535</v>
      </c>
      <c r="O68" s="3" t="s">
        <v>1817</v>
      </c>
      <c r="P68" s="3">
        <v>7184.4334297180203</v>
      </c>
      <c r="Q68" s="3" t="s">
        <v>2536</v>
      </c>
      <c r="R68" s="3" t="s">
        <v>479</v>
      </c>
      <c r="S68" s="9" t="s">
        <v>2693</v>
      </c>
    </row>
    <row r="69" spans="1:19" x14ac:dyDescent="0.25">
      <c r="A69" s="8">
        <f t="shared" ref="A69:A132" si="1">A68+1</f>
        <v>67</v>
      </c>
      <c r="B69" s="3" t="s">
        <v>1868</v>
      </c>
      <c r="C69" s="3" t="s">
        <v>1820</v>
      </c>
      <c r="D69" s="3" t="s">
        <v>2221</v>
      </c>
      <c r="E69" s="3" t="s">
        <v>1814</v>
      </c>
      <c r="F69" s="3">
        <v>7115.2770161628696</v>
      </c>
      <c r="G69" s="3" t="s">
        <v>2222</v>
      </c>
      <c r="H69" s="3" t="s">
        <v>926</v>
      </c>
      <c r="I69" s="9" t="s">
        <v>2693</v>
      </c>
      <c r="L69" s="14" t="s">
        <v>1635</v>
      </c>
      <c r="M69" s="3" t="s">
        <v>1820</v>
      </c>
      <c r="N69" s="3" t="s">
        <v>2520</v>
      </c>
      <c r="O69" s="3" t="s">
        <v>1817</v>
      </c>
      <c r="P69" s="3">
        <v>7178.5535559654199</v>
      </c>
      <c r="Q69" s="3" t="s">
        <v>459</v>
      </c>
      <c r="R69" s="3" t="s">
        <v>460</v>
      </c>
      <c r="S69" s="9" t="s">
        <v>2693</v>
      </c>
    </row>
    <row r="70" spans="1:19" x14ac:dyDescent="0.25">
      <c r="A70" s="8">
        <f t="shared" si="1"/>
        <v>68</v>
      </c>
      <c r="B70" s="3" t="s">
        <v>1983</v>
      </c>
      <c r="C70" s="3" t="s">
        <v>1820</v>
      </c>
      <c r="D70" s="3" t="s">
        <v>2612</v>
      </c>
      <c r="E70" s="3" t="s">
        <v>1814</v>
      </c>
      <c r="F70" s="3">
        <v>7031.1735286712601</v>
      </c>
      <c r="G70" s="3" t="s">
        <v>1296</v>
      </c>
      <c r="H70" s="3" t="s">
        <v>1297</v>
      </c>
      <c r="I70" s="9" t="s">
        <v>2693</v>
      </c>
      <c r="L70" s="14" t="s">
        <v>1384</v>
      </c>
      <c r="M70" s="3" t="s">
        <v>1820</v>
      </c>
      <c r="N70" s="3" t="s">
        <v>2025</v>
      </c>
      <c r="O70" s="3" t="s">
        <v>1817</v>
      </c>
      <c r="P70" s="3">
        <v>7124.7010602951004</v>
      </c>
      <c r="Q70" s="3" t="s">
        <v>3</v>
      </c>
      <c r="R70" s="3" t="s">
        <v>4</v>
      </c>
      <c r="S70" s="9" t="s">
        <v>2693</v>
      </c>
    </row>
    <row r="71" spans="1:19" x14ac:dyDescent="0.25">
      <c r="A71" s="8">
        <f t="shared" si="1"/>
        <v>69</v>
      </c>
      <c r="B71" s="3" t="s">
        <v>1960</v>
      </c>
      <c r="C71" s="3" t="s">
        <v>1820</v>
      </c>
      <c r="D71" s="3" t="s">
        <v>2556</v>
      </c>
      <c r="E71" s="3" t="s">
        <v>1814</v>
      </c>
      <c r="F71" s="3">
        <v>7030.3911690712002</v>
      </c>
      <c r="G71" s="3" t="s">
        <v>1206</v>
      </c>
      <c r="H71" s="3" t="s">
        <v>1207</v>
      </c>
      <c r="I71" s="9" t="s">
        <v>2693</v>
      </c>
      <c r="L71" s="14" t="s">
        <v>1462</v>
      </c>
      <c r="M71" s="3" t="s">
        <v>1820</v>
      </c>
      <c r="N71" s="3" t="s">
        <v>2215</v>
      </c>
      <c r="O71" s="3" t="s">
        <v>1817</v>
      </c>
      <c r="P71" s="3">
        <v>7099.2617440223703</v>
      </c>
      <c r="Q71" s="3" t="s">
        <v>132</v>
      </c>
      <c r="R71" s="3" t="s">
        <v>133</v>
      </c>
      <c r="S71" s="9" t="s">
        <v>2693</v>
      </c>
    </row>
    <row r="72" spans="1:19" x14ac:dyDescent="0.25">
      <c r="A72" s="8">
        <f t="shared" si="1"/>
        <v>70</v>
      </c>
      <c r="B72" s="3" t="s">
        <v>1882</v>
      </c>
      <c r="C72" s="3" t="s">
        <v>1820</v>
      </c>
      <c r="D72" s="3" t="s">
        <v>2285</v>
      </c>
      <c r="E72" s="3" t="s">
        <v>1814</v>
      </c>
      <c r="F72" s="3">
        <v>6907.8421616554297</v>
      </c>
      <c r="G72" s="3" t="s">
        <v>964</v>
      </c>
      <c r="H72" s="3" t="s">
        <v>965</v>
      </c>
      <c r="I72" s="9" t="s">
        <v>2693</v>
      </c>
      <c r="L72" s="14" t="s">
        <v>1530</v>
      </c>
      <c r="M72" s="3" t="s">
        <v>1820</v>
      </c>
      <c r="N72" s="3" t="s">
        <v>2360</v>
      </c>
      <c r="O72" s="3" t="s">
        <v>1817</v>
      </c>
      <c r="P72" s="3">
        <v>7078.4593014717102</v>
      </c>
      <c r="Q72" s="3" t="s">
        <v>2361</v>
      </c>
      <c r="R72" s="3" t="s">
        <v>257</v>
      </c>
      <c r="S72" s="9" t="s">
        <v>2693</v>
      </c>
    </row>
    <row r="73" spans="1:19" x14ac:dyDescent="0.25">
      <c r="A73" s="8">
        <f t="shared" si="1"/>
        <v>71</v>
      </c>
      <c r="B73" s="3" t="s">
        <v>1992</v>
      </c>
      <c r="C73" s="3" t="s">
        <v>1820</v>
      </c>
      <c r="D73" s="3" t="s">
        <v>2622</v>
      </c>
      <c r="E73" s="3" t="s">
        <v>1814</v>
      </c>
      <c r="F73" s="3">
        <v>6756.8281660080002</v>
      </c>
      <c r="G73" s="3" t="s">
        <v>1314</v>
      </c>
      <c r="H73" s="3" t="s">
        <v>1315</v>
      </c>
      <c r="I73" s="9" t="s">
        <v>2693</v>
      </c>
      <c r="L73" s="14" t="s">
        <v>1716</v>
      </c>
      <c r="M73" s="3" t="s">
        <v>1820</v>
      </c>
      <c r="N73" s="3" t="s">
        <v>2642</v>
      </c>
      <c r="O73" s="3" t="s">
        <v>1817</v>
      </c>
      <c r="P73" s="3">
        <v>7056.5119776725796</v>
      </c>
      <c r="Q73" s="3" t="s">
        <v>615</v>
      </c>
      <c r="R73" s="3" t="s">
        <v>616</v>
      </c>
      <c r="S73" s="9" t="s">
        <v>2693</v>
      </c>
    </row>
    <row r="74" spans="1:19" x14ac:dyDescent="0.25">
      <c r="A74" s="8">
        <f t="shared" si="1"/>
        <v>72</v>
      </c>
      <c r="B74" s="3" t="s">
        <v>1877</v>
      </c>
      <c r="C74" s="3" t="s">
        <v>1820</v>
      </c>
      <c r="D74" s="3" t="s">
        <v>2264</v>
      </c>
      <c r="E74" s="3" t="s">
        <v>1814</v>
      </c>
      <c r="F74" s="3">
        <v>6520.1566491126996</v>
      </c>
      <c r="G74" s="3" t="s">
        <v>950</v>
      </c>
      <c r="H74" s="3" t="s">
        <v>951</v>
      </c>
      <c r="I74" s="9" t="s">
        <v>2693</v>
      </c>
      <c r="L74" s="14" t="s">
        <v>1531</v>
      </c>
      <c r="M74" s="3" t="s">
        <v>1820</v>
      </c>
      <c r="N74" s="3" t="s">
        <v>2363</v>
      </c>
      <c r="O74" s="3" t="s">
        <v>1817</v>
      </c>
      <c r="P74" s="3">
        <v>7049.2237224578903</v>
      </c>
      <c r="Q74" s="3" t="s">
        <v>260</v>
      </c>
      <c r="R74" s="3" t="s">
        <v>261</v>
      </c>
      <c r="S74" s="9" t="s">
        <v>2693</v>
      </c>
    </row>
    <row r="75" spans="1:19" x14ac:dyDescent="0.25">
      <c r="A75" s="8">
        <f t="shared" si="1"/>
        <v>73</v>
      </c>
      <c r="B75" s="3" t="s">
        <v>1995</v>
      </c>
      <c r="C75" s="3" t="s">
        <v>1820</v>
      </c>
      <c r="D75" s="3" t="s">
        <v>2326</v>
      </c>
      <c r="E75" s="3" t="s">
        <v>1814</v>
      </c>
      <c r="F75" s="3">
        <v>6356.7052516937301</v>
      </c>
      <c r="G75" s="3" t="s">
        <v>1322</v>
      </c>
      <c r="H75" s="3" t="s">
        <v>1323</v>
      </c>
      <c r="I75" s="9" t="s">
        <v>2693</v>
      </c>
      <c r="L75" s="14" t="s">
        <v>1424</v>
      </c>
      <c r="M75" s="3" t="s">
        <v>1820</v>
      </c>
      <c r="N75" s="3" t="s">
        <v>2120</v>
      </c>
      <c r="O75" s="3" t="s">
        <v>1817</v>
      </c>
      <c r="P75" s="3">
        <v>7043.3710718154898</v>
      </c>
      <c r="Q75" s="3" t="s">
        <v>70</v>
      </c>
      <c r="R75" s="3" t="s">
        <v>71</v>
      </c>
      <c r="S75" s="9" t="s">
        <v>2693</v>
      </c>
    </row>
    <row r="76" spans="1:19" x14ac:dyDescent="0.25">
      <c r="A76" s="8">
        <f t="shared" si="1"/>
        <v>74</v>
      </c>
      <c r="B76" s="3" t="s">
        <v>1884</v>
      </c>
      <c r="C76" s="3" t="s">
        <v>1820</v>
      </c>
      <c r="D76" s="3" t="s">
        <v>2017</v>
      </c>
      <c r="E76" s="3" t="s">
        <v>1814</v>
      </c>
      <c r="F76" s="3">
        <v>6263.4206151962298</v>
      </c>
      <c r="G76" s="3" t="s">
        <v>968</v>
      </c>
      <c r="H76" s="3" t="s">
        <v>969</v>
      </c>
      <c r="I76" s="9" t="s">
        <v>2693</v>
      </c>
      <c r="L76" s="14" t="s">
        <v>1543</v>
      </c>
      <c r="M76" s="3" t="s">
        <v>1820</v>
      </c>
      <c r="N76" s="3" t="s">
        <v>2386</v>
      </c>
      <c r="O76" s="3" t="s">
        <v>1817</v>
      </c>
      <c r="P76" s="3">
        <v>6994.9126987457303</v>
      </c>
      <c r="Q76" s="3" t="s">
        <v>284</v>
      </c>
      <c r="R76" s="3" t="s">
        <v>285</v>
      </c>
      <c r="S76" s="9" t="s">
        <v>2693</v>
      </c>
    </row>
    <row r="77" spans="1:19" x14ac:dyDescent="0.25">
      <c r="A77" s="8">
        <f t="shared" si="1"/>
        <v>75</v>
      </c>
      <c r="B77" s="3" t="s">
        <v>1996</v>
      </c>
      <c r="C77" s="3" t="s">
        <v>1820</v>
      </c>
      <c r="D77" s="3" t="s">
        <v>2632</v>
      </c>
      <c r="E77" s="3" t="s">
        <v>1814</v>
      </c>
      <c r="F77" s="3">
        <v>6181.0725145340002</v>
      </c>
      <c r="G77" s="3" t="s">
        <v>1326</v>
      </c>
      <c r="H77" s="3" t="s">
        <v>1327</v>
      </c>
      <c r="I77" s="9" t="s">
        <v>2693</v>
      </c>
      <c r="L77" s="14" t="s">
        <v>1638</v>
      </c>
      <c r="M77" s="3" t="s">
        <v>1820</v>
      </c>
      <c r="N77" s="3" t="s">
        <v>2462</v>
      </c>
      <c r="O77" s="3" t="s">
        <v>1817</v>
      </c>
      <c r="P77" s="3">
        <v>6990.0972595214798</v>
      </c>
      <c r="Q77" s="3" t="s">
        <v>2525</v>
      </c>
      <c r="R77" s="3" t="s">
        <v>467</v>
      </c>
      <c r="S77" s="9" t="s">
        <v>2693</v>
      </c>
    </row>
    <row r="78" spans="1:19" x14ac:dyDescent="0.25">
      <c r="A78" s="8">
        <f t="shared" si="1"/>
        <v>76</v>
      </c>
      <c r="B78" s="3" t="s">
        <v>2007</v>
      </c>
      <c r="C78" s="3" t="s">
        <v>1820</v>
      </c>
      <c r="D78" s="3" t="s">
        <v>2660</v>
      </c>
      <c r="E78" s="3" t="s">
        <v>1814</v>
      </c>
      <c r="F78" s="3">
        <v>5993.2184367179898</v>
      </c>
      <c r="G78" s="3" t="s">
        <v>1370</v>
      </c>
      <c r="H78" s="3" t="s">
        <v>1371</v>
      </c>
      <c r="I78" s="9" t="s">
        <v>2693</v>
      </c>
      <c r="L78" s="14" t="s">
        <v>1390</v>
      </c>
      <c r="M78" s="3" t="s">
        <v>1820</v>
      </c>
      <c r="N78" s="3" t="s">
        <v>2035</v>
      </c>
      <c r="O78" s="3" t="s">
        <v>1817</v>
      </c>
      <c r="P78" s="3">
        <v>6921.1162900924701</v>
      </c>
      <c r="Q78" s="3" t="s">
        <v>11</v>
      </c>
      <c r="R78" s="3" t="s">
        <v>12</v>
      </c>
      <c r="S78" s="9" t="s">
        <v>2693</v>
      </c>
    </row>
    <row r="79" spans="1:19" x14ac:dyDescent="0.25">
      <c r="A79" s="8">
        <f t="shared" si="1"/>
        <v>77</v>
      </c>
      <c r="B79" s="3" t="s">
        <v>1869</v>
      </c>
      <c r="C79" s="3" t="s">
        <v>1820</v>
      </c>
      <c r="D79" s="3" t="s">
        <v>2232</v>
      </c>
      <c r="E79" s="3" t="s">
        <v>1814</v>
      </c>
      <c r="F79" s="3">
        <v>5458.3617172241202</v>
      </c>
      <c r="G79" s="3" t="s">
        <v>930</v>
      </c>
      <c r="H79" s="3" t="s">
        <v>931</v>
      </c>
      <c r="I79" s="9" t="s">
        <v>2693</v>
      </c>
      <c r="L79" s="14" t="s">
        <v>1544</v>
      </c>
      <c r="M79" s="3" t="s">
        <v>1820</v>
      </c>
      <c r="N79" s="3" t="s">
        <v>2389</v>
      </c>
      <c r="O79" s="3" t="s">
        <v>1817</v>
      </c>
      <c r="P79" s="3">
        <v>6870.1476440429697</v>
      </c>
      <c r="Q79" s="3" t="s">
        <v>286</v>
      </c>
      <c r="R79" s="3" t="s">
        <v>287</v>
      </c>
      <c r="S79" s="9" t="s">
        <v>2693</v>
      </c>
    </row>
    <row r="80" spans="1:19" x14ac:dyDescent="0.25">
      <c r="A80" s="8">
        <f t="shared" si="1"/>
        <v>78</v>
      </c>
      <c r="B80" s="3" t="s">
        <v>1930</v>
      </c>
      <c r="C80" s="3" t="s">
        <v>1820</v>
      </c>
      <c r="D80" s="3" t="s">
        <v>2447</v>
      </c>
      <c r="E80" s="3" t="s">
        <v>1814</v>
      </c>
      <c r="F80" s="3">
        <v>5217.2539324760401</v>
      </c>
      <c r="G80" s="3" t="s">
        <v>1111</v>
      </c>
      <c r="H80" s="3" t="s">
        <v>1112</v>
      </c>
      <c r="I80" s="9" t="s">
        <v>2693</v>
      </c>
      <c r="L80" s="14" t="s">
        <v>1556</v>
      </c>
      <c r="M80" s="3" t="s">
        <v>1820</v>
      </c>
      <c r="N80" s="3" t="s">
        <v>2412</v>
      </c>
      <c r="O80" s="3" t="s">
        <v>1817</v>
      </c>
      <c r="P80" s="3">
        <v>6837.0257863998404</v>
      </c>
      <c r="Q80" s="3" t="s">
        <v>306</v>
      </c>
      <c r="R80" s="3" t="s">
        <v>307</v>
      </c>
      <c r="S80" s="9" t="s">
        <v>2693</v>
      </c>
    </row>
    <row r="81" spans="1:19" x14ac:dyDescent="0.25">
      <c r="A81" s="8">
        <f t="shared" si="1"/>
        <v>79</v>
      </c>
      <c r="B81" s="3" t="s">
        <v>1911</v>
      </c>
      <c r="C81" s="3" t="s">
        <v>1820</v>
      </c>
      <c r="D81" s="3" t="s">
        <v>2344</v>
      </c>
      <c r="E81" s="3" t="s">
        <v>1814</v>
      </c>
      <c r="F81" s="3">
        <v>5211.4198698997498</v>
      </c>
      <c r="G81" s="3" t="s">
        <v>1351</v>
      </c>
      <c r="H81" s="3" t="s">
        <v>1352</v>
      </c>
      <c r="I81" s="9" t="s">
        <v>2693</v>
      </c>
      <c r="L81" s="14" t="s">
        <v>1554</v>
      </c>
      <c r="M81" s="3" t="s">
        <v>1820</v>
      </c>
      <c r="N81" s="3" t="s">
        <v>2410</v>
      </c>
      <c r="O81" s="3" t="s">
        <v>1817</v>
      </c>
      <c r="P81" s="3">
        <v>6823.9688911437997</v>
      </c>
      <c r="Q81" s="3" t="s">
        <v>2411</v>
      </c>
      <c r="R81" s="3" t="s">
        <v>303</v>
      </c>
      <c r="S81" s="9" t="s">
        <v>2693</v>
      </c>
    </row>
    <row r="82" spans="1:19" x14ac:dyDescent="0.25">
      <c r="A82" s="8">
        <f t="shared" si="1"/>
        <v>80</v>
      </c>
      <c r="B82" s="3" t="s">
        <v>1885</v>
      </c>
      <c r="C82" s="3" t="s">
        <v>1820</v>
      </c>
      <c r="D82" s="3" t="s">
        <v>2290</v>
      </c>
      <c r="E82" s="3" t="s">
        <v>1814</v>
      </c>
      <c r="F82" s="3">
        <v>5152.3213701248196</v>
      </c>
      <c r="G82" s="3" t="s">
        <v>2291</v>
      </c>
      <c r="H82" s="3" t="s">
        <v>970</v>
      </c>
      <c r="I82" s="9" t="s">
        <v>2693</v>
      </c>
      <c r="L82" s="14" t="s">
        <v>1713</v>
      </c>
      <c r="M82" s="3" t="s">
        <v>1820</v>
      </c>
      <c r="N82" s="3" t="s">
        <v>2637</v>
      </c>
      <c r="O82" s="3" t="s">
        <v>1817</v>
      </c>
      <c r="P82" s="3">
        <v>6803.7306361198398</v>
      </c>
      <c r="Q82" s="3" t="s">
        <v>610</v>
      </c>
      <c r="R82" s="3" t="s">
        <v>611</v>
      </c>
      <c r="S82" s="9" t="s">
        <v>2693</v>
      </c>
    </row>
    <row r="83" spans="1:19" x14ac:dyDescent="0.25">
      <c r="A83" s="8">
        <f t="shared" si="1"/>
        <v>81</v>
      </c>
      <c r="B83" s="3" t="s">
        <v>2002</v>
      </c>
      <c r="C83" s="3" t="s">
        <v>1820</v>
      </c>
      <c r="D83" s="3" t="s">
        <v>2648</v>
      </c>
      <c r="E83" s="3" t="s">
        <v>1814</v>
      </c>
      <c r="F83" s="3">
        <v>5080.2523150444003</v>
      </c>
      <c r="G83" s="3" t="s">
        <v>1349</v>
      </c>
      <c r="H83" s="3" t="s">
        <v>1350</v>
      </c>
      <c r="I83" s="9" t="s">
        <v>2693</v>
      </c>
      <c r="L83" s="14" t="s">
        <v>1717</v>
      </c>
      <c r="M83" s="3" t="s">
        <v>1820</v>
      </c>
      <c r="N83" s="3" t="s">
        <v>2644</v>
      </c>
      <c r="O83" s="3" t="s">
        <v>1817</v>
      </c>
      <c r="P83" s="3">
        <v>6788.6200318336496</v>
      </c>
      <c r="Q83" s="3" t="s">
        <v>617</v>
      </c>
      <c r="R83" s="3" t="s">
        <v>618</v>
      </c>
      <c r="S83" s="9" t="s">
        <v>2693</v>
      </c>
    </row>
    <row r="84" spans="1:19" x14ac:dyDescent="0.25">
      <c r="A84" s="8">
        <f t="shared" si="1"/>
        <v>82</v>
      </c>
      <c r="B84" s="3" t="s">
        <v>1879</v>
      </c>
      <c r="C84" s="3" t="s">
        <v>1820</v>
      </c>
      <c r="D84" s="3" t="s">
        <v>2271</v>
      </c>
      <c r="E84" s="3" t="s">
        <v>1814</v>
      </c>
      <c r="F84" s="3">
        <v>4994.9103775024396</v>
      </c>
      <c r="G84" s="3" t="s">
        <v>2272</v>
      </c>
      <c r="H84" s="3" t="s">
        <v>955</v>
      </c>
      <c r="I84" s="9" t="s">
        <v>2693</v>
      </c>
      <c r="L84" s="14" t="s">
        <v>1591</v>
      </c>
      <c r="M84" s="3" t="s">
        <v>1820</v>
      </c>
      <c r="N84" s="3" t="s">
        <v>2465</v>
      </c>
      <c r="O84" s="3" t="s">
        <v>1817</v>
      </c>
      <c r="P84" s="3">
        <v>6631.6066055297897</v>
      </c>
      <c r="Q84" s="3" t="s">
        <v>374</v>
      </c>
      <c r="R84" s="3" t="s">
        <v>375</v>
      </c>
      <c r="S84" s="9" t="s">
        <v>2693</v>
      </c>
    </row>
    <row r="85" spans="1:19" x14ac:dyDescent="0.25">
      <c r="A85" s="8">
        <f t="shared" si="1"/>
        <v>83</v>
      </c>
      <c r="B85" s="3" t="s">
        <v>1969</v>
      </c>
      <c r="C85" s="3" t="s">
        <v>1820</v>
      </c>
      <c r="D85" s="3" t="s">
        <v>2577</v>
      </c>
      <c r="E85" s="3" t="s">
        <v>1814</v>
      </c>
      <c r="F85" s="3">
        <v>4981.1520910263098</v>
      </c>
      <c r="G85" s="3" t="s">
        <v>1239</v>
      </c>
      <c r="H85" s="3" t="s">
        <v>1240</v>
      </c>
      <c r="I85" s="9" t="s">
        <v>2693</v>
      </c>
      <c r="L85" s="14" t="s">
        <v>1535</v>
      </c>
      <c r="M85" s="3" t="s">
        <v>1820</v>
      </c>
      <c r="N85" s="3" t="s">
        <v>2372</v>
      </c>
      <c r="O85" s="3" t="s">
        <v>1817</v>
      </c>
      <c r="P85" s="3">
        <v>6611.64064407349</v>
      </c>
      <c r="Q85" s="3" t="s">
        <v>2515</v>
      </c>
      <c r="R85" s="3" t="s">
        <v>450</v>
      </c>
      <c r="S85" s="9" t="s">
        <v>2693</v>
      </c>
    </row>
    <row r="86" spans="1:19" x14ac:dyDescent="0.25">
      <c r="A86" s="8">
        <f t="shared" si="1"/>
        <v>84</v>
      </c>
      <c r="B86" s="3" t="s">
        <v>1958</v>
      </c>
      <c r="C86" s="3" t="s">
        <v>1820</v>
      </c>
      <c r="D86" s="3" t="s">
        <v>2221</v>
      </c>
      <c r="E86" s="3" t="s">
        <v>1814</v>
      </c>
      <c r="F86" s="3">
        <v>4920.7997360229501</v>
      </c>
      <c r="G86" s="3" t="s">
        <v>1202</v>
      </c>
      <c r="H86" s="3" t="s">
        <v>1203</v>
      </c>
      <c r="I86" s="9" t="s">
        <v>2693</v>
      </c>
      <c r="L86" s="14" t="s">
        <v>1708</v>
      </c>
      <c r="M86" s="3" t="s">
        <v>1820</v>
      </c>
      <c r="N86" s="3" t="s">
        <v>2635</v>
      </c>
      <c r="O86" s="3" t="s">
        <v>1817</v>
      </c>
      <c r="P86" s="3">
        <v>6531.7765922546396</v>
      </c>
      <c r="Q86" s="3" t="s">
        <v>600</v>
      </c>
      <c r="R86" s="3" t="s">
        <v>601</v>
      </c>
      <c r="S86" s="9" t="s">
        <v>2693</v>
      </c>
    </row>
    <row r="87" spans="1:19" x14ac:dyDescent="0.25">
      <c r="A87" s="8">
        <f t="shared" si="1"/>
        <v>85</v>
      </c>
      <c r="B87" s="3" t="s">
        <v>1922</v>
      </c>
      <c r="C87" s="3" t="s">
        <v>1820</v>
      </c>
      <c r="D87" s="3" t="s">
        <v>2430</v>
      </c>
      <c r="E87" s="3" t="s">
        <v>1814</v>
      </c>
      <c r="F87" s="3">
        <v>4758.3981614112899</v>
      </c>
      <c r="G87" s="3" t="s">
        <v>1095</v>
      </c>
      <c r="H87" s="3" t="s">
        <v>1096</v>
      </c>
      <c r="I87" s="9" t="s">
        <v>2693</v>
      </c>
      <c r="L87" s="14" t="s">
        <v>1585</v>
      </c>
      <c r="M87" s="3" t="s">
        <v>1820</v>
      </c>
      <c r="N87" s="3" t="s">
        <v>2453</v>
      </c>
      <c r="O87" s="3" t="s">
        <v>1817</v>
      </c>
      <c r="P87" s="3">
        <v>6530.5506854057303</v>
      </c>
      <c r="Q87" s="3" t="s">
        <v>362</v>
      </c>
      <c r="R87" s="3" t="s">
        <v>363</v>
      </c>
      <c r="S87" s="9" t="s">
        <v>2693</v>
      </c>
    </row>
    <row r="88" spans="1:19" x14ac:dyDescent="0.25">
      <c r="A88" s="8">
        <f t="shared" si="1"/>
        <v>86</v>
      </c>
      <c r="B88" s="3" t="s">
        <v>1994</v>
      </c>
      <c r="C88" s="3" t="s">
        <v>1820</v>
      </c>
      <c r="D88" s="3" t="s">
        <v>2626</v>
      </c>
      <c r="E88" s="3" t="s">
        <v>1814</v>
      </c>
      <c r="F88" s="3">
        <v>4752.15405845642</v>
      </c>
      <c r="G88" s="3" t="s">
        <v>2627</v>
      </c>
      <c r="H88" s="3" t="s">
        <v>1321</v>
      </c>
      <c r="I88" s="9" t="s">
        <v>2693</v>
      </c>
      <c r="L88" s="14" t="s">
        <v>1737</v>
      </c>
      <c r="M88" s="3" t="s">
        <v>1820</v>
      </c>
      <c r="N88" s="3" t="s">
        <v>2488</v>
      </c>
      <c r="O88" s="3" t="s">
        <v>1817</v>
      </c>
      <c r="P88" s="3">
        <v>6502.6573009491003</v>
      </c>
      <c r="Q88" s="3" t="s">
        <v>658</v>
      </c>
      <c r="R88" s="3" t="s">
        <v>659</v>
      </c>
      <c r="S88" s="9" t="s">
        <v>2693</v>
      </c>
    </row>
    <row r="89" spans="1:19" x14ac:dyDescent="0.25">
      <c r="A89" s="8">
        <f t="shared" si="1"/>
        <v>87</v>
      </c>
      <c r="B89" s="3" t="s">
        <v>2010</v>
      </c>
      <c r="C89" s="3" t="s">
        <v>1820</v>
      </c>
      <c r="D89" s="3" t="s">
        <v>2673</v>
      </c>
      <c r="E89" s="3" t="s">
        <v>1814</v>
      </c>
      <c r="F89" s="3">
        <v>4722.6092157363901</v>
      </c>
      <c r="G89" s="3" t="s">
        <v>1380</v>
      </c>
      <c r="H89" s="3" t="s">
        <v>1381</v>
      </c>
      <c r="I89" s="9" t="s">
        <v>2693</v>
      </c>
      <c r="L89" s="14" t="s">
        <v>1673</v>
      </c>
      <c r="M89" s="3" t="s">
        <v>1820</v>
      </c>
      <c r="N89" s="3" t="s">
        <v>2584</v>
      </c>
      <c r="O89" s="3" t="s">
        <v>1817</v>
      </c>
      <c r="P89" s="3">
        <v>6496.8084511756897</v>
      </c>
      <c r="Q89" s="3" t="s">
        <v>2585</v>
      </c>
      <c r="R89" s="3" t="s">
        <v>535</v>
      </c>
      <c r="S89" s="9" t="s">
        <v>2693</v>
      </c>
    </row>
    <row r="90" spans="1:19" x14ac:dyDescent="0.25">
      <c r="A90" s="8">
        <f t="shared" si="1"/>
        <v>88</v>
      </c>
      <c r="B90" s="3" t="s">
        <v>1954</v>
      </c>
      <c r="C90" s="3" t="s">
        <v>1820</v>
      </c>
      <c r="D90" s="3" t="s">
        <v>2539</v>
      </c>
      <c r="E90" s="3" t="s">
        <v>1814</v>
      </c>
      <c r="F90" s="3">
        <v>4647.15623092651</v>
      </c>
      <c r="G90" s="3" t="s">
        <v>1186</v>
      </c>
      <c r="H90" s="3" t="s">
        <v>1187</v>
      </c>
      <c r="I90" s="9" t="s">
        <v>2693</v>
      </c>
      <c r="L90" s="14" t="s">
        <v>1540</v>
      </c>
      <c r="M90" s="3" t="s">
        <v>1820</v>
      </c>
      <c r="N90" s="3" t="s">
        <v>2382</v>
      </c>
      <c r="O90" s="3" t="s">
        <v>1817</v>
      </c>
      <c r="P90" s="3">
        <v>6488.23862552643</v>
      </c>
      <c r="Q90" s="3" t="s">
        <v>276</v>
      </c>
      <c r="R90" s="3" t="s">
        <v>277</v>
      </c>
      <c r="S90" s="9" t="s">
        <v>2693</v>
      </c>
    </row>
    <row r="91" spans="1:19" x14ac:dyDescent="0.25">
      <c r="A91" s="8">
        <f t="shared" si="1"/>
        <v>89</v>
      </c>
      <c r="B91" s="3" t="s">
        <v>1997</v>
      </c>
      <c r="C91" s="3" t="s">
        <v>1820</v>
      </c>
      <c r="D91" s="3" t="s">
        <v>2633</v>
      </c>
      <c r="E91" s="3" t="s">
        <v>1814</v>
      </c>
      <c r="F91" s="3">
        <v>4608.0332431793204</v>
      </c>
      <c r="G91" s="3" t="s">
        <v>1328</v>
      </c>
      <c r="H91" s="3" t="s">
        <v>1329</v>
      </c>
      <c r="I91" s="9" t="s">
        <v>2693</v>
      </c>
      <c r="L91" s="14" t="s">
        <v>1447</v>
      </c>
      <c r="M91" s="3" t="s">
        <v>1820</v>
      </c>
      <c r="N91" s="3" t="s">
        <v>2180</v>
      </c>
      <c r="O91" s="3" t="s">
        <v>1817</v>
      </c>
      <c r="P91" s="3">
        <v>6455.45963907242</v>
      </c>
      <c r="Q91" s="3" t="s">
        <v>110</v>
      </c>
      <c r="R91" s="3" t="s">
        <v>111</v>
      </c>
      <c r="S91" s="9" t="s">
        <v>2693</v>
      </c>
    </row>
    <row r="92" spans="1:19" x14ac:dyDescent="0.25">
      <c r="A92" s="8">
        <f t="shared" si="1"/>
        <v>90</v>
      </c>
      <c r="B92" s="3" t="s">
        <v>1833</v>
      </c>
      <c r="C92" s="3" t="s">
        <v>1820</v>
      </c>
      <c r="D92" s="3" t="s">
        <v>2067</v>
      </c>
      <c r="E92" s="3" t="s">
        <v>1814</v>
      </c>
      <c r="F92" s="3">
        <v>4597.6033916473398</v>
      </c>
      <c r="G92" s="3" t="s">
        <v>809</v>
      </c>
      <c r="H92" s="3" t="s">
        <v>810</v>
      </c>
      <c r="I92" s="9" t="s">
        <v>2693</v>
      </c>
      <c r="L92" s="14" t="s">
        <v>1576</v>
      </c>
      <c r="M92" s="3" t="s">
        <v>1820</v>
      </c>
      <c r="N92" s="3" t="s">
        <v>2441</v>
      </c>
      <c r="O92" s="3" t="s">
        <v>1817</v>
      </c>
      <c r="P92" s="3">
        <v>6453.4232053756696</v>
      </c>
      <c r="Q92" s="3" t="s">
        <v>345</v>
      </c>
      <c r="R92" s="3" t="s">
        <v>346</v>
      </c>
      <c r="S92" s="9" t="s">
        <v>2693</v>
      </c>
    </row>
    <row r="93" spans="1:19" x14ac:dyDescent="0.25">
      <c r="A93" s="8">
        <f t="shared" si="1"/>
        <v>91</v>
      </c>
      <c r="B93" s="3" t="s">
        <v>1972</v>
      </c>
      <c r="C93" s="3" t="s">
        <v>1820</v>
      </c>
      <c r="D93" s="3" t="s">
        <v>2583</v>
      </c>
      <c r="E93" s="3" t="s">
        <v>1814</v>
      </c>
      <c r="F93" s="3">
        <v>4553.7234878540003</v>
      </c>
      <c r="G93" s="3" t="s">
        <v>1249</v>
      </c>
      <c r="H93" s="3" t="s">
        <v>1250</v>
      </c>
      <c r="I93" s="9" t="s">
        <v>2693</v>
      </c>
      <c r="L93" s="14" t="s">
        <v>1467</v>
      </c>
      <c r="M93" s="3" t="s">
        <v>1820</v>
      </c>
      <c r="N93" s="3" t="s">
        <v>2224</v>
      </c>
      <c r="O93" s="3" t="s">
        <v>1817</v>
      </c>
      <c r="P93" s="3">
        <v>6411.7963547706604</v>
      </c>
      <c r="Q93" s="3" t="s">
        <v>2225</v>
      </c>
      <c r="R93" s="3" t="s">
        <v>141</v>
      </c>
      <c r="S93" s="9" t="s">
        <v>2693</v>
      </c>
    </row>
    <row r="94" spans="1:19" x14ac:dyDescent="0.25">
      <c r="A94" s="8">
        <f t="shared" si="1"/>
        <v>92</v>
      </c>
      <c r="B94" s="3" t="s">
        <v>1946</v>
      </c>
      <c r="C94" s="3" t="s">
        <v>1820</v>
      </c>
      <c r="D94" s="3" t="s">
        <v>2501</v>
      </c>
      <c r="E94" s="3" t="s">
        <v>1814</v>
      </c>
      <c r="F94" s="3">
        <v>4542.6879935264596</v>
      </c>
      <c r="G94" s="3" t="s">
        <v>1158</v>
      </c>
      <c r="H94" s="3" t="s">
        <v>1159</v>
      </c>
      <c r="I94" s="9" t="s">
        <v>2693</v>
      </c>
      <c r="L94" s="14" t="s">
        <v>1529</v>
      </c>
      <c r="M94" s="3" t="s">
        <v>1820</v>
      </c>
      <c r="N94" s="3" t="s">
        <v>2359</v>
      </c>
      <c r="O94" s="3" t="s">
        <v>1817</v>
      </c>
      <c r="P94" s="3">
        <v>6382.02847909927</v>
      </c>
      <c r="Q94" s="3" t="s">
        <v>253</v>
      </c>
      <c r="R94" s="3" t="s">
        <v>254</v>
      </c>
      <c r="S94" s="9" t="s">
        <v>2693</v>
      </c>
    </row>
    <row r="95" spans="1:19" x14ac:dyDescent="0.25">
      <c r="A95" s="8">
        <f t="shared" si="1"/>
        <v>93</v>
      </c>
      <c r="B95" s="3" t="s">
        <v>1938</v>
      </c>
      <c r="C95" s="3" t="s">
        <v>1820</v>
      </c>
      <c r="D95" s="3" t="s">
        <v>2484</v>
      </c>
      <c r="E95" s="3" t="s">
        <v>1814</v>
      </c>
      <c r="F95" s="3">
        <v>4523.8601608276404</v>
      </c>
      <c r="G95" s="3" t="s">
        <v>1134</v>
      </c>
      <c r="H95" s="3" t="s">
        <v>1135</v>
      </c>
      <c r="I95" s="9" t="s">
        <v>2693</v>
      </c>
      <c r="L95" s="14" t="s">
        <v>1460</v>
      </c>
      <c r="M95" s="3" t="s">
        <v>1820</v>
      </c>
      <c r="N95" s="3" t="s">
        <v>2210</v>
      </c>
      <c r="O95" s="3" t="s">
        <v>1817</v>
      </c>
      <c r="P95" s="3">
        <v>6328.1465597152701</v>
      </c>
      <c r="Q95" s="3" t="s">
        <v>129</v>
      </c>
      <c r="R95" s="3" t="s">
        <v>130</v>
      </c>
      <c r="S95" s="9" t="s">
        <v>2693</v>
      </c>
    </row>
    <row r="96" spans="1:19" x14ac:dyDescent="0.25">
      <c r="A96" s="8">
        <f t="shared" si="1"/>
        <v>94</v>
      </c>
      <c r="B96" s="3" t="s">
        <v>1921</v>
      </c>
      <c r="C96" s="3" t="s">
        <v>1820</v>
      </c>
      <c r="D96" s="3" t="s">
        <v>2423</v>
      </c>
      <c r="E96" s="3" t="s">
        <v>1814</v>
      </c>
      <c r="F96" s="3">
        <v>4495.8522529602096</v>
      </c>
      <c r="G96" s="3" t="s">
        <v>1089</v>
      </c>
      <c r="H96" s="3" t="s">
        <v>1090</v>
      </c>
      <c r="I96" s="9" t="s">
        <v>2693</v>
      </c>
      <c r="L96" s="14" t="s">
        <v>1596</v>
      </c>
      <c r="M96" s="3" t="s">
        <v>1820</v>
      </c>
      <c r="N96" s="3" t="s">
        <v>2472</v>
      </c>
      <c r="O96" s="3" t="s">
        <v>1817</v>
      </c>
      <c r="P96" s="3">
        <v>6291.3093647956803</v>
      </c>
      <c r="Q96" s="3" t="s">
        <v>384</v>
      </c>
      <c r="R96" s="3" t="s">
        <v>385</v>
      </c>
      <c r="S96" s="9" t="s">
        <v>2693</v>
      </c>
    </row>
    <row r="97" spans="1:19" x14ac:dyDescent="0.25">
      <c r="A97" s="8">
        <f t="shared" si="1"/>
        <v>95</v>
      </c>
      <c r="B97" s="3" t="s">
        <v>1836</v>
      </c>
      <c r="C97" s="3" t="s">
        <v>1820</v>
      </c>
      <c r="D97" s="3" t="s">
        <v>2085</v>
      </c>
      <c r="E97" s="3" t="s">
        <v>1814</v>
      </c>
      <c r="F97" s="3">
        <v>4470.5703902244604</v>
      </c>
      <c r="G97" s="3" t="s">
        <v>821</v>
      </c>
      <c r="H97" s="3" t="s">
        <v>822</v>
      </c>
      <c r="I97" s="9" t="s">
        <v>2693</v>
      </c>
      <c r="L97" s="14" t="s">
        <v>1598</v>
      </c>
      <c r="M97" s="3" t="s">
        <v>1820</v>
      </c>
      <c r="N97" s="3" t="s">
        <v>2475</v>
      </c>
      <c r="O97" s="3" t="s">
        <v>1817</v>
      </c>
      <c r="P97" s="3">
        <v>6275.0126419067401</v>
      </c>
      <c r="Q97" s="3" t="s">
        <v>388</v>
      </c>
      <c r="R97" s="3" t="s">
        <v>389</v>
      </c>
      <c r="S97" s="9" t="s">
        <v>2693</v>
      </c>
    </row>
    <row r="98" spans="1:19" x14ac:dyDescent="0.25">
      <c r="A98" s="8">
        <f t="shared" si="1"/>
        <v>96</v>
      </c>
      <c r="B98" s="3" t="s">
        <v>1931</v>
      </c>
      <c r="C98" s="3" t="s">
        <v>1820</v>
      </c>
      <c r="D98" s="3" t="s">
        <v>2449</v>
      </c>
      <c r="E98" s="3" t="s">
        <v>1814</v>
      </c>
      <c r="F98" s="3">
        <v>4357.6864080429104</v>
      </c>
      <c r="G98" s="3" t="s">
        <v>1113</v>
      </c>
      <c r="H98" s="3" t="s">
        <v>1114</v>
      </c>
      <c r="I98" s="9" t="s">
        <v>2693</v>
      </c>
      <c r="L98" s="14" t="s">
        <v>1575</v>
      </c>
      <c r="M98" s="3" t="s">
        <v>1820</v>
      </c>
      <c r="N98" s="3" t="s">
        <v>2439</v>
      </c>
      <c r="O98" s="3" t="s">
        <v>1817</v>
      </c>
      <c r="P98" s="3">
        <v>6264.0849404335004</v>
      </c>
      <c r="Q98" s="3" t="s">
        <v>343</v>
      </c>
      <c r="R98" s="3" t="s">
        <v>344</v>
      </c>
      <c r="S98" s="9" t="s">
        <v>2693</v>
      </c>
    </row>
    <row r="99" spans="1:19" x14ac:dyDescent="0.25">
      <c r="A99" s="8">
        <f t="shared" si="1"/>
        <v>97</v>
      </c>
      <c r="B99" s="3" t="s">
        <v>1826</v>
      </c>
      <c r="C99" s="3" t="s">
        <v>1820</v>
      </c>
      <c r="D99" s="3" t="s">
        <v>2033</v>
      </c>
      <c r="E99" s="3" t="s">
        <v>1814</v>
      </c>
      <c r="F99" s="3">
        <v>4335.0119318962097</v>
      </c>
      <c r="G99" s="3" t="s">
        <v>2266</v>
      </c>
      <c r="H99" s="3" t="s">
        <v>952</v>
      </c>
      <c r="I99" s="9" t="s">
        <v>2693</v>
      </c>
      <c r="L99" s="14" t="s">
        <v>1528</v>
      </c>
      <c r="M99" s="3" t="s">
        <v>1820</v>
      </c>
      <c r="N99" s="3" t="s">
        <v>2358</v>
      </c>
      <c r="O99" s="3" t="s">
        <v>1817</v>
      </c>
      <c r="P99" s="3">
        <v>6249.9584121704102</v>
      </c>
      <c r="Q99" s="3" t="s">
        <v>251</v>
      </c>
      <c r="R99" s="3" t="s">
        <v>252</v>
      </c>
      <c r="S99" s="9" t="s">
        <v>2693</v>
      </c>
    </row>
    <row r="100" spans="1:19" x14ac:dyDescent="0.25">
      <c r="A100" s="8">
        <f t="shared" si="1"/>
        <v>98</v>
      </c>
      <c r="B100" s="3" t="s">
        <v>1979</v>
      </c>
      <c r="C100" s="3" t="s">
        <v>1820</v>
      </c>
      <c r="D100" s="3" t="s">
        <v>2602</v>
      </c>
      <c r="E100" s="3" t="s">
        <v>1814</v>
      </c>
      <c r="F100" s="3">
        <v>4334.8640222549402</v>
      </c>
      <c r="G100" s="3" t="s">
        <v>2603</v>
      </c>
      <c r="H100" s="3" t="s">
        <v>1271</v>
      </c>
      <c r="I100" s="9" t="s">
        <v>2693</v>
      </c>
      <c r="L100" s="14" t="s">
        <v>1421</v>
      </c>
      <c r="M100" s="3" t="s">
        <v>1820</v>
      </c>
      <c r="N100" s="3" t="s">
        <v>2114</v>
      </c>
      <c r="O100" s="3" t="s">
        <v>2115</v>
      </c>
      <c r="P100" s="3">
        <v>6205.3018579482996</v>
      </c>
      <c r="Q100" s="3" t="s">
        <v>2234</v>
      </c>
      <c r="R100" s="3" t="s">
        <v>146</v>
      </c>
      <c r="S100" s="9" t="s">
        <v>2693</v>
      </c>
    </row>
    <row r="101" spans="1:19" x14ac:dyDescent="0.25">
      <c r="A101" s="8">
        <f t="shared" si="1"/>
        <v>99</v>
      </c>
      <c r="B101" s="3" t="s">
        <v>2003</v>
      </c>
      <c r="C101" s="3" t="s">
        <v>1820</v>
      </c>
      <c r="D101" s="3" t="s">
        <v>2649</v>
      </c>
      <c r="E101" s="3" t="s">
        <v>1814</v>
      </c>
      <c r="F101" s="3">
        <v>4319.2534527778598</v>
      </c>
      <c r="G101" s="3" t="s">
        <v>1353</v>
      </c>
      <c r="H101" s="3" t="s">
        <v>1354</v>
      </c>
      <c r="I101" s="9" t="s">
        <v>2693</v>
      </c>
      <c r="L101" s="14" t="s">
        <v>1579</v>
      </c>
      <c r="M101" s="3" t="s">
        <v>1820</v>
      </c>
      <c r="N101" s="3" t="s">
        <v>2445</v>
      </c>
      <c r="O101" s="3" t="s">
        <v>1817</v>
      </c>
      <c r="P101" s="3">
        <v>6170.0985898971603</v>
      </c>
      <c r="Q101" s="3" t="s">
        <v>353</v>
      </c>
      <c r="R101" s="3" t="s">
        <v>354</v>
      </c>
      <c r="S101" s="9" t="s">
        <v>2693</v>
      </c>
    </row>
    <row r="102" spans="1:19" x14ac:dyDescent="0.25">
      <c r="A102" s="8">
        <f t="shared" si="1"/>
        <v>100</v>
      </c>
      <c r="B102" s="3" t="s">
        <v>2012</v>
      </c>
      <c r="C102" s="3" t="s">
        <v>1820</v>
      </c>
      <c r="D102" s="3" t="s">
        <v>2677</v>
      </c>
      <c r="E102" s="3" t="s">
        <v>1814</v>
      </c>
      <c r="F102" s="3">
        <v>4317.9988069534302</v>
      </c>
      <c r="G102" s="3" t="s">
        <v>2678</v>
      </c>
      <c r="H102" s="3" t="s">
        <v>1383</v>
      </c>
      <c r="I102" s="9" t="s">
        <v>2693</v>
      </c>
      <c r="L102" s="14" t="s">
        <v>1424</v>
      </c>
      <c r="M102" s="3" t="s">
        <v>1820</v>
      </c>
      <c r="N102" s="3" t="s">
        <v>2120</v>
      </c>
      <c r="O102" s="3" t="s">
        <v>1817</v>
      </c>
      <c r="P102" s="3">
        <v>6156.4958357811001</v>
      </c>
      <c r="Q102" s="3" t="s">
        <v>465</v>
      </c>
      <c r="R102" s="3" t="s">
        <v>466</v>
      </c>
      <c r="S102" s="9" t="s">
        <v>2693</v>
      </c>
    </row>
    <row r="103" spans="1:19" x14ac:dyDescent="0.25">
      <c r="A103" s="8">
        <f t="shared" si="1"/>
        <v>101</v>
      </c>
      <c r="B103" s="3" t="s">
        <v>1836</v>
      </c>
      <c r="C103" s="3" t="s">
        <v>1820</v>
      </c>
      <c r="D103" s="3" t="s">
        <v>2085</v>
      </c>
      <c r="E103" s="3" t="s">
        <v>1814</v>
      </c>
      <c r="F103" s="3">
        <v>4192.7803211212204</v>
      </c>
      <c r="G103" s="3" t="s">
        <v>1286</v>
      </c>
      <c r="H103" s="3" t="s">
        <v>1287</v>
      </c>
      <c r="I103" s="9" t="s">
        <v>2693</v>
      </c>
      <c r="L103" s="14" t="s">
        <v>1571</v>
      </c>
      <c r="M103" s="3" t="s">
        <v>1820</v>
      </c>
      <c r="N103" s="3" t="s">
        <v>2180</v>
      </c>
      <c r="O103" s="3" t="s">
        <v>1817</v>
      </c>
      <c r="P103" s="3">
        <v>6150.2061371803302</v>
      </c>
      <c r="Q103" s="3" t="s">
        <v>333</v>
      </c>
      <c r="R103" s="3" t="s">
        <v>334</v>
      </c>
      <c r="S103" s="9" t="s">
        <v>2693</v>
      </c>
    </row>
    <row r="104" spans="1:19" x14ac:dyDescent="0.25">
      <c r="A104" s="8">
        <f t="shared" si="1"/>
        <v>102</v>
      </c>
      <c r="B104" s="3" t="s">
        <v>1977</v>
      </c>
      <c r="C104" s="3" t="s">
        <v>1820</v>
      </c>
      <c r="D104" s="3" t="s">
        <v>2598</v>
      </c>
      <c r="E104" s="3" t="s">
        <v>1814</v>
      </c>
      <c r="F104" s="3">
        <v>4165.4671301841699</v>
      </c>
      <c r="G104" s="3" t="s">
        <v>1346</v>
      </c>
      <c r="H104" s="3" t="s">
        <v>1347</v>
      </c>
      <c r="I104" s="9" t="s">
        <v>2693</v>
      </c>
      <c r="L104" s="14" t="s">
        <v>1394</v>
      </c>
      <c r="M104" s="3" t="s">
        <v>1820</v>
      </c>
      <c r="N104" s="3" t="s">
        <v>2041</v>
      </c>
      <c r="O104" s="3" t="s">
        <v>1817</v>
      </c>
      <c r="P104" s="3">
        <v>6123.3124055862399</v>
      </c>
      <c r="Q104" s="3" t="s">
        <v>36</v>
      </c>
      <c r="R104" s="3" t="s">
        <v>37</v>
      </c>
      <c r="S104" s="9" t="s">
        <v>2693</v>
      </c>
    </row>
    <row r="105" spans="1:19" x14ac:dyDescent="0.25">
      <c r="A105" s="8">
        <f t="shared" si="1"/>
        <v>103</v>
      </c>
      <c r="B105" s="3" t="s">
        <v>1965</v>
      </c>
      <c r="C105" s="3" t="s">
        <v>1820</v>
      </c>
      <c r="D105" s="3" t="s">
        <v>2567</v>
      </c>
      <c r="E105" s="3" t="s">
        <v>1814</v>
      </c>
      <c r="F105" s="3">
        <v>4151.5441431999197</v>
      </c>
      <c r="G105" s="3" t="s">
        <v>1224</v>
      </c>
      <c r="H105" s="3" t="s">
        <v>1225</v>
      </c>
      <c r="I105" s="9" t="s">
        <v>2693</v>
      </c>
      <c r="L105" s="14" t="s">
        <v>1561</v>
      </c>
      <c r="M105" s="3" t="s">
        <v>1820</v>
      </c>
      <c r="N105" s="3" t="s">
        <v>2418</v>
      </c>
      <c r="O105" s="3" t="s">
        <v>1817</v>
      </c>
      <c r="P105" s="3">
        <v>6098.5193858146704</v>
      </c>
      <c r="Q105" s="3" t="s">
        <v>315</v>
      </c>
      <c r="R105" s="3" t="s">
        <v>316</v>
      </c>
      <c r="S105" s="9" t="s">
        <v>2693</v>
      </c>
    </row>
    <row r="106" spans="1:19" x14ac:dyDescent="0.25">
      <c r="A106" s="8">
        <f t="shared" si="1"/>
        <v>104</v>
      </c>
      <c r="B106" s="3" t="s">
        <v>1866</v>
      </c>
      <c r="C106" s="3" t="s">
        <v>1820</v>
      </c>
      <c r="D106" s="3" t="s">
        <v>2214</v>
      </c>
      <c r="E106" s="3" t="s">
        <v>1814</v>
      </c>
      <c r="F106" s="3">
        <v>4120.3501567840603</v>
      </c>
      <c r="G106" s="3" t="s">
        <v>920</v>
      </c>
      <c r="H106" s="3" t="s">
        <v>921</v>
      </c>
      <c r="I106" s="9" t="s">
        <v>2693</v>
      </c>
      <c r="L106" s="14" t="s">
        <v>1478</v>
      </c>
      <c r="M106" s="3" t="s">
        <v>1820</v>
      </c>
      <c r="N106" s="3" t="s">
        <v>2251</v>
      </c>
      <c r="O106" s="3" t="s">
        <v>1817</v>
      </c>
      <c r="P106" s="3">
        <v>6092.3419437408402</v>
      </c>
      <c r="Q106" s="3" t="s">
        <v>2252</v>
      </c>
      <c r="R106" s="3" t="s">
        <v>160</v>
      </c>
      <c r="S106" s="9" t="s">
        <v>2693</v>
      </c>
    </row>
    <row r="107" spans="1:19" x14ac:dyDescent="0.25">
      <c r="A107" s="8">
        <f t="shared" si="1"/>
        <v>105</v>
      </c>
      <c r="B107" s="3" t="s">
        <v>1870</v>
      </c>
      <c r="C107" s="3" t="s">
        <v>1820</v>
      </c>
      <c r="D107" s="3" t="s">
        <v>2233</v>
      </c>
      <c r="E107" s="3" t="s">
        <v>1814</v>
      </c>
      <c r="F107" s="3">
        <v>4065.3295831680298</v>
      </c>
      <c r="G107" s="3" t="s">
        <v>932</v>
      </c>
      <c r="H107" s="3" t="s">
        <v>933</v>
      </c>
      <c r="I107" s="9" t="s">
        <v>2693</v>
      </c>
      <c r="L107" s="14" t="s">
        <v>1707</v>
      </c>
      <c r="M107" s="3" t="s">
        <v>1820</v>
      </c>
      <c r="N107" s="3" t="s">
        <v>2634</v>
      </c>
      <c r="O107" s="3" t="s">
        <v>1817</v>
      </c>
      <c r="P107" s="3">
        <v>6058.6674060821497</v>
      </c>
      <c r="Q107" s="3" t="s">
        <v>598</v>
      </c>
      <c r="R107" s="3" t="s">
        <v>599</v>
      </c>
      <c r="S107" s="9" t="s">
        <v>2693</v>
      </c>
    </row>
    <row r="108" spans="1:19" x14ac:dyDescent="0.25">
      <c r="A108" s="8">
        <f t="shared" si="1"/>
        <v>106</v>
      </c>
      <c r="B108" s="3" t="s">
        <v>1936</v>
      </c>
      <c r="C108" s="3" t="s">
        <v>1820</v>
      </c>
      <c r="D108" s="3" t="s">
        <v>2476</v>
      </c>
      <c r="E108" s="3" t="s">
        <v>1814</v>
      </c>
      <c r="F108" s="3">
        <v>4044.0094995498698</v>
      </c>
      <c r="G108" s="3" t="s">
        <v>1128</v>
      </c>
      <c r="H108" s="3" t="s">
        <v>1129</v>
      </c>
      <c r="I108" s="9" t="s">
        <v>2693</v>
      </c>
      <c r="L108" s="14" t="s">
        <v>1608</v>
      </c>
      <c r="M108" s="3" t="s">
        <v>1820</v>
      </c>
      <c r="N108" s="3" t="s">
        <v>2486</v>
      </c>
      <c r="O108" s="3" t="s">
        <v>1817</v>
      </c>
      <c r="P108" s="3">
        <v>6031.4442973136902</v>
      </c>
      <c r="Q108" s="3" t="s">
        <v>671</v>
      </c>
      <c r="R108" s="3" t="s">
        <v>672</v>
      </c>
      <c r="S108" s="9" t="s">
        <v>2693</v>
      </c>
    </row>
    <row r="109" spans="1:19" x14ac:dyDescent="0.25">
      <c r="A109" s="8">
        <f t="shared" si="1"/>
        <v>107</v>
      </c>
      <c r="B109" s="3" t="s">
        <v>1924</v>
      </c>
      <c r="C109" s="3" t="s">
        <v>1820</v>
      </c>
      <c r="D109" s="3" t="s">
        <v>2431</v>
      </c>
      <c r="E109" s="3" t="s">
        <v>1814</v>
      </c>
      <c r="F109" s="3">
        <v>4022.7462615966801</v>
      </c>
      <c r="G109" s="3" t="s">
        <v>2629</v>
      </c>
      <c r="H109" s="3" t="s">
        <v>1324</v>
      </c>
      <c r="I109" s="9" t="s">
        <v>2693</v>
      </c>
      <c r="L109" s="14" t="s">
        <v>1644</v>
      </c>
      <c r="M109" s="3" t="s">
        <v>1820</v>
      </c>
      <c r="N109" s="3" t="s">
        <v>2532</v>
      </c>
      <c r="O109" s="3" t="s">
        <v>1817</v>
      </c>
      <c r="P109" s="3">
        <v>6023.8534569740305</v>
      </c>
      <c r="Q109" s="3" t="s">
        <v>2533</v>
      </c>
      <c r="R109" s="3" t="s">
        <v>476</v>
      </c>
      <c r="S109" s="9" t="s">
        <v>2693</v>
      </c>
    </row>
    <row r="110" spans="1:19" x14ac:dyDescent="0.25">
      <c r="A110" s="8">
        <f t="shared" si="1"/>
        <v>108</v>
      </c>
      <c r="B110" s="3" t="s">
        <v>2000</v>
      </c>
      <c r="C110" s="3" t="s">
        <v>1820</v>
      </c>
      <c r="D110" s="3" t="s">
        <v>2638</v>
      </c>
      <c r="E110" s="3" t="s">
        <v>1814</v>
      </c>
      <c r="F110" s="3">
        <v>3981.4398078918498</v>
      </c>
      <c r="G110" s="3" t="s">
        <v>1342</v>
      </c>
      <c r="H110" s="3" t="s">
        <v>1343</v>
      </c>
      <c r="I110" s="9" t="s">
        <v>2693</v>
      </c>
      <c r="L110" s="14" t="s">
        <v>1469</v>
      </c>
      <c r="M110" s="3" t="s">
        <v>1820</v>
      </c>
      <c r="N110" s="3" t="s">
        <v>2227</v>
      </c>
      <c r="O110" s="3" t="s">
        <v>1817</v>
      </c>
      <c r="P110" s="3">
        <v>6019.7385644912702</v>
      </c>
      <c r="Q110" s="3" t="s">
        <v>2228</v>
      </c>
      <c r="R110" s="3" t="s">
        <v>144</v>
      </c>
      <c r="S110" s="9" t="s">
        <v>2693</v>
      </c>
    </row>
    <row r="111" spans="1:19" x14ac:dyDescent="0.25">
      <c r="A111" s="8">
        <f t="shared" si="1"/>
        <v>109</v>
      </c>
      <c r="B111" s="3" t="s">
        <v>1862</v>
      </c>
      <c r="C111" s="3" t="s">
        <v>1820</v>
      </c>
      <c r="D111" s="3" t="s">
        <v>2205</v>
      </c>
      <c r="E111" s="3" t="s">
        <v>1814</v>
      </c>
      <c r="F111" s="3">
        <v>3981.1541242599501</v>
      </c>
      <c r="G111" s="3" t="s">
        <v>913</v>
      </c>
      <c r="H111" s="3" t="s">
        <v>914</v>
      </c>
      <c r="I111" s="9" t="s">
        <v>2693</v>
      </c>
      <c r="L111" s="14" t="s">
        <v>1584</v>
      </c>
      <c r="M111" s="3" t="s">
        <v>1820</v>
      </c>
      <c r="N111" s="3" t="s">
        <v>2451</v>
      </c>
      <c r="O111" s="3" t="s">
        <v>1817</v>
      </c>
      <c r="P111" s="3">
        <v>5950.6333389282199</v>
      </c>
      <c r="Q111" s="3" t="s">
        <v>360</v>
      </c>
      <c r="R111" s="3" t="s">
        <v>361</v>
      </c>
      <c r="S111" s="9" t="s">
        <v>2693</v>
      </c>
    </row>
    <row r="112" spans="1:19" x14ac:dyDescent="0.25">
      <c r="A112" s="8">
        <f t="shared" si="1"/>
        <v>110</v>
      </c>
      <c r="B112" s="3" t="s">
        <v>1865</v>
      </c>
      <c r="C112" s="3" t="s">
        <v>1820</v>
      </c>
      <c r="D112" s="3" t="s">
        <v>2211</v>
      </c>
      <c r="E112" s="3" t="s">
        <v>1814</v>
      </c>
      <c r="F112" s="3">
        <v>3934.4490613937401</v>
      </c>
      <c r="G112" s="3" t="s">
        <v>918</v>
      </c>
      <c r="H112" s="3" t="s">
        <v>919</v>
      </c>
      <c r="I112" s="9" t="s">
        <v>2693</v>
      </c>
      <c r="L112" s="14" t="s">
        <v>1520</v>
      </c>
      <c r="M112" s="3" t="s">
        <v>1820</v>
      </c>
      <c r="N112" s="3" t="s">
        <v>2346</v>
      </c>
      <c r="O112" s="3" t="s">
        <v>1817</v>
      </c>
      <c r="P112" s="3">
        <v>5939.1128091812097</v>
      </c>
      <c r="Q112" s="3" t="s">
        <v>235</v>
      </c>
      <c r="R112" s="3" t="s">
        <v>236</v>
      </c>
      <c r="S112" s="9" t="s">
        <v>2693</v>
      </c>
    </row>
    <row r="113" spans="1:19" x14ac:dyDescent="0.25">
      <c r="A113" s="8">
        <f t="shared" si="1"/>
        <v>111</v>
      </c>
      <c r="B113" s="3" t="s">
        <v>1959</v>
      </c>
      <c r="C113" s="3" t="s">
        <v>1820</v>
      </c>
      <c r="D113" s="3" t="s">
        <v>2554</v>
      </c>
      <c r="E113" s="3" t="s">
        <v>1814</v>
      </c>
      <c r="F113" s="3">
        <v>3934.05970859528</v>
      </c>
      <c r="G113" s="3" t="s">
        <v>1204</v>
      </c>
      <c r="H113" s="3" t="s">
        <v>1205</v>
      </c>
      <c r="I113" s="9" t="s">
        <v>2693</v>
      </c>
      <c r="L113" s="14" t="s">
        <v>1454</v>
      </c>
      <c r="M113" s="3" t="s">
        <v>1820</v>
      </c>
      <c r="N113" s="3" t="s">
        <v>2194</v>
      </c>
      <c r="O113" s="3" t="s">
        <v>1817</v>
      </c>
      <c r="P113" s="3">
        <v>5903.7283711433402</v>
      </c>
      <c r="Q113" s="3" t="s">
        <v>120</v>
      </c>
      <c r="R113" s="3" t="s">
        <v>121</v>
      </c>
      <c r="S113" s="9" t="s">
        <v>2693</v>
      </c>
    </row>
    <row r="114" spans="1:19" x14ac:dyDescent="0.25">
      <c r="A114" s="8">
        <f t="shared" si="1"/>
        <v>112</v>
      </c>
      <c r="B114" s="3" t="s">
        <v>2002</v>
      </c>
      <c r="C114" s="3" t="s">
        <v>1820</v>
      </c>
      <c r="D114" s="3" t="s">
        <v>2648</v>
      </c>
      <c r="E114" s="3" t="s">
        <v>1814</v>
      </c>
      <c r="F114" s="3">
        <v>3880.8573718071002</v>
      </c>
      <c r="G114" s="3" t="s">
        <v>1359</v>
      </c>
      <c r="H114" s="3" t="s">
        <v>1360</v>
      </c>
      <c r="I114" s="9" t="s">
        <v>2693</v>
      </c>
      <c r="L114" s="14" t="s">
        <v>1457</v>
      </c>
      <c r="M114" s="3" t="s">
        <v>1820</v>
      </c>
      <c r="N114" s="3" t="s">
        <v>2203</v>
      </c>
      <c r="O114" s="3" t="s">
        <v>1817</v>
      </c>
      <c r="P114" s="3">
        <v>5855.3392338752701</v>
      </c>
      <c r="Q114" s="3" t="s">
        <v>2204</v>
      </c>
      <c r="R114" s="3" t="s">
        <v>126</v>
      </c>
      <c r="S114" s="9" t="s">
        <v>2693</v>
      </c>
    </row>
    <row r="115" spans="1:19" x14ac:dyDescent="0.25">
      <c r="A115" s="8">
        <f t="shared" si="1"/>
        <v>113</v>
      </c>
      <c r="B115" s="3" t="s">
        <v>1876</v>
      </c>
      <c r="C115" s="3" t="s">
        <v>1820</v>
      </c>
      <c r="D115" s="3" t="s">
        <v>2259</v>
      </c>
      <c r="E115" s="3" t="s">
        <v>1814</v>
      </c>
      <c r="F115" s="3">
        <v>3878.9192447662399</v>
      </c>
      <c r="G115" s="3" t="s">
        <v>947</v>
      </c>
      <c r="H115" s="3" t="s">
        <v>948</v>
      </c>
      <c r="I115" s="9" t="s">
        <v>2693</v>
      </c>
      <c r="L115" s="14" t="s">
        <v>1448</v>
      </c>
      <c r="M115" s="3" t="s">
        <v>1820</v>
      </c>
      <c r="N115" s="3" t="s">
        <v>2182</v>
      </c>
      <c r="O115" s="3" t="s">
        <v>1817</v>
      </c>
      <c r="P115" s="3">
        <v>5850.7972373962402</v>
      </c>
      <c r="Q115" s="3" t="s">
        <v>112</v>
      </c>
      <c r="R115" s="3" t="s">
        <v>113</v>
      </c>
      <c r="S115" s="9" t="s">
        <v>2693</v>
      </c>
    </row>
    <row r="116" spans="1:19" x14ac:dyDescent="0.25">
      <c r="A116" s="8">
        <f t="shared" si="1"/>
        <v>114</v>
      </c>
      <c r="B116" s="3" t="s">
        <v>1963</v>
      </c>
      <c r="C116" s="3" t="s">
        <v>1820</v>
      </c>
      <c r="D116" s="3" t="s">
        <v>2129</v>
      </c>
      <c r="E116" s="3" t="s">
        <v>1814</v>
      </c>
      <c r="F116" s="3">
        <v>3862.1471319198599</v>
      </c>
      <c r="G116" s="3" t="s">
        <v>1218</v>
      </c>
      <c r="H116" s="3" t="s">
        <v>1219</v>
      </c>
      <c r="I116" s="9" t="s">
        <v>2693</v>
      </c>
      <c r="L116" s="14" t="s">
        <v>1697</v>
      </c>
      <c r="M116" s="3" t="s">
        <v>1820</v>
      </c>
      <c r="N116" s="3" t="s">
        <v>2625</v>
      </c>
      <c r="O116" s="3" t="s">
        <v>1817</v>
      </c>
      <c r="P116" s="3">
        <v>5834.9640288353003</v>
      </c>
      <c r="Q116" s="3" t="s">
        <v>581</v>
      </c>
      <c r="R116" s="3" t="s">
        <v>582</v>
      </c>
      <c r="S116" s="9" t="s">
        <v>2693</v>
      </c>
    </row>
    <row r="117" spans="1:19" x14ac:dyDescent="0.25">
      <c r="A117" s="8">
        <f t="shared" si="1"/>
        <v>115</v>
      </c>
      <c r="B117" s="3" t="s">
        <v>2006</v>
      </c>
      <c r="C117" s="3" t="s">
        <v>1820</v>
      </c>
      <c r="D117" s="3" t="s">
        <v>2654</v>
      </c>
      <c r="E117" s="3" t="s">
        <v>1814</v>
      </c>
      <c r="F117" s="3">
        <v>3795.0061960220301</v>
      </c>
      <c r="G117" s="3" t="s">
        <v>2655</v>
      </c>
      <c r="H117" s="3" t="s">
        <v>1358</v>
      </c>
      <c r="I117" s="9" t="s">
        <v>2693</v>
      </c>
      <c r="L117" s="14" t="s">
        <v>1526</v>
      </c>
      <c r="M117" s="3" t="s">
        <v>1820</v>
      </c>
      <c r="N117" s="3" t="s">
        <v>2353</v>
      </c>
      <c r="O117" s="3" t="s">
        <v>1817</v>
      </c>
      <c r="P117" s="3">
        <v>5817.1996440887497</v>
      </c>
      <c r="Q117" s="3" t="s">
        <v>247</v>
      </c>
      <c r="R117" s="3" t="s">
        <v>248</v>
      </c>
      <c r="S117" s="9" t="s">
        <v>2693</v>
      </c>
    </row>
    <row r="118" spans="1:19" x14ac:dyDescent="0.25">
      <c r="A118" s="8">
        <f t="shared" si="1"/>
        <v>116</v>
      </c>
      <c r="B118" s="3" t="s">
        <v>1857</v>
      </c>
      <c r="C118" s="3" t="s">
        <v>1820</v>
      </c>
      <c r="D118" s="3" t="s">
        <v>2174</v>
      </c>
      <c r="E118" s="3" t="s">
        <v>1814</v>
      </c>
      <c r="F118" s="3">
        <v>3723.9219670295702</v>
      </c>
      <c r="G118" s="3" t="s">
        <v>2175</v>
      </c>
      <c r="H118" s="3" t="s">
        <v>892</v>
      </c>
      <c r="I118" s="9" t="s">
        <v>2693</v>
      </c>
      <c r="L118" s="14" t="s">
        <v>1728</v>
      </c>
      <c r="M118" s="3" t="s">
        <v>1820</v>
      </c>
      <c r="N118" s="3" t="s">
        <v>2656</v>
      </c>
      <c r="O118" s="3" t="s">
        <v>1817</v>
      </c>
      <c r="P118" s="3">
        <v>5809.68849945068</v>
      </c>
      <c r="Q118" s="3" t="s">
        <v>636</v>
      </c>
      <c r="R118" s="3" t="s">
        <v>637</v>
      </c>
      <c r="S118" s="9" t="s">
        <v>2693</v>
      </c>
    </row>
    <row r="119" spans="1:19" x14ac:dyDescent="0.25">
      <c r="A119" s="8">
        <f t="shared" si="1"/>
        <v>117</v>
      </c>
      <c r="B119" s="3" t="s">
        <v>1953</v>
      </c>
      <c r="C119" s="3" t="s">
        <v>1820</v>
      </c>
      <c r="D119" s="3" t="s">
        <v>2526</v>
      </c>
      <c r="E119" s="3" t="s">
        <v>1814</v>
      </c>
      <c r="F119" s="3">
        <v>3713.6485376358</v>
      </c>
      <c r="G119" s="3" t="s">
        <v>2527</v>
      </c>
      <c r="H119" s="3" t="s">
        <v>1178</v>
      </c>
      <c r="I119" s="9" t="s">
        <v>2693</v>
      </c>
      <c r="L119" s="14" t="s">
        <v>1550</v>
      </c>
      <c r="M119" s="3" t="s">
        <v>1820</v>
      </c>
      <c r="N119" s="3" t="s">
        <v>2403</v>
      </c>
      <c r="O119" s="3" t="s">
        <v>1817</v>
      </c>
      <c r="P119" s="3">
        <v>5801.2286119461096</v>
      </c>
      <c r="Q119" s="3" t="s">
        <v>351</v>
      </c>
      <c r="R119" s="3" t="s">
        <v>352</v>
      </c>
      <c r="S119" s="9" t="s">
        <v>2693</v>
      </c>
    </row>
    <row r="120" spans="1:19" x14ac:dyDescent="0.25">
      <c r="A120" s="8">
        <f t="shared" si="1"/>
        <v>118</v>
      </c>
      <c r="B120" s="3" t="s">
        <v>1970</v>
      </c>
      <c r="C120" s="3" t="s">
        <v>1820</v>
      </c>
      <c r="D120" s="3" t="s">
        <v>2581</v>
      </c>
      <c r="E120" s="3" t="s">
        <v>1814</v>
      </c>
      <c r="F120" s="3">
        <v>3499.1547403335599</v>
      </c>
      <c r="G120" s="3" t="s">
        <v>1246</v>
      </c>
      <c r="H120" s="3" t="s">
        <v>1247</v>
      </c>
      <c r="I120" s="9" t="s">
        <v>2693</v>
      </c>
      <c r="L120" s="14" t="s">
        <v>1427</v>
      </c>
      <c r="M120" s="3" t="s">
        <v>1820</v>
      </c>
      <c r="N120" s="3" t="s">
        <v>2128</v>
      </c>
      <c r="O120" s="3" t="s">
        <v>1817</v>
      </c>
      <c r="P120" s="3">
        <v>5791.4594330787704</v>
      </c>
      <c r="Q120" s="3" t="s">
        <v>665</v>
      </c>
      <c r="R120" s="3" t="s">
        <v>666</v>
      </c>
      <c r="S120" s="9" t="s">
        <v>2693</v>
      </c>
    </row>
    <row r="121" spans="1:19" x14ac:dyDescent="0.25">
      <c r="A121" s="8">
        <f t="shared" si="1"/>
        <v>119</v>
      </c>
      <c r="B121" s="3" t="s">
        <v>1837</v>
      </c>
      <c r="C121" s="3" t="s">
        <v>1820</v>
      </c>
      <c r="D121" s="3" t="s">
        <v>2086</v>
      </c>
      <c r="E121" s="3" t="s">
        <v>1814</v>
      </c>
      <c r="F121" s="3">
        <v>3492.3049116134598</v>
      </c>
      <c r="G121" s="3" t="s">
        <v>823</v>
      </c>
      <c r="H121" s="3" t="s">
        <v>824</v>
      </c>
      <c r="I121" s="9" t="s">
        <v>2693</v>
      </c>
      <c r="L121" s="14" t="s">
        <v>1570</v>
      </c>
      <c r="M121" s="3" t="s">
        <v>1820</v>
      </c>
      <c r="N121" s="3" t="s">
        <v>2428</v>
      </c>
      <c r="O121" s="3" t="s">
        <v>1817</v>
      </c>
      <c r="P121" s="3">
        <v>5787.4342465400696</v>
      </c>
      <c r="Q121" s="3" t="s">
        <v>2429</v>
      </c>
      <c r="R121" s="3" t="s">
        <v>332</v>
      </c>
      <c r="S121" s="9" t="s">
        <v>2693</v>
      </c>
    </row>
    <row r="122" spans="1:19" x14ac:dyDescent="0.25">
      <c r="A122" s="8">
        <f t="shared" si="1"/>
        <v>120</v>
      </c>
      <c r="B122" s="3" t="s">
        <v>1918</v>
      </c>
      <c r="C122" s="3" t="s">
        <v>1820</v>
      </c>
      <c r="D122" s="3" t="s">
        <v>2400</v>
      </c>
      <c r="E122" s="3" t="s">
        <v>1814</v>
      </c>
      <c r="F122" s="3">
        <v>3469.83266544342</v>
      </c>
      <c r="G122" s="3" t="s">
        <v>1070</v>
      </c>
      <c r="H122" s="3" t="s">
        <v>1071</v>
      </c>
      <c r="I122" s="9" t="s">
        <v>2693</v>
      </c>
      <c r="L122" s="14" t="s">
        <v>1522</v>
      </c>
      <c r="M122" s="3" t="s">
        <v>1820</v>
      </c>
      <c r="N122" s="3" t="s">
        <v>2348</v>
      </c>
      <c r="O122" s="3" t="s">
        <v>1817</v>
      </c>
      <c r="P122" s="3">
        <v>5736.3198556899997</v>
      </c>
      <c r="Q122" s="3" t="s">
        <v>239</v>
      </c>
      <c r="R122" s="3" t="s">
        <v>240</v>
      </c>
      <c r="S122" s="9" t="s">
        <v>2693</v>
      </c>
    </row>
    <row r="123" spans="1:19" x14ac:dyDescent="0.25">
      <c r="A123" s="8">
        <f t="shared" si="1"/>
        <v>121</v>
      </c>
      <c r="B123" s="3" t="s">
        <v>1856</v>
      </c>
      <c r="C123" s="3" t="s">
        <v>1820</v>
      </c>
      <c r="D123" s="3" t="s">
        <v>2165</v>
      </c>
      <c r="E123" s="3" t="s">
        <v>1814</v>
      </c>
      <c r="F123" s="3">
        <v>3458.34278869629</v>
      </c>
      <c r="G123" s="3" t="s">
        <v>886</v>
      </c>
      <c r="H123" s="3" t="s">
        <v>887</v>
      </c>
      <c r="I123" s="9" t="s">
        <v>2693</v>
      </c>
      <c r="L123" s="14" t="s">
        <v>1644</v>
      </c>
      <c r="M123" s="3" t="s">
        <v>1820</v>
      </c>
      <c r="N123" s="3" t="s">
        <v>2532</v>
      </c>
      <c r="O123" s="3" t="s">
        <v>1817</v>
      </c>
      <c r="P123" s="3">
        <v>5734.8743314742997</v>
      </c>
      <c r="Q123" s="3" t="s">
        <v>2533</v>
      </c>
      <c r="R123" s="3" t="s">
        <v>476</v>
      </c>
      <c r="S123" s="9" t="s">
        <v>2693</v>
      </c>
    </row>
    <row r="124" spans="1:19" x14ac:dyDescent="0.25">
      <c r="A124" s="8">
        <f t="shared" si="1"/>
        <v>122</v>
      </c>
      <c r="B124" s="3" t="s">
        <v>1955</v>
      </c>
      <c r="C124" s="3" t="s">
        <v>1820</v>
      </c>
      <c r="D124" s="3" t="s">
        <v>2540</v>
      </c>
      <c r="E124" s="3" t="s">
        <v>1814</v>
      </c>
      <c r="F124" s="3">
        <v>3446.1488685607901</v>
      </c>
      <c r="G124" s="3" t="s">
        <v>1188</v>
      </c>
      <c r="H124" s="3" t="s">
        <v>1189</v>
      </c>
      <c r="I124" s="9" t="s">
        <v>2693</v>
      </c>
      <c r="L124" s="14" t="s">
        <v>1705</v>
      </c>
      <c r="M124" s="3" t="s">
        <v>1820</v>
      </c>
      <c r="N124" s="3" t="s">
        <v>2343</v>
      </c>
      <c r="O124" s="3" t="s">
        <v>1817</v>
      </c>
      <c r="P124" s="3">
        <v>5732.9418520927402</v>
      </c>
      <c r="Q124" s="3" t="s">
        <v>594</v>
      </c>
      <c r="R124" s="3" t="s">
        <v>595</v>
      </c>
      <c r="S124" s="9" t="s">
        <v>2693</v>
      </c>
    </row>
    <row r="125" spans="1:19" x14ac:dyDescent="0.25">
      <c r="A125" s="8">
        <f t="shared" si="1"/>
        <v>123</v>
      </c>
      <c r="B125" s="3" t="s">
        <v>2009</v>
      </c>
      <c r="C125" s="3" t="s">
        <v>1820</v>
      </c>
      <c r="D125" s="3" t="s">
        <v>2667</v>
      </c>
      <c r="E125" s="3" t="s">
        <v>1814</v>
      </c>
      <c r="F125" s="3">
        <v>3386.2592325210599</v>
      </c>
      <c r="G125" s="3" t="s">
        <v>2668</v>
      </c>
      <c r="H125" s="3" t="s">
        <v>1377</v>
      </c>
      <c r="I125" s="9" t="s">
        <v>2693</v>
      </c>
      <c r="L125" s="14" t="s">
        <v>1394</v>
      </c>
      <c r="M125" s="3" t="s">
        <v>1820</v>
      </c>
      <c r="N125" s="3" t="s">
        <v>2041</v>
      </c>
      <c r="O125" s="3" t="s">
        <v>1817</v>
      </c>
      <c r="P125" s="3">
        <v>5689.27847909927</v>
      </c>
      <c r="Q125" s="3" t="s">
        <v>267</v>
      </c>
      <c r="R125" s="3" t="s">
        <v>268</v>
      </c>
      <c r="S125" s="9" t="s">
        <v>2693</v>
      </c>
    </row>
    <row r="126" spans="1:19" x14ac:dyDescent="0.25">
      <c r="A126" s="8">
        <f t="shared" si="1"/>
        <v>124</v>
      </c>
      <c r="B126" s="3" t="s">
        <v>1928</v>
      </c>
      <c r="C126" s="3" t="s">
        <v>1820</v>
      </c>
      <c r="D126" s="3" t="s">
        <v>2442</v>
      </c>
      <c r="E126" s="3" t="s">
        <v>1814</v>
      </c>
      <c r="F126" s="3">
        <v>3382.7481164932301</v>
      </c>
      <c r="G126" s="3" t="s">
        <v>1106</v>
      </c>
      <c r="H126" s="3" t="s">
        <v>1107</v>
      </c>
      <c r="I126" s="9" t="s">
        <v>2693</v>
      </c>
      <c r="L126" s="14" t="s">
        <v>1525</v>
      </c>
      <c r="M126" s="3" t="s">
        <v>1820</v>
      </c>
      <c r="N126" s="3" t="s">
        <v>2352</v>
      </c>
      <c r="O126" s="3" t="s">
        <v>1817</v>
      </c>
      <c r="P126" s="3">
        <v>5643.1786327362097</v>
      </c>
      <c r="Q126" s="3" t="s">
        <v>245</v>
      </c>
      <c r="R126" s="3" t="s">
        <v>246</v>
      </c>
      <c r="S126" s="9" t="s">
        <v>2693</v>
      </c>
    </row>
    <row r="127" spans="1:19" ht="15.75" thickBot="1" x14ac:dyDescent="0.3">
      <c r="A127" s="10">
        <f t="shared" si="1"/>
        <v>125</v>
      </c>
      <c r="B127" s="11" t="s">
        <v>1943</v>
      </c>
      <c r="C127" s="11" t="s">
        <v>1820</v>
      </c>
      <c r="D127" s="11" t="s">
        <v>2493</v>
      </c>
      <c r="E127" s="11" t="s">
        <v>1814</v>
      </c>
      <c r="F127" s="11">
        <v>3381.7182888984698</v>
      </c>
      <c r="G127" s="11" t="s">
        <v>1146</v>
      </c>
      <c r="H127" s="11" t="s">
        <v>1147</v>
      </c>
      <c r="I127" s="12" t="s">
        <v>2693</v>
      </c>
      <c r="L127" s="14" t="s">
        <v>1589</v>
      </c>
      <c r="M127" s="3" t="s">
        <v>1820</v>
      </c>
      <c r="N127" s="3" t="s">
        <v>2461</v>
      </c>
      <c r="O127" s="3" t="s">
        <v>1817</v>
      </c>
      <c r="P127" s="3">
        <v>5636.77486467361</v>
      </c>
      <c r="Q127" s="3" t="s">
        <v>370</v>
      </c>
      <c r="R127" s="3" t="s">
        <v>371</v>
      </c>
      <c r="S127" s="9" t="s">
        <v>2693</v>
      </c>
    </row>
    <row r="128" spans="1:19" x14ac:dyDescent="0.25">
      <c r="A128" s="4">
        <f t="shared" si="1"/>
        <v>126</v>
      </c>
      <c r="B128" s="5"/>
      <c r="C128" s="5"/>
      <c r="D128" s="5"/>
      <c r="E128" s="5"/>
      <c r="F128" s="5"/>
      <c r="G128" s="5"/>
      <c r="H128" s="5"/>
      <c r="I128" s="5"/>
      <c r="L128" s="14" t="s">
        <v>1434</v>
      </c>
      <c r="M128" s="3" t="s">
        <v>1820</v>
      </c>
      <c r="N128" s="3" t="s">
        <v>2146</v>
      </c>
      <c r="O128" s="3" t="s">
        <v>1817</v>
      </c>
      <c r="P128" s="3">
        <v>5630.5809326171902</v>
      </c>
      <c r="Q128" s="3" t="s">
        <v>86</v>
      </c>
      <c r="R128" s="3" t="s">
        <v>87</v>
      </c>
      <c r="S128" s="9" t="s">
        <v>2693</v>
      </c>
    </row>
    <row r="129" spans="1:19" x14ac:dyDescent="0.25">
      <c r="A129" s="2">
        <f t="shared" si="1"/>
        <v>127</v>
      </c>
      <c r="B129" s="3"/>
      <c r="C129" s="3"/>
      <c r="D129" s="3"/>
      <c r="E129" s="3"/>
      <c r="F129" s="3"/>
      <c r="G129" s="3"/>
      <c r="H129" s="3"/>
      <c r="I129" s="3"/>
      <c r="L129" s="14" t="s">
        <v>1729</v>
      </c>
      <c r="M129" s="3" t="s">
        <v>1820</v>
      </c>
      <c r="N129" s="3" t="s">
        <v>2658</v>
      </c>
      <c r="O129" s="3" t="s">
        <v>1817</v>
      </c>
      <c r="P129" s="3">
        <v>5609.7113718986502</v>
      </c>
      <c r="Q129" s="3" t="s">
        <v>638</v>
      </c>
      <c r="R129" s="3" t="s">
        <v>639</v>
      </c>
      <c r="S129" s="9" t="s">
        <v>2693</v>
      </c>
    </row>
    <row r="130" spans="1:19" x14ac:dyDescent="0.25">
      <c r="A130" s="2">
        <f t="shared" si="1"/>
        <v>128</v>
      </c>
      <c r="B130" s="3"/>
      <c r="C130" s="3"/>
      <c r="D130" s="3"/>
      <c r="E130" s="3"/>
      <c r="F130" s="3"/>
      <c r="G130" s="3"/>
      <c r="H130" s="3"/>
      <c r="I130" s="3"/>
      <c r="L130" s="14" t="s">
        <v>1725</v>
      </c>
      <c r="M130" s="3" t="s">
        <v>1820</v>
      </c>
      <c r="N130" s="3" t="s">
        <v>2652</v>
      </c>
      <c r="O130" s="3" t="s">
        <v>1817</v>
      </c>
      <c r="P130" s="3">
        <v>5597.9754543304398</v>
      </c>
      <c r="Q130" s="3" t="s">
        <v>630</v>
      </c>
      <c r="R130" s="3" t="s">
        <v>631</v>
      </c>
      <c r="S130" s="9" t="s">
        <v>2693</v>
      </c>
    </row>
    <row r="131" spans="1:19" x14ac:dyDescent="0.25">
      <c r="A131" s="2">
        <f t="shared" si="1"/>
        <v>129</v>
      </c>
      <c r="B131" s="3"/>
      <c r="C131" s="3"/>
      <c r="D131" s="3"/>
      <c r="E131" s="3"/>
      <c r="F131" s="3"/>
      <c r="G131" s="3"/>
      <c r="H131" s="3"/>
      <c r="I131" s="3"/>
      <c r="L131" s="14" t="s">
        <v>1508</v>
      </c>
      <c r="M131" s="3" t="s">
        <v>1820</v>
      </c>
      <c r="N131" s="3" t="s">
        <v>2308</v>
      </c>
      <c r="O131" s="3" t="s">
        <v>1817</v>
      </c>
      <c r="P131" s="3">
        <v>5562.4030122757003</v>
      </c>
      <c r="Q131" s="3" t="s">
        <v>213</v>
      </c>
      <c r="R131" s="3" t="s">
        <v>214</v>
      </c>
      <c r="S131" s="9" t="s">
        <v>2693</v>
      </c>
    </row>
    <row r="132" spans="1:19" x14ac:dyDescent="0.25">
      <c r="A132" s="2">
        <f t="shared" si="1"/>
        <v>130</v>
      </c>
      <c r="B132" s="3"/>
      <c r="C132" s="3"/>
      <c r="D132" s="3"/>
      <c r="E132" s="3"/>
      <c r="F132" s="3"/>
      <c r="G132" s="3"/>
      <c r="H132" s="3"/>
      <c r="I132" s="3"/>
      <c r="L132" s="14" t="s">
        <v>1574</v>
      </c>
      <c r="M132" s="3" t="s">
        <v>1820</v>
      </c>
      <c r="N132" s="3" t="s">
        <v>2438</v>
      </c>
      <c r="O132" s="3" t="s">
        <v>1817</v>
      </c>
      <c r="P132" s="3">
        <v>5506.0486016273499</v>
      </c>
      <c r="Q132" s="3" t="s">
        <v>341</v>
      </c>
      <c r="R132" s="3" t="s">
        <v>342</v>
      </c>
      <c r="S132" s="9" t="s">
        <v>2693</v>
      </c>
    </row>
    <row r="133" spans="1:19" x14ac:dyDescent="0.25">
      <c r="A133" s="2">
        <f t="shared" ref="A133:A143" si="2">A132+1</f>
        <v>131</v>
      </c>
      <c r="B133" s="3"/>
      <c r="C133" s="3"/>
      <c r="D133" s="3"/>
      <c r="E133" s="3"/>
      <c r="F133" s="3"/>
      <c r="G133" s="3"/>
      <c r="H133" s="3"/>
      <c r="I133" s="3"/>
      <c r="L133" s="14" t="s">
        <v>1712</v>
      </c>
      <c r="M133" s="3" t="s">
        <v>1820</v>
      </c>
      <c r="N133" s="3" t="s">
        <v>2462</v>
      </c>
      <c r="O133" s="3" t="s">
        <v>1817</v>
      </c>
      <c r="P133" s="3">
        <v>5435.9462985992404</v>
      </c>
      <c r="Q133" s="3" t="s">
        <v>608</v>
      </c>
      <c r="R133" s="3" t="s">
        <v>609</v>
      </c>
      <c r="S133" s="9" t="s">
        <v>2693</v>
      </c>
    </row>
    <row r="134" spans="1:19" x14ac:dyDescent="0.25">
      <c r="A134" s="2">
        <f t="shared" si="2"/>
        <v>132</v>
      </c>
      <c r="B134" s="3"/>
      <c r="C134" s="3"/>
      <c r="D134" s="3"/>
      <c r="E134" s="3"/>
      <c r="F134" s="3"/>
      <c r="G134" s="3"/>
      <c r="H134" s="3"/>
      <c r="I134" s="3"/>
      <c r="L134" s="14" t="s">
        <v>1563</v>
      </c>
      <c r="M134" s="3" t="s">
        <v>1820</v>
      </c>
      <c r="N134" s="3" t="s">
        <v>2420</v>
      </c>
      <c r="O134" s="3" t="s">
        <v>1817</v>
      </c>
      <c r="P134" s="3">
        <v>5414.4224262237503</v>
      </c>
      <c r="Q134" s="3" t="s">
        <v>319</v>
      </c>
      <c r="R134" s="3" t="s">
        <v>320</v>
      </c>
      <c r="S134" s="9" t="s">
        <v>2693</v>
      </c>
    </row>
    <row r="135" spans="1:19" x14ac:dyDescent="0.25">
      <c r="A135" s="2">
        <f t="shared" si="2"/>
        <v>133</v>
      </c>
      <c r="B135" s="3"/>
      <c r="C135" s="3"/>
      <c r="D135" s="3"/>
      <c r="E135" s="3"/>
      <c r="F135" s="3"/>
      <c r="G135" s="3"/>
      <c r="H135" s="3"/>
      <c r="I135" s="3"/>
      <c r="L135" s="14" t="s">
        <v>1577</v>
      </c>
      <c r="M135" s="3" t="s">
        <v>1820</v>
      </c>
      <c r="N135" s="3" t="s">
        <v>2443</v>
      </c>
      <c r="O135" s="3" t="s">
        <v>1817</v>
      </c>
      <c r="P135" s="3">
        <v>5292.6311225891104</v>
      </c>
      <c r="Q135" s="3" t="s">
        <v>347</v>
      </c>
      <c r="R135" s="3" t="s">
        <v>348</v>
      </c>
      <c r="S135" s="9" t="s">
        <v>2693</v>
      </c>
    </row>
    <row r="136" spans="1:19" x14ac:dyDescent="0.25">
      <c r="A136" s="2">
        <f t="shared" si="2"/>
        <v>134</v>
      </c>
      <c r="B136" s="3"/>
      <c r="C136" s="3"/>
      <c r="D136" s="3"/>
      <c r="E136" s="3"/>
      <c r="F136" s="3"/>
      <c r="G136" s="3"/>
      <c r="H136" s="3"/>
      <c r="I136" s="3"/>
      <c r="L136" s="14" t="s">
        <v>1600</v>
      </c>
      <c r="M136" s="3" t="s">
        <v>1820</v>
      </c>
      <c r="N136" s="3" t="s">
        <v>2477</v>
      </c>
      <c r="O136" s="3" t="s">
        <v>1817</v>
      </c>
      <c r="P136" s="3">
        <v>5259.1889467239398</v>
      </c>
      <c r="Q136" s="3" t="s">
        <v>394</v>
      </c>
      <c r="R136" s="3" t="s">
        <v>395</v>
      </c>
      <c r="S136" s="9" t="s">
        <v>2693</v>
      </c>
    </row>
    <row r="137" spans="1:19" x14ac:dyDescent="0.25">
      <c r="A137" s="2">
        <f t="shared" si="2"/>
        <v>135</v>
      </c>
      <c r="B137" s="3"/>
      <c r="C137" s="3"/>
      <c r="D137" s="3"/>
      <c r="E137" s="3"/>
      <c r="F137" s="3"/>
      <c r="G137" s="3"/>
      <c r="H137" s="3"/>
      <c r="I137" s="3"/>
      <c r="L137" s="14" t="s">
        <v>1522</v>
      </c>
      <c r="M137" s="3" t="s">
        <v>1820</v>
      </c>
      <c r="N137" s="3" t="s">
        <v>2348</v>
      </c>
      <c r="O137" s="3" t="s">
        <v>1817</v>
      </c>
      <c r="P137" s="3">
        <v>5237.7443795204199</v>
      </c>
      <c r="Q137" s="3" t="s">
        <v>278</v>
      </c>
      <c r="R137" s="3" t="s">
        <v>279</v>
      </c>
      <c r="S137" s="9" t="s">
        <v>2693</v>
      </c>
    </row>
    <row r="138" spans="1:19" x14ac:dyDescent="0.25">
      <c r="A138" s="2">
        <f t="shared" si="2"/>
        <v>136</v>
      </c>
      <c r="B138" s="3"/>
      <c r="C138" s="3"/>
      <c r="D138" s="3"/>
      <c r="E138" s="3"/>
      <c r="F138" s="3"/>
      <c r="G138" s="3"/>
      <c r="H138" s="3"/>
      <c r="I138" s="3"/>
      <c r="L138" s="14" t="s">
        <v>1401</v>
      </c>
      <c r="M138" s="3" t="s">
        <v>1820</v>
      </c>
      <c r="N138" s="3" t="s">
        <v>2059</v>
      </c>
      <c r="O138" s="3" t="s">
        <v>1817</v>
      </c>
      <c r="P138" s="3">
        <v>5205.24389076233</v>
      </c>
      <c r="Q138" s="3" t="s">
        <v>24</v>
      </c>
      <c r="R138" s="3" t="s">
        <v>25</v>
      </c>
      <c r="S138" s="9" t="s">
        <v>2693</v>
      </c>
    </row>
    <row r="139" spans="1:19" x14ac:dyDescent="0.25">
      <c r="A139" s="2">
        <f t="shared" si="2"/>
        <v>137</v>
      </c>
      <c r="B139" s="3"/>
      <c r="C139" s="3"/>
      <c r="D139" s="3"/>
      <c r="E139" s="3"/>
      <c r="F139" s="3"/>
      <c r="G139" s="3"/>
      <c r="H139" s="3"/>
      <c r="I139" s="3"/>
      <c r="L139" s="14" t="s">
        <v>1573</v>
      </c>
      <c r="M139" s="3" t="s">
        <v>1820</v>
      </c>
      <c r="N139" s="3" t="s">
        <v>2435</v>
      </c>
      <c r="O139" s="3" t="s">
        <v>1817</v>
      </c>
      <c r="P139" s="3">
        <v>5178.2602300643903</v>
      </c>
      <c r="Q139" s="3" t="s">
        <v>339</v>
      </c>
      <c r="R139" s="3" t="s">
        <v>340</v>
      </c>
      <c r="S139" s="9" t="s">
        <v>2693</v>
      </c>
    </row>
    <row r="140" spans="1:19" x14ac:dyDescent="0.25">
      <c r="A140" s="2">
        <f t="shared" si="2"/>
        <v>138</v>
      </c>
      <c r="B140" s="3"/>
      <c r="C140" s="3"/>
      <c r="D140" s="3"/>
      <c r="E140" s="3"/>
      <c r="F140" s="3"/>
      <c r="G140" s="3"/>
      <c r="H140" s="3"/>
      <c r="I140" s="3"/>
      <c r="L140" s="14" t="s">
        <v>1738</v>
      </c>
      <c r="M140" s="3" t="s">
        <v>1820</v>
      </c>
      <c r="N140" s="3" t="s">
        <v>2672</v>
      </c>
      <c r="O140" s="3" t="s">
        <v>1817</v>
      </c>
      <c r="P140" s="3">
        <v>5160.2469968795804</v>
      </c>
      <c r="Q140" s="3" t="s">
        <v>660</v>
      </c>
      <c r="R140" s="3" t="s">
        <v>661</v>
      </c>
      <c r="S140" s="9" t="s">
        <v>2693</v>
      </c>
    </row>
    <row r="141" spans="1:19" x14ac:dyDescent="0.25">
      <c r="A141" s="2">
        <f t="shared" si="2"/>
        <v>139</v>
      </c>
      <c r="B141" s="3"/>
      <c r="C141" s="3"/>
      <c r="D141" s="3"/>
      <c r="E141" s="3"/>
      <c r="F141" s="3"/>
      <c r="G141" s="3"/>
      <c r="H141" s="3"/>
      <c r="I141" s="3"/>
      <c r="L141" s="14" t="s">
        <v>1683</v>
      </c>
      <c r="M141" s="3" t="s">
        <v>1820</v>
      </c>
      <c r="N141" s="3" t="s">
        <v>2607</v>
      </c>
      <c r="O141" s="3" t="s">
        <v>1817</v>
      </c>
      <c r="P141" s="3">
        <v>5102.10398864746</v>
      </c>
      <c r="Q141" s="3" t="s">
        <v>554</v>
      </c>
      <c r="R141" s="3" t="s">
        <v>555</v>
      </c>
      <c r="S141" s="9" t="s">
        <v>2693</v>
      </c>
    </row>
    <row r="142" spans="1:19" x14ac:dyDescent="0.25">
      <c r="A142" s="2">
        <f t="shared" si="2"/>
        <v>140</v>
      </c>
      <c r="B142" s="3"/>
      <c r="C142" s="3"/>
      <c r="D142" s="3"/>
      <c r="E142" s="3"/>
      <c r="F142" s="3"/>
      <c r="G142" s="3"/>
      <c r="H142" s="3"/>
      <c r="I142" s="3"/>
      <c r="L142" s="14" t="s">
        <v>1703</v>
      </c>
      <c r="M142" s="3" t="s">
        <v>1820</v>
      </c>
      <c r="N142" s="3" t="s">
        <v>2630</v>
      </c>
      <c r="O142" s="3" t="s">
        <v>1817</v>
      </c>
      <c r="P142" s="3">
        <v>5086.6084289550799</v>
      </c>
      <c r="Q142" s="3" t="s">
        <v>590</v>
      </c>
      <c r="R142" s="3" t="s">
        <v>591</v>
      </c>
      <c r="S142" s="9" t="s">
        <v>2693</v>
      </c>
    </row>
    <row r="143" spans="1:19" ht="15.75" thickBot="1" x14ac:dyDescent="0.3">
      <c r="A143" s="2">
        <f t="shared" si="2"/>
        <v>141</v>
      </c>
      <c r="B143" s="3"/>
      <c r="C143" s="3"/>
      <c r="D143" s="3"/>
      <c r="E143" s="3"/>
      <c r="F143" s="3"/>
      <c r="G143" s="3"/>
      <c r="H143" s="3"/>
      <c r="I143" s="3"/>
      <c r="L143" s="15" t="s">
        <v>1468</v>
      </c>
      <c r="M143" s="11" t="s">
        <v>1820</v>
      </c>
      <c r="N143" s="11" t="s">
        <v>2226</v>
      </c>
      <c r="O143" s="11" t="s">
        <v>1817</v>
      </c>
      <c r="P143" s="11">
        <v>5062.0114002227801</v>
      </c>
      <c r="Q143" s="11" t="s">
        <v>142</v>
      </c>
      <c r="R143" s="11" t="s">
        <v>143</v>
      </c>
      <c r="S143" s="12" t="s">
        <v>2693</v>
      </c>
    </row>
  </sheetData>
  <mergeCells count="1">
    <mergeCell ref="A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6"/>
  <sheetViews>
    <sheetView workbookViewId="0">
      <selection activeCell="Q150" sqref="Q150"/>
    </sheetView>
  </sheetViews>
  <sheetFormatPr defaultRowHeight="15" x14ac:dyDescent="0.25"/>
  <cols>
    <col min="3" max="3" width="9.85546875" customWidth="1"/>
    <col min="10" max="10" width="10.28515625" customWidth="1"/>
    <col min="11" max="11" width="9.140625" style="24"/>
    <col min="14" max="14" width="10.85546875" customWidth="1"/>
  </cols>
  <sheetData>
    <row r="1" spans="1:20" ht="19.5" thickBot="1" x14ac:dyDescent="0.35">
      <c r="A1" s="48" t="s">
        <v>2698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50"/>
    </row>
    <row r="2" spans="1:20" s="25" customFormat="1" ht="63" thickBot="1" x14ac:dyDescent="0.3">
      <c r="A2" s="42" t="s">
        <v>2013</v>
      </c>
      <c r="B2" s="36" t="s">
        <v>1816</v>
      </c>
      <c r="C2" s="37" t="s">
        <v>2697</v>
      </c>
      <c r="D2" s="37" t="s">
        <v>1815</v>
      </c>
      <c r="E2" s="37" t="s">
        <v>1818</v>
      </c>
      <c r="F2" s="37" t="s">
        <v>0</v>
      </c>
      <c r="G2" s="37" t="s">
        <v>2020</v>
      </c>
      <c r="H2" s="37" t="s">
        <v>2021</v>
      </c>
      <c r="I2" s="38" t="s">
        <v>2022</v>
      </c>
      <c r="J2" s="32" t="s">
        <v>2695</v>
      </c>
      <c r="K2" s="33" t="s">
        <v>2696</v>
      </c>
      <c r="L2" s="43" t="s">
        <v>2014</v>
      </c>
      <c r="M2" s="39" t="s">
        <v>1816</v>
      </c>
      <c r="N2" s="40" t="s">
        <v>2697</v>
      </c>
      <c r="O2" s="40" t="s">
        <v>1815</v>
      </c>
      <c r="P2" s="40" t="s">
        <v>1818</v>
      </c>
      <c r="Q2" s="40" t="s">
        <v>0</v>
      </c>
      <c r="R2" s="40" t="s">
        <v>2020</v>
      </c>
      <c r="S2" s="40" t="s">
        <v>2021</v>
      </c>
      <c r="T2" s="41" t="s">
        <v>2023</v>
      </c>
    </row>
    <row r="3" spans="1:20" x14ac:dyDescent="0.25">
      <c r="A3" s="26"/>
      <c r="B3" s="26" t="s">
        <v>1773</v>
      </c>
      <c r="C3" s="27" t="s">
        <v>1820</v>
      </c>
      <c r="D3" s="27" t="s">
        <v>2265</v>
      </c>
      <c r="E3" s="27" t="s">
        <v>1817</v>
      </c>
      <c r="F3" s="27">
        <v>473.96126174926798</v>
      </c>
      <c r="G3" s="27" t="s">
        <v>1338</v>
      </c>
      <c r="H3" s="27" t="s">
        <v>1339</v>
      </c>
      <c r="I3" s="28" t="s">
        <v>2265</v>
      </c>
      <c r="J3" s="26" t="b">
        <v>1</v>
      </c>
      <c r="K3" s="34">
        <v>16.298958000098523</v>
      </c>
      <c r="L3" s="27"/>
      <c r="M3" s="26" t="s">
        <v>1773</v>
      </c>
      <c r="N3" s="27" t="s">
        <v>1820</v>
      </c>
      <c r="O3" s="27" t="s">
        <v>2265</v>
      </c>
      <c r="P3" s="27" t="s">
        <v>1817</v>
      </c>
      <c r="Q3" s="27">
        <v>8199.0359606742895</v>
      </c>
      <c r="R3" s="27" t="s">
        <v>724</v>
      </c>
      <c r="S3" s="27" t="s">
        <v>725</v>
      </c>
      <c r="T3" s="28" t="s">
        <v>2265</v>
      </c>
    </row>
    <row r="4" spans="1:20" x14ac:dyDescent="0.25">
      <c r="A4" s="26"/>
      <c r="B4" s="26" t="s">
        <v>1912</v>
      </c>
      <c r="C4" s="27" t="s">
        <v>1820</v>
      </c>
      <c r="D4" s="27" t="s">
        <v>2267</v>
      </c>
      <c r="E4" s="27" t="s">
        <v>1817</v>
      </c>
      <c r="F4" s="27">
        <v>2175.8980522155798</v>
      </c>
      <c r="G4" s="27" t="s">
        <v>1032</v>
      </c>
      <c r="H4" s="27" t="s">
        <v>1033</v>
      </c>
      <c r="I4" s="28" t="s">
        <v>2267</v>
      </c>
      <c r="J4" s="26" t="b">
        <v>1</v>
      </c>
      <c r="K4" s="34">
        <v>15.7891088913646</v>
      </c>
      <c r="L4" s="27"/>
      <c r="M4" s="26" t="s">
        <v>1487</v>
      </c>
      <c r="N4" s="27" t="s">
        <v>1820</v>
      </c>
      <c r="O4" s="27" t="s">
        <v>2267</v>
      </c>
      <c r="P4" s="27" t="s">
        <v>1817</v>
      </c>
      <c r="Q4" s="27">
        <v>36531.389335155502</v>
      </c>
      <c r="R4" s="27" t="s">
        <v>177</v>
      </c>
      <c r="S4" s="27" t="s">
        <v>178</v>
      </c>
      <c r="T4" s="28" t="s">
        <v>2267</v>
      </c>
    </row>
    <row r="5" spans="1:20" x14ac:dyDescent="0.25">
      <c r="A5" s="26"/>
      <c r="B5" s="26" t="s">
        <v>1486</v>
      </c>
      <c r="C5" s="27" t="s">
        <v>1820</v>
      </c>
      <c r="D5" s="27" t="s">
        <v>2200</v>
      </c>
      <c r="E5" s="27" t="s">
        <v>1817</v>
      </c>
      <c r="F5" s="27">
        <v>1811.55034685135</v>
      </c>
      <c r="G5" s="27" t="s">
        <v>909</v>
      </c>
      <c r="H5" s="27" t="s">
        <v>910</v>
      </c>
      <c r="I5" s="28" t="s">
        <v>2200</v>
      </c>
      <c r="J5" s="26" t="b">
        <v>1</v>
      </c>
      <c r="K5" s="34">
        <v>9.402791921444221</v>
      </c>
      <c r="L5" s="27"/>
      <c r="M5" s="26" t="s">
        <v>1486</v>
      </c>
      <c r="N5" s="27" t="s">
        <v>1820</v>
      </c>
      <c r="O5" s="27" t="s">
        <v>2200</v>
      </c>
      <c r="P5" s="27" t="s">
        <v>1817</v>
      </c>
      <c r="Q5" s="27">
        <v>18845.181313514699</v>
      </c>
      <c r="R5" s="27" t="s">
        <v>175</v>
      </c>
      <c r="S5" s="27" t="s">
        <v>176</v>
      </c>
      <c r="T5" s="28" t="s">
        <v>2200</v>
      </c>
    </row>
    <row r="6" spans="1:20" x14ac:dyDescent="0.25">
      <c r="A6" s="26"/>
      <c r="B6" s="26" t="s">
        <v>1778</v>
      </c>
      <c r="C6" s="27" t="s">
        <v>1820</v>
      </c>
      <c r="D6" s="27" t="s">
        <v>2069</v>
      </c>
      <c r="E6" s="27" t="s">
        <v>1817</v>
      </c>
      <c r="F6" s="27">
        <v>1394.0711402893101</v>
      </c>
      <c r="G6" s="27" t="s">
        <v>811</v>
      </c>
      <c r="H6" s="27" t="s">
        <v>812</v>
      </c>
      <c r="I6" s="28" t="s">
        <v>2069</v>
      </c>
      <c r="J6" s="26" t="b">
        <v>1</v>
      </c>
      <c r="K6" s="34">
        <v>7.7995933498060142</v>
      </c>
      <c r="L6" s="27"/>
      <c r="M6" s="26" t="s">
        <v>1778</v>
      </c>
      <c r="N6" s="27" t="s">
        <v>1820</v>
      </c>
      <c r="O6" s="27" t="s">
        <v>2069</v>
      </c>
      <c r="P6" s="27" t="s">
        <v>1817</v>
      </c>
      <c r="Q6" s="27">
        <v>12267.259135246301</v>
      </c>
      <c r="R6" s="27" t="s">
        <v>731</v>
      </c>
      <c r="S6" s="27" t="s">
        <v>732</v>
      </c>
      <c r="T6" s="28" t="s">
        <v>2069</v>
      </c>
    </row>
    <row r="7" spans="1:20" x14ac:dyDescent="0.25">
      <c r="A7" s="26"/>
      <c r="B7" s="26" t="s">
        <v>1569</v>
      </c>
      <c r="C7" s="27" t="s">
        <v>1820</v>
      </c>
      <c r="D7" s="27" t="s">
        <v>2427</v>
      </c>
      <c r="E7" s="27" t="s">
        <v>1817</v>
      </c>
      <c r="F7" s="27">
        <v>1791.8525967598</v>
      </c>
      <c r="G7" s="27" t="s">
        <v>1183</v>
      </c>
      <c r="H7" s="27" t="s">
        <v>1184</v>
      </c>
      <c r="I7" s="28" t="s">
        <v>2427</v>
      </c>
      <c r="J7" s="26" t="b">
        <v>1</v>
      </c>
      <c r="K7" s="34">
        <v>7.0924207359937759</v>
      </c>
      <c r="L7" s="27"/>
      <c r="M7" s="26" t="s">
        <v>1569</v>
      </c>
      <c r="N7" s="27" t="s">
        <v>1820</v>
      </c>
      <c r="O7" s="27" t="s">
        <v>2427</v>
      </c>
      <c r="P7" s="27" t="s">
        <v>1817</v>
      </c>
      <c r="Q7" s="27">
        <v>14500.425109863299</v>
      </c>
      <c r="R7" s="27" t="s">
        <v>330</v>
      </c>
      <c r="S7" s="27" t="s">
        <v>331</v>
      </c>
      <c r="T7" s="28" t="s">
        <v>2427</v>
      </c>
    </row>
    <row r="8" spans="1:20" x14ac:dyDescent="0.25">
      <c r="A8" s="26"/>
      <c r="B8" s="26" t="s">
        <v>1851</v>
      </c>
      <c r="C8" s="27" t="s">
        <v>1820</v>
      </c>
      <c r="D8" s="27" t="s">
        <v>2142</v>
      </c>
      <c r="E8" s="27" t="s">
        <v>1817</v>
      </c>
      <c r="F8" s="27">
        <v>1765.42832374573</v>
      </c>
      <c r="G8" s="27" t="s">
        <v>2143</v>
      </c>
      <c r="H8" s="27" t="s">
        <v>872</v>
      </c>
      <c r="I8" s="28" t="s">
        <v>2142</v>
      </c>
      <c r="J8" s="26" t="b">
        <v>1</v>
      </c>
      <c r="K8" s="34">
        <v>6.7660775668667599</v>
      </c>
      <c r="L8" s="27"/>
      <c r="M8" s="26" t="s">
        <v>1763</v>
      </c>
      <c r="N8" s="27" t="s">
        <v>1820</v>
      </c>
      <c r="O8" s="27" t="s">
        <v>2142</v>
      </c>
      <c r="P8" s="27" t="s">
        <v>1817</v>
      </c>
      <c r="Q8" s="27">
        <v>13710.4533009529</v>
      </c>
      <c r="R8" s="27" t="s">
        <v>707</v>
      </c>
      <c r="S8" s="27" t="s">
        <v>708</v>
      </c>
      <c r="T8" s="28" t="s">
        <v>2142</v>
      </c>
    </row>
    <row r="9" spans="1:20" x14ac:dyDescent="0.25">
      <c r="A9" s="26"/>
      <c r="B9" s="26" t="s">
        <v>1482</v>
      </c>
      <c r="C9" s="27" t="s">
        <v>1820</v>
      </c>
      <c r="D9" s="27" t="s">
        <v>2147</v>
      </c>
      <c r="E9" s="27" t="s">
        <v>1817</v>
      </c>
      <c r="F9" s="27">
        <v>1830.1588573455799</v>
      </c>
      <c r="G9" s="27" t="s">
        <v>897</v>
      </c>
      <c r="H9" s="27" t="s">
        <v>898</v>
      </c>
      <c r="I9" s="28" t="s">
        <v>2147</v>
      </c>
      <c r="J9" s="26" t="b">
        <v>1</v>
      </c>
      <c r="K9" s="34">
        <v>6.4820982252810184</v>
      </c>
      <c r="L9" s="27"/>
      <c r="M9" s="26" t="s">
        <v>1482</v>
      </c>
      <c r="N9" s="27" t="s">
        <v>1820</v>
      </c>
      <c r="O9" s="27" t="s">
        <v>2147</v>
      </c>
      <c r="P9" s="27" t="s">
        <v>1817</v>
      </c>
      <c r="Q9" s="27">
        <v>13693.428338527699</v>
      </c>
      <c r="R9" s="27" t="s">
        <v>167</v>
      </c>
      <c r="S9" s="27" t="s">
        <v>168</v>
      </c>
      <c r="T9" s="28" t="s">
        <v>2147</v>
      </c>
    </row>
    <row r="10" spans="1:20" x14ac:dyDescent="0.25">
      <c r="A10" s="26"/>
      <c r="B10" s="26" t="s">
        <v>1642</v>
      </c>
      <c r="C10" s="27" t="s">
        <v>1820</v>
      </c>
      <c r="D10" s="27" t="s">
        <v>2512</v>
      </c>
      <c r="E10" s="27" t="s">
        <v>1817</v>
      </c>
      <c r="F10" s="27">
        <v>2811.9582419395401</v>
      </c>
      <c r="G10" s="27" t="s">
        <v>772</v>
      </c>
      <c r="H10" s="27" t="s">
        <v>773</v>
      </c>
      <c r="I10" s="28" t="s">
        <v>2512</v>
      </c>
      <c r="J10" s="26" t="b">
        <v>1</v>
      </c>
      <c r="K10" s="34">
        <v>6.3215852838810971</v>
      </c>
      <c r="L10" s="27"/>
      <c r="M10" s="26" t="s">
        <v>1642</v>
      </c>
      <c r="N10" s="27" t="s">
        <v>1820</v>
      </c>
      <c r="O10" s="27" t="s">
        <v>2512</v>
      </c>
      <c r="P10" s="27" t="s">
        <v>1817</v>
      </c>
      <c r="Q10" s="27">
        <v>20587.992083072699</v>
      </c>
      <c r="R10" s="27" t="s">
        <v>474</v>
      </c>
      <c r="S10" s="27" t="s">
        <v>475</v>
      </c>
      <c r="T10" s="28" t="s">
        <v>2512</v>
      </c>
    </row>
    <row r="11" spans="1:20" x14ac:dyDescent="0.25">
      <c r="A11" s="26"/>
      <c r="B11" s="26" t="s">
        <v>1605</v>
      </c>
      <c r="C11" s="27" t="s">
        <v>1820</v>
      </c>
      <c r="D11" s="27" t="s">
        <v>2483</v>
      </c>
      <c r="E11" s="27" t="s">
        <v>1817</v>
      </c>
      <c r="F11" s="27">
        <v>2077.9016880989102</v>
      </c>
      <c r="G11" s="27" t="s">
        <v>1150</v>
      </c>
      <c r="H11" s="27" t="s">
        <v>1151</v>
      </c>
      <c r="I11" s="28" t="s">
        <v>2483</v>
      </c>
      <c r="J11" s="26" t="b">
        <v>1</v>
      </c>
      <c r="K11" s="34">
        <v>5.8961960517226331</v>
      </c>
      <c r="L11" s="27"/>
      <c r="M11" s="26" t="s">
        <v>1605</v>
      </c>
      <c r="N11" s="27" t="s">
        <v>1820</v>
      </c>
      <c r="O11" s="27" t="s">
        <v>2483</v>
      </c>
      <c r="P11" s="27" t="s">
        <v>1817</v>
      </c>
      <c r="Q11" s="27">
        <v>14329.617417335499</v>
      </c>
      <c r="R11" s="27" t="s">
        <v>406</v>
      </c>
      <c r="S11" s="27" t="s">
        <v>407</v>
      </c>
      <c r="T11" s="28" t="s">
        <v>2483</v>
      </c>
    </row>
    <row r="12" spans="1:20" x14ac:dyDescent="0.25">
      <c r="A12" s="26"/>
      <c r="B12" s="26" t="s">
        <v>1488</v>
      </c>
      <c r="C12" s="27" t="s">
        <v>1820</v>
      </c>
      <c r="D12" s="27" t="s">
        <v>2027</v>
      </c>
      <c r="E12" s="27" t="s">
        <v>1817</v>
      </c>
      <c r="F12" s="27">
        <v>4169.5720357894897</v>
      </c>
      <c r="G12" s="27" t="s">
        <v>1176</v>
      </c>
      <c r="H12" s="27" t="s">
        <v>1177</v>
      </c>
      <c r="I12" s="28" t="s">
        <v>2027</v>
      </c>
      <c r="J12" s="26" t="b">
        <v>1</v>
      </c>
      <c r="K12" s="34">
        <v>4.4138334543022557</v>
      </c>
      <c r="L12" s="27"/>
      <c r="M12" s="26" t="s">
        <v>1488</v>
      </c>
      <c r="N12" s="27" t="s">
        <v>1820</v>
      </c>
      <c r="O12" s="27" t="s">
        <v>2027</v>
      </c>
      <c r="P12" s="27" t="s">
        <v>1817</v>
      </c>
      <c r="Q12" s="27">
        <v>22573.368577480302</v>
      </c>
      <c r="R12" s="27" t="s">
        <v>179</v>
      </c>
      <c r="S12" s="27" t="s">
        <v>180</v>
      </c>
      <c r="T12" s="28" t="s">
        <v>2027</v>
      </c>
    </row>
    <row r="13" spans="1:20" x14ac:dyDescent="0.25">
      <c r="A13" s="26"/>
      <c r="B13" s="26" t="s">
        <v>1396</v>
      </c>
      <c r="C13" s="27" t="s">
        <v>1820</v>
      </c>
      <c r="D13" s="27" t="s">
        <v>2045</v>
      </c>
      <c r="E13" s="27" t="s">
        <v>1817</v>
      </c>
      <c r="F13" s="27">
        <v>1659.6620125770601</v>
      </c>
      <c r="G13" s="27" t="s">
        <v>2367</v>
      </c>
      <c r="H13" s="27" t="s">
        <v>1047</v>
      </c>
      <c r="I13" s="28" t="s">
        <v>2045</v>
      </c>
      <c r="J13" s="26" t="b">
        <v>1</v>
      </c>
      <c r="K13" s="34">
        <v>4.3434303594544641</v>
      </c>
      <c r="L13" s="27"/>
      <c r="M13" s="26" t="s">
        <v>1396</v>
      </c>
      <c r="N13" s="27" t="s">
        <v>1820</v>
      </c>
      <c r="O13" s="27" t="s">
        <v>2045</v>
      </c>
      <c r="P13" s="27" t="s">
        <v>1817</v>
      </c>
      <c r="Q13" s="27">
        <v>8868.2883844375592</v>
      </c>
      <c r="R13" s="27" t="s">
        <v>17</v>
      </c>
      <c r="S13" s="27" t="s">
        <v>18</v>
      </c>
      <c r="T13" s="28" t="s">
        <v>2045</v>
      </c>
    </row>
    <row r="14" spans="1:20" x14ac:dyDescent="0.25">
      <c r="A14" s="26"/>
      <c r="B14" s="26" t="s">
        <v>1998</v>
      </c>
      <c r="C14" s="27" t="s">
        <v>1820</v>
      </c>
      <c r="D14" s="27" t="s">
        <v>2269</v>
      </c>
      <c r="E14" s="27" t="s">
        <v>1817</v>
      </c>
      <c r="F14" s="27">
        <v>1663.44717931747</v>
      </c>
      <c r="G14" s="27" t="s">
        <v>1336</v>
      </c>
      <c r="H14" s="27" t="s">
        <v>1337</v>
      </c>
      <c r="I14" s="28" t="s">
        <v>2269</v>
      </c>
      <c r="J14" s="26" t="b">
        <v>1</v>
      </c>
      <c r="K14" s="34">
        <v>4.0802017057077702</v>
      </c>
      <c r="L14" s="27"/>
      <c r="M14" s="26" t="s">
        <v>1489</v>
      </c>
      <c r="N14" s="27" t="s">
        <v>1820</v>
      </c>
      <c r="O14" s="27" t="s">
        <v>2269</v>
      </c>
      <c r="P14" s="27" t="s">
        <v>1817</v>
      </c>
      <c r="Q14" s="27">
        <v>8450.6471977233905</v>
      </c>
      <c r="R14" s="27" t="s">
        <v>181</v>
      </c>
      <c r="S14" s="27" t="s">
        <v>182</v>
      </c>
      <c r="T14" s="28" t="s">
        <v>2269</v>
      </c>
    </row>
    <row r="15" spans="1:20" x14ac:dyDescent="0.25">
      <c r="A15" s="26"/>
      <c r="B15" s="26" t="s">
        <v>1751</v>
      </c>
      <c r="C15" s="27" t="s">
        <v>1820</v>
      </c>
      <c r="D15" s="27" t="s">
        <v>2245</v>
      </c>
      <c r="E15" s="27" t="s">
        <v>1817</v>
      </c>
      <c r="F15" s="27">
        <v>1258.06360626221</v>
      </c>
      <c r="G15" s="27" t="s">
        <v>2246</v>
      </c>
      <c r="H15" s="27" t="s">
        <v>940</v>
      </c>
      <c r="I15" s="28" t="s">
        <v>2245</v>
      </c>
      <c r="J15" s="26" t="b">
        <v>1</v>
      </c>
      <c r="K15" s="34">
        <v>4.0363684033157021</v>
      </c>
      <c r="L15" s="27"/>
      <c r="M15" s="26" t="s">
        <v>1751</v>
      </c>
      <c r="N15" s="27" t="s">
        <v>1820</v>
      </c>
      <c r="O15" s="27" t="s">
        <v>2245</v>
      </c>
      <c r="P15" s="27" t="s">
        <v>1817</v>
      </c>
      <c r="Q15" s="27">
        <v>6336.0717959404001</v>
      </c>
      <c r="R15" s="27" t="s">
        <v>686</v>
      </c>
      <c r="S15" s="27" t="s">
        <v>687</v>
      </c>
      <c r="T15" s="28" t="s">
        <v>2245</v>
      </c>
    </row>
    <row r="16" spans="1:20" x14ac:dyDescent="0.25">
      <c r="A16" s="26"/>
      <c r="B16" s="26" t="s">
        <v>1672</v>
      </c>
      <c r="C16" s="27" t="s">
        <v>1820</v>
      </c>
      <c r="D16" s="27" t="s">
        <v>2362</v>
      </c>
      <c r="E16" s="27" t="s">
        <v>1817</v>
      </c>
      <c r="F16" s="27">
        <v>1189.4614272117601</v>
      </c>
      <c r="G16" s="27" t="s">
        <v>1044</v>
      </c>
      <c r="H16" s="27" t="s">
        <v>1045</v>
      </c>
      <c r="I16" s="28" t="s">
        <v>2362</v>
      </c>
      <c r="J16" s="26" t="b">
        <v>1</v>
      </c>
      <c r="K16" s="34">
        <v>3.5744963200289082</v>
      </c>
      <c r="L16" s="27"/>
      <c r="M16" s="26" t="s">
        <v>1542</v>
      </c>
      <c r="N16" s="27" t="s">
        <v>1820</v>
      </c>
      <c r="O16" s="27" t="s">
        <v>2362</v>
      </c>
      <c r="P16" s="27" t="s">
        <v>1817</v>
      </c>
      <c r="Q16" s="27">
        <v>5441.1869215965298</v>
      </c>
      <c r="R16" s="27" t="s">
        <v>282</v>
      </c>
      <c r="S16" s="27" t="s">
        <v>283</v>
      </c>
      <c r="T16" s="28" t="s">
        <v>2362</v>
      </c>
    </row>
    <row r="17" spans="1:20" x14ac:dyDescent="0.25">
      <c r="A17" s="26"/>
      <c r="B17" s="26" t="s">
        <v>1854</v>
      </c>
      <c r="C17" s="27" t="s">
        <v>1820</v>
      </c>
      <c r="D17" s="27" t="s">
        <v>2137</v>
      </c>
      <c r="E17" s="27" t="s">
        <v>1817</v>
      </c>
      <c r="F17" s="27">
        <v>1805.0513620376601</v>
      </c>
      <c r="G17" s="27" t="s">
        <v>2156</v>
      </c>
      <c r="H17" s="27" t="s">
        <v>879</v>
      </c>
      <c r="I17" s="28" t="s">
        <v>2137</v>
      </c>
      <c r="J17" s="26" t="b">
        <v>1</v>
      </c>
      <c r="K17" s="34">
        <v>3.3923309433069941</v>
      </c>
      <c r="L17" s="27"/>
      <c r="M17" s="26" t="s">
        <v>1431</v>
      </c>
      <c r="N17" s="27" t="s">
        <v>1820</v>
      </c>
      <c r="O17" s="27" t="s">
        <v>2137</v>
      </c>
      <c r="P17" s="27" t="s">
        <v>1817</v>
      </c>
      <c r="Q17" s="27">
        <v>7928.3829517364502</v>
      </c>
      <c r="R17" s="27" t="s">
        <v>2138</v>
      </c>
      <c r="S17" s="27" t="s">
        <v>82</v>
      </c>
      <c r="T17" s="28" t="s">
        <v>2137</v>
      </c>
    </row>
    <row r="18" spans="1:20" x14ac:dyDescent="0.25">
      <c r="A18" s="26"/>
      <c r="B18" s="26" t="s">
        <v>1784</v>
      </c>
      <c r="C18" s="27" t="s">
        <v>1820</v>
      </c>
      <c r="D18" s="27" t="s">
        <v>2564</v>
      </c>
      <c r="E18" s="27" t="s">
        <v>1817</v>
      </c>
      <c r="F18" s="27">
        <v>3773.3667783737201</v>
      </c>
      <c r="G18" s="27" t="s">
        <v>743</v>
      </c>
      <c r="H18" s="27" t="s">
        <v>744</v>
      </c>
      <c r="I18" s="28" t="s">
        <v>2564</v>
      </c>
      <c r="J18" s="26" t="b">
        <v>1</v>
      </c>
      <c r="K18" s="34">
        <v>3.2227554995783323</v>
      </c>
      <c r="L18" s="27"/>
      <c r="M18" s="26" t="s">
        <v>1784</v>
      </c>
      <c r="N18" s="27" t="s">
        <v>1820</v>
      </c>
      <c r="O18" s="27" t="s">
        <v>2564</v>
      </c>
      <c r="P18" s="27" t="s">
        <v>1817</v>
      </c>
      <c r="Q18" s="27">
        <v>15934.005315303801</v>
      </c>
      <c r="R18" s="27" t="s">
        <v>743</v>
      </c>
      <c r="S18" s="27" t="s">
        <v>744</v>
      </c>
      <c r="T18" s="28" t="s">
        <v>2564</v>
      </c>
    </row>
    <row r="19" spans="1:20" x14ac:dyDescent="0.25">
      <c r="A19" s="26"/>
      <c r="B19" s="26" t="s">
        <v>2004</v>
      </c>
      <c r="C19" s="27" t="s">
        <v>1820</v>
      </c>
      <c r="D19" s="27" t="s">
        <v>2345</v>
      </c>
      <c r="E19" s="27" t="s">
        <v>1817</v>
      </c>
      <c r="F19" s="27">
        <v>1561.1689863204999</v>
      </c>
      <c r="G19" s="27" t="s">
        <v>1355</v>
      </c>
      <c r="H19" s="27" t="s">
        <v>1356</v>
      </c>
      <c r="I19" s="28" t="s">
        <v>2345</v>
      </c>
      <c r="J19" s="26" t="b">
        <v>1</v>
      </c>
      <c r="K19" s="34">
        <v>3.2160667799112752</v>
      </c>
      <c r="L19" s="27"/>
      <c r="M19" s="26" t="s">
        <v>1720</v>
      </c>
      <c r="N19" s="27" t="s">
        <v>1820</v>
      </c>
      <c r="O19" s="27" t="s">
        <v>2345</v>
      </c>
      <c r="P19" s="27" t="s">
        <v>1817</v>
      </c>
      <c r="Q19" s="27">
        <v>6581.9927010536203</v>
      </c>
      <c r="R19" s="27" t="s">
        <v>621</v>
      </c>
      <c r="S19" s="27" t="s">
        <v>622</v>
      </c>
      <c r="T19" s="28" t="s">
        <v>2345</v>
      </c>
    </row>
    <row r="20" spans="1:20" x14ac:dyDescent="0.25">
      <c r="A20" s="26"/>
      <c r="B20" s="26" t="s">
        <v>1942</v>
      </c>
      <c r="C20" s="27" t="s">
        <v>1820</v>
      </c>
      <c r="D20" s="27" t="s">
        <v>2237</v>
      </c>
      <c r="E20" s="27" t="s">
        <v>1817</v>
      </c>
      <c r="F20" s="27">
        <v>3243.5380239486699</v>
      </c>
      <c r="G20" s="27" t="s">
        <v>1142</v>
      </c>
      <c r="H20" s="27" t="s">
        <v>1143</v>
      </c>
      <c r="I20" s="28" t="s">
        <v>2237</v>
      </c>
      <c r="J20" s="26" t="b">
        <v>1</v>
      </c>
      <c r="K20" s="34">
        <v>3.1201001507300306</v>
      </c>
      <c r="L20" s="27"/>
      <c r="M20" s="26" t="s">
        <v>1471</v>
      </c>
      <c r="N20" s="27" t="s">
        <v>1820</v>
      </c>
      <c r="O20" s="27" t="s">
        <v>2237</v>
      </c>
      <c r="P20" s="27" t="s">
        <v>1817</v>
      </c>
      <c r="Q20" s="27">
        <v>13363.7015013695</v>
      </c>
      <c r="R20" s="27" t="s">
        <v>147</v>
      </c>
      <c r="S20" s="27" t="s">
        <v>148</v>
      </c>
      <c r="T20" s="28" t="s">
        <v>2237</v>
      </c>
    </row>
    <row r="21" spans="1:20" x14ac:dyDescent="0.25">
      <c r="A21" s="26"/>
      <c r="B21" s="26" t="s">
        <v>1952</v>
      </c>
      <c r="C21" s="27" t="s">
        <v>1820</v>
      </c>
      <c r="D21" s="27" t="s">
        <v>2107</v>
      </c>
      <c r="E21" s="27" t="s">
        <v>1817</v>
      </c>
      <c r="F21" s="27">
        <v>2142.7407464981102</v>
      </c>
      <c r="G21" s="27" t="s">
        <v>1170</v>
      </c>
      <c r="H21" s="27" t="s">
        <v>1171</v>
      </c>
      <c r="I21" s="28" t="s">
        <v>2107</v>
      </c>
      <c r="J21" s="26" t="b">
        <v>1</v>
      </c>
      <c r="K21" s="34">
        <v>3.0762957021371151</v>
      </c>
      <c r="L21" s="27"/>
      <c r="M21" s="26" t="s">
        <v>1679</v>
      </c>
      <c r="N21" s="27" t="s">
        <v>1820</v>
      </c>
      <c r="O21" s="27" t="s">
        <v>2107</v>
      </c>
      <c r="P21" s="27" t="s">
        <v>1817</v>
      </c>
      <c r="Q21" s="27">
        <v>8734.4448957443201</v>
      </c>
      <c r="R21" s="27" t="s">
        <v>547</v>
      </c>
      <c r="S21" s="27" t="s">
        <v>548</v>
      </c>
      <c r="T21" s="28" t="s">
        <v>2107</v>
      </c>
    </row>
    <row r="22" spans="1:20" x14ac:dyDescent="0.25">
      <c r="A22" s="26"/>
      <c r="B22" s="26" t="s">
        <v>1491</v>
      </c>
      <c r="C22" s="27" t="s">
        <v>1820</v>
      </c>
      <c r="D22" s="27" t="s">
        <v>2270</v>
      </c>
      <c r="E22" s="27" t="s">
        <v>1817</v>
      </c>
      <c r="F22" s="27">
        <v>1589.2885112762499</v>
      </c>
      <c r="G22" s="27" t="s">
        <v>2657</v>
      </c>
      <c r="H22" s="27" t="s">
        <v>1361</v>
      </c>
      <c r="I22" s="28" t="s">
        <v>2270</v>
      </c>
      <c r="J22" s="26" t="b">
        <v>1</v>
      </c>
      <c r="K22" s="34">
        <v>2.9706579816489511</v>
      </c>
      <c r="L22" s="27"/>
      <c r="M22" s="26" t="s">
        <v>1491</v>
      </c>
      <c r="N22" s="27" t="s">
        <v>1820</v>
      </c>
      <c r="O22" s="27" t="s">
        <v>2270</v>
      </c>
      <c r="P22" s="27" t="s">
        <v>1817</v>
      </c>
      <c r="Q22" s="27">
        <v>6310.5211124420202</v>
      </c>
      <c r="R22" s="27" t="s">
        <v>185</v>
      </c>
      <c r="S22" s="27" t="s">
        <v>186</v>
      </c>
      <c r="T22" s="28" t="s">
        <v>2270</v>
      </c>
    </row>
    <row r="23" spans="1:20" x14ac:dyDescent="0.25">
      <c r="A23" s="26"/>
      <c r="B23" s="26" t="s">
        <v>1407</v>
      </c>
      <c r="C23" s="27" t="s">
        <v>1820</v>
      </c>
      <c r="D23" s="27" t="s">
        <v>2049</v>
      </c>
      <c r="E23" s="27" t="s">
        <v>1817</v>
      </c>
      <c r="F23" s="27">
        <v>3491.5534501075699</v>
      </c>
      <c r="G23" s="27" t="s">
        <v>40</v>
      </c>
      <c r="H23" s="27" t="s">
        <v>41</v>
      </c>
      <c r="I23" s="28" t="s">
        <v>2049</v>
      </c>
      <c r="J23" s="26" t="b">
        <v>1</v>
      </c>
      <c r="K23" s="34">
        <v>2.8639722758482056</v>
      </c>
      <c r="L23" s="27"/>
      <c r="M23" s="26" t="s">
        <v>1615</v>
      </c>
      <c r="N23" s="27" t="s">
        <v>1820</v>
      </c>
      <c r="O23" s="27" t="s">
        <v>2049</v>
      </c>
      <c r="P23" s="27" t="s">
        <v>1817</v>
      </c>
      <c r="Q23" s="27">
        <v>13491.2657308578</v>
      </c>
      <c r="R23" s="27" t="s">
        <v>419</v>
      </c>
      <c r="S23" s="27" t="s">
        <v>420</v>
      </c>
      <c r="T23" s="28" t="s">
        <v>2049</v>
      </c>
    </row>
    <row r="24" spans="1:20" x14ac:dyDescent="0.25">
      <c r="A24" s="26"/>
      <c r="B24" s="26" t="s">
        <v>1933</v>
      </c>
      <c r="C24" s="27" t="s">
        <v>1820</v>
      </c>
      <c r="D24" s="27" t="s">
        <v>2456</v>
      </c>
      <c r="E24" s="27" t="s">
        <v>1817</v>
      </c>
      <c r="F24" s="27">
        <v>1873.7324256897</v>
      </c>
      <c r="G24" s="27" t="s">
        <v>1119</v>
      </c>
      <c r="H24" s="27" t="s">
        <v>1120</v>
      </c>
      <c r="I24" s="28" t="s">
        <v>2456</v>
      </c>
      <c r="J24" s="26" t="b">
        <v>1</v>
      </c>
      <c r="K24" s="34">
        <v>2.7369645181861415</v>
      </c>
      <c r="L24" s="27"/>
      <c r="M24" s="26" t="s">
        <v>1601</v>
      </c>
      <c r="N24" s="27" t="s">
        <v>1820</v>
      </c>
      <c r="O24" s="27" t="s">
        <v>2456</v>
      </c>
      <c r="P24" s="27" t="s">
        <v>1817</v>
      </c>
      <c r="Q24" s="27">
        <v>7002.0715913772601</v>
      </c>
      <c r="R24" s="27" t="s">
        <v>398</v>
      </c>
      <c r="S24" s="27" t="s">
        <v>399</v>
      </c>
      <c r="T24" s="28" t="s">
        <v>2456</v>
      </c>
    </row>
    <row r="25" spans="1:20" x14ac:dyDescent="0.25">
      <c r="A25" s="26"/>
      <c r="B25" s="26" t="s">
        <v>1499</v>
      </c>
      <c r="C25" s="27" t="s">
        <v>1820</v>
      </c>
      <c r="D25" s="27" t="s">
        <v>2103</v>
      </c>
      <c r="E25" s="27" t="s">
        <v>1817</v>
      </c>
      <c r="F25" s="27">
        <v>4400.0353202819797</v>
      </c>
      <c r="G25" s="27" t="s">
        <v>842</v>
      </c>
      <c r="H25" s="27" t="s">
        <v>843</v>
      </c>
      <c r="I25" s="28" t="s">
        <v>2103</v>
      </c>
      <c r="J25" s="26" t="b">
        <v>1</v>
      </c>
      <c r="K25" s="34">
        <v>2.6421226440442296</v>
      </c>
      <c r="L25" s="27"/>
      <c r="M25" s="26" t="s">
        <v>1499</v>
      </c>
      <c r="N25" s="27" t="s">
        <v>1820</v>
      </c>
      <c r="O25" s="27" t="s">
        <v>2103</v>
      </c>
      <c r="P25" s="27" t="s">
        <v>1817</v>
      </c>
      <c r="Q25" s="27">
        <v>16025.468274593401</v>
      </c>
      <c r="R25" s="27" t="s">
        <v>337</v>
      </c>
      <c r="S25" s="27" t="s">
        <v>338</v>
      </c>
      <c r="T25" s="28" t="s">
        <v>2103</v>
      </c>
    </row>
    <row r="26" spans="1:20" x14ac:dyDescent="0.25">
      <c r="A26" s="26"/>
      <c r="B26" s="26" t="s">
        <v>1809</v>
      </c>
      <c r="C26" s="27" t="s">
        <v>1820</v>
      </c>
      <c r="D26" s="27" t="s">
        <v>2425</v>
      </c>
      <c r="E26" s="27" t="s">
        <v>1817</v>
      </c>
      <c r="F26" s="27">
        <v>2232.8530578613299</v>
      </c>
      <c r="G26" s="27" t="s">
        <v>1091</v>
      </c>
      <c r="H26" s="27" t="s">
        <v>1092</v>
      </c>
      <c r="I26" s="28" t="s">
        <v>2425</v>
      </c>
      <c r="J26" s="26" t="b">
        <v>1</v>
      </c>
      <c r="K26" s="34">
        <v>2.5572929904235462</v>
      </c>
      <c r="L26" s="27"/>
      <c r="M26" s="26" t="s">
        <v>1809</v>
      </c>
      <c r="N26" s="27" t="s">
        <v>1820</v>
      </c>
      <c r="O26" s="27" t="s">
        <v>2425</v>
      </c>
      <c r="P26" s="27" t="s">
        <v>1817</v>
      </c>
      <c r="Q26" s="27">
        <v>7942.9125313758896</v>
      </c>
      <c r="R26" s="27" t="s">
        <v>2691</v>
      </c>
      <c r="S26" s="27" t="s">
        <v>784</v>
      </c>
      <c r="T26" s="28" t="s">
        <v>2425</v>
      </c>
    </row>
    <row r="27" spans="1:20" x14ac:dyDescent="0.25">
      <c r="A27" s="26"/>
      <c r="B27" s="26" t="s">
        <v>1474</v>
      </c>
      <c r="C27" s="27" t="s">
        <v>1820</v>
      </c>
      <c r="D27" s="27" t="s">
        <v>2098</v>
      </c>
      <c r="E27" s="27" t="s">
        <v>1817</v>
      </c>
      <c r="F27" s="27">
        <v>4215.0153102874801</v>
      </c>
      <c r="G27" s="27" t="s">
        <v>1104</v>
      </c>
      <c r="H27" s="27" t="s">
        <v>1105</v>
      </c>
      <c r="I27" s="28" t="s">
        <v>2098</v>
      </c>
      <c r="J27" s="26" t="b">
        <v>1</v>
      </c>
      <c r="K27" s="34">
        <v>2.5130370544404435</v>
      </c>
      <c r="L27" s="27"/>
      <c r="M27" s="26" t="s">
        <v>1593</v>
      </c>
      <c r="N27" s="27" t="s">
        <v>1820</v>
      </c>
      <c r="O27" s="27" t="s">
        <v>2098</v>
      </c>
      <c r="P27" s="27" t="s">
        <v>1817</v>
      </c>
      <c r="Q27" s="27">
        <v>14807.5049700737</v>
      </c>
      <c r="R27" s="27" t="s">
        <v>378</v>
      </c>
      <c r="S27" s="27" t="s">
        <v>379</v>
      </c>
      <c r="T27" s="28" t="s">
        <v>2098</v>
      </c>
    </row>
    <row r="28" spans="1:20" x14ac:dyDescent="0.25">
      <c r="A28" s="26"/>
      <c r="B28" s="26" t="s">
        <v>1739</v>
      </c>
      <c r="C28" s="27" t="s">
        <v>1820</v>
      </c>
      <c r="D28" s="27" t="s">
        <v>2373</v>
      </c>
      <c r="E28" s="27" t="s">
        <v>1817</v>
      </c>
      <c r="F28" s="27">
        <v>2535.3551778793299</v>
      </c>
      <c r="G28" s="27" t="s">
        <v>1049</v>
      </c>
      <c r="H28" s="27" t="s">
        <v>1050</v>
      </c>
      <c r="I28" s="28" t="s">
        <v>2373</v>
      </c>
      <c r="J28" s="26" t="b">
        <v>1</v>
      </c>
      <c r="K28" s="34">
        <v>2.4413206593310472</v>
      </c>
      <c r="L28" s="27"/>
      <c r="M28" s="26" t="s">
        <v>1739</v>
      </c>
      <c r="N28" s="27" t="s">
        <v>1820</v>
      </c>
      <c r="O28" s="27" t="s">
        <v>2373</v>
      </c>
      <c r="P28" s="27" t="s">
        <v>1817</v>
      </c>
      <c r="Q28" s="27">
        <v>8724.9701523780805</v>
      </c>
      <c r="R28" s="27" t="s">
        <v>662</v>
      </c>
      <c r="S28" s="27" t="s">
        <v>663</v>
      </c>
      <c r="T28" s="28" t="s">
        <v>2373</v>
      </c>
    </row>
    <row r="29" spans="1:20" x14ac:dyDescent="0.25">
      <c r="A29" s="26"/>
      <c r="B29" s="26" t="s">
        <v>1640</v>
      </c>
      <c r="C29" s="27" t="s">
        <v>1820</v>
      </c>
      <c r="D29" s="27" t="s">
        <v>2090</v>
      </c>
      <c r="E29" s="27" t="s">
        <v>1817</v>
      </c>
      <c r="F29" s="27">
        <v>3484.4085788726802</v>
      </c>
      <c r="G29" s="27" t="s">
        <v>826</v>
      </c>
      <c r="H29" s="27" t="s">
        <v>827</v>
      </c>
      <c r="I29" s="28" t="s">
        <v>2090</v>
      </c>
      <c r="J29" s="26" t="b">
        <v>1</v>
      </c>
      <c r="K29" s="34">
        <v>2.4288743578537328</v>
      </c>
      <c r="L29" s="27"/>
      <c r="M29" s="26" t="s">
        <v>1640</v>
      </c>
      <c r="N29" s="27" t="s">
        <v>1820</v>
      </c>
      <c r="O29" s="27" t="s">
        <v>2090</v>
      </c>
      <c r="P29" s="27" t="s">
        <v>1817</v>
      </c>
      <c r="Q29" s="27">
        <v>11947.5992283821</v>
      </c>
      <c r="R29" s="27" t="s">
        <v>470</v>
      </c>
      <c r="S29" s="27" t="s">
        <v>471</v>
      </c>
      <c r="T29" s="28" t="s">
        <v>2090</v>
      </c>
    </row>
    <row r="30" spans="1:20" x14ac:dyDescent="0.25">
      <c r="A30" s="26"/>
      <c r="B30" s="26" t="s">
        <v>1944</v>
      </c>
      <c r="C30" s="27" t="s">
        <v>1820</v>
      </c>
      <c r="D30" s="27" t="s">
        <v>2019</v>
      </c>
      <c r="E30" s="27" t="s">
        <v>1817</v>
      </c>
      <c r="F30" s="27">
        <v>2168.40858364105</v>
      </c>
      <c r="G30" s="27" t="s">
        <v>1148</v>
      </c>
      <c r="H30" s="27" t="s">
        <v>1149</v>
      </c>
      <c r="I30" s="28" t="s">
        <v>2019</v>
      </c>
      <c r="J30" s="26" t="b">
        <v>1</v>
      </c>
      <c r="K30" s="34">
        <v>2.3607649986114412</v>
      </c>
      <c r="L30" s="27"/>
      <c r="M30" s="26" t="s">
        <v>1473</v>
      </c>
      <c r="N30" s="27" t="s">
        <v>1820</v>
      </c>
      <c r="O30" s="27" t="s">
        <v>2019</v>
      </c>
      <c r="P30" s="27" t="s">
        <v>1817</v>
      </c>
      <c r="Q30" s="27">
        <v>7287.5116705894497</v>
      </c>
      <c r="R30" s="27" t="s">
        <v>2243</v>
      </c>
      <c r="S30" s="27" t="s">
        <v>152</v>
      </c>
      <c r="T30" s="28" t="s">
        <v>2019</v>
      </c>
    </row>
    <row r="31" spans="1:20" x14ac:dyDescent="0.25">
      <c r="A31" s="26"/>
      <c r="B31" s="26" t="s">
        <v>1782</v>
      </c>
      <c r="C31" s="27" t="s">
        <v>1820</v>
      </c>
      <c r="D31" s="27" t="s">
        <v>2578</v>
      </c>
      <c r="E31" s="27" t="s">
        <v>1817</v>
      </c>
      <c r="F31" s="27">
        <v>2775.38259124756</v>
      </c>
      <c r="G31" s="27" t="s">
        <v>2579</v>
      </c>
      <c r="H31" s="27" t="s">
        <v>1243</v>
      </c>
      <c r="I31" s="28" t="s">
        <v>2578</v>
      </c>
      <c r="J31" s="26" t="b">
        <v>1</v>
      </c>
      <c r="K31" s="34">
        <v>2.3211702058883104</v>
      </c>
      <c r="L31" s="27"/>
      <c r="M31" s="26" t="s">
        <v>1782</v>
      </c>
      <c r="N31" s="27" t="s">
        <v>1820</v>
      </c>
      <c r="O31" s="27" t="s">
        <v>2578</v>
      </c>
      <c r="P31" s="27" t="s">
        <v>1817</v>
      </c>
      <c r="Q31" s="27">
        <v>9217.5179719924909</v>
      </c>
      <c r="R31" s="27" t="s">
        <v>739</v>
      </c>
      <c r="S31" s="27" t="s">
        <v>740</v>
      </c>
      <c r="T31" s="28" t="s">
        <v>2578</v>
      </c>
    </row>
    <row r="32" spans="1:20" x14ac:dyDescent="0.25">
      <c r="A32" s="26"/>
      <c r="B32" s="26" t="s">
        <v>1990</v>
      </c>
      <c r="C32" s="27" t="s">
        <v>1820</v>
      </c>
      <c r="D32" s="27" t="s">
        <v>2548</v>
      </c>
      <c r="E32" s="27" t="s">
        <v>1817</v>
      </c>
      <c r="F32" s="27">
        <v>2341.7572555542001</v>
      </c>
      <c r="G32" s="27" t="s">
        <v>1311</v>
      </c>
      <c r="H32" s="27" t="s">
        <v>1312</v>
      </c>
      <c r="I32" s="28" t="s">
        <v>2548</v>
      </c>
      <c r="J32" s="26" t="b">
        <v>1</v>
      </c>
      <c r="K32" s="34">
        <v>2.1485437511001995</v>
      </c>
      <c r="L32" s="27"/>
      <c r="M32" s="26" t="s">
        <v>1781</v>
      </c>
      <c r="N32" s="27" t="s">
        <v>1820</v>
      </c>
      <c r="O32" s="27" t="s">
        <v>2548</v>
      </c>
      <c r="P32" s="27" t="s">
        <v>1817</v>
      </c>
      <c r="Q32" s="27">
        <v>7373.1251735687301</v>
      </c>
      <c r="R32" s="27" t="s">
        <v>737</v>
      </c>
      <c r="S32" s="27" t="s">
        <v>738</v>
      </c>
      <c r="T32" s="28" t="s">
        <v>2548</v>
      </c>
    </row>
    <row r="33" spans="1:20" x14ac:dyDescent="0.25">
      <c r="A33" s="26"/>
      <c r="B33" s="26" t="s">
        <v>1949</v>
      </c>
      <c r="C33" s="27" t="s">
        <v>1820</v>
      </c>
      <c r="D33" s="27" t="s">
        <v>2354</v>
      </c>
      <c r="E33" s="27" t="s">
        <v>1817</v>
      </c>
      <c r="F33" s="27">
        <v>1349.7529196739199</v>
      </c>
      <c r="G33" s="27" t="s">
        <v>1162</v>
      </c>
      <c r="H33" s="27" t="s">
        <v>1163</v>
      </c>
      <c r="I33" s="28" t="s">
        <v>2354</v>
      </c>
      <c r="J33" s="26" t="b">
        <v>1</v>
      </c>
      <c r="K33" s="34">
        <v>2.079400299727939</v>
      </c>
      <c r="L33" s="27"/>
      <c r="M33" s="26" t="s">
        <v>1698</v>
      </c>
      <c r="N33" s="27" t="s">
        <v>1820</v>
      </c>
      <c r="O33" s="27" t="s">
        <v>2354</v>
      </c>
      <c r="P33" s="27" t="s">
        <v>1817</v>
      </c>
      <c r="Q33" s="27">
        <v>4156.4295454025296</v>
      </c>
      <c r="R33" s="27" t="s">
        <v>667</v>
      </c>
      <c r="S33" s="27" t="s">
        <v>668</v>
      </c>
      <c r="T33" s="28" t="s">
        <v>2354</v>
      </c>
    </row>
    <row r="34" spans="1:20" x14ac:dyDescent="0.25">
      <c r="A34" s="26"/>
      <c r="B34" s="26" t="s">
        <v>1883</v>
      </c>
      <c r="C34" s="27" t="s">
        <v>1820</v>
      </c>
      <c r="D34" s="27" t="s">
        <v>2286</v>
      </c>
      <c r="E34" s="27" t="s">
        <v>1817</v>
      </c>
      <c r="F34" s="27">
        <v>2765.1557044982901</v>
      </c>
      <c r="G34" s="27" t="s">
        <v>966</v>
      </c>
      <c r="H34" s="27" t="s">
        <v>967</v>
      </c>
      <c r="I34" s="28" t="s">
        <v>2286</v>
      </c>
      <c r="J34" s="26" t="b">
        <v>1</v>
      </c>
      <c r="K34" s="34">
        <v>2.0607309502086752</v>
      </c>
      <c r="L34" s="27"/>
      <c r="M34" s="26" t="s">
        <v>1616</v>
      </c>
      <c r="N34" s="27" t="s">
        <v>1820</v>
      </c>
      <c r="O34" s="27" t="s">
        <v>2286</v>
      </c>
      <c r="P34" s="27" t="s">
        <v>1817</v>
      </c>
      <c r="Q34" s="27">
        <v>8463.3976469039899</v>
      </c>
      <c r="R34" s="27" t="s">
        <v>421</v>
      </c>
      <c r="S34" s="27" t="s">
        <v>422</v>
      </c>
      <c r="T34" s="28" t="s">
        <v>2286</v>
      </c>
    </row>
    <row r="35" spans="1:20" x14ac:dyDescent="0.25">
      <c r="A35" s="26"/>
      <c r="B35" s="26" t="s">
        <v>1785</v>
      </c>
      <c r="C35" s="27" t="s">
        <v>1820</v>
      </c>
      <c r="D35" s="27" t="s">
        <v>2148</v>
      </c>
      <c r="E35" s="27" t="s">
        <v>1817</v>
      </c>
      <c r="F35" s="27">
        <v>2804.4235577583299</v>
      </c>
      <c r="G35" s="27" t="s">
        <v>875</v>
      </c>
      <c r="H35" s="27" t="s">
        <v>876</v>
      </c>
      <c r="I35" s="28" t="s">
        <v>2148</v>
      </c>
      <c r="J35" s="26" t="b">
        <v>1</v>
      </c>
      <c r="K35" s="34">
        <v>1.9901214863090781</v>
      </c>
      <c r="L35" s="27"/>
      <c r="M35" s="26" t="s">
        <v>1774</v>
      </c>
      <c r="N35" s="27" t="s">
        <v>1820</v>
      </c>
      <c r="O35" s="27" t="s">
        <v>2148</v>
      </c>
      <c r="P35" s="27" t="s">
        <v>1817</v>
      </c>
      <c r="Q35" s="27">
        <v>8385.56713676453</v>
      </c>
      <c r="R35" s="27" t="s">
        <v>726</v>
      </c>
      <c r="S35" s="27" t="s">
        <v>727</v>
      </c>
      <c r="T35" s="28" t="s">
        <v>2148</v>
      </c>
    </row>
    <row r="36" spans="1:20" x14ac:dyDescent="0.25">
      <c r="A36" s="26"/>
      <c r="B36" s="26" t="s">
        <v>1871</v>
      </c>
      <c r="C36" s="27" t="s">
        <v>1820</v>
      </c>
      <c r="D36" s="27" t="s">
        <v>2112</v>
      </c>
      <c r="E36" s="27" t="s">
        <v>1817</v>
      </c>
      <c r="F36" s="27">
        <v>2477.3579993247999</v>
      </c>
      <c r="G36" s="27" t="s">
        <v>2235</v>
      </c>
      <c r="H36" s="27" t="s">
        <v>934</v>
      </c>
      <c r="I36" s="28" t="s">
        <v>2112</v>
      </c>
      <c r="J36" s="26" t="b">
        <v>1</v>
      </c>
      <c r="K36" s="34">
        <v>1.942670659796518</v>
      </c>
      <c r="L36" s="27"/>
      <c r="M36" s="26" t="s">
        <v>1758</v>
      </c>
      <c r="N36" s="27" t="s">
        <v>1820</v>
      </c>
      <c r="O36" s="27" t="s">
        <v>2112</v>
      </c>
      <c r="P36" s="27" t="s">
        <v>1817</v>
      </c>
      <c r="Q36" s="27">
        <v>7290.0486984252902</v>
      </c>
      <c r="R36" s="27" t="s">
        <v>701</v>
      </c>
      <c r="S36" s="27" t="s">
        <v>702</v>
      </c>
      <c r="T36" s="28" t="s">
        <v>2112</v>
      </c>
    </row>
    <row r="37" spans="1:20" x14ac:dyDescent="0.25">
      <c r="A37" s="26"/>
      <c r="B37" s="26" t="s">
        <v>1684</v>
      </c>
      <c r="C37" s="27" t="s">
        <v>1820</v>
      </c>
      <c r="D37" s="27" t="s">
        <v>2364</v>
      </c>
      <c r="E37" s="27" t="s">
        <v>1817</v>
      </c>
      <c r="F37" s="27">
        <v>1388.09046649933</v>
      </c>
      <c r="G37" s="27" t="s">
        <v>2365</v>
      </c>
      <c r="H37" s="27" t="s">
        <v>1046</v>
      </c>
      <c r="I37" s="28" t="s">
        <v>2364</v>
      </c>
      <c r="J37" s="26" t="b">
        <v>1</v>
      </c>
      <c r="K37" s="34">
        <v>1.8277388792987252</v>
      </c>
      <c r="L37" s="27"/>
      <c r="M37" s="26" t="s">
        <v>1684</v>
      </c>
      <c r="N37" s="27" t="s">
        <v>1820</v>
      </c>
      <c r="O37" s="27" t="s">
        <v>2364</v>
      </c>
      <c r="P37" s="27" t="s">
        <v>1817</v>
      </c>
      <c r="Q37" s="27">
        <v>3925.1573801040599</v>
      </c>
      <c r="R37" s="27" t="s">
        <v>556</v>
      </c>
      <c r="S37" s="27" t="s">
        <v>557</v>
      </c>
      <c r="T37" s="28" t="s">
        <v>2364</v>
      </c>
    </row>
    <row r="38" spans="1:20" x14ac:dyDescent="0.25">
      <c r="A38" s="26"/>
      <c r="B38" s="26" t="s">
        <v>1617</v>
      </c>
      <c r="C38" s="27" t="s">
        <v>1820</v>
      </c>
      <c r="D38" s="27" t="s">
        <v>2383</v>
      </c>
      <c r="E38" s="27" t="s">
        <v>1817</v>
      </c>
      <c r="F38" s="27">
        <v>1631.89902210236</v>
      </c>
      <c r="G38" s="27" t="s">
        <v>2384</v>
      </c>
      <c r="H38" s="27" t="s">
        <v>1058</v>
      </c>
      <c r="I38" s="28" t="s">
        <v>2383</v>
      </c>
      <c r="J38" s="26" t="b">
        <v>1</v>
      </c>
      <c r="K38" s="34">
        <v>1.8169730890390743</v>
      </c>
      <c r="L38" s="27"/>
      <c r="M38" s="26" t="s">
        <v>1617</v>
      </c>
      <c r="N38" s="27" t="s">
        <v>1820</v>
      </c>
      <c r="O38" s="27" t="s">
        <v>2383</v>
      </c>
      <c r="P38" s="27" t="s">
        <v>1817</v>
      </c>
      <c r="Q38" s="27">
        <v>4597.0156292915299</v>
      </c>
      <c r="R38" s="27" t="s">
        <v>2494</v>
      </c>
      <c r="S38" s="27" t="s">
        <v>423</v>
      </c>
      <c r="T38" s="28" t="s">
        <v>2383</v>
      </c>
    </row>
    <row r="39" spans="1:20" x14ac:dyDescent="0.25">
      <c r="A39" s="26"/>
      <c r="B39" s="26" t="s">
        <v>1760</v>
      </c>
      <c r="C39" s="27" t="s">
        <v>1820</v>
      </c>
      <c r="D39" s="27" t="s">
        <v>2060</v>
      </c>
      <c r="E39" s="27" t="s">
        <v>1817</v>
      </c>
      <c r="F39" s="27">
        <v>5326.1318826675397</v>
      </c>
      <c r="G39" s="27" t="s">
        <v>1212</v>
      </c>
      <c r="H39" s="27" t="s">
        <v>1213</v>
      </c>
      <c r="I39" s="28" t="s">
        <v>2060</v>
      </c>
      <c r="J39" s="26" t="b">
        <v>1</v>
      </c>
      <c r="K39" s="34">
        <v>1.8016498158040892</v>
      </c>
      <c r="L39" s="27"/>
      <c r="M39" s="26" t="s">
        <v>1760</v>
      </c>
      <c r="N39" s="27" t="s">
        <v>1820</v>
      </c>
      <c r="O39" s="27" t="s">
        <v>2060</v>
      </c>
      <c r="P39" s="27" t="s">
        <v>1817</v>
      </c>
      <c r="Q39" s="27">
        <v>14921.9564080238</v>
      </c>
      <c r="R39" s="27" t="s">
        <v>704</v>
      </c>
      <c r="S39" s="27" t="s">
        <v>705</v>
      </c>
      <c r="T39" s="28" t="s">
        <v>2060</v>
      </c>
    </row>
    <row r="40" spans="1:20" x14ac:dyDescent="0.25">
      <c r="A40" s="26"/>
      <c r="B40" s="26" t="s">
        <v>1932</v>
      </c>
      <c r="C40" s="27" t="s">
        <v>1820</v>
      </c>
      <c r="D40" s="27" t="s">
        <v>2455</v>
      </c>
      <c r="E40" s="27" t="s">
        <v>1817</v>
      </c>
      <c r="F40" s="27">
        <v>2530.69899559021</v>
      </c>
      <c r="G40" s="27" t="s">
        <v>1117</v>
      </c>
      <c r="H40" s="27" t="s">
        <v>1118</v>
      </c>
      <c r="I40" s="28" t="s">
        <v>2455</v>
      </c>
      <c r="J40" s="26" t="b">
        <v>1</v>
      </c>
      <c r="K40" s="34">
        <v>1.7513850967095732</v>
      </c>
      <c r="L40" s="27"/>
      <c r="M40" s="26" t="s">
        <v>1648</v>
      </c>
      <c r="N40" s="27" t="s">
        <v>1820</v>
      </c>
      <c r="O40" s="27" t="s">
        <v>2455</v>
      </c>
      <c r="P40" s="27" t="s">
        <v>1817</v>
      </c>
      <c r="Q40" s="27">
        <v>6962.9275007247898</v>
      </c>
      <c r="R40" s="27" t="s">
        <v>483</v>
      </c>
      <c r="S40" s="27" t="s">
        <v>484</v>
      </c>
      <c r="T40" s="28" t="s">
        <v>2455</v>
      </c>
    </row>
    <row r="41" spans="1:20" x14ac:dyDescent="0.25">
      <c r="A41" s="26"/>
      <c r="B41" s="26" t="s">
        <v>1689</v>
      </c>
      <c r="C41" s="27" t="s">
        <v>1820</v>
      </c>
      <c r="D41" s="27" t="s">
        <v>2586</v>
      </c>
      <c r="E41" s="27" t="s">
        <v>1817</v>
      </c>
      <c r="F41" s="27">
        <v>4891.9565911293003</v>
      </c>
      <c r="G41" s="27" t="s">
        <v>2587</v>
      </c>
      <c r="H41" s="27" t="s">
        <v>567</v>
      </c>
      <c r="I41" s="28" t="s">
        <v>2586</v>
      </c>
      <c r="J41" s="26" t="b">
        <v>1</v>
      </c>
      <c r="K41" s="34">
        <v>1.7054951225793649</v>
      </c>
      <c r="L41" s="27"/>
      <c r="M41" s="26" t="s">
        <v>1689</v>
      </c>
      <c r="N41" s="27" t="s">
        <v>1820</v>
      </c>
      <c r="O41" s="27" t="s">
        <v>2586</v>
      </c>
      <c r="P41" s="27" t="s">
        <v>1817</v>
      </c>
      <c r="Q41" s="27">
        <v>13235.164697170299</v>
      </c>
      <c r="R41" s="27" t="s">
        <v>2587</v>
      </c>
      <c r="S41" s="27" t="s">
        <v>567</v>
      </c>
      <c r="T41" s="28" t="s">
        <v>2586</v>
      </c>
    </row>
    <row r="42" spans="1:20" x14ac:dyDescent="0.25">
      <c r="A42" s="26"/>
      <c r="B42" s="26" t="s">
        <v>1632</v>
      </c>
      <c r="C42" s="27" t="s">
        <v>1820</v>
      </c>
      <c r="D42" s="27" t="s">
        <v>2273</v>
      </c>
      <c r="E42" s="27" t="s">
        <v>1817</v>
      </c>
      <c r="F42" s="27">
        <v>11119.985530853301</v>
      </c>
      <c r="G42" s="27" t="s">
        <v>1172</v>
      </c>
      <c r="H42" s="27" t="s">
        <v>1173</v>
      </c>
      <c r="I42" s="28" t="s">
        <v>2273</v>
      </c>
      <c r="J42" s="26" t="b">
        <v>1</v>
      </c>
      <c r="K42" s="34">
        <v>1.6593819738843623</v>
      </c>
      <c r="L42" s="27"/>
      <c r="M42" s="26" t="s">
        <v>1632</v>
      </c>
      <c r="N42" s="27" t="s">
        <v>1820</v>
      </c>
      <c r="O42" s="27" t="s">
        <v>2273</v>
      </c>
      <c r="P42" s="27" t="s">
        <v>1817</v>
      </c>
      <c r="Q42" s="27">
        <v>29572.289070606199</v>
      </c>
      <c r="R42" s="27" t="s">
        <v>453</v>
      </c>
      <c r="S42" s="27" t="s">
        <v>454</v>
      </c>
      <c r="T42" s="28" t="s">
        <v>2273</v>
      </c>
    </row>
    <row r="43" spans="1:20" x14ac:dyDescent="0.25">
      <c r="A43" s="26"/>
      <c r="B43" s="26" t="s">
        <v>1429</v>
      </c>
      <c r="C43" s="27" t="s">
        <v>1820</v>
      </c>
      <c r="D43" s="27" t="s">
        <v>2133</v>
      </c>
      <c r="E43" s="27" t="s">
        <v>1817</v>
      </c>
      <c r="F43" s="27">
        <v>1946.7640705108599</v>
      </c>
      <c r="G43" s="27" t="s">
        <v>1278</v>
      </c>
      <c r="H43" s="27" t="s">
        <v>1279</v>
      </c>
      <c r="I43" s="28" t="s">
        <v>2133</v>
      </c>
      <c r="J43" s="26" t="b">
        <v>1</v>
      </c>
      <c r="K43" s="34">
        <v>1.6578300042413312</v>
      </c>
      <c r="L43" s="27"/>
      <c r="M43" s="26" t="s">
        <v>1429</v>
      </c>
      <c r="N43" s="27" t="s">
        <v>1820</v>
      </c>
      <c r="O43" s="27" t="s">
        <v>2133</v>
      </c>
      <c r="P43" s="27" t="s">
        <v>1817</v>
      </c>
      <c r="Q43" s="27">
        <v>5174.1679577827499</v>
      </c>
      <c r="R43" s="27" t="s">
        <v>2134</v>
      </c>
      <c r="S43" s="27" t="s">
        <v>79</v>
      </c>
      <c r="T43" s="28" t="s">
        <v>2133</v>
      </c>
    </row>
    <row r="44" spans="1:20" x14ac:dyDescent="0.25">
      <c r="A44" s="26"/>
      <c r="B44" s="26" t="s">
        <v>1772</v>
      </c>
      <c r="C44" s="27" t="s">
        <v>1820</v>
      </c>
      <c r="D44" s="27" t="s">
        <v>2406</v>
      </c>
      <c r="E44" s="27" t="s">
        <v>1817</v>
      </c>
      <c r="F44" s="27">
        <v>3190.3272123336801</v>
      </c>
      <c r="G44" s="27" t="s">
        <v>1073</v>
      </c>
      <c r="H44" s="27" t="s">
        <v>1074</v>
      </c>
      <c r="I44" s="28" t="s">
        <v>2406</v>
      </c>
      <c r="J44" s="26" t="b">
        <v>1</v>
      </c>
      <c r="K44" s="34">
        <v>1.619051518063795</v>
      </c>
      <c r="L44" s="27"/>
      <c r="M44" s="26" t="s">
        <v>1772</v>
      </c>
      <c r="N44" s="27" t="s">
        <v>1820</v>
      </c>
      <c r="O44" s="27" t="s">
        <v>2406</v>
      </c>
      <c r="P44" s="27" t="s">
        <v>1817</v>
      </c>
      <c r="Q44" s="27">
        <v>8355.63132858276</v>
      </c>
      <c r="R44" s="27" t="s">
        <v>722</v>
      </c>
      <c r="S44" s="27" t="s">
        <v>723</v>
      </c>
      <c r="T44" s="28" t="s">
        <v>2406</v>
      </c>
    </row>
    <row r="45" spans="1:20" x14ac:dyDescent="0.25">
      <c r="A45" s="26"/>
      <c r="B45" s="26" t="s">
        <v>1388</v>
      </c>
      <c r="C45" s="27" t="s">
        <v>1820</v>
      </c>
      <c r="D45" s="27" t="s">
        <v>2026</v>
      </c>
      <c r="E45" s="27" t="s">
        <v>1817</v>
      </c>
      <c r="F45" s="27">
        <v>2930.9166016578702</v>
      </c>
      <c r="G45" s="27" t="s">
        <v>5</v>
      </c>
      <c r="H45" s="27" t="s">
        <v>6</v>
      </c>
      <c r="I45" s="28" t="s">
        <v>2026</v>
      </c>
      <c r="J45" s="26" t="b">
        <v>1</v>
      </c>
      <c r="K45" s="34">
        <v>1.6103304987259379</v>
      </c>
      <c r="L45" s="27"/>
      <c r="M45" s="26" t="s">
        <v>1388</v>
      </c>
      <c r="N45" s="27" t="s">
        <v>1820</v>
      </c>
      <c r="O45" s="27" t="s">
        <v>2026</v>
      </c>
      <c r="P45" s="27" t="s">
        <v>1817</v>
      </c>
      <c r="Q45" s="27">
        <v>7650.6609945297196</v>
      </c>
      <c r="R45" s="27" t="s">
        <v>5</v>
      </c>
      <c r="S45" s="27" t="s">
        <v>6</v>
      </c>
      <c r="T45" s="28" t="s">
        <v>2026</v>
      </c>
    </row>
    <row r="46" spans="1:20" x14ac:dyDescent="0.25">
      <c r="A46" s="26"/>
      <c r="B46" s="26" t="s">
        <v>1799</v>
      </c>
      <c r="C46" s="27" t="s">
        <v>1820</v>
      </c>
      <c r="D46" s="27" t="s">
        <v>2466</v>
      </c>
      <c r="E46" s="27" t="s">
        <v>1817</v>
      </c>
      <c r="F46" s="27">
        <v>3179.25317001343</v>
      </c>
      <c r="G46" s="27" t="s">
        <v>2467</v>
      </c>
      <c r="H46" s="27" t="s">
        <v>1121</v>
      </c>
      <c r="I46" s="28" t="s">
        <v>2466</v>
      </c>
      <c r="J46" s="26" t="b">
        <v>1</v>
      </c>
      <c r="K46" s="34">
        <v>1.5872323550083538</v>
      </c>
      <c r="L46" s="27"/>
      <c r="M46" s="26" t="s">
        <v>1799</v>
      </c>
      <c r="N46" s="27" t="s">
        <v>1820</v>
      </c>
      <c r="O46" s="27" t="s">
        <v>2466</v>
      </c>
      <c r="P46" s="27" t="s">
        <v>1817</v>
      </c>
      <c r="Q46" s="27">
        <v>8225.4666662216205</v>
      </c>
      <c r="R46" s="27" t="s">
        <v>2689</v>
      </c>
      <c r="S46" s="27" t="s">
        <v>766</v>
      </c>
      <c r="T46" s="28" t="s">
        <v>2466</v>
      </c>
    </row>
    <row r="47" spans="1:20" x14ac:dyDescent="0.25">
      <c r="A47" s="26"/>
      <c r="B47" s="26" t="s">
        <v>1445</v>
      </c>
      <c r="C47" s="27" t="s">
        <v>1820</v>
      </c>
      <c r="D47" s="27" t="s">
        <v>2176</v>
      </c>
      <c r="E47" s="27" t="s">
        <v>1817</v>
      </c>
      <c r="F47" s="27">
        <v>2263.1721534728999</v>
      </c>
      <c r="G47" s="27" t="s">
        <v>1059</v>
      </c>
      <c r="H47" s="27" t="s">
        <v>1060</v>
      </c>
      <c r="I47" s="28" t="s">
        <v>2176</v>
      </c>
      <c r="J47" s="26" t="b">
        <v>1</v>
      </c>
      <c r="K47" s="34">
        <v>1.5840505203150459</v>
      </c>
      <c r="L47" s="27"/>
      <c r="M47" s="26" t="s">
        <v>1445</v>
      </c>
      <c r="N47" s="27" t="s">
        <v>1820</v>
      </c>
      <c r="O47" s="27" t="s">
        <v>2176</v>
      </c>
      <c r="P47" s="27" t="s">
        <v>1817</v>
      </c>
      <c r="Q47" s="27">
        <v>5848.1511807441702</v>
      </c>
      <c r="R47" s="27" t="s">
        <v>106</v>
      </c>
      <c r="S47" s="27" t="s">
        <v>107</v>
      </c>
      <c r="T47" s="28" t="s">
        <v>2176</v>
      </c>
    </row>
    <row r="48" spans="1:20" x14ac:dyDescent="0.25">
      <c r="A48" s="26"/>
      <c r="B48" s="26" t="s">
        <v>1449</v>
      </c>
      <c r="C48" s="27" t="s">
        <v>1820</v>
      </c>
      <c r="D48" s="27" t="s">
        <v>2170</v>
      </c>
      <c r="E48" s="27" t="s">
        <v>1817</v>
      </c>
      <c r="F48" s="27">
        <v>2912.48939418793</v>
      </c>
      <c r="G48" s="27" t="s">
        <v>2171</v>
      </c>
      <c r="H48" s="27" t="s">
        <v>114</v>
      </c>
      <c r="I48" s="28" t="s">
        <v>2170</v>
      </c>
      <c r="J48" s="26" t="b">
        <v>1</v>
      </c>
      <c r="K48" s="34">
        <v>1.5598985312241855</v>
      </c>
      <c r="L48" s="27"/>
      <c r="M48" s="26" t="s">
        <v>1449</v>
      </c>
      <c r="N48" s="27" t="s">
        <v>1820</v>
      </c>
      <c r="O48" s="27" t="s">
        <v>2170</v>
      </c>
      <c r="P48" s="27" t="s">
        <v>1817</v>
      </c>
      <c r="Q48" s="27">
        <v>7455.6773223876999</v>
      </c>
      <c r="R48" s="27" t="s">
        <v>2171</v>
      </c>
      <c r="S48" s="27" t="s">
        <v>114</v>
      </c>
      <c r="T48" s="28" t="s">
        <v>2170</v>
      </c>
    </row>
    <row r="49" spans="1:20" x14ac:dyDescent="0.25">
      <c r="A49" s="26"/>
      <c r="B49" s="26" t="s">
        <v>1937</v>
      </c>
      <c r="C49" s="27" t="s">
        <v>1820</v>
      </c>
      <c r="D49" s="27" t="s">
        <v>2457</v>
      </c>
      <c r="E49" s="27" t="s">
        <v>1817</v>
      </c>
      <c r="F49" s="27">
        <v>3537.4997439384501</v>
      </c>
      <c r="G49" s="27" t="s">
        <v>1130</v>
      </c>
      <c r="H49" s="27" t="s">
        <v>1131</v>
      </c>
      <c r="I49" s="28" t="s">
        <v>2457</v>
      </c>
      <c r="J49" s="26" t="b">
        <v>1</v>
      </c>
      <c r="K49" s="34">
        <v>1.5208800180000523</v>
      </c>
      <c r="L49" s="27"/>
      <c r="M49" s="26" t="s">
        <v>1587</v>
      </c>
      <c r="N49" s="27" t="s">
        <v>1820</v>
      </c>
      <c r="O49" s="27" t="s">
        <v>2457</v>
      </c>
      <c r="P49" s="27" t="s">
        <v>1817</v>
      </c>
      <c r="Q49" s="27">
        <v>8917.61241817474</v>
      </c>
      <c r="R49" s="27" t="s">
        <v>366</v>
      </c>
      <c r="S49" s="27" t="s">
        <v>367</v>
      </c>
      <c r="T49" s="28" t="s">
        <v>2457</v>
      </c>
    </row>
    <row r="50" spans="1:20" x14ac:dyDescent="0.25">
      <c r="A50" s="26"/>
      <c r="B50" s="26" t="s">
        <v>1794</v>
      </c>
      <c r="C50" s="27" t="s">
        <v>1820</v>
      </c>
      <c r="D50" s="27" t="s">
        <v>2659</v>
      </c>
      <c r="E50" s="27" t="s">
        <v>1817</v>
      </c>
      <c r="F50" s="27">
        <v>2258.8102121353099</v>
      </c>
      <c r="G50" s="27" t="s">
        <v>1364</v>
      </c>
      <c r="H50" s="27" t="s">
        <v>1365</v>
      </c>
      <c r="I50" s="28" t="s">
        <v>2659</v>
      </c>
      <c r="J50" s="26" t="b">
        <v>1</v>
      </c>
      <c r="K50" s="34">
        <v>1.4997265680156631</v>
      </c>
      <c r="L50" s="27"/>
      <c r="M50" s="26" t="s">
        <v>1736</v>
      </c>
      <c r="N50" s="27" t="s">
        <v>1820</v>
      </c>
      <c r="O50" s="27" t="s">
        <v>2659</v>
      </c>
      <c r="P50" s="27" t="s">
        <v>1817</v>
      </c>
      <c r="Q50" s="27">
        <v>5646.4078993797302</v>
      </c>
      <c r="R50" s="27" t="s">
        <v>2669</v>
      </c>
      <c r="S50" s="27" t="s">
        <v>655</v>
      </c>
      <c r="T50" s="28" t="s">
        <v>2659</v>
      </c>
    </row>
    <row r="51" spans="1:20" x14ac:dyDescent="0.25">
      <c r="A51" s="26"/>
      <c r="B51" s="26" t="s">
        <v>1521</v>
      </c>
      <c r="C51" s="27" t="s">
        <v>1820</v>
      </c>
      <c r="D51" s="27" t="s">
        <v>2172</v>
      </c>
      <c r="E51" s="27" t="s">
        <v>1817</v>
      </c>
      <c r="F51" s="27">
        <v>2266.7393493652298</v>
      </c>
      <c r="G51" s="27" t="s">
        <v>890</v>
      </c>
      <c r="H51" s="27" t="s">
        <v>891</v>
      </c>
      <c r="I51" s="28" t="s">
        <v>2172</v>
      </c>
      <c r="J51" s="26" t="b">
        <v>1</v>
      </c>
      <c r="K51" s="34">
        <v>1.4800053996290148</v>
      </c>
      <c r="L51" s="27"/>
      <c r="M51" s="26" t="s">
        <v>1521</v>
      </c>
      <c r="N51" s="27" t="s">
        <v>1820</v>
      </c>
      <c r="O51" s="27" t="s">
        <v>2172</v>
      </c>
      <c r="P51" s="27" t="s">
        <v>1817</v>
      </c>
      <c r="Q51" s="27">
        <v>5621.52582597733</v>
      </c>
      <c r="R51" s="27" t="s">
        <v>237</v>
      </c>
      <c r="S51" s="27" t="s">
        <v>238</v>
      </c>
      <c r="T51" s="28" t="s">
        <v>2172</v>
      </c>
    </row>
    <row r="52" spans="1:20" x14ac:dyDescent="0.25">
      <c r="A52" s="26"/>
      <c r="B52" s="26" t="s">
        <v>1962</v>
      </c>
      <c r="C52" s="27" t="s">
        <v>1820</v>
      </c>
      <c r="D52" s="27" t="s">
        <v>2562</v>
      </c>
      <c r="E52" s="27" t="s">
        <v>1817</v>
      </c>
      <c r="F52" s="27">
        <v>4343.8120031356802</v>
      </c>
      <c r="G52" s="27" t="s">
        <v>1216</v>
      </c>
      <c r="H52" s="27" t="s">
        <v>1217</v>
      </c>
      <c r="I52" s="28" t="s">
        <v>2562</v>
      </c>
      <c r="J52" s="26" t="b">
        <v>1</v>
      </c>
      <c r="K52" s="34">
        <v>1.4093407734843904</v>
      </c>
      <c r="L52" s="27"/>
      <c r="M52" s="26" t="s">
        <v>1810</v>
      </c>
      <c r="N52" s="27" t="s">
        <v>1820</v>
      </c>
      <c r="O52" s="27" t="s">
        <v>2562</v>
      </c>
      <c r="P52" s="27" t="s">
        <v>1817</v>
      </c>
      <c r="Q52" s="27">
        <v>10465.723371505699</v>
      </c>
      <c r="R52" s="27" t="s">
        <v>785</v>
      </c>
      <c r="S52" s="27" t="s">
        <v>786</v>
      </c>
      <c r="T52" s="28" t="s">
        <v>2562</v>
      </c>
    </row>
    <row r="53" spans="1:20" x14ac:dyDescent="0.25">
      <c r="A53" s="26"/>
      <c r="B53" s="26" t="s">
        <v>1776</v>
      </c>
      <c r="C53" s="27" t="s">
        <v>1820</v>
      </c>
      <c r="D53" s="27" t="s">
        <v>2374</v>
      </c>
      <c r="E53" s="27" t="s">
        <v>1817</v>
      </c>
      <c r="F53" s="27">
        <v>1813.3972120285</v>
      </c>
      <c r="G53" s="27" t="s">
        <v>2375</v>
      </c>
      <c r="H53" s="27" t="s">
        <v>1051</v>
      </c>
      <c r="I53" s="28" t="s">
        <v>2374</v>
      </c>
      <c r="J53" s="26" t="b">
        <v>1</v>
      </c>
      <c r="K53" s="34">
        <v>1.3759216239223246</v>
      </c>
      <c r="L53" s="27"/>
      <c r="M53" s="26" t="s">
        <v>1776</v>
      </c>
      <c r="N53" s="27" t="s">
        <v>1820</v>
      </c>
      <c r="O53" s="27" t="s">
        <v>2374</v>
      </c>
      <c r="P53" s="27" t="s">
        <v>1817</v>
      </c>
      <c r="Q53" s="27">
        <v>4308.4896488189697</v>
      </c>
      <c r="R53" s="27" t="s">
        <v>2686</v>
      </c>
      <c r="S53" s="27" t="s">
        <v>728</v>
      </c>
      <c r="T53" s="28" t="s">
        <v>2374</v>
      </c>
    </row>
    <row r="54" spans="1:20" x14ac:dyDescent="0.25">
      <c r="A54" s="26"/>
      <c r="B54" s="26" t="s">
        <v>1611</v>
      </c>
      <c r="C54" s="27" t="s">
        <v>1820</v>
      </c>
      <c r="D54" s="27" t="s">
        <v>2489</v>
      </c>
      <c r="E54" s="27" t="s">
        <v>1817</v>
      </c>
      <c r="F54" s="27">
        <v>1289.0021514892601</v>
      </c>
      <c r="G54" s="27" t="s">
        <v>1375</v>
      </c>
      <c r="H54" s="27" t="s">
        <v>1376</v>
      </c>
      <c r="I54" s="28" t="s">
        <v>2489</v>
      </c>
      <c r="J54" s="26" t="b">
        <v>1</v>
      </c>
      <c r="K54" s="34">
        <v>1.3645814336330417</v>
      </c>
      <c r="L54" s="27"/>
      <c r="M54" s="26" t="s">
        <v>1611</v>
      </c>
      <c r="N54" s="27" t="s">
        <v>1820</v>
      </c>
      <c r="O54" s="27" t="s">
        <v>2489</v>
      </c>
      <c r="P54" s="27" t="s">
        <v>1817</v>
      </c>
      <c r="Q54" s="27">
        <v>3047.9505553245499</v>
      </c>
      <c r="R54" s="27" t="s">
        <v>2546</v>
      </c>
      <c r="S54" s="27" t="s">
        <v>495</v>
      </c>
      <c r="T54" s="28" t="s">
        <v>2489</v>
      </c>
    </row>
    <row r="55" spans="1:20" x14ac:dyDescent="0.25">
      <c r="A55" s="26"/>
      <c r="B55" s="26" t="s">
        <v>2001</v>
      </c>
      <c r="C55" s="27" t="s">
        <v>1820</v>
      </c>
      <c r="D55" s="27" t="s">
        <v>2158</v>
      </c>
      <c r="E55" s="27" t="s">
        <v>1817</v>
      </c>
      <c r="F55" s="27">
        <v>1783.4422960281399</v>
      </c>
      <c r="G55" s="27" t="s">
        <v>2643</v>
      </c>
      <c r="H55" s="27" t="s">
        <v>1345</v>
      </c>
      <c r="I55" s="28" t="s">
        <v>2158</v>
      </c>
      <c r="J55" s="26" t="b">
        <v>1</v>
      </c>
      <c r="K55" s="34">
        <v>1.3506962084391776</v>
      </c>
      <c r="L55" s="27"/>
      <c r="M55" s="26" t="s">
        <v>1523</v>
      </c>
      <c r="N55" s="27" t="s">
        <v>1820</v>
      </c>
      <c r="O55" s="27" t="s">
        <v>2158</v>
      </c>
      <c r="P55" s="27" t="s">
        <v>1817</v>
      </c>
      <c r="Q55" s="27">
        <v>4192.33104324341</v>
      </c>
      <c r="R55" s="27" t="s">
        <v>241</v>
      </c>
      <c r="S55" s="27" t="s">
        <v>242</v>
      </c>
      <c r="T55" s="28" t="s">
        <v>2158</v>
      </c>
    </row>
    <row r="56" spans="1:20" x14ac:dyDescent="0.25">
      <c r="A56" s="26"/>
      <c r="B56" s="26" t="s">
        <v>1442</v>
      </c>
      <c r="C56" s="27" t="s">
        <v>1820</v>
      </c>
      <c r="D56" s="27" t="s">
        <v>2166</v>
      </c>
      <c r="E56" s="27" t="s">
        <v>1817</v>
      </c>
      <c r="F56" s="27">
        <v>2940.7491960525499</v>
      </c>
      <c r="G56" s="27" t="s">
        <v>100</v>
      </c>
      <c r="H56" s="27" t="s">
        <v>101</v>
      </c>
      <c r="I56" s="28" t="s">
        <v>2166</v>
      </c>
      <c r="J56" s="26" t="b">
        <v>1</v>
      </c>
      <c r="K56" s="34">
        <v>1.3341287777075641</v>
      </c>
      <c r="L56" s="27"/>
      <c r="M56" s="26" t="s">
        <v>1442</v>
      </c>
      <c r="N56" s="27" t="s">
        <v>1820</v>
      </c>
      <c r="O56" s="27" t="s">
        <v>2166</v>
      </c>
      <c r="P56" s="27" t="s">
        <v>1817</v>
      </c>
      <c r="Q56" s="27">
        <v>6864.08732652664</v>
      </c>
      <c r="R56" s="27" t="s">
        <v>100</v>
      </c>
      <c r="S56" s="27" t="s">
        <v>101</v>
      </c>
      <c r="T56" s="28" t="s">
        <v>2166</v>
      </c>
    </row>
    <row r="57" spans="1:20" x14ac:dyDescent="0.25">
      <c r="A57" s="26"/>
      <c r="B57" s="26" t="s">
        <v>1664</v>
      </c>
      <c r="C57" s="27" t="s">
        <v>1820</v>
      </c>
      <c r="D57" s="27" t="s">
        <v>2565</v>
      </c>
      <c r="E57" s="27" t="s">
        <v>1817</v>
      </c>
      <c r="F57" s="27">
        <v>2174.66952991486</v>
      </c>
      <c r="G57" s="27" t="s">
        <v>2624</v>
      </c>
      <c r="H57" s="27" t="s">
        <v>1318</v>
      </c>
      <c r="I57" s="28" t="s">
        <v>2565</v>
      </c>
      <c r="J57" s="26" t="b">
        <v>1</v>
      </c>
      <c r="K57" s="34">
        <v>1.2814753515674286</v>
      </c>
      <c r="L57" s="27"/>
      <c r="M57" s="26" t="s">
        <v>1664</v>
      </c>
      <c r="N57" s="27" t="s">
        <v>1820</v>
      </c>
      <c r="O57" s="27" t="s">
        <v>2565</v>
      </c>
      <c r="P57" s="27" t="s">
        <v>1817</v>
      </c>
      <c r="Q57" s="27">
        <v>4961.45493030548</v>
      </c>
      <c r="R57" s="27" t="s">
        <v>2566</v>
      </c>
      <c r="S57" s="27" t="s">
        <v>515</v>
      </c>
      <c r="T57" s="28" t="s">
        <v>2565</v>
      </c>
    </row>
    <row r="58" spans="1:20" x14ac:dyDescent="0.25">
      <c r="A58" s="26"/>
      <c r="B58" s="26" t="s">
        <v>1387</v>
      </c>
      <c r="C58" s="27" t="s">
        <v>1820</v>
      </c>
      <c r="D58" s="27" t="s">
        <v>2032</v>
      </c>
      <c r="E58" s="27" t="s">
        <v>1817</v>
      </c>
      <c r="F58" s="27">
        <v>2432.8489656448401</v>
      </c>
      <c r="G58" s="27" t="s">
        <v>7</v>
      </c>
      <c r="H58" s="27" t="s">
        <v>8</v>
      </c>
      <c r="I58" s="28" t="s">
        <v>2032</v>
      </c>
      <c r="J58" s="26" t="b">
        <v>1</v>
      </c>
      <c r="K58" s="34">
        <v>1.2594750025771657</v>
      </c>
      <c r="L58" s="27"/>
      <c r="M58" s="26" t="s">
        <v>1387</v>
      </c>
      <c r="N58" s="27" t="s">
        <v>1820</v>
      </c>
      <c r="O58" s="27" t="s">
        <v>2032</v>
      </c>
      <c r="P58" s="27" t="s">
        <v>1817</v>
      </c>
      <c r="Q58" s="27">
        <v>5496.9614229202298</v>
      </c>
      <c r="R58" s="27" t="s">
        <v>489</v>
      </c>
      <c r="S58" s="27" t="s">
        <v>490</v>
      </c>
      <c r="T58" s="28" t="s">
        <v>2032</v>
      </c>
    </row>
    <row r="59" spans="1:20" x14ac:dyDescent="0.25">
      <c r="A59" s="26"/>
      <c r="B59" s="26" t="s">
        <v>1479</v>
      </c>
      <c r="C59" s="27" t="s">
        <v>1820</v>
      </c>
      <c r="D59" s="27" t="s">
        <v>2096</v>
      </c>
      <c r="E59" s="27" t="s">
        <v>1817</v>
      </c>
      <c r="F59" s="27">
        <v>4378.73311853409</v>
      </c>
      <c r="G59" s="27" t="s">
        <v>836</v>
      </c>
      <c r="H59" s="27" t="s">
        <v>837</v>
      </c>
      <c r="I59" s="28" t="s">
        <v>2096</v>
      </c>
      <c r="J59" s="26" t="b">
        <v>1</v>
      </c>
      <c r="K59" s="34">
        <v>1.2588798066799181</v>
      </c>
      <c r="L59" s="27"/>
      <c r="M59" s="26" t="s">
        <v>1479</v>
      </c>
      <c r="N59" s="27" t="s">
        <v>1820</v>
      </c>
      <c r="O59" s="27" t="s">
        <v>2096</v>
      </c>
      <c r="P59" s="27" t="s">
        <v>1817</v>
      </c>
      <c r="Q59" s="27">
        <v>9891.0318202972394</v>
      </c>
      <c r="R59" s="27" t="s">
        <v>2253</v>
      </c>
      <c r="S59" s="27" t="s">
        <v>161</v>
      </c>
      <c r="T59" s="28" t="s">
        <v>2096</v>
      </c>
    </row>
    <row r="60" spans="1:20" x14ac:dyDescent="0.25">
      <c r="A60" s="26"/>
      <c r="B60" s="26" t="s">
        <v>1770</v>
      </c>
      <c r="C60" s="27" t="s">
        <v>1820</v>
      </c>
      <c r="D60" s="27" t="s">
        <v>2572</v>
      </c>
      <c r="E60" s="27" t="s">
        <v>1817</v>
      </c>
      <c r="F60" s="27">
        <v>3151.4168434143098</v>
      </c>
      <c r="G60" s="27" t="s">
        <v>1332</v>
      </c>
      <c r="H60" s="27" t="s">
        <v>1333</v>
      </c>
      <c r="I60" s="28" t="s">
        <v>2572</v>
      </c>
      <c r="J60" s="26" t="b">
        <v>1</v>
      </c>
      <c r="K60" s="34">
        <v>1.2489683633137072</v>
      </c>
      <c r="L60" s="27"/>
      <c r="M60" s="26" t="s">
        <v>1770</v>
      </c>
      <c r="N60" s="27" t="s">
        <v>1820</v>
      </c>
      <c r="O60" s="27" t="s">
        <v>2572</v>
      </c>
      <c r="P60" s="27" t="s">
        <v>1817</v>
      </c>
      <c r="Q60" s="27">
        <v>7087.4367804527301</v>
      </c>
      <c r="R60" s="27" t="s">
        <v>2685</v>
      </c>
      <c r="S60" s="27" t="s">
        <v>719</v>
      </c>
      <c r="T60" s="28" t="s">
        <v>2572</v>
      </c>
    </row>
    <row r="61" spans="1:20" x14ac:dyDescent="0.25">
      <c r="A61" s="26"/>
      <c r="B61" s="26" t="s">
        <v>1914</v>
      </c>
      <c r="C61" s="27" t="s">
        <v>1820</v>
      </c>
      <c r="D61" s="27" t="s">
        <v>2377</v>
      </c>
      <c r="E61" s="27" t="s">
        <v>1817</v>
      </c>
      <c r="F61" s="27">
        <v>1648.5674753189101</v>
      </c>
      <c r="G61" s="27" t="s">
        <v>1052</v>
      </c>
      <c r="H61" s="27" t="s">
        <v>1053</v>
      </c>
      <c r="I61" s="28" t="s">
        <v>2377</v>
      </c>
      <c r="J61" s="26" t="b">
        <v>1</v>
      </c>
      <c r="K61" s="34">
        <v>1.2313927960622884</v>
      </c>
      <c r="L61" s="27"/>
      <c r="M61" s="26" t="s">
        <v>1762</v>
      </c>
      <c r="N61" s="27" t="s">
        <v>1820</v>
      </c>
      <c r="O61" s="27" t="s">
        <v>2377</v>
      </c>
      <c r="P61" s="27" t="s">
        <v>1817</v>
      </c>
      <c r="Q61" s="27">
        <v>3678.6015882492102</v>
      </c>
      <c r="R61" s="27" t="s">
        <v>2684</v>
      </c>
      <c r="S61" s="27" t="s">
        <v>706</v>
      </c>
      <c r="T61" s="28" t="s">
        <v>2377</v>
      </c>
    </row>
    <row r="62" spans="1:20" x14ac:dyDescent="0.25">
      <c r="A62" s="26"/>
      <c r="B62" s="26" t="s">
        <v>1915</v>
      </c>
      <c r="C62" s="27" t="s">
        <v>1820</v>
      </c>
      <c r="D62" s="27" t="s">
        <v>2106</v>
      </c>
      <c r="E62" s="27" t="s">
        <v>1817</v>
      </c>
      <c r="F62" s="27">
        <v>2407.2659473419199</v>
      </c>
      <c r="G62" s="27" t="s">
        <v>1056</v>
      </c>
      <c r="H62" s="27" t="s">
        <v>1057</v>
      </c>
      <c r="I62" s="28" t="s">
        <v>2106</v>
      </c>
      <c r="J62" s="26" t="b">
        <v>1</v>
      </c>
      <c r="K62" s="34">
        <v>1.2127596237770415</v>
      </c>
      <c r="L62" s="27"/>
      <c r="M62" s="26" t="s">
        <v>1423</v>
      </c>
      <c r="N62" s="27" t="s">
        <v>1820</v>
      </c>
      <c r="O62" s="27" t="s">
        <v>2106</v>
      </c>
      <c r="P62" s="27" t="s">
        <v>1817</v>
      </c>
      <c r="Q62" s="27">
        <v>5326.70089197159</v>
      </c>
      <c r="R62" s="27" t="s">
        <v>68</v>
      </c>
      <c r="S62" s="27" t="s">
        <v>69</v>
      </c>
      <c r="T62" s="28" t="s">
        <v>2106</v>
      </c>
    </row>
    <row r="63" spans="1:20" x14ac:dyDescent="0.25">
      <c r="A63" s="26"/>
      <c r="B63" s="26" t="s">
        <v>1603</v>
      </c>
      <c r="C63" s="27" t="s">
        <v>1820</v>
      </c>
      <c r="D63" s="27" t="s">
        <v>2480</v>
      </c>
      <c r="E63" s="27" t="s">
        <v>1817</v>
      </c>
      <c r="F63" s="27">
        <v>2421.3277301788298</v>
      </c>
      <c r="G63" s="27" t="s">
        <v>2646</v>
      </c>
      <c r="H63" s="27" t="s">
        <v>1348</v>
      </c>
      <c r="I63" s="28" t="s">
        <v>2480</v>
      </c>
      <c r="J63" s="26" t="b">
        <v>1</v>
      </c>
      <c r="K63" s="34">
        <v>1.1842782659006452</v>
      </c>
      <c r="L63" s="27"/>
      <c r="M63" s="26" t="s">
        <v>1603</v>
      </c>
      <c r="N63" s="27" t="s">
        <v>1820</v>
      </c>
      <c r="O63" s="27" t="s">
        <v>2480</v>
      </c>
      <c r="P63" s="27" t="s">
        <v>1817</v>
      </c>
      <c r="Q63" s="27">
        <v>5288.8535356521597</v>
      </c>
      <c r="R63" s="27" t="s">
        <v>402</v>
      </c>
      <c r="S63" s="27" t="s">
        <v>403</v>
      </c>
      <c r="T63" s="28" t="s">
        <v>2480</v>
      </c>
    </row>
    <row r="64" spans="1:20" x14ac:dyDescent="0.25">
      <c r="A64" s="26"/>
      <c r="B64" s="26" t="s">
        <v>1686</v>
      </c>
      <c r="C64" s="27" t="s">
        <v>1820</v>
      </c>
      <c r="D64" s="27" t="s">
        <v>2452</v>
      </c>
      <c r="E64" s="27" t="s">
        <v>1817</v>
      </c>
      <c r="F64" s="27">
        <v>1640.05955123901</v>
      </c>
      <c r="G64" s="27" t="s">
        <v>1115</v>
      </c>
      <c r="H64" s="27" t="s">
        <v>1116</v>
      </c>
      <c r="I64" s="28" t="s">
        <v>2452</v>
      </c>
      <c r="J64" s="26" t="b">
        <v>1</v>
      </c>
      <c r="K64" s="34">
        <v>1.1185654223260528</v>
      </c>
      <c r="L64" s="27"/>
      <c r="M64" s="26" t="s">
        <v>1686</v>
      </c>
      <c r="N64" s="27" t="s">
        <v>1820</v>
      </c>
      <c r="O64" s="27" t="s">
        <v>2452</v>
      </c>
      <c r="P64" s="27" t="s">
        <v>1817</v>
      </c>
      <c r="Q64" s="27">
        <v>3474.5734558105501</v>
      </c>
      <c r="R64" s="27" t="s">
        <v>2610</v>
      </c>
      <c r="S64" s="27" t="s">
        <v>560</v>
      </c>
      <c r="T64" s="28" t="s">
        <v>2452</v>
      </c>
    </row>
    <row r="65" spans="1:20" x14ac:dyDescent="0.25">
      <c r="A65" s="26"/>
      <c r="B65" s="26" t="s">
        <v>1671</v>
      </c>
      <c r="C65" s="27" t="s">
        <v>1820</v>
      </c>
      <c r="D65" s="27" t="s">
        <v>2347</v>
      </c>
      <c r="E65" s="27" t="s">
        <v>1817</v>
      </c>
      <c r="F65" s="27">
        <v>1713.3510994911201</v>
      </c>
      <c r="G65" s="27" t="s">
        <v>1034</v>
      </c>
      <c r="H65" s="27" t="s">
        <v>1035</v>
      </c>
      <c r="I65" s="28" t="s">
        <v>2347</v>
      </c>
      <c r="J65" s="26" t="b">
        <v>1</v>
      </c>
      <c r="K65" s="34">
        <v>1.1162866243650502</v>
      </c>
      <c r="L65" s="27"/>
      <c r="M65" s="26" t="s">
        <v>1671</v>
      </c>
      <c r="N65" s="27" t="s">
        <v>1820</v>
      </c>
      <c r="O65" s="27" t="s">
        <v>2347</v>
      </c>
      <c r="P65" s="27" t="s">
        <v>1817</v>
      </c>
      <c r="Q65" s="27">
        <v>3625.9420146942098</v>
      </c>
      <c r="R65" s="27" t="s">
        <v>529</v>
      </c>
      <c r="S65" s="27" t="s">
        <v>530</v>
      </c>
      <c r="T65" s="28" t="s">
        <v>2347</v>
      </c>
    </row>
    <row r="66" spans="1:20" x14ac:dyDescent="0.25">
      <c r="A66" s="26"/>
      <c r="B66" s="26" t="s">
        <v>1572</v>
      </c>
      <c r="C66" s="27" t="s">
        <v>1820</v>
      </c>
      <c r="D66" s="27" t="s">
        <v>2409</v>
      </c>
      <c r="E66" s="27" t="s">
        <v>1817</v>
      </c>
      <c r="F66" s="27">
        <v>2776.8307018280002</v>
      </c>
      <c r="G66" s="27" t="s">
        <v>1077</v>
      </c>
      <c r="H66" s="27" t="s">
        <v>1078</v>
      </c>
      <c r="I66" s="28" t="s">
        <v>2409</v>
      </c>
      <c r="J66" s="26" t="b">
        <v>1</v>
      </c>
      <c r="K66" s="34">
        <v>1.1136243257730565</v>
      </c>
      <c r="L66" s="27"/>
      <c r="M66" s="26" t="s">
        <v>1572</v>
      </c>
      <c r="N66" s="27" t="s">
        <v>1820</v>
      </c>
      <c r="O66" s="27" t="s">
        <v>2409</v>
      </c>
      <c r="P66" s="27" t="s">
        <v>1817</v>
      </c>
      <c r="Q66" s="27">
        <v>5869.1769199371302</v>
      </c>
      <c r="R66" s="27" t="s">
        <v>335</v>
      </c>
      <c r="S66" s="27" t="s">
        <v>336</v>
      </c>
      <c r="T66" s="28" t="s">
        <v>2409</v>
      </c>
    </row>
    <row r="67" spans="1:20" x14ac:dyDescent="0.25">
      <c r="A67" s="26"/>
      <c r="B67" s="26" t="s">
        <v>1741</v>
      </c>
      <c r="C67" s="27" t="s">
        <v>1820</v>
      </c>
      <c r="D67" s="27" t="s">
        <v>2485</v>
      </c>
      <c r="E67" s="27" t="s">
        <v>1817</v>
      </c>
      <c r="F67" s="27">
        <v>4010.58025026321</v>
      </c>
      <c r="G67" s="27" t="s">
        <v>669</v>
      </c>
      <c r="H67" s="27" t="s">
        <v>670</v>
      </c>
      <c r="I67" s="28" t="s">
        <v>2485</v>
      </c>
      <c r="J67" s="26" t="b">
        <v>1</v>
      </c>
      <c r="K67" s="34">
        <v>1.1005263290767215</v>
      </c>
      <c r="L67" s="27"/>
      <c r="M67" s="26" t="s">
        <v>1741</v>
      </c>
      <c r="N67" s="27" t="s">
        <v>1820</v>
      </c>
      <c r="O67" s="27" t="s">
        <v>2485</v>
      </c>
      <c r="P67" s="27" t="s">
        <v>1817</v>
      </c>
      <c r="Q67" s="27">
        <v>8424.3294105529803</v>
      </c>
      <c r="R67" s="27" t="s">
        <v>669</v>
      </c>
      <c r="S67" s="27" t="s">
        <v>670</v>
      </c>
      <c r="T67" s="28" t="s">
        <v>2485</v>
      </c>
    </row>
    <row r="68" spans="1:20" x14ac:dyDescent="0.25">
      <c r="A68" s="26"/>
      <c r="B68" s="26" t="s">
        <v>1834</v>
      </c>
      <c r="C68" s="27" t="s">
        <v>1820</v>
      </c>
      <c r="D68" s="27" t="s">
        <v>2081</v>
      </c>
      <c r="E68" s="27" t="s">
        <v>1817</v>
      </c>
      <c r="F68" s="27">
        <v>8291.1230831146204</v>
      </c>
      <c r="G68" s="27" t="s">
        <v>2082</v>
      </c>
      <c r="H68" s="27" t="s">
        <v>818</v>
      </c>
      <c r="I68" s="28" t="s">
        <v>2081</v>
      </c>
      <c r="J68" s="26" t="b">
        <v>1</v>
      </c>
      <c r="K68" s="34">
        <v>1.0925734264589195</v>
      </c>
      <c r="L68" s="27"/>
      <c r="M68" s="26" t="s">
        <v>1631</v>
      </c>
      <c r="N68" s="27" t="s">
        <v>1820</v>
      </c>
      <c r="O68" s="27" t="s">
        <v>2081</v>
      </c>
      <c r="P68" s="27" t="s">
        <v>1817</v>
      </c>
      <c r="Q68" s="27">
        <v>17349.783839225802</v>
      </c>
      <c r="R68" s="27" t="s">
        <v>451</v>
      </c>
      <c r="S68" s="27" t="s">
        <v>452</v>
      </c>
      <c r="T68" s="28" t="s">
        <v>2081</v>
      </c>
    </row>
    <row r="69" spans="1:20" x14ac:dyDescent="0.25">
      <c r="A69" s="26"/>
      <c r="B69" s="26" t="s">
        <v>1757</v>
      </c>
      <c r="C69" s="27" t="s">
        <v>1820</v>
      </c>
      <c r="D69" s="27" t="s">
        <v>2473</v>
      </c>
      <c r="E69" s="27" t="s">
        <v>1817</v>
      </c>
      <c r="F69" s="27">
        <v>2642.2959284782401</v>
      </c>
      <c r="G69" s="27" t="s">
        <v>1125</v>
      </c>
      <c r="H69" s="27" t="s">
        <v>1126</v>
      </c>
      <c r="I69" s="28" t="s">
        <v>2473</v>
      </c>
      <c r="J69" s="26" t="b">
        <v>1</v>
      </c>
      <c r="K69" s="34">
        <v>1.0843956875576459</v>
      </c>
      <c r="L69" s="27"/>
      <c r="M69" s="26" t="s">
        <v>1757</v>
      </c>
      <c r="N69" s="27" t="s">
        <v>1820</v>
      </c>
      <c r="O69" s="27" t="s">
        <v>2473</v>
      </c>
      <c r="P69" s="27" t="s">
        <v>1817</v>
      </c>
      <c r="Q69" s="27">
        <v>5507.5902385711697</v>
      </c>
      <c r="R69" s="27" t="s">
        <v>699</v>
      </c>
      <c r="S69" s="27" t="s">
        <v>700</v>
      </c>
      <c r="T69" s="28" t="s">
        <v>2473</v>
      </c>
    </row>
    <row r="70" spans="1:20" x14ac:dyDescent="0.25">
      <c r="A70" s="26"/>
      <c r="B70" s="26" t="s">
        <v>1519</v>
      </c>
      <c r="C70" s="27" t="s">
        <v>1820</v>
      </c>
      <c r="D70" s="27" t="s">
        <v>2340</v>
      </c>
      <c r="E70" s="27" t="s">
        <v>1817</v>
      </c>
      <c r="F70" s="27">
        <v>2817.4796957969702</v>
      </c>
      <c r="G70" s="27" t="s">
        <v>1038</v>
      </c>
      <c r="H70" s="27" t="s">
        <v>1039</v>
      </c>
      <c r="I70" s="28" t="s">
        <v>2340</v>
      </c>
      <c r="J70" s="26" t="b">
        <v>1</v>
      </c>
      <c r="K70" s="34">
        <v>1.0788616901403825</v>
      </c>
      <c r="L70" s="27"/>
      <c r="M70" s="26" t="s">
        <v>1519</v>
      </c>
      <c r="N70" s="27" t="s">
        <v>1820</v>
      </c>
      <c r="O70" s="27" t="s">
        <v>2340</v>
      </c>
      <c r="P70" s="27" t="s">
        <v>1817</v>
      </c>
      <c r="Q70" s="27">
        <v>5857.1506023407001</v>
      </c>
      <c r="R70" s="27" t="s">
        <v>2341</v>
      </c>
      <c r="S70" s="27" t="s">
        <v>234</v>
      </c>
      <c r="T70" s="28" t="s">
        <v>2340</v>
      </c>
    </row>
    <row r="71" spans="1:20" x14ac:dyDescent="0.25">
      <c r="A71" s="26"/>
      <c r="B71" s="26" t="s">
        <v>1935</v>
      </c>
      <c r="C71" s="27" t="s">
        <v>1820</v>
      </c>
      <c r="D71" s="27" t="s">
        <v>2178</v>
      </c>
      <c r="E71" s="27" t="s">
        <v>1817</v>
      </c>
      <c r="F71" s="27">
        <v>2670.75540685654</v>
      </c>
      <c r="G71" s="27" t="s">
        <v>2474</v>
      </c>
      <c r="H71" s="27" t="s">
        <v>1127</v>
      </c>
      <c r="I71" s="28" t="s">
        <v>2178</v>
      </c>
      <c r="J71" s="26" t="b">
        <v>1</v>
      </c>
      <c r="K71" s="34">
        <v>1.042548539036096</v>
      </c>
      <c r="L71" s="27"/>
      <c r="M71" s="26" t="s">
        <v>1446</v>
      </c>
      <c r="N71" s="27" t="s">
        <v>1820</v>
      </c>
      <c r="O71" s="27" t="s">
        <v>2178</v>
      </c>
      <c r="P71" s="27" t="s">
        <v>1817</v>
      </c>
      <c r="Q71" s="27">
        <v>5455.1475543975803</v>
      </c>
      <c r="R71" s="27" t="s">
        <v>108</v>
      </c>
      <c r="S71" s="27" t="s">
        <v>109</v>
      </c>
      <c r="T71" s="28" t="s">
        <v>2178</v>
      </c>
    </row>
    <row r="72" spans="1:20" x14ac:dyDescent="0.25">
      <c r="A72" s="26"/>
      <c r="B72" s="26" t="s">
        <v>1766</v>
      </c>
      <c r="C72" s="27" t="s">
        <v>1820</v>
      </c>
      <c r="D72" s="27" t="s">
        <v>2469</v>
      </c>
      <c r="E72" s="27" t="s">
        <v>1817</v>
      </c>
      <c r="F72" s="27">
        <v>2389.2676978111299</v>
      </c>
      <c r="G72" s="27" t="s">
        <v>2470</v>
      </c>
      <c r="H72" s="27" t="s">
        <v>1122</v>
      </c>
      <c r="I72" s="28" t="s">
        <v>2469</v>
      </c>
      <c r="J72" s="26" t="b">
        <v>1</v>
      </c>
      <c r="K72" s="34">
        <v>1.0395278044397627</v>
      </c>
      <c r="L72" s="27"/>
      <c r="M72" s="26" t="s">
        <v>1766</v>
      </c>
      <c r="N72" s="27" t="s">
        <v>1820</v>
      </c>
      <c r="O72" s="27" t="s">
        <v>2469</v>
      </c>
      <c r="P72" s="27" t="s">
        <v>1817</v>
      </c>
      <c r="Q72" s="27">
        <v>4872.9779019355801</v>
      </c>
      <c r="R72" s="27" t="s">
        <v>713</v>
      </c>
      <c r="S72" s="27" t="s">
        <v>714</v>
      </c>
      <c r="T72" s="28" t="s">
        <v>2469</v>
      </c>
    </row>
    <row r="73" spans="1:20" x14ac:dyDescent="0.25">
      <c r="A73" s="26"/>
      <c r="B73" s="26" t="s">
        <v>1527</v>
      </c>
      <c r="C73" s="27" t="s">
        <v>1820</v>
      </c>
      <c r="D73" s="27" t="s">
        <v>2355</v>
      </c>
      <c r="E73" s="27" t="s">
        <v>1817</v>
      </c>
      <c r="F73" s="27">
        <v>2184.15355873108</v>
      </c>
      <c r="G73" s="27" t="s">
        <v>2631</v>
      </c>
      <c r="H73" s="27" t="s">
        <v>1325</v>
      </c>
      <c r="I73" s="28" t="s">
        <v>2355</v>
      </c>
      <c r="J73" s="26" t="b">
        <v>1</v>
      </c>
      <c r="K73" s="34">
        <v>1.0277315997000041</v>
      </c>
      <c r="L73" s="27"/>
      <c r="M73" s="26" t="s">
        <v>1527</v>
      </c>
      <c r="N73" s="27" t="s">
        <v>1820</v>
      </c>
      <c r="O73" s="27" t="s">
        <v>2355</v>
      </c>
      <c r="P73" s="27" t="s">
        <v>1817</v>
      </c>
      <c r="Q73" s="27">
        <v>4428.8771896362296</v>
      </c>
      <c r="R73" s="27" t="s">
        <v>249</v>
      </c>
      <c r="S73" s="27" t="s">
        <v>250</v>
      </c>
      <c r="T73" s="28" t="s">
        <v>2355</v>
      </c>
    </row>
    <row r="74" spans="1:20" x14ac:dyDescent="0.25">
      <c r="A74" s="26"/>
      <c r="B74" s="26" t="s">
        <v>1623</v>
      </c>
      <c r="C74" s="27" t="s">
        <v>1820</v>
      </c>
      <c r="D74" s="27" t="s">
        <v>2500</v>
      </c>
      <c r="E74" s="27" t="s">
        <v>1817</v>
      </c>
      <c r="F74" s="27">
        <v>8618.4926328659094</v>
      </c>
      <c r="G74" s="27" t="s">
        <v>434</v>
      </c>
      <c r="H74" s="27" t="s">
        <v>435</v>
      </c>
      <c r="I74" s="28" t="s">
        <v>2500</v>
      </c>
      <c r="J74" s="26" t="b">
        <v>1</v>
      </c>
      <c r="K74" s="34">
        <v>1.0096198615836851</v>
      </c>
      <c r="L74" s="27"/>
      <c r="M74" s="26" t="s">
        <v>1623</v>
      </c>
      <c r="N74" s="27" t="s">
        <v>1820</v>
      </c>
      <c r="O74" s="27" t="s">
        <v>2500</v>
      </c>
      <c r="P74" s="27" t="s">
        <v>1817</v>
      </c>
      <c r="Q74" s="27">
        <v>17319.893971919999</v>
      </c>
      <c r="R74" s="27" t="s">
        <v>434</v>
      </c>
      <c r="S74" s="27" t="s">
        <v>435</v>
      </c>
      <c r="T74" s="28" t="s">
        <v>2500</v>
      </c>
    </row>
    <row r="75" spans="1:20" x14ac:dyDescent="0.25">
      <c r="A75" s="26"/>
      <c r="B75" s="26" t="s">
        <v>1391</v>
      </c>
      <c r="C75" s="27" t="s">
        <v>1820</v>
      </c>
      <c r="D75" s="27" t="s">
        <v>2036</v>
      </c>
      <c r="E75" s="27" t="s">
        <v>1817</v>
      </c>
      <c r="F75" s="27">
        <v>1974.9259405136099</v>
      </c>
      <c r="G75" s="27" t="s">
        <v>30</v>
      </c>
      <c r="H75" s="27" t="s">
        <v>31</v>
      </c>
      <c r="I75" s="28" t="s">
        <v>2036</v>
      </c>
      <c r="J75" s="26" t="b">
        <v>1</v>
      </c>
      <c r="K75" s="34">
        <v>1.0037437630807449</v>
      </c>
      <c r="L75" s="27"/>
      <c r="M75" s="26" t="s">
        <v>1391</v>
      </c>
      <c r="N75" s="27" t="s">
        <v>1820</v>
      </c>
      <c r="O75" s="27" t="s">
        <v>2036</v>
      </c>
      <c r="P75" s="27" t="s">
        <v>1817</v>
      </c>
      <c r="Q75" s="27">
        <v>3957.2455358505199</v>
      </c>
      <c r="R75" s="27" t="s">
        <v>30</v>
      </c>
      <c r="S75" s="27" t="s">
        <v>31</v>
      </c>
      <c r="T75" s="28" t="s">
        <v>2036</v>
      </c>
    </row>
    <row r="76" spans="1:20" x14ac:dyDescent="0.25">
      <c r="A76" s="26"/>
      <c r="B76" s="26" t="s">
        <v>1790</v>
      </c>
      <c r="C76" s="27" t="s">
        <v>1820</v>
      </c>
      <c r="D76" s="27" t="s">
        <v>2202</v>
      </c>
      <c r="E76" s="27" t="s">
        <v>1817</v>
      </c>
      <c r="F76" s="27">
        <v>3122.48000335693</v>
      </c>
      <c r="G76" s="27" t="s">
        <v>911</v>
      </c>
      <c r="H76" s="27" t="s">
        <v>912</v>
      </c>
      <c r="I76" s="28" t="s">
        <v>2202</v>
      </c>
      <c r="J76" s="26" t="b">
        <v>1</v>
      </c>
      <c r="K76" s="34">
        <v>1.0036823876558245</v>
      </c>
      <c r="L76" s="27"/>
      <c r="M76" s="26" t="s">
        <v>1790</v>
      </c>
      <c r="N76" s="27" t="s">
        <v>1820</v>
      </c>
      <c r="O76" s="27" t="s">
        <v>2202</v>
      </c>
      <c r="P76" s="27" t="s">
        <v>1817</v>
      </c>
      <c r="Q76" s="27">
        <v>6256.4581885337802</v>
      </c>
      <c r="R76" s="27" t="s">
        <v>753</v>
      </c>
      <c r="S76" s="27" t="s">
        <v>754</v>
      </c>
      <c r="T76" s="28" t="s">
        <v>2202</v>
      </c>
    </row>
    <row r="77" spans="1:20" x14ac:dyDescent="0.25">
      <c r="A77" s="26"/>
      <c r="B77" s="26" t="s">
        <v>1595</v>
      </c>
      <c r="C77" s="27" t="s">
        <v>1820</v>
      </c>
      <c r="D77" s="27" t="s">
        <v>2436</v>
      </c>
      <c r="E77" s="27" t="s">
        <v>1817</v>
      </c>
      <c r="F77" s="27">
        <v>3679.4092807769798</v>
      </c>
      <c r="G77" s="27" t="s">
        <v>1102</v>
      </c>
      <c r="H77" s="27" t="s">
        <v>1103</v>
      </c>
      <c r="I77" s="28" t="s">
        <v>2436</v>
      </c>
      <c r="J77" s="26" t="b">
        <v>1</v>
      </c>
      <c r="K77" s="34">
        <v>1.0005965410382496</v>
      </c>
      <c r="L77" s="27"/>
      <c r="M77" s="26" t="s">
        <v>1595</v>
      </c>
      <c r="N77" s="27" t="s">
        <v>1820</v>
      </c>
      <c r="O77" s="27" t="s">
        <v>2436</v>
      </c>
      <c r="P77" s="27" t="s">
        <v>1817</v>
      </c>
      <c r="Q77" s="27">
        <v>7361.0134801864597</v>
      </c>
      <c r="R77" s="27" t="s">
        <v>382</v>
      </c>
      <c r="S77" s="27" t="s">
        <v>383</v>
      </c>
      <c r="T77" s="28" t="s">
        <v>2436</v>
      </c>
    </row>
    <row r="78" spans="1:20" x14ac:dyDescent="0.25">
      <c r="A78" s="26"/>
      <c r="B78" s="26" t="s">
        <v>1465</v>
      </c>
      <c r="C78" s="27" t="s">
        <v>1820</v>
      </c>
      <c r="D78" s="27" t="s">
        <v>2218</v>
      </c>
      <c r="E78" s="27" t="s">
        <v>1817</v>
      </c>
      <c r="F78" s="27">
        <v>2464.6659603118901</v>
      </c>
      <c r="G78" s="27" t="s">
        <v>1036</v>
      </c>
      <c r="H78" s="27" t="s">
        <v>1037</v>
      </c>
      <c r="I78" s="28" t="s">
        <v>2218</v>
      </c>
      <c r="J78" s="26" t="b">
        <v>1</v>
      </c>
      <c r="K78" s="34">
        <v>0.98268079183947143</v>
      </c>
      <c r="L78" s="27"/>
      <c r="M78" s="26" t="s">
        <v>1465</v>
      </c>
      <c r="N78" s="27" t="s">
        <v>1820</v>
      </c>
      <c r="O78" s="27" t="s">
        <v>2218</v>
      </c>
      <c r="P78" s="27" t="s">
        <v>1817</v>
      </c>
      <c r="Q78" s="27">
        <v>4886.6458578109696</v>
      </c>
      <c r="R78" s="27" t="s">
        <v>138</v>
      </c>
      <c r="S78" s="27" t="s">
        <v>139</v>
      </c>
      <c r="T78" s="28" t="s">
        <v>2218</v>
      </c>
    </row>
    <row r="79" spans="1:20" x14ac:dyDescent="0.25">
      <c r="A79" s="26"/>
      <c r="B79" s="26" t="s">
        <v>1453</v>
      </c>
      <c r="C79" s="27" t="s">
        <v>1820</v>
      </c>
      <c r="D79" s="27" t="s">
        <v>2191</v>
      </c>
      <c r="E79" s="27" t="s">
        <v>1817</v>
      </c>
      <c r="F79" s="27">
        <v>3267.4103116989099</v>
      </c>
      <c r="G79" s="27" t="s">
        <v>224</v>
      </c>
      <c r="H79" s="27" t="s">
        <v>225</v>
      </c>
      <c r="I79" s="28" t="s">
        <v>2191</v>
      </c>
      <c r="J79" s="26" t="b">
        <v>1</v>
      </c>
      <c r="K79" s="34">
        <v>0.96541282556009655</v>
      </c>
      <c r="L79" s="27"/>
      <c r="M79" s="26" t="s">
        <v>1453</v>
      </c>
      <c r="N79" s="27" t="s">
        <v>1820</v>
      </c>
      <c r="O79" s="27" t="s">
        <v>2191</v>
      </c>
      <c r="P79" s="27" t="s">
        <v>1817</v>
      </c>
      <c r="Q79" s="27">
        <v>6421.8101329803503</v>
      </c>
      <c r="R79" s="27" t="s">
        <v>2192</v>
      </c>
      <c r="S79" s="27" t="s">
        <v>119</v>
      </c>
      <c r="T79" s="28" t="s">
        <v>2191</v>
      </c>
    </row>
    <row r="80" spans="1:20" x14ac:dyDescent="0.25">
      <c r="A80" s="26"/>
      <c r="B80" s="26" t="s">
        <v>1512</v>
      </c>
      <c r="C80" s="27" t="s">
        <v>1820</v>
      </c>
      <c r="D80" s="27" t="s">
        <v>2223</v>
      </c>
      <c r="E80" s="27" t="s">
        <v>1817</v>
      </c>
      <c r="F80" s="27">
        <v>2249.0099372863801</v>
      </c>
      <c r="G80" s="27" t="s">
        <v>222</v>
      </c>
      <c r="H80" s="27" t="s">
        <v>223</v>
      </c>
      <c r="I80" s="28" t="s">
        <v>2223</v>
      </c>
      <c r="J80" s="26" t="b">
        <v>1</v>
      </c>
      <c r="K80" s="34">
        <v>0.96457177288201368</v>
      </c>
      <c r="L80" s="27"/>
      <c r="M80" s="26" t="s">
        <v>1512</v>
      </c>
      <c r="N80" s="27" t="s">
        <v>1820</v>
      </c>
      <c r="O80" s="27" t="s">
        <v>2223</v>
      </c>
      <c r="P80" s="27" t="s">
        <v>1817</v>
      </c>
      <c r="Q80" s="27">
        <v>4418.3414397239703</v>
      </c>
      <c r="R80" s="27" t="s">
        <v>222</v>
      </c>
      <c r="S80" s="27" t="s">
        <v>223</v>
      </c>
      <c r="T80" s="28" t="s">
        <v>2223</v>
      </c>
    </row>
    <row r="81" spans="1:20" x14ac:dyDescent="0.25">
      <c r="A81" s="26"/>
      <c r="B81" s="26" t="s">
        <v>1753</v>
      </c>
      <c r="C81" s="27" t="s">
        <v>1820</v>
      </c>
      <c r="D81" s="27" t="s">
        <v>2161</v>
      </c>
      <c r="E81" s="27" t="s">
        <v>1817</v>
      </c>
      <c r="F81" s="27">
        <v>2666.2862110137899</v>
      </c>
      <c r="G81" s="27" t="s">
        <v>882</v>
      </c>
      <c r="H81" s="27" t="s">
        <v>883</v>
      </c>
      <c r="I81" s="28" t="s">
        <v>2161</v>
      </c>
      <c r="J81" s="26" t="b">
        <v>1</v>
      </c>
      <c r="K81" s="34">
        <v>0.95904670514908008</v>
      </c>
      <c r="L81" s="27"/>
      <c r="M81" s="26" t="s">
        <v>1753</v>
      </c>
      <c r="N81" s="27" t="s">
        <v>1820</v>
      </c>
      <c r="O81" s="27" t="s">
        <v>2161</v>
      </c>
      <c r="P81" s="27" t="s">
        <v>1817</v>
      </c>
      <c r="Q81" s="27">
        <v>5223.37921667099</v>
      </c>
      <c r="R81" s="27" t="s">
        <v>691</v>
      </c>
      <c r="S81" s="27" t="s">
        <v>692</v>
      </c>
      <c r="T81" s="28" t="s">
        <v>2161</v>
      </c>
    </row>
    <row r="82" spans="1:20" x14ac:dyDescent="0.25">
      <c r="A82" s="26"/>
      <c r="B82" s="26" t="s">
        <v>1518</v>
      </c>
      <c r="C82" s="27" t="s">
        <v>1820</v>
      </c>
      <c r="D82" s="27" t="s">
        <v>2335</v>
      </c>
      <c r="E82" s="27" t="s">
        <v>1817</v>
      </c>
      <c r="F82" s="27">
        <v>1789.1036734581</v>
      </c>
      <c r="G82" s="27" t="s">
        <v>1316</v>
      </c>
      <c r="H82" s="27" t="s">
        <v>1317</v>
      </c>
      <c r="I82" s="28" t="s">
        <v>2335</v>
      </c>
      <c r="J82" s="26" t="b">
        <v>1</v>
      </c>
      <c r="K82" s="34">
        <v>0.9561185630646245</v>
      </c>
      <c r="L82" s="27"/>
      <c r="M82" s="26" t="s">
        <v>1518</v>
      </c>
      <c r="N82" s="27" t="s">
        <v>1820</v>
      </c>
      <c r="O82" s="27" t="s">
        <v>2335</v>
      </c>
      <c r="P82" s="27" t="s">
        <v>1817</v>
      </c>
      <c r="Q82" s="27">
        <v>3499.6989068984999</v>
      </c>
      <c r="R82" s="27" t="s">
        <v>232</v>
      </c>
      <c r="S82" s="27" t="s">
        <v>233</v>
      </c>
      <c r="T82" s="28" t="s">
        <v>2335</v>
      </c>
    </row>
    <row r="83" spans="1:20" x14ac:dyDescent="0.25">
      <c r="A83" s="26"/>
      <c r="B83" s="26" t="s">
        <v>1748</v>
      </c>
      <c r="C83" s="27" t="s">
        <v>1820</v>
      </c>
      <c r="D83" s="27" t="s">
        <v>2283</v>
      </c>
      <c r="E83" s="27" t="s">
        <v>1817</v>
      </c>
      <c r="F83" s="27">
        <v>1782.18137264252</v>
      </c>
      <c r="G83" s="27" t="s">
        <v>2664</v>
      </c>
      <c r="H83" s="27" t="s">
        <v>1374</v>
      </c>
      <c r="I83" s="28" t="s">
        <v>2283</v>
      </c>
      <c r="J83" s="26" t="b">
        <v>1</v>
      </c>
      <c r="K83" s="34">
        <v>0.93334287160314833</v>
      </c>
      <c r="L83" s="27"/>
      <c r="M83" s="26" t="s">
        <v>1497</v>
      </c>
      <c r="N83" s="27" t="s">
        <v>1820</v>
      </c>
      <c r="O83" s="27" t="s">
        <v>2283</v>
      </c>
      <c r="P83" s="27" t="s">
        <v>1817</v>
      </c>
      <c r="Q83" s="27">
        <v>3445.5676527023302</v>
      </c>
      <c r="R83" s="27" t="s">
        <v>195</v>
      </c>
      <c r="S83" s="27" t="s">
        <v>196</v>
      </c>
      <c r="T83" s="28" t="s">
        <v>2283</v>
      </c>
    </row>
    <row r="84" spans="1:20" x14ac:dyDescent="0.25">
      <c r="A84" s="26"/>
      <c r="B84" s="26" t="s">
        <v>1566</v>
      </c>
      <c r="C84" s="27" t="s">
        <v>1820</v>
      </c>
      <c r="D84" s="27" t="s">
        <v>2177</v>
      </c>
      <c r="E84" s="27" t="s">
        <v>1817</v>
      </c>
      <c r="F84" s="27">
        <v>5364.0935010909998</v>
      </c>
      <c r="G84" s="27" t="s">
        <v>1174</v>
      </c>
      <c r="H84" s="27" t="s">
        <v>1175</v>
      </c>
      <c r="I84" s="28" t="s">
        <v>2177</v>
      </c>
      <c r="J84" s="26" t="b">
        <v>1</v>
      </c>
      <c r="K84" s="34">
        <v>0.91720194567142277</v>
      </c>
      <c r="L84" s="27"/>
      <c r="M84" s="26" t="s">
        <v>1566</v>
      </c>
      <c r="N84" s="27" t="s">
        <v>1820</v>
      </c>
      <c r="O84" s="27" t="s">
        <v>2177</v>
      </c>
      <c r="P84" s="27" t="s">
        <v>1817</v>
      </c>
      <c r="Q84" s="27">
        <v>10284.050497055099</v>
      </c>
      <c r="R84" s="27" t="s">
        <v>325</v>
      </c>
      <c r="S84" s="27" t="s">
        <v>326</v>
      </c>
      <c r="T84" s="28" t="s">
        <v>2177</v>
      </c>
    </row>
    <row r="85" spans="1:20" x14ac:dyDescent="0.25">
      <c r="A85" s="26"/>
      <c r="B85" s="26" t="s">
        <v>1565</v>
      </c>
      <c r="C85" s="27" t="s">
        <v>1820</v>
      </c>
      <c r="D85" s="27" t="s">
        <v>2422</v>
      </c>
      <c r="E85" s="27" t="s">
        <v>1817</v>
      </c>
      <c r="F85" s="27">
        <v>3994.8216667175302</v>
      </c>
      <c r="G85" s="27" t="s">
        <v>1108</v>
      </c>
      <c r="H85" s="27" t="s">
        <v>1109</v>
      </c>
      <c r="I85" s="28" t="s">
        <v>2422</v>
      </c>
      <c r="J85" s="26" t="b">
        <v>1</v>
      </c>
      <c r="K85" s="34">
        <v>0.90119793571051565</v>
      </c>
      <c r="L85" s="27"/>
      <c r="M85" s="26" t="s">
        <v>1565</v>
      </c>
      <c r="N85" s="27" t="s">
        <v>1820</v>
      </c>
      <c r="O85" s="27" t="s">
        <v>2422</v>
      </c>
      <c r="P85" s="27" t="s">
        <v>1817</v>
      </c>
      <c r="Q85" s="27">
        <v>7594.9467062950098</v>
      </c>
      <c r="R85" s="27" t="s">
        <v>323</v>
      </c>
      <c r="S85" s="27" t="s">
        <v>324</v>
      </c>
      <c r="T85" s="28" t="s">
        <v>2422</v>
      </c>
    </row>
    <row r="86" spans="1:20" x14ac:dyDescent="0.25">
      <c r="A86" s="26"/>
      <c r="B86" s="26" t="s">
        <v>1402</v>
      </c>
      <c r="C86" s="27" t="s">
        <v>1820</v>
      </c>
      <c r="D86" s="27" t="s">
        <v>2061</v>
      </c>
      <c r="E86" s="27" t="s">
        <v>1817</v>
      </c>
      <c r="F86" s="27">
        <v>3195.9234848022502</v>
      </c>
      <c r="G86" s="27" t="s">
        <v>846</v>
      </c>
      <c r="H86" s="27" t="s">
        <v>847</v>
      </c>
      <c r="I86" s="28" t="s">
        <v>2061</v>
      </c>
      <c r="J86" s="26" t="b">
        <v>1</v>
      </c>
      <c r="K86" s="34">
        <v>0.87296250526768093</v>
      </c>
      <c r="L86" s="27"/>
      <c r="M86" s="26" t="s">
        <v>1402</v>
      </c>
      <c r="N86" s="27" t="s">
        <v>1820</v>
      </c>
      <c r="O86" s="27" t="s">
        <v>2061</v>
      </c>
      <c r="P86" s="27" t="s">
        <v>1817</v>
      </c>
      <c r="Q86" s="27">
        <v>5985.8448567390396</v>
      </c>
      <c r="R86" s="27" t="s">
        <v>26</v>
      </c>
      <c r="S86" s="27" t="s">
        <v>27</v>
      </c>
      <c r="T86" s="28" t="s">
        <v>2061</v>
      </c>
    </row>
    <row r="87" spans="1:20" x14ac:dyDescent="0.25">
      <c r="A87" s="26"/>
      <c r="B87" s="26" t="s">
        <v>1749</v>
      </c>
      <c r="C87" s="27" t="s">
        <v>1820</v>
      </c>
      <c r="D87" s="27" t="s">
        <v>2401</v>
      </c>
      <c r="E87" s="27" t="s">
        <v>1817</v>
      </c>
      <c r="F87" s="27">
        <v>2964.0186157226599</v>
      </c>
      <c r="G87" s="27" t="s">
        <v>2402</v>
      </c>
      <c r="H87" s="27" t="s">
        <v>1072</v>
      </c>
      <c r="I87" s="28" t="s">
        <v>2401</v>
      </c>
      <c r="J87" s="26" t="b">
        <v>1</v>
      </c>
      <c r="K87" s="34">
        <v>0.84963179927678856</v>
      </c>
      <c r="L87" s="27"/>
      <c r="M87" s="26" t="s">
        <v>1749</v>
      </c>
      <c r="N87" s="27" t="s">
        <v>1820</v>
      </c>
      <c r="O87" s="27" t="s">
        <v>2401</v>
      </c>
      <c r="P87" s="27" t="s">
        <v>1817</v>
      </c>
      <c r="Q87" s="27">
        <v>5482.3430852889996</v>
      </c>
      <c r="R87" s="27" t="s">
        <v>683</v>
      </c>
      <c r="S87" s="27" t="s">
        <v>684</v>
      </c>
      <c r="T87" s="28" t="s">
        <v>2401</v>
      </c>
    </row>
    <row r="88" spans="1:20" x14ac:dyDescent="0.25">
      <c r="A88" s="26"/>
      <c r="B88" s="26" t="s">
        <v>1789</v>
      </c>
      <c r="C88" s="27"/>
      <c r="D88" s="27" t="s">
        <v>2087</v>
      </c>
      <c r="E88" s="27" t="s">
        <v>2687</v>
      </c>
      <c r="F88" s="27">
        <v>2661.99083805084</v>
      </c>
      <c r="G88" s="27" t="s">
        <v>2088</v>
      </c>
      <c r="H88" s="27" t="s">
        <v>825</v>
      </c>
      <c r="I88" s="28" t="s">
        <v>2087</v>
      </c>
      <c r="J88" s="26" t="b">
        <v>1</v>
      </c>
      <c r="K88" s="34">
        <v>0.82920677376706386</v>
      </c>
      <c r="L88" s="27"/>
      <c r="M88" s="26" t="s">
        <v>1745</v>
      </c>
      <c r="N88" s="27" t="s">
        <v>1820</v>
      </c>
      <c r="O88" s="27" t="s">
        <v>2087</v>
      </c>
      <c r="P88" s="27" t="s">
        <v>1817</v>
      </c>
      <c r="Q88" s="27">
        <v>4869.3316726684598</v>
      </c>
      <c r="R88" s="27" t="s">
        <v>2679</v>
      </c>
      <c r="S88" s="27" t="s">
        <v>679</v>
      </c>
      <c r="T88" s="28" t="s">
        <v>2087</v>
      </c>
    </row>
    <row r="89" spans="1:20" x14ac:dyDescent="0.25">
      <c r="A89" s="26"/>
      <c r="B89" s="26" t="s">
        <v>1771</v>
      </c>
      <c r="C89" s="27" t="s">
        <v>1820</v>
      </c>
      <c r="D89" s="27" t="s">
        <v>2519</v>
      </c>
      <c r="E89" s="27" t="s">
        <v>1817</v>
      </c>
      <c r="F89" s="27">
        <v>2740.1121425628698</v>
      </c>
      <c r="G89" s="27" t="s">
        <v>1168</v>
      </c>
      <c r="H89" s="27" t="s">
        <v>1169</v>
      </c>
      <c r="I89" s="28" t="s">
        <v>2519</v>
      </c>
      <c r="J89" s="26" t="b">
        <v>1</v>
      </c>
      <c r="K89" s="34">
        <v>0.77234065635786053</v>
      </c>
      <c r="L89" s="27"/>
      <c r="M89" s="26" t="s">
        <v>1771</v>
      </c>
      <c r="N89" s="27" t="s">
        <v>1820</v>
      </c>
      <c r="O89" s="27" t="s">
        <v>2519</v>
      </c>
      <c r="P89" s="27" t="s">
        <v>1817</v>
      </c>
      <c r="Q89" s="27">
        <v>4856.4121532440204</v>
      </c>
      <c r="R89" s="27" t="s">
        <v>720</v>
      </c>
      <c r="S89" s="27" t="s">
        <v>721</v>
      </c>
      <c r="T89" s="28" t="s">
        <v>2519</v>
      </c>
    </row>
    <row r="90" spans="1:20" x14ac:dyDescent="0.25">
      <c r="A90" s="26"/>
      <c r="B90" s="26" t="s">
        <v>1755</v>
      </c>
      <c r="C90" s="27" t="s">
        <v>1820</v>
      </c>
      <c r="D90" s="27" t="s">
        <v>2463</v>
      </c>
      <c r="E90" s="27" t="s">
        <v>1817</v>
      </c>
      <c r="F90" s="27">
        <v>3566.9427089691198</v>
      </c>
      <c r="G90" s="27" t="s">
        <v>2464</v>
      </c>
      <c r="H90" s="27" t="s">
        <v>694</v>
      </c>
      <c r="I90" s="28" t="s">
        <v>2463</v>
      </c>
      <c r="J90" s="26" t="b">
        <v>1</v>
      </c>
      <c r="K90" s="34">
        <v>0.7633683693095259</v>
      </c>
      <c r="L90" s="27"/>
      <c r="M90" s="26" t="s">
        <v>1755</v>
      </c>
      <c r="N90" s="27" t="s">
        <v>1820</v>
      </c>
      <c r="O90" s="27" t="s">
        <v>2463</v>
      </c>
      <c r="P90" s="27" t="s">
        <v>1817</v>
      </c>
      <c r="Q90" s="27">
        <v>6289.8339481353796</v>
      </c>
      <c r="R90" s="27" t="s">
        <v>693</v>
      </c>
      <c r="S90" s="27" t="s">
        <v>694</v>
      </c>
      <c r="T90" s="28" t="s">
        <v>2463</v>
      </c>
    </row>
    <row r="91" spans="1:20" x14ac:dyDescent="0.25">
      <c r="A91" s="26"/>
      <c r="B91" s="26" t="s">
        <v>1913</v>
      </c>
      <c r="C91" s="27" t="s">
        <v>1820</v>
      </c>
      <c r="D91" s="27" t="s">
        <v>2350</v>
      </c>
      <c r="E91" s="27" t="s">
        <v>1817</v>
      </c>
      <c r="F91" s="27">
        <v>1752.41640663147</v>
      </c>
      <c r="G91" s="27" t="s">
        <v>2351</v>
      </c>
      <c r="H91" s="27" t="s">
        <v>1040</v>
      </c>
      <c r="I91" s="28" t="s">
        <v>2350</v>
      </c>
      <c r="J91" s="26" t="b">
        <v>1</v>
      </c>
      <c r="K91" s="34">
        <v>0.75607886529988311</v>
      </c>
      <c r="L91" s="27"/>
      <c r="M91" s="26" t="s">
        <v>1639</v>
      </c>
      <c r="N91" s="27" t="s">
        <v>1820</v>
      </c>
      <c r="O91" s="27" t="s">
        <v>2350</v>
      </c>
      <c r="P91" s="27" t="s">
        <v>1817</v>
      </c>
      <c r="Q91" s="27">
        <v>3077.3814148902902</v>
      </c>
      <c r="R91" s="27" t="s">
        <v>563</v>
      </c>
      <c r="S91" s="27" t="s">
        <v>564</v>
      </c>
      <c r="T91" s="28" t="s">
        <v>2350</v>
      </c>
    </row>
    <row r="92" spans="1:20" x14ac:dyDescent="0.25">
      <c r="A92" s="26"/>
      <c r="B92" s="26" t="s">
        <v>1545</v>
      </c>
      <c r="C92" s="27" t="s">
        <v>1820</v>
      </c>
      <c r="D92" s="27" t="s">
        <v>2039</v>
      </c>
      <c r="E92" s="27" t="s">
        <v>1817</v>
      </c>
      <c r="F92" s="27">
        <v>3307.0650396347</v>
      </c>
      <c r="G92" s="27" t="s">
        <v>1200</v>
      </c>
      <c r="H92" s="27" t="s">
        <v>1201</v>
      </c>
      <c r="I92" s="28" t="s">
        <v>2039</v>
      </c>
      <c r="J92" s="26" t="b">
        <v>1</v>
      </c>
      <c r="K92" s="34">
        <v>0.75368558769947314</v>
      </c>
      <c r="L92" s="27"/>
      <c r="M92" s="26" t="s">
        <v>1545</v>
      </c>
      <c r="N92" s="27" t="s">
        <v>1820</v>
      </c>
      <c r="O92" s="27" t="s">
        <v>2039</v>
      </c>
      <c r="P92" s="27" t="s">
        <v>1817</v>
      </c>
      <c r="Q92" s="27">
        <v>5799.5522975921604</v>
      </c>
      <c r="R92" s="27" t="s">
        <v>288</v>
      </c>
      <c r="S92" s="27" t="s">
        <v>289</v>
      </c>
      <c r="T92" s="28" t="s">
        <v>2039</v>
      </c>
    </row>
    <row r="93" spans="1:20" x14ac:dyDescent="0.25">
      <c r="A93" s="26"/>
      <c r="B93" s="26" t="s">
        <v>1764</v>
      </c>
      <c r="C93" s="27" t="s">
        <v>1820</v>
      </c>
      <c r="D93" s="27" t="s">
        <v>2079</v>
      </c>
      <c r="E93" s="27" t="s">
        <v>1817</v>
      </c>
      <c r="F93" s="27">
        <v>4513.5591454505902</v>
      </c>
      <c r="G93" s="27" t="s">
        <v>816</v>
      </c>
      <c r="H93" s="27" t="s">
        <v>817</v>
      </c>
      <c r="I93" s="28" t="s">
        <v>2079</v>
      </c>
      <c r="J93" s="26" t="b">
        <v>1</v>
      </c>
      <c r="K93" s="34">
        <v>0.74214041056156099</v>
      </c>
      <c r="L93" s="27"/>
      <c r="M93" s="26" t="s">
        <v>1764</v>
      </c>
      <c r="N93" s="27" t="s">
        <v>1820</v>
      </c>
      <c r="O93" s="27" t="s">
        <v>2079</v>
      </c>
      <c r="P93" s="27" t="s">
        <v>1817</v>
      </c>
      <c r="Q93" s="27">
        <v>7863.2537827491797</v>
      </c>
      <c r="R93" s="27" t="s">
        <v>709</v>
      </c>
      <c r="S93" s="27" t="s">
        <v>710</v>
      </c>
      <c r="T93" s="28" t="s">
        <v>2079</v>
      </c>
    </row>
    <row r="94" spans="1:20" x14ac:dyDescent="0.25">
      <c r="A94" s="26"/>
      <c r="B94" s="26" t="s">
        <v>1548</v>
      </c>
      <c r="C94" s="27" t="s">
        <v>1820</v>
      </c>
      <c r="D94" s="27" t="s">
        <v>2195</v>
      </c>
      <c r="E94" s="27" t="s">
        <v>1817</v>
      </c>
      <c r="F94" s="27">
        <v>1904.5811762809799</v>
      </c>
      <c r="G94" s="27" t="s">
        <v>1030</v>
      </c>
      <c r="H94" s="27" t="s">
        <v>1031</v>
      </c>
      <c r="I94" s="28" t="s">
        <v>2195</v>
      </c>
      <c r="J94" s="26" t="b">
        <v>1</v>
      </c>
      <c r="K94" s="34">
        <v>0.74073319957670791</v>
      </c>
      <c r="L94" s="27"/>
      <c r="M94" s="26" t="s">
        <v>1548</v>
      </c>
      <c r="N94" s="27" t="s">
        <v>1820</v>
      </c>
      <c r="O94" s="27" t="s">
        <v>2195</v>
      </c>
      <c r="P94" s="27" t="s">
        <v>1817</v>
      </c>
      <c r="Q94" s="27">
        <v>3315.3676848411601</v>
      </c>
      <c r="R94" s="27" t="s">
        <v>294</v>
      </c>
      <c r="S94" s="27" t="s">
        <v>295</v>
      </c>
      <c r="T94" s="28" t="s">
        <v>2195</v>
      </c>
    </row>
    <row r="95" spans="1:20" x14ac:dyDescent="0.25">
      <c r="A95" s="26"/>
      <c r="B95" s="26" t="s">
        <v>1727</v>
      </c>
      <c r="C95" s="27" t="s">
        <v>1820</v>
      </c>
      <c r="D95" s="27" t="s">
        <v>1824</v>
      </c>
      <c r="E95" s="27" t="s">
        <v>1817</v>
      </c>
      <c r="F95" s="27">
        <v>4858.63950824738</v>
      </c>
      <c r="G95" s="27" t="s">
        <v>634</v>
      </c>
      <c r="H95" s="27" t="s">
        <v>635</v>
      </c>
      <c r="I95" s="28" t="s">
        <v>1824</v>
      </c>
      <c r="J95" s="26" t="b">
        <v>1</v>
      </c>
      <c r="K95" s="34">
        <v>0.74022176487948332</v>
      </c>
      <c r="L95" s="27"/>
      <c r="M95" s="26" t="s">
        <v>1727</v>
      </c>
      <c r="N95" s="27" t="s">
        <v>1820</v>
      </c>
      <c r="O95" s="27" t="s">
        <v>1824</v>
      </c>
      <c r="P95" s="27" t="s">
        <v>1817</v>
      </c>
      <c r="Q95" s="27">
        <v>8455.1102199554407</v>
      </c>
      <c r="R95" s="27" t="s">
        <v>634</v>
      </c>
      <c r="S95" s="27" t="s">
        <v>635</v>
      </c>
      <c r="T95" s="28" t="s">
        <v>1824</v>
      </c>
    </row>
    <row r="96" spans="1:20" x14ac:dyDescent="0.25">
      <c r="A96" s="26"/>
      <c r="B96" s="26" t="s">
        <v>1443</v>
      </c>
      <c r="C96" s="27" t="s">
        <v>1820</v>
      </c>
      <c r="D96" s="27" t="s">
        <v>2050</v>
      </c>
      <c r="E96" s="27" t="s">
        <v>1817</v>
      </c>
      <c r="F96" s="27">
        <v>4811.3092041015598</v>
      </c>
      <c r="G96" s="27" t="s">
        <v>102</v>
      </c>
      <c r="H96" s="27" t="s">
        <v>103</v>
      </c>
      <c r="I96" s="28" t="s">
        <v>2050</v>
      </c>
      <c r="J96" s="26" t="b">
        <v>1</v>
      </c>
      <c r="K96" s="34">
        <v>0.73208747283184172</v>
      </c>
      <c r="L96" s="27"/>
      <c r="M96" s="26" t="s">
        <v>1443</v>
      </c>
      <c r="N96" s="27" t="s">
        <v>1820</v>
      </c>
      <c r="O96" s="27" t="s">
        <v>2050</v>
      </c>
      <c r="P96" s="27" t="s">
        <v>1817</v>
      </c>
      <c r="Q96" s="27">
        <v>8333.6084003448505</v>
      </c>
      <c r="R96" s="27" t="s">
        <v>102</v>
      </c>
      <c r="S96" s="27" t="s">
        <v>103</v>
      </c>
      <c r="T96" s="28" t="s">
        <v>2050</v>
      </c>
    </row>
    <row r="97" spans="1:20" x14ac:dyDescent="0.25">
      <c r="A97" s="26"/>
      <c r="B97" s="26" t="s">
        <v>1999</v>
      </c>
      <c r="C97" s="27" t="s">
        <v>1820</v>
      </c>
      <c r="D97" s="27" t="s">
        <v>2157</v>
      </c>
      <c r="E97" s="27" t="s">
        <v>1817</v>
      </c>
      <c r="F97" s="27">
        <v>3933.6299958229101</v>
      </c>
      <c r="G97" s="27" t="s">
        <v>1340</v>
      </c>
      <c r="H97" s="27" t="s">
        <v>1341</v>
      </c>
      <c r="I97" s="28" t="s">
        <v>2157</v>
      </c>
      <c r="J97" s="26" t="b">
        <v>1</v>
      </c>
      <c r="K97" s="34">
        <v>0.69964505248909548</v>
      </c>
      <c r="L97" s="27"/>
      <c r="M97" s="26" t="s">
        <v>1439</v>
      </c>
      <c r="N97" s="27" t="s">
        <v>1820</v>
      </c>
      <c r="O97" s="27" t="s">
        <v>2157</v>
      </c>
      <c r="P97" s="27" t="s">
        <v>1817</v>
      </c>
      <c r="Q97" s="27">
        <v>6685.7747607231104</v>
      </c>
      <c r="R97" s="27" t="s">
        <v>95</v>
      </c>
      <c r="S97" s="27" t="s">
        <v>96</v>
      </c>
      <c r="T97" s="28" t="s">
        <v>2157</v>
      </c>
    </row>
    <row r="98" spans="1:20" x14ac:dyDescent="0.25">
      <c r="A98" s="26"/>
      <c r="B98" s="26" t="s">
        <v>1811</v>
      </c>
      <c r="C98" s="27" t="s">
        <v>1820</v>
      </c>
      <c r="D98" s="27" t="s">
        <v>2665</v>
      </c>
      <c r="E98" s="27" t="s">
        <v>1817</v>
      </c>
      <c r="F98" s="27">
        <v>22464.970419406902</v>
      </c>
      <c r="G98" s="27" t="s">
        <v>2666</v>
      </c>
      <c r="H98" s="27" t="s">
        <v>787</v>
      </c>
      <c r="I98" s="28" t="s">
        <v>2665</v>
      </c>
      <c r="J98" s="26" t="b">
        <v>1</v>
      </c>
      <c r="K98" s="34">
        <v>0.68294796725414753</v>
      </c>
      <c r="L98" s="27"/>
      <c r="M98" s="26" t="s">
        <v>1811</v>
      </c>
      <c r="N98" s="27" t="s">
        <v>1820</v>
      </c>
      <c r="O98" s="27" t="s">
        <v>2665</v>
      </c>
      <c r="P98" s="27" t="s">
        <v>1817</v>
      </c>
      <c r="Q98" s="27">
        <v>37807.376301765398</v>
      </c>
      <c r="R98" s="27" t="s">
        <v>2666</v>
      </c>
      <c r="S98" s="27" t="s">
        <v>787</v>
      </c>
      <c r="T98" s="28" t="s">
        <v>2665</v>
      </c>
    </row>
    <row r="99" spans="1:20" x14ac:dyDescent="0.25">
      <c r="A99" s="26"/>
      <c r="B99" s="26" t="s">
        <v>1606</v>
      </c>
      <c r="C99" s="27" t="s">
        <v>1820</v>
      </c>
      <c r="D99" s="27" t="s">
        <v>2306</v>
      </c>
      <c r="E99" s="27" t="s">
        <v>1817</v>
      </c>
      <c r="F99" s="27">
        <v>1336.69346237183</v>
      </c>
      <c r="G99" s="27" t="s">
        <v>1195</v>
      </c>
      <c r="H99" s="27" t="s">
        <v>1196</v>
      </c>
      <c r="I99" s="28" t="s">
        <v>2306</v>
      </c>
      <c r="J99" s="26" t="b">
        <v>1</v>
      </c>
      <c r="K99" s="34">
        <v>0.63987051258294925</v>
      </c>
      <c r="L99" s="27"/>
      <c r="M99" s="26" t="s">
        <v>1706</v>
      </c>
      <c r="N99" s="27" t="s">
        <v>1820</v>
      </c>
      <c r="O99" s="27" t="s">
        <v>2306</v>
      </c>
      <c r="P99" s="27" t="s">
        <v>1817</v>
      </c>
      <c r="Q99" s="27">
        <v>2192.0041933059701</v>
      </c>
      <c r="R99" s="27" t="s">
        <v>596</v>
      </c>
      <c r="S99" s="27" t="s">
        <v>597</v>
      </c>
      <c r="T99" s="28" t="s">
        <v>2306</v>
      </c>
    </row>
    <row r="100" spans="1:20" x14ac:dyDescent="0.25">
      <c r="A100" s="26"/>
      <c r="B100" s="26" t="s">
        <v>1951</v>
      </c>
      <c r="C100" s="27" t="s">
        <v>1820</v>
      </c>
      <c r="D100" s="27" t="s">
        <v>2212</v>
      </c>
      <c r="E100" s="27" t="s">
        <v>1817</v>
      </c>
      <c r="F100" s="27">
        <v>6049.7072401046798</v>
      </c>
      <c r="G100" s="27" t="s">
        <v>2516</v>
      </c>
      <c r="H100" s="27" t="s">
        <v>1167</v>
      </c>
      <c r="I100" s="28" t="s">
        <v>2212</v>
      </c>
      <c r="J100" s="26" t="b">
        <v>1</v>
      </c>
      <c r="K100" s="34">
        <v>0.62061437217784499</v>
      </c>
      <c r="L100" s="27"/>
      <c r="M100" s="26" t="s">
        <v>1461</v>
      </c>
      <c r="N100" s="27" t="s">
        <v>1820</v>
      </c>
      <c r="O100" s="27" t="s">
        <v>2212</v>
      </c>
      <c r="P100" s="27" t="s">
        <v>1817</v>
      </c>
      <c r="Q100" s="27">
        <v>9804.2425007820093</v>
      </c>
      <c r="R100" s="27" t="s">
        <v>2213</v>
      </c>
      <c r="S100" s="27" t="s">
        <v>131</v>
      </c>
      <c r="T100" s="28" t="s">
        <v>2212</v>
      </c>
    </row>
    <row r="101" spans="1:20" x14ac:dyDescent="0.25">
      <c r="A101" s="26"/>
      <c r="B101" s="26" t="s">
        <v>1456</v>
      </c>
      <c r="C101" s="27" t="s">
        <v>1820</v>
      </c>
      <c r="D101" s="27" t="s">
        <v>2199</v>
      </c>
      <c r="E101" s="27" t="s">
        <v>1817</v>
      </c>
      <c r="F101" s="27">
        <v>3797.0948963165301</v>
      </c>
      <c r="G101" s="27" t="s">
        <v>124</v>
      </c>
      <c r="H101" s="27" t="s">
        <v>125</v>
      </c>
      <c r="I101" s="28" t="s">
        <v>2199</v>
      </c>
      <c r="J101" s="26" t="b">
        <v>1</v>
      </c>
      <c r="K101" s="34">
        <v>0.61415200681548432</v>
      </c>
      <c r="L101" s="27"/>
      <c r="M101" s="26" t="s">
        <v>1456</v>
      </c>
      <c r="N101" s="27" t="s">
        <v>1820</v>
      </c>
      <c r="O101" s="27" t="s">
        <v>2199</v>
      </c>
      <c r="P101" s="27" t="s">
        <v>1817</v>
      </c>
      <c r="Q101" s="27">
        <v>6129.0883469581604</v>
      </c>
      <c r="R101" s="27" t="s">
        <v>124</v>
      </c>
      <c r="S101" s="27" t="s">
        <v>125</v>
      </c>
      <c r="T101" s="28" t="s">
        <v>2199</v>
      </c>
    </row>
    <row r="102" spans="1:20" x14ac:dyDescent="0.25">
      <c r="A102" s="26"/>
      <c r="B102" s="26" t="s">
        <v>1941</v>
      </c>
      <c r="C102" s="27" t="s">
        <v>1820</v>
      </c>
      <c r="D102" s="27" t="s">
        <v>2173</v>
      </c>
      <c r="E102" s="27" t="s">
        <v>1817</v>
      </c>
      <c r="F102" s="27">
        <v>2340.1561698913602</v>
      </c>
      <c r="G102" s="27" t="s">
        <v>1140</v>
      </c>
      <c r="H102" s="27" t="s">
        <v>1141</v>
      </c>
      <c r="I102" s="28" t="s">
        <v>2173</v>
      </c>
      <c r="J102" s="26" t="b">
        <v>1</v>
      </c>
      <c r="K102" s="34">
        <v>0.61139926042422299</v>
      </c>
      <c r="L102" s="27"/>
      <c r="M102" s="26" t="s">
        <v>1444</v>
      </c>
      <c r="N102" s="27" t="s">
        <v>1820</v>
      </c>
      <c r="O102" s="27" t="s">
        <v>2173</v>
      </c>
      <c r="P102" s="27" t="s">
        <v>1817</v>
      </c>
      <c r="Q102" s="27">
        <v>3770.92592144012</v>
      </c>
      <c r="R102" s="27" t="s">
        <v>104</v>
      </c>
      <c r="S102" s="27" t="s">
        <v>105</v>
      </c>
      <c r="T102" s="28" t="s">
        <v>2173</v>
      </c>
    </row>
    <row r="103" spans="1:20" x14ac:dyDescent="0.25">
      <c r="A103" s="26"/>
      <c r="B103" s="26" t="s">
        <v>1492</v>
      </c>
      <c r="C103" s="27" t="s">
        <v>1820</v>
      </c>
      <c r="D103" s="27" t="s">
        <v>2065</v>
      </c>
      <c r="E103" s="27" t="s">
        <v>1817</v>
      </c>
      <c r="F103" s="27">
        <v>2769.65843582153</v>
      </c>
      <c r="G103" s="27" t="s">
        <v>2066</v>
      </c>
      <c r="H103" s="27" t="s">
        <v>187</v>
      </c>
      <c r="I103" s="28" t="s">
        <v>2065</v>
      </c>
      <c r="J103" s="26" t="b">
        <v>1</v>
      </c>
      <c r="K103" s="34">
        <v>0.59927388099509393</v>
      </c>
      <c r="L103" s="27"/>
      <c r="M103" s="26" t="s">
        <v>1492</v>
      </c>
      <c r="N103" s="27" t="s">
        <v>1820</v>
      </c>
      <c r="O103" s="27" t="s">
        <v>2065</v>
      </c>
      <c r="P103" s="27" t="s">
        <v>1817</v>
      </c>
      <c r="Q103" s="27">
        <v>4429.4423956870996</v>
      </c>
      <c r="R103" s="27" t="s">
        <v>2066</v>
      </c>
      <c r="S103" s="27" t="s">
        <v>187</v>
      </c>
      <c r="T103" s="28" t="s">
        <v>2065</v>
      </c>
    </row>
    <row r="104" spans="1:20" x14ac:dyDescent="0.25">
      <c r="A104" s="26"/>
      <c r="B104" s="26" t="s">
        <v>1747</v>
      </c>
      <c r="C104" s="27" t="s">
        <v>1820</v>
      </c>
      <c r="D104" s="27" t="s">
        <v>2640</v>
      </c>
      <c r="E104" s="27" t="s">
        <v>1817</v>
      </c>
      <c r="F104" s="27">
        <v>2646.6595859527602</v>
      </c>
      <c r="G104" s="27" t="s">
        <v>2641</v>
      </c>
      <c r="H104" s="27" t="s">
        <v>1344</v>
      </c>
      <c r="I104" s="28" t="s">
        <v>2640</v>
      </c>
      <c r="J104" s="26" t="b">
        <v>1</v>
      </c>
      <c r="K104" s="34">
        <v>0.58993404316251874</v>
      </c>
      <c r="L104" s="27"/>
      <c r="M104" s="26" t="s">
        <v>1747</v>
      </c>
      <c r="N104" s="27" t="s">
        <v>1820</v>
      </c>
      <c r="O104" s="27" t="s">
        <v>2640</v>
      </c>
      <c r="P104" s="27" t="s">
        <v>1817</v>
      </c>
      <c r="Q104" s="27">
        <v>4208.0141763687097</v>
      </c>
      <c r="R104" s="27" t="s">
        <v>2680</v>
      </c>
      <c r="S104" s="27" t="s">
        <v>682</v>
      </c>
      <c r="T104" s="28" t="s">
        <v>2640</v>
      </c>
    </row>
    <row r="105" spans="1:20" x14ac:dyDescent="0.25">
      <c r="A105" s="26"/>
      <c r="B105" s="26" t="s">
        <v>1494</v>
      </c>
      <c r="C105" s="27" t="s">
        <v>1820</v>
      </c>
      <c r="D105" s="27" t="s">
        <v>2152</v>
      </c>
      <c r="E105" s="27" t="s">
        <v>1817</v>
      </c>
      <c r="F105" s="27">
        <v>1814.3502988815301</v>
      </c>
      <c r="G105" s="27" t="s">
        <v>191</v>
      </c>
      <c r="H105" s="27" t="s">
        <v>192</v>
      </c>
      <c r="I105" s="28" t="s">
        <v>2152</v>
      </c>
      <c r="J105" s="26" t="b">
        <v>1</v>
      </c>
      <c r="K105" s="34">
        <v>0.58657639381084137</v>
      </c>
      <c r="L105" s="27"/>
      <c r="M105" s="26" t="s">
        <v>1494</v>
      </c>
      <c r="N105" s="27" t="s">
        <v>1820</v>
      </c>
      <c r="O105" s="27" t="s">
        <v>2152</v>
      </c>
      <c r="P105" s="27" t="s">
        <v>1817</v>
      </c>
      <c r="Q105" s="27">
        <v>2878.6053543090802</v>
      </c>
      <c r="R105" s="27" t="s">
        <v>191</v>
      </c>
      <c r="S105" s="27" t="s">
        <v>192</v>
      </c>
      <c r="T105" s="28" t="s">
        <v>2152</v>
      </c>
    </row>
    <row r="106" spans="1:20" x14ac:dyDescent="0.25">
      <c r="A106" s="26"/>
      <c r="B106" s="26" t="s">
        <v>1476</v>
      </c>
      <c r="C106" s="27" t="s">
        <v>1820</v>
      </c>
      <c r="D106" s="27" t="s">
        <v>2248</v>
      </c>
      <c r="E106" s="27" t="s">
        <v>1817</v>
      </c>
      <c r="F106" s="27">
        <v>4997.0801095962497</v>
      </c>
      <c r="G106" s="27" t="s">
        <v>1237</v>
      </c>
      <c r="H106" s="27" t="s">
        <v>1238</v>
      </c>
      <c r="I106" s="28" t="s">
        <v>2248</v>
      </c>
      <c r="J106" s="26" t="b">
        <v>1</v>
      </c>
      <c r="K106" s="34">
        <v>0.57677714264881863</v>
      </c>
      <c r="L106" s="27"/>
      <c r="M106" s="26" t="s">
        <v>1476</v>
      </c>
      <c r="N106" s="27" t="s">
        <v>1820</v>
      </c>
      <c r="O106" s="27" t="s">
        <v>2248</v>
      </c>
      <c r="P106" s="27" t="s">
        <v>1817</v>
      </c>
      <c r="Q106" s="27">
        <v>7879.28169679642</v>
      </c>
      <c r="R106" s="27" t="s">
        <v>157</v>
      </c>
      <c r="S106" s="27" t="s">
        <v>158</v>
      </c>
      <c r="T106" s="28" t="s">
        <v>2248</v>
      </c>
    </row>
    <row r="107" spans="1:20" x14ac:dyDescent="0.25">
      <c r="A107" s="26"/>
      <c r="B107" s="26" t="s">
        <v>1840</v>
      </c>
      <c r="C107" s="27" t="s">
        <v>1820</v>
      </c>
      <c r="D107" s="27" t="s">
        <v>2095</v>
      </c>
      <c r="E107" s="27" t="s">
        <v>1817</v>
      </c>
      <c r="F107" s="27">
        <v>3146.33640480042</v>
      </c>
      <c r="G107" s="27" t="s">
        <v>834</v>
      </c>
      <c r="H107" s="27" t="s">
        <v>835</v>
      </c>
      <c r="I107" s="28" t="s">
        <v>2095</v>
      </c>
      <c r="J107" s="26" t="b">
        <v>1</v>
      </c>
      <c r="K107" s="34">
        <v>0.55982366427954156</v>
      </c>
      <c r="L107" s="27"/>
      <c r="M107" s="26" t="s">
        <v>1557</v>
      </c>
      <c r="N107" s="27" t="s">
        <v>1820</v>
      </c>
      <c r="O107" s="27" t="s">
        <v>2095</v>
      </c>
      <c r="P107" s="27" t="s">
        <v>1817</v>
      </c>
      <c r="Q107" s="27">
        <v>4907.7299799919101</v>
      </c>
      <c r="R107" s="27" t="s">
        <v>2413</v>
      </c>
      <c r="S107" s="27" t="s">
        <v>308</v>
      </c>
      <c r="T107" s="28" t="s">
        <v>2095</v>
      </c>
    </row>
    <row r="108" spans="1:20" x14ac:dyDescent="0.25">
      <c r="A108" s="26"/>
      <c r="B108" s="26" t="s">
        <v>1452</v>
      </c>
      <c r="C108" s="27" t="s">
        <v>1820</v>
      </c>
      <c r="D108" s="27" t="s">
        <v>2187</v>
      </c>
      <c r="E108" s="27" t="s">
        <v>1817</v>
      </c>
      <c r="F108" s="27">
        <v>4524.2773280143701</v>
      </c>
      <c r="G108" s="27" t="s">
        <v>1193</v>
      </c>
      <c r="H108" s="27" t="s">
        <v>1194</v>
      </c>
      <c r="I108" s="28" t="s">
        <v>2187</v>
      </c>
      <c r="J108" s="26" t="b">
        <v>1</v>
      </c>
      <c r="K108" s="34">
        <v>0.55697107453983119</v>
      </c>
      <c r="L108" s="27"/>
      <c r="M108" s="26" t="s">
        <v>1452</v>
      </c>
      <c r="N108" s="27" t="s">
        <v>1820</v>
      </c>
      <c r="O108" s="27" t="s">
        <v>2187</v>
      </c>
      <c r="P108" s="27" t="s">
        <v>1817</v>
      </c>
      <c r="Q108" s="27">
        <v>7044.1689329147302</v>
      </c>
      <c r="R108" s="27" t="s">
        <v>117</v>
      </c>
      <c r="S108" s="27" t="s">
        <v>118</v>
      </c>
      <c r="T108" s="28" t="s">
        <v>2187</v>
      </c>
    </row>
    <row r="109" spans="1:20" x14ac:dyDescent="0.25">
      <c r="A109" s="26"/>
      <c r="B109" s="26" t="s">
        <v>1653</v>
      </c>
      <c r="C109" s="27" t="s">
        <v>1820</v>
      </c>
      <c r="D109" s="27" t="s">
        <v>2544</v>
      </c>
      <c r="E109" s="27" t="s">
        <v>1817</v>
      </c>
      <c r="F109" s="27">
        <v>2857.2227482795702</v>
      </c>
      <c r="G109" s="27" t="s">
        <v>493</v>
      </c>
      <c r="H109" s="27" t="s">
        <v>494</v>
      </c>
      <c r="I109" s="28" t="s">
        <v>2544</v>
      </c>
      <c r="J109" s="26" t="b">
        <v>1</v>
      </c>
      <c r="K109" s="34">
        <v>0.52797046464784947</v>
      </c>
      <c r="L109" s="27"/>
      <c r="M109" s="26" t="s">
        <v>1653</v>
      </c>
      <c r="N109" s="27" t="s">
        <v>1820</v>
      </c>
      <c r="O109" s="27" t="s">
        <v>2544</v>
      </c>
      <c r="P109" s="27" t="s">
        <v>1817</v>
      </c>
      <c r="Q109" s="27">
        <v>4365.7519702911404</v>
      </c>
      <c r="R109" s="27" t="s">
        <v>493</v>
      </c>
      <c r="S109" s="27" t="s">
        <v>494</v>
      </c>
      <c r="T109" s="28" t="s">
        <v>2544</v>
      </c>
    </row>
    <row r="110" spans="1:20" x14ac:dyDescent="0.25">
      <c r="A110" s="26"/>
      <c r="B110" s="26" t="s">
        <v>1761</v>
      </c>
      <c r="C110" s="27" t="s">
        <v>1820</v>
      </c>
      <c r="D110" s="27" t="s">
        <v>2126</v>
      </c>
      <c r="E110" s="27" t="s">
        <v>1817</v>
      </c>
      <c r="F110" s="27">
        <v>4559.3033785819998</v>
      </c>
      <c r="G110" s="27" t="s">
        <v>1098</v>
      </c>
      <c r="H110" s="27" t="s">
        <v>1099</v>
      </c>
      <c r="I110" s="28" t="s">
        <v>2126</v>
      </c>
      <c r="J110" s="26" t="b">
        <v>1</v>
      </c>
      <c r="K110" s="34">
        <v>0.50819759416344545</v>
      </c>
      <c r="L110" s="27"/>
      <c r="M110" s="26" t="s">
        <v>1426</v>
      </c>
      <c r="N110" s="27" t="s">
        <v>1820</v>
      </c>
      <c r="O110" s="27" t="s">
        <v>2126</v>
      </c>
      <c r="P110" s="27" t="s">
        <v>1817</v>
      </c>
      <c r="Q110" s="27">
        <v>6876.3303866386404</v>
      </c>
      <c r="R110" s="27" t="s">
        <v>74</v>
      </c>
      <c r="S110" s="27" t="s">
        <v>75</v>
      </c>
      <c r="T110" s="28" t="s">
        <v>2126</v>
      </c>
    </row>
    <row r="111" spans="1:20" x14ac:dyDescent="0.25">
      <c r="A111" s="26"/>
      <c r="B111" s="26" t="s">
        <v>1459</v>
      </c>
      <c r="C111" s="27" t="s">
        <v>1820</v>
      </c>
      <c r="D111" s="27" t="s">
        <v>2206</v>
      </c>
      <c r="E111" s="27" t="s">
        <v>1817</v>
      </c>
      <c r="F111" s="27">
        <v>4355.8918237686203</v>
      </c>
      <c r="G111" s="27" t="s">
        <v>1083</v>
      </c>
      <c r="H111" s="27" t="s">
        <v>1084</v>
      </c>
      <c r="I111" s="28" t="s">
        <v>2206</v>
      </c>
      <c r="J111" s="26" t="b">
        <v>1</v>
      </c>
      <c r="K111" s="34">
        <v>0.50785841339496685</v>
      </c>
      <c r="L111" s="27"/>
      <c r="M111" s="26" t="s">
        <v>1459</v>
      </c>
      <c r="N111" s="27" t="s">
        <v>1820</v>
      </c>
      <c r="O111" s="27" t="s">
        <v>2206</v>
      </c>
      <c r="P111" s="27" t="s">
        <v>1817</v>
      </c>
      <c r="Q111" s="27">
        <v>6568.0681343078604</v>
      </c>
      <c r="R111" s="27" t="s">
        <v>2590</v>
      </c>
      <c r="S111" s="27" t="s">
        <v>541</v>
      </c>
      <c r="T111" s="28" t="s">
        <v>2206</v>
      </c>
    </row>
    <row r="112" spans="1:20" x14ac:dyDescent="0.25">
      <c r="A112" s="26"/>
      <c r="B112" s="26" t="s">
        <v>1560</v>
      </c>
      <c r="C112" s="27" t="s">
        <v>1820</v>
      </c>
      <c r="D112" s="27" t="s">
        <v>2416</v>
      </c>
      <c r="E112" s="27" t="s">
        <v>1817</v>
      </c>
      <c r="F112" s="27">
        <v>2811.6810302734398</v>
      </c>
      <c r="G112" s="27" t="s">
        <v>1093</v>
      </c>
      <c r="H112" s="27" t="s">
        <v>1094</v>
      </c>
      <c r="I112" s="28" t="s">
        <v>2416</v>
      </c>
      <c r="J112" s="26" t="b">
        <v>1</v>
      </c>
      <c r="K112" s="34">
        <v>0.49443358284102823</v>
      </c>
      <c r="L112" s="27"/>
      <c r="M112" s="26" t="s">
        <v>1560</v>
      </c>
      <c r="N112" s="27" t="s">
        <v>1820</v>
      </c>
      <c r="O112" s="27" t="s">
        <v>2416</v>
      </c>
      <c r="P112" s="27" t="s">
        <v>1817</v>
      </c>
      <c r="Q112" s="27">
        <v>4201.8705558776901</v>
      </c>
      <c r="R112" s="27" t="s">
        <v>313</v>
      </c>
      <c r="S112" s="27" t="s">
        <v>314</v>
      </c>
      <c r="T112" s="28" t="s">
        <v>2416</v>
      </c>
    </row>
    <row r="113" spans="1:20" x14ac:dyDescent="0.25">
      <c r="A113" s="26"/>
      <c r="B113" s="26" t="s">
        <v>1852</v>
      </c>
      <c r="C113" s="27" t="s">
        <v>1820</v>
      </c>
      <c r="D113" s="27" t="s">
        <v>2144</v>
      </c>
      <c r="E113" s="27" t="s">
        <v>1817</v>
      </c>
      <c r="F113" s="27">
        <v>2560.0857214927701</v>
      </c>
      <c r="G113" s="27" t="s">
        <v>873</v>
      </c>
      <c r="H113" s="27" t="s">
        <v>874</v>
      </c>
      <c r="I113" s="28" t="s">
        <v>2144</v>
      </c>
      <c r="J113" s="26" t="b">
        <v>1</v>
      </c>
      <c r="K113" s="34">
        <v>0.48890211332183109</v>
      </c>
      <c r="L113" s="27"/>
      <c r="M113" s="26" t="s">
        <v>1509</v>
      </c>
      <c r="N113" s="27" t="s">
        <v>1820</v>
      </c>
      <c r="O113" s="27" t="s">
        <v>2144</v>
      </c>
      <c r="P113" s="27" t="s">
        <v>1817</v>
      </c>
      <c r="Q113" s="27">
        <v>3811.71704101563</v>
      </c>
      <c r="R113" s="27" t="s">
        <v>215</v>
      </c>
      <c r="S113" s="27" t="s">
        <v>216</v>
      </c>
      <c r="T113" s="28" t="s">
        <v>2144</v>
      </c>
    </row>
    <row r="114" spans="1:20" x14ac:dyDescent="0.25">
      <c r="A114" s="26"/>
      <c r="B114" s="26" t="s">
        <v>1385</v>
      </c>
      <c r="C114" s="27" t="s">
        <v>1820</v>
      </c>
      <c r="D114" s="27" t="s">
        <v>2028</v>
      </c>
      <c r="E114" s="27" t="s">
        <v>1817</v>
      </c>
      <c r="F114" s="27">
        <v>4089.3328037261999</v>
      </c>
      <c r="G114" s="27" t="s">
        <v>66</v>
      </c>
      <c r="H114" s="27" t="s">
        <v>67</v>
      </c>
      <c r="I114" s="28" t="s">
        <v>2028</v>
      </c>
      <c r="J114" s="26" t="b">
        <v>1</v>
      </c>
      <c r="K114" s="34">
        <v>0.48102618191889895</v>
      </c>
      <c r="L114" s="27"/>
      <c r="M114" s="26" t="s">
        <v>1385</v>
      </c>
      <c r="N114" s="27" t="s">
        <v>1820</v>
      </c>
      <c r="O114" s="27" t="s">
        <v>2028</v>
      </c>
      <c r="P114" s="27" t="s">
        <v>1817</v>
      </c>
      <c r="Q114" s="27">
        <v>6056.40894889832</v>
      </c>
      <c r="R114" s="27" t="s">
        <v>66</v>
      </c>
      <c r="S114" s="27" t="s">
        <v>67</v>
      </c>
      <c r="T114" s="28" t="s">
        <v>2028</v>
      </c>
    </row>
    <row r="115" spans="1:20" x14ac:dyDescent="0.25">
      <c r="A115" s="26"/>
      <c r="B115" s="26" t="s">
        <v>1539</v>
      </c>
      <c r="C115" s="27" t="s">
        <v>1820</v>
      </c>
      <c r="D115" s="27" t="s">
        <v>2380</v>
      </c>
      <c r="E115" s="27" t="s">
        <v>1817</v>
      </c>
      <c r="F115" s="27">
        <v>2058.0298409461998</v>
      </c>
      <c r="G115" s="27" t="s">
        <v>1054</v>
      </c>
      <c r="H115" s="27" t="s">
        <v>1055</v>
      </c>
      <c r="I115" s="28" t="s">
        <v>2380</v>
      </c>
      <c r="J115" s="26" t="b">
        <v>1</v>
      </c>
      <c r="K115" s="34">
        <v>0.45429367895081529</v>
      </c>
      <c r="L115" s="27"/>
      <c r="M115" s="26" t="s">
        <v>1539</v>
      </c>
      <c r="N115" s="27" t="s">
        <v>1820</v>
      </c>
      <c r="O115" s="27" t="s">
        <v>2380</v>
      </c>
      <c r="P115" s="27" t="s">
        <v>1817</v>
      </c>
      <c r="Q115" s="27">
        <v>2992.9797887802101</v>
      </c>
      <c r="R115" s="27" t="s">
        <v>2381</v>
      </c>
      <c r="S115" s="27" t="s">
        <v>275</v>
      </c>
      <c r="T115" s="28" t="s">
        <v>2380</v>
      </c>
    </row>
    <row r="116" spans="1:20" x14ac:dyDescent="0.25">
      <c r="A116" s="26"/>
      <c r="B116" s="26" t="s">
        <v>1654</v>
      </c>
      <c r="C116" s="27" t="s">
        <v>1820</v>
      </c>
      <c r="D116" s="27" t="s">
        <v>2547</v>
      </c>
      <c r="E116" s="27" t="s">
        <v>1817</v>
      </c>
      <c r="F116" s="27">
        <v>6746.5569491386404</v>
      </c>
      <c r="G116" s="27" t="s">
        <v>1220</v>
      </c>
      <c r="H116" s="27" t="s">
        <v>1221</v>
      </c>
      <c r="I116" s="28" t="s">
        <v>2547</v>
      </c>
      <c r="J116" s="26" t="b">
        <v>1</v>
      </c>
      <c r="K116" s="34">
        <v>0.44381284052814407</v>
      </c>
      <c r="L116" s="27"/>
      <c r="M116" s="26" t="s">
        <v>1654</v>
      </c>
      <c r="N116" s="27" t="s">
        <v>1820</v>
      </c>
      <c r="O116" s="27" t="s">
        <v>2547</v>
      </c>
      <c r="P116" s="27" t="s">
        <v>1817</v>
      </c>
      <c r="Q116" s="27">
        <v>9740.7655525207501</v>
      </c>
      <c r="R116" s="27" t="s">
        <v>496</v>
      </c>
      <c r="S116" s="27" t="s">
        <v>497</v>
      </c>
      <c r="T116" s="28" t="s">
        <v>2547</v>
      </c>
    </row>
    <row r="117" spans="1:20" x14ac:dyDescent="0.25">
      <c r="A117" s="26"/>
      <c r="B117" s="26" t="s">
        <v>1501</v>
      </c>
      <c r="C117" s="27" t="s">
        <v>1820</v>
      </c>
      <c r="D117" s="27" t="s">
        <v>2289</v>
      </c>
      <c r="E117" s="27" t="s">
        <v>1817</v>
      </c>
      <c r="F117" s="27">
        <v>5224.9945139884903</v>
      </c>
      <c r="G117" s="27" t="s">
        <v>201</v>
      </c>
      <c r="H117" s="27" t="s">
        <v>202</v>
      </c>
      <c r="I117" s="28" t="s">
        <v>2289</v>
      </c>
      <c r="J117" s="26" t="b">
        <v>1</v>
      </c>
      <c r="K117" s="34">
        <v>0.44250810203878282</v>
      </c>
      <c r="L117" s="27"/>
      <c r="M117" s="26" t="s">
        <v>1501</v>
      </c>
      <c r="N117" s="27" t="s">
        <v>1820</v>
      </c>
      <c r="O117" s="27" t="s">
        <v>2289</v>
      </c>
      <c r="P117" s="27" t="s">
        <v>1817</v>
      </c>
      <c r="Q117" s="27">
        <v>7537.0969195365897</v>
      </c>
      <c r="R117" s="27" t="s">
        <v>201</v>
      </c>
      <c r="S117" s="27" t="s">
        <v>202</v>
      </c>
      <c r="T117" s="28" t="s">
        <v>2289</v>
      </c>
    </row>
    <row r="118" spans="1:20" x14ac:dyDescent="0.25">
      <c r="A118" s="26"/>
      <c r="B118" s="26" t="s">
        <v>1957</v>
      </c>
      <c r="C118" s="27" t="s">
        <v>1820</v>
      </c>
      <c r="D118" s="27" t="s">
        <v>2404</v>
      </c>
      <c r="E118" s="27" t="s">
        <v>1817</v>
      </c>
      <c r="F118" s="27">
        <v>1820.17348384857</v>
      </c>
      <c r="G118" s="27" t="s">
        <v>2542</v>
      </c>
      <c r="H118" s="27" t="s">
        <v>1192</v>
      </c>
      <c r="I118" s="28" t="s">
        <v>2404</v>
      </c>
      <c r="J118" s="26" t="b">
        <v>1</v>
      </c>
      <c r="K118" s="34">
        <v>0.43781642252365038</v>
      </c>
      <c r="L118" s="27"/>
      <c r="M118" s="26" t="s">
        <v>1667</v>
      </c>
      <c r="N118" s="27" t="s">
        <v>1820</v>
      </c>
      <c r="O118" s="27" t="s">
        <v>2404</v>
      </c>
      <c r="P118" s="27" t="s">
        <v>1817</v>
      </c>
      <c r="Q118" s="27">
        <v>2617.0753269195602</v>
      </c>
      <c r="R118" s="27" t="s">
        <v>2545</v>
      </c>
      <c r="S118" s="27" t="s">
        <v>519</v>
      </c>
      <c r="T118" s="28" t="s">
        <v>2404</v>
      </c>
    </row>
    <row r="119" spans="1:20" x14ac:dyDescent="0.25">
      <c r="A119" s="26"/>
      <c r="B119" s="26" t="s">
        <v>1920</v>
      </c>
      <c r="C119" s="27" t="s">
        <v>1820</v>
      </c>
      <c r="D119" s="27" t="s">
        <v>2280</v>
      </c>
      <c r="E119" s="27" t="s">
        <v>1817</v>
      </c>
      <c r="F119" s="27">
        <v>1823.6715431213399</v>
      </c>
      <c r="G119" s="27" t="s">
        <v>1085</v>
      </c>
      <c r="H119" s="27" t="s">
        <v>1086</v>
      </c>
      <c r="I119" s="28" t="s">
        <v>2280</v>
      </c>
      <c r="J119" s="26" t="b">
        <v>1</v>
      </c>
      <c r="K119" s="34">
        <v>0.38710241030984777</v>
      </c>
      <c r="L119" s="27"/>
      <c r="M119" s="26" t="s">
        <v>1495</v>
      </c>
      <c r="N119" s="27" t="s">
        <v>1820</v>
      </c>
      <c r="O119" s="27" t="s">
        <v>2280</v>
      </c>
      <c r="P119" s="27" t="s">
        <v>1817</v>
      </c>
      <c r="Q119" s="27">
        <v>2529.6191930770901</v>
      </c>
      <c r="R119" s="27" t="s">
        <v>2281</v>
      </c>
      <c r="S119" s="27" t="s">
        <v>193</v>
      </c>
      <c r="T119" s="28" t="s">
        <v>2280</v>
      </c>
    </row>
    <row r="120" spans="1:20" x14ac:dyDescent="0.25">
      <c r="A120" s="26"/>
      <c r="B120" s="26" t="s">
        <v>1405</v>
      </c>
      <c r="C120" s="27" t="s">
        <v>1820</v>
      </c>
      <c r="D120" s="27" t="s">
        <v>2074</v>
      </c>
      <c r="E120" s="27" t="s">
        <v>1817</v>
      </c>
      <c r="F120" s="27">
        <v>2968.7069559097299</v>
      </c>
      <c r="G120" s="27" t="s">
        <v>34</v>
      </c>
      <c r="H120" s="27" t="s">
        <v>35</v>
      </c>
      <c r="I120" s="28" t="s">
        <v>2074</v>
      </c>
      <c r="J120" s="26" t="b">
        <v>1</v>
      </c>
      <c r="K120" s="34">
        <v>0.38170833094723833</v>
      </c>
      <c r="L120" s="27"/>
      <c r="M120" s="26" t="s">
        <v>1405</v>
      </c>
      <c r="N120" s="27" t="s">
        <v>1820</v>
      </c>
      <c r="O120" s="27" t="s">
        <v>2074</v>
      </c>
      <c r="P120" s="27" t="s">
        <v>1817</v>
      </c>
      <c r="Q120" s="27">
        <v>4101.8871331214896</v>
      </c>
      <c r="R120" s="27" t="s">
        <v>34</v>
      </c>
      <c r="S120" s="27" t="s">
        <v>35</v>
      </c>
      <c r="T120" s="28" t="s">
        <v>2074</v>
      </c>
    </row>
    <row r="121" spans="1:20" x14ac:dyDescent="0.25">
      <c r="A121" s="26"/>
      <c r="B121" s="26" t="s">
        <v>1555</v>
      </c>
      <c r="C121" s="27" t="s">
        <v>1820</v>
      </c>
      <c r="D121" s="27" t="s">
        <v>2387</v>
      </c>
      <c r="E121" s="27" t="s">
        <v>1817</v>
      </c>
      <c r="F121" s="27">
        <v>2082.9970903396602</v>
      </c>
      <c r="G121" s="27" t="s">
        <v>2388</v>
      </c>
      <c r="H121" s="27" t="s">
        <v>1063</v>
      </c>
      <c r="I121" s="28" t="s">
        <v>2387</v>
      </c>
      <c r="J121" s="26" t="b">
        <v>1</v>
      </c>
      <c r="K121" s="34">
        <v>0.36844836578696927</v>
      </c>
      <c r="L121" s="27"/>
      <c r="M121" s="26" t="s">
        <v>1555</v>
      </c>
      <c r="N121" s="27" t="s">
        <v>1820</v>
      </c>
      <c r="O121" s="27" t="s">
        <v>2387</v>
      </c>
      <c r="P121" s="27" t="s">
        <v>1817</v>
      </c>
      <c r="Q121" s="27">
        <v>2850.4739642143199</v>
      </c>
      <c r="R121" s="27" t="s">
        <v>304</v>
      </c>
      <c r="S121" s="27" t="s">
        <v>305</v>
      </c>
      <c r="T121" s="28" t="s">
        <v>2387</v>
      </c>
    </row>
    <row r="122" spans="1:20" x14ac:dyDescent="0.25">
      <c r="A122" s="26"/>
      <c r="B122" s="26" t="s">
        <v>1609</v>
      </c>
      <c r="C122" s="27" t="s">
        <v>1820</v>
      </c>
      <c r="D122" s="27" t="s">
        <v>2487</v>
      </c>
      <c r="E122" s="27" t="s">
        <v>1817</v>
      </c>
      <c r="F122" s="27">
        <v>6818.20555496216</v>
      </c>
      <c r="G122" s="27" t="s">
        <v>410</v>
      </c>
      <c r="H122" s="27" t="s">
        <v>411</v>
      </c>
      <c r="I122" s="28" t="s">
        <v>2487</v>
      </c>
      <c r="J122" s="26" t="b">
        <v>1</v>
      </c>
      <c r="K122" s="34">
        <v>0.36374603344219114</v>
      </c>
      <c r="L122" s="27"/>
      <c r="M122" s="26" t="s">
        <v>1609</v>
      </c>
      <c r="N122" s="27" t="s">
        <v>1820</v>
      </c>
      <c r="O122" s="27" t="s">
        <v>2487</v>
      </c>
      <c r="P122" s="27" t="s">
        <v>1817</v>
      </c>
      <c r="Q122" s="27">
        <v>9298.3007807731592</v>
      </c>
      <c r="R122" s="27" t="s">
        <v>410</v>
      </c>
      <c r="S122" s="27" t="s">
        <v>411</v>
      </c>
      <c r="T122" s="28" t="s">
        <v>2487</v>
      </c>
    </row>
    <row r="123" spans="1:20" x14ac:dyDescent="0.25">
      <c r="A123" s="26"/>
      <c r="B123" s="26" t="s">
        <v>1688</v>
      </c>
      <c r="C123" s="27" t="s">
        <v>1820</v>
      </c>
      <c r="D123" s="27" t="s">
        <v>2615</v>
      </c>
      <c r="E123" s="27" t="s">
        <v>1817</v>
      </c>
      <c r="F123" s="27">
        <v>4609.9652900695801</v>
      </c>
      <c r="G123" s="27" t="s">
        <v>1378</v>
      </c>
      <c r="H123" s="27" t="s">
        <v>1379</v>
      </c>
      <c r="I123" s="28" t="s">
        <v>2615</v>
      </c>
      <c r="J123" s="26" t="b">
        <v>1</v>
      </c>
      <c r="K123" s="34">
        <v>0.35719526542839031</v>
      </c>
      <c r="L123" s="27"/>
      <c r="M123" s="26" t="s">
        <v>1688</v>
      </c>
      <c r="N123" s="27" t="s">
        <v>1820</v>
      </c>
      <c r="O123" s="27" t="s">
        <v>2615</v>
      </c>
      <c r="P123" s="27" t="s">
        <v>1817</v>
      </c>
      <c r="Q123" s="27">
        <v>6256.6230654716501</v>
      </c>
      <c r="R123" s="27" t="s">
        <v>565</v>
      </c>
      <c r="S123" s="27" t="s">
        <v>566</v>
      </c>
      <c r="T123" s="28" t="s">
        <v>2615</v>
      </c>
    </row>
    <row r="124" spans="1:20" x14ac:dyDescent="0.25">
      <c r="A124" s="26"/>
      <c r="B124" s="26" t="s">
        <v>1925</v>
      </c>
      <c r="C124" s="27" t="s">
        <v>1820</v>
      </c>
      <c r="D124" s="27" t="s">
        <v>2432</v>
      </c>
      <c r="E124" s="27" t="s">
        <v>1817</v>
      </c>
      <c r="F124" s="27">
        <v>1590.1566677093499</v>
      </c>
      <c r="G124" s="27" t="s">
        <v>2433</v>
      </c>
      <c r="H124" s="27" t="s">
        <v>1097</v>
      </c>
      <c r="I124" s="28" t="s">
        <v>2432</v>
      </c>
      <c r="J124" s="26" t="b">
        <v>1</v>
      </c>
      <c r="K124" s="34">
        <v>0.34804503414339022</v>
      </c>
      <c r="L124" s="27"/>
      <c r="M124" s="26" t="s">
        <v>1658</v>
      </c>
      <c r="N124" s="27" t="s">
        <v>1820</v>
      </c>
      <c r="O124" s="27" t="s">
        <v>2432</v>
      </c>
      <c r="P124" s="27" t="s">
        <v>1817</v>
      </c>
      <c r="Q124" s="27">
        <v>2143.6027994155902</v>
      </c>
      <c r="R124" s="27" t="s">
        <v>2555</v>
      </c>
      <c r="S124" s="27" t="s">
        <v>502</v>
      </c>
      <c r="T124" s="28" t="s">
        <v>2432</v>
      </c>
    </row>
    <row r="125" spans="1:20" x14ac:dyDescent="0.25">
      <c r="A125" s="26"/>
      <c r="B125" s="26" t="s">
        <v>1769</v>
      </c>
      <c r="C125" s="27" t="s">
        <v>1820</v>
      </c>
      <c r="D125" s="27" t="s">
        <v>1823</v>
      </c>
      <c r="E125" s="27" t="s">
        <v>1817</v>
      </c>
      <c r="F125" s="27">
        <v>3739.1824812889099</v>
      </c>
      <c r="G125" s="27" t="s">
        <v>1138</v>
      </c>
      <c r="H125" s="27" t="s">
        <v>1139</v>
      </c>
      <c r="I125" s="28" t="s">
        <v>1823</v>
      </c>
      <c r="J125" s="26" t="b">
        <v>1</v>
      </c>
      <c r="K125" s="34">
        <v>0.34016436428133057</v>
      </c>
      <c r="L125" s="27"/>
      <c r="M125" s="26" t="s">
        <v>1674</v>
      </c>
      <c r="N125" s="27" t="s">
        <v>1820</v>
      </c>
      <c r="O125" s="27" t="s">
        <v>1823</v>
      </c>
      <c r="P125" s="27" t="s">
        <v>1817</v>
      </c>
      <c r="Q125" s="27">
        <v>5011.1191129684403</v>
      </c>
      <c r="R125" s="27" t="s">
        <v>536</v>
      </c>
      <c r="S125" s="27" t="s">
        <v>537</v>
      </c>
      <c r="T125" s="28" t="s">
        <v>1823</v>
      </c>
    </row>
    <row r="126" spans="1:20" x14ac:dyDescent="0.25">
      <c r="A126" s="26"/>
      <c r="B126" s="26" t="s">
        <v>1940</v>
      </c>
      <c r="C126" s="27" t="s">
        <v>1820</v>
      </c>
      <c r="D126" s="27" t="s">
        <v>2295</v>
      </c>
      <c r="E126" s="27" t="s">
        <v>1817</v>
      </c>
      <c r="F126" s="27">
        <v>2757.49204921722</v>
      </c>
      <c r="G126" s="27" t="s">
        <v>1136</v>
      </c>
      <c r="H126" s="27" t="s">
        <v>1137</v>
      </c>
      <c r="I126" s="28" t="s">
        <v>2295</v>
      </c>
      <c r="J126" s="26" t="b">
        <v>1</v>
      </c>
      <c r="K126" s="34">
        <v>0.3400350042818121</v>
      </c>
      <c r="L126" s="27"/>
      <c r="M126" s="26" t="s">
        <v>1693</v>
      </c>
      <c r="N126" s="27" t="s">
        <v>1820</v>
      </c>
      <c r="O126" s="27" t="s">
        <v>2295</v>
      </c>
      <c r="P126" s="27" t="s">
        <v>1817</v>
      </c>
      <c r="Q126" s="27">
        <v>3695.1358699798602</v>
      </c>
      <c r="R126" s="27" t="s">
        <v>2618</v>
      </c>
      <c r="S126" s="27" t="s">
        <v>574</v>
      </c>
      <c r="T126" s="28" t="s">
        <v>2295</v>
      </c>
    </row>
    <row r="127" spans="1:20" x14ac:dyDescent="0.25">
      <c r="A127" s="26"/>
      <c r="B127" s="26" t="s">
        <v>1768</v>
      </c>
      <c r="C127" s="27" t="s">
        <v>1820</v>
      </c>
      <c r="D127" s="27" t="s">
        <v>2524</v>
      </c>
      <c r="E127" s="27" t="s">
        <v>1817</v>
      </c>
      <c r="F127" s="27">
        <v>4881.7718992233304</v>
      </c>
      <c r="G127" s="27" t="s">
        <v>1330</v>
      </c>
      <c r="H127" s="27" t="s">
        <v>1331</v>
      </c>
      <c r="I127" s="28" t="s">
        <v>2524</v>
      </c>
      <c r="J127" s="26" t="b">
        <v>1</v>
      </c>
      <c r="K127" s="34">
        <v>0.3250651878036328</v>
      </c>
      <c r="L127" s="27"/>
      <c r="M127" s="26" t="s">
        <v>1768</v>
      </c>
      <c r="N127" s="27" t="s">
        <v>1820</v>
      </c>
      <c r="O127" s="27" t="s">
        <v>2524</v>
      </c>
      <c r="P127" s="27" t="s">
        <v>1817</v>
      </c>
      <c r="Q127" s="27">
        <v>6468.6659984588596</v>
      </c>
      <c r="R127" s="27" t="s">
        <v>717</v>
      </c>
      <c r="S127" s="27" t="s">
        <v>718</v>
      </c>
      <c r="T127" s="28" t="s">
        <v>2524</v>
      </c>
    </row>
    <row r="128" spans="1:20" x14ac:dyDescent="0.25">
      <c r="A128" s="26"/>
      <c r="B128" s="26" t="s">
        <v>1993</v>
      </c>
      <c r="C128" s="27" t="s">
        <v>1820</v>
      </c>
      <c r="D128" s="27" t="s">
        <v>2407</v>
      </c>
      <c r="E128" s="27" t="s">
        <v>1817</v>
      </c>
      <c r="F128" s="27">
        <v>4058.7373185157799</v>
      </c>
      <c r="G128" s="27" t="s">
        <v>1319</v>
      </c>
      <c r="H128" s="27" t="s">
        <v>1320</v>
      </c>
      <c r="I128" s="28" t="s">
        <v>2407</v>
      </c>
      <c r="J128" s="26" t="b">
        <v>1</v>
      </c>
      <c r="K128" s="34">
        <v>0.32393006834003329</v>
      </c>
      <c r="L128" s="27"/>
      <c r="M128" s="26" t="s">
        <v>1553</v>
      </c>
      <c r="N128" s="27" t="s">
        <v>1820</v>
      </c>
      <c r="O128" s="27" t="s">
        <v>2407</v>
      </c>
      <c r="P128" s="27" t="s">
        <v>1817</v>
      </c>
      <c r="Q128" s="27">
        <v>5373.4843754768399</v>
      </c>
      <c r="R128" s="27" t="s">
        <v>2408</v>
      </c>
      <c r="S128" s="27" t="s">
        <v>302</v>
      </c>
      <c r="T128" s="28" t="s">
        <v>2407</v>
      </c>
    </row>
    <row r="129" spans="1:20" x14ac:dyDescent="0.25">
      <c r="A129" s="26"/>
      <c r="B129" s="26" t="s">
        <v>1929</v>
      </c>
      <c r="C129" s="27" t="s">
        <v>1820</v>
      </c>
      <c r="D129" s="27" t="s">
        <v>2328</v>
      </c>
      <c r="E129" s="27" t="s">
        <v>1817</v>
      </c>
      <c r="F129" s="27">
        <v>3270.8405027389499</v>
      </c>
      <c r="G129" s="27" t="s">
        <v>2444</v>
      </c>
      <c r="H129" s="27" t="s">
        <v>1110</v>
      </c>
      <c r="I129" s="28" t="s">
        <v>2328</v>
      </c>
      <c r="J129" s="26" t="b">
        <v>1</v>
      </c>
      <c r="K129" s="34">
        <v>0.32113399553870037</v>
      </c>
      <c r="L129" s="27"/>
      <c r="M129" s="26" t="s">
        <v>1513</v>
      </c>
      <c r="N129" s="27" t="s">
        <v>1820</v>
      </c>
      <c r="O129" s="27" t="s">
        <v>2328</v>
      </c>
      <c r="P129" s="27" t="s">
        <v>1817</v>
      </c>
      <c r="Q129" s="27">
        <v>4321.2185821533203</v>
      </c>
      <c r="R129" s="27" t="s">
        <v>226</v>
      </c>
      <c r="S129" s="27" t="s">
        <v>227</v>
      </c>
      <c r="T129" s="28" t="s">
        <v>2328</v>
      </c>
    </row>
    <row r="130" spans="1:20" x14ac:dyDescent="0.25">
      <c r="A130" s="26"/>
      <c r="B130" s="26" t="s">
        <v>1855</v>
      </c>
      <c r="C130" s="27" t="s">
        <v>1820</v>
      </c>
      <c r="D130" s="27" t="s">
        <v>2159</v>
      </c>
      <c r="E130" s="27" t="s">
        <v>1817</v>
      </c>
      <c r="F130" s="27">
        <v>2464.5129871368399</v>
      </c>
      <c r="G130" s="27" t="s">
        <v>880</v>
      </c>
      <c r="H130" s="27" t="s">
        <v>881</v>
      </c>
      <c r="I130" s="28" t="s">
        <v>2159</v>
      </c>
      <c r="J130" s="26" t="b">
        <v>1</v>
      </c>
      <c r="K130" s="34">
        <v>0.31337457273574426</v>
      </c>
      <c r="L130" s="27"/>
      <c r="M130" s="26" t="s">
        <v>1719</v>
      </c>
      <c r="N130" s="27" t="s">
        <v>1820</v>
      </c>
      <c r="O130" s="27" t="s">
        <v>2159</v>
      </c>
      <c r="P130" s="27" t="s">
        <v>1817</v>
      </c>
      <c r="Q130" s="27">
        <v>3236.8286914825399</v>
      </c>
      <c r="R130" s="27" t="s">
        <v>2647</v>
      </c>
      <c r="S130" s="27" t="s">
        <v>620</v>
      </c>
      <c r="T130" s="28" t="s">
        <v>2159</v>
      </c>
    </row>
    <row r="131" spans="1:20" x14ac:dyDescent="0.25">
      <c r="A131" s="26"/>
      <c r="B131" s="26" t="s">
        <v>1803</v>
      </c>
      <c r="C131" s="27" t="s">
        <v>1820</v>
      </c>
      <c r="D131" s="27" t="s">
        <v>2395</v>
      </c>
      <c r="E131" s="27" t="s">
        <v>1817</v>
      </c>
      <c r="F131" s="27">
        <v>2462.6447510719299</v>
      </c>
      <c r="G131" s="27" t="s">
        <v>1067</v>
      </c>
      <c r="H131" s="27" t="s">
        <v>1068</v>
      </c>
      <c r="I131" s="28" t="s">
        <v>2395</v>
      </c>
      <c r="J131" s="26" t="b">
        <v>1</v>
      </c>
      <c r="K131" s="34">
        <v>0.31325655656870982</v>
      </c>
      <c r="L131" s="27"/>
      <c r="M131" s="26" t="s">
        <v>1803</v>
      </c>
      <c r="N131" s="27" t="s">
        <v>1820</v>
      </c>
      <c r="O131" s="27" t="s">
        <v>2395</v>
      </c>
      <c r="P131" s="27" t="s">
        <v>1817</v>
      </c>
      <c r="Q131" s="27">
        <v>3234.0843658447302</v>
      </c>
      <c r="R131" s="27" t="s">
        <v>770</v>
      </c>
      <c r="S131" s="27" t="s">
        <v>771</v>
      </c>
      <c r="T131" s="28" t="s">
        <v>2395</v>
      </c>
    </row>
    <row r="132" spans="1:20" x14ac:dyDescent="0.25">
      <c r="A132" s="26"/>
      <c r="B132" s="26" t="s">
        <v>1759</v>
      </c>
      <c r="C132" s="27" t="s">
        <v>1820</v>
      </c>
      <c r="D132" s="27" t="s">
        <v>2454</v>
      </c>
      <c r="E132" s="27" t="s">
        <v>1817</v>
      </c>
      <c r="F132" s="27">
        <v>3952.8962125778198</v>
      </c>
      <c r="G132" s="27" t="s">
        <v>2531</v>
      </c>
      <c r="H132" s="27" t="s">
        <v>1185</v>
      </c>
      <c r="I132" s="28" t="s">
        <v>2454</v>
      </c>
      <c r="J132" s="26" t="b">
        <v>1</v>
      </c>
      <c r="K132" s="34">
        <v>0.30228519545740945</v>
      </c>
      <c r="L132" s="27"/>
      <c r="M132" s="26" t="s">
        <v>1759</v>
      </c>
      <c r="N132" s="27" t="s">
        <v>1820</v>
      </c>
      <c r="O132" s="27" t="s">
        <v>2454</v>
      </c>
      <c r="P132" s="27" t="s">
        <v>1817</v>
      </c>
      <c r="Q132" s="27">
        <v>5147.7982168197595</v>
      </c>
      <c r="R132" s="27" t="s">
        <v>2683</v>
      </c>
      <c r="S132" s="27" t="s">
        <v>703</v>
      </c>
      <c r="T132" s="28" t="s">
        <v>2454</v>
      </c>
    </row>
    <row r="133" spans="1:20" x14ac:dyDescent="0.25">
      <c r="A133" s="26"/>
      <c r="B133" s="26" t="s">
        <v>1853</v>
      </c>
      <c r="C133" s="27" t="s">
        <v>1820</v>
      </c>
      <c r="D133" s="27" t="s">
        <v>2145</v>
      </c>
      <c r="E133" s="27" t="s">
        <v>1817</v>
      </c>
      <c r="F133" s="27">
        <v>3140.95169591904</v>
      </c>
      <c r="G133" s="27" t="s">
        <v>97</v>
      </c>
      <c r="H133" s="27" t="s">
        <v>98</v>
      </c>
      <c r="I133" s="28" t="s">
        <v>2145</v>
      </c>
      <c r="J133" s="26" t="b">
        <v>1</v>
      </c>
      <c r="K133" s="34">
        <v>0.29334852483672824</v>
      </c>
      <c r="L133" s="27"/>
      <c r="M133" s="26" t="s">
        <v>1440</v>
      </c>
      <c r="N133" s="27" t="s">
        <v>1820</v>
      </c>
      <c r="O133" s="27" t="s">
        <v>2145</v>
      </c>
      <c r="P133" s="27" t="s">
        <v>1817</v>
      </c>
      <c r="Q133" s="27">
        <v>4062.3452425003102</v>
      </c>
      <c r="R133" s="27" t="s">
        <v>97</v>
      </c>
      <c r="S133" s="27" t="s">
        <v>98</v>
      </c>
      <c r="T133" s="28" t="s">
        <v>2145</v>
      </c>
    </row>
    <row r="134" spans="1:20" x14ac:dyDescent="0.25">
      <c r="A134" s="26"/>
      <c r="B134" s="26" t="s">
        <v>1516</v>
      </c>
      <c r="C134" s="27" t="s">
        <v>1820</v>
      </c>
      <c r="D134" s="27" t="s">
        <v>2104</v>
      </c>
      <c r="E134" s="27" t="s">
        <v>1817</v>
      </c>
      <c r="F134" s="27">
        <v>4054.64307785034</v>
      </c>
      <c r="G134" s="27" t="s">
        <v>844</v>
      </c>
      <c r="H134" s="27" t="s">
        <v>845</v>
      </c>
      <c r="I134" s="28" t="s">
        <v>2104</v>
      </c>
      <c r="J134" s="26" t="b">
        <v>1</v>
      </c>
      <c r="K134" s="34">
        <v>0.28948958672612302</v>
      </c>
      <c r="L134" s="27"/>
      <c r="M134" s="26" t="s">
        <v>1516</v>
      </c>
      <c r="N134" s="27" t="s">
        <v>1820</v>
      </c>
      <c r="O134" s="27" t="s">
        <v>2104</v>
      </c>
      <c r="P134" s="27" t="s">
        <v>1817</v>
      </c>
      <c r="Q134" s="27">
        <v>5228.4200267791703</v>
      </c>
      <c r="R134" s="27" t="s">
        <v>228</v>
      </c>
      <c r="S134" s="27" t="s">
        <v>229</v>
      </c>
      <c r="T134" s="28" t="s">
        <v>2104</v>
      </c>
    </row>
    <row r="135" spans="1:20" x14ac:dyDescent="0.25">
      <c r="A135" s="26"/>
      <c r="B135" s="26" t="s">
        <v>1875</v>
      </c>
      <c r="C135" s="27" t="s">
        <v>1820</v>
      </c>
      <c r="D135" s="27" t="s">
        <v>2254</v>
      </c>
      <c r="E135" s="27" t="s">
        <v>1817</v>
      </c>
      <c r="F135" s="27">
        <v>3521.4846544265702</v>
      </c>
      <c r="G135" s="27" t="s">
        <v>945</v>
      </c>
      <c r="H135" s="27" t="s">
        <v>946</v>
      </c>
      <c r="I135" s="28" t="s">
        <v>2254</v>
      </c>
      <c r="J135" s="26" t="b">
        <v>1</v>
      </c>
      <c r="K135" s="34">
        <v>0.2641426923027036</v>
      </c>
      <c r="L135" s="27"/>
      <c r="M135" s="26" t="s">
        <v>1715</v>
      </c>
      <c r="N135" s="27" t="s">
        <v>1820</v>
      </c>
      <c r="O135" s="27" t="s">
        <v>2254</v>
      </c>
      <c r="P135" s="27" t="s">
        <v>1817</v>
      </c>
      <c r="Q135" s="27">
        <v>4451.6590919494602</v>
      </c>
      <c r="R135" s="27" t="s">
        <v>2639</v>
      </c>
      <c r="S135" s="27" t="s">
        <v>614</v>
      </c>
      <c r="T135" s="28" t="s">
        <v>2254</v>
      </c>
    </row>
    <row r="136" spans="1:20" x14ac:dyDescent="0.25">
      <c r="A136" s="26"/>
      <c r="B136" s="26" t="s">
        <v>1414</v>
      </c>
      <c r="C136" s="27" t="s">
        <v>1820</v>
      </c>
      <c r="D136" s="27" t="s">
        <v>2043</v>
      </c>
      <c r="E136" s="27" t="s">
        <v>1817</v>
      </c>
      <c r="F136" s="27">
        <v>4338.0119490623501</v>
      </c>
      <c r="G136" s="27" t="s">
        <v>56</v>
      </c>
      <c r="H136" s="27" t="s">
        <v>57</v>
      </c>
      <c r="I136" s="28" t="s">
        <v>2043</v>
      </c>
      <c r="J136" s="26" t="b">
        <v>1</v>
      </c>
      <c r="K136" s="34">
        <v>0.22792185001478407</v>
      </c>
      <c r="L136" s="27"/>
      <c r="M136" s="26" t="s">
        <v>1414</v>
      </c>
      <c r="N136" s="27" t="s">
        <v>1820</v>
      </c>
      <c r="O136" s="27" t="s">
        <v>2043</v>
      </c>
      <c r="P136" s="27" t="s">
        <v>1817</v>
      </c>
      <c r="Q136" s="27">
        <v>5326.7396578788803</v>
      </c>
      <c r="R136" s="27" t="s">
        <v>52</v>
      </c>
      <c r="S136" s="27" t="s">
        <v>53</v>
      </c>
      <c r="T136" s="28" t="s">
        <v>2043</v>
      </c>
    </row>
    <row r="137" spans="1:20" x14ac:dyDescent="0.25">
      <c r="A137" s="26"/>
      <c r="B137" s="26" t="s">
        <v>1541</v>
      </c>
      <c r="C137" s="27" t="s">
        <v>1820</v>
      </c>
      <c r="D137" s="27" t="s">
        <v>2179</v>
      </c>
      <c r="E137" s="27" t="s">
        <v>1817</v>
      </c>
      <c r="F137" s="27">
        <v>3825.6992683410599</v>
      </c>
      <c r="G137" s="27" t="s">
        <v>280</v>
      </c>
      <c r="H137" s="27" t="s">
        <v>281</v>
      </c>
      <c r="I137" s="28" t="s">
        <v>2179</v>
      </c>
      <c r="J137" s="26" t="b">
        <v>1</v>
      </c>
      <c r="K137" s="34">
        <v>0.22001604649017378</v>
      </c>
      <c r="L137" s="27"/>
      <c r="M137" s="26" t="s">
        <v>1709</v>
      </c>
      <c r="N137" s="27" t="s">
        <v>1820</v>
      </c>
      <c r="O137" s="27" t="s">
        <v>2179</v>
      </c>
      <c r="P137" s="27" t="s">
        <v>1817</v>
      </c>
      <c r="Q137" s="27">
        <v>4667.4144964218103</v>
      </c>
      <c r="R137" s="27" t="s">
        <v>602</v>
      </c>
      <c r="S137" s="27" t="s">
        <v>603</v>
      </c>
      <c r="T137" s="28" t="s">
        <v>2179</v>
      </c>
    </row>
    <row r="138" spans="1:20" x14ac:dyDescent="0.25">
      <c r="A138" s="26"/>
      <c r="B138" s="26" t="s">
        <v>1754</v>
      </c>
      <c r="C138" s="27" t="s">
        <v>1820</v>
      </c>
      <c r="D138" s="27" t="s">
        <v>2398</v>
      </c>
      <c r="E138" s="27" t="s">
        <v>1817</v>
      </c>
      <c r="F138" s="27">
        <v>3058.8836116790799</v>
      </c>
      <c r="G138" s="27" t="s">
        <v>1368</v>
      </c>
      <c r="H138" s="27" t="s">
        <v>1369</v>
      </c>
      <c r="I138" s="28" t="s">
        <v>2398</v>
      </c>
      <c r="J138" s="26" t="b">
        <v>1</v>
      </c>
      <c r="K138" s="34">
        <v>0.21669391893935236</v>
      </c>
      <c r="L138" s="27"/>
      <c r="M138" s="26" t="s">
        <v>1677</v>
      </c>
      <c r="N138" s="27" t="s">
        <v>1820</v>
      </c>
      <c r="O138" s="27" t="s">
        <v>2398</v>
      </c>
      <c r="P138" s="27" t="s">
        <v>1817</v>
      </c>
      <c r="Q138" s="27">
        <v>3721.7250890731798</v>
      </c>
      <c r="R138" s="27" t="s">
        <v>543</v>
      </c>
      <c r="S138" s="27" t="s">
        <v>544</v>
      </c>
      <c r="T138" s="28" t="s">
        <v>2398</v>
      </c>
    </row>
    <row r="139" spans="1:20" x14ac:dyDescent="0.25">
      <c r="A139" s="26"/>
      <c r="B139" s="26" t="s">
        <v>1923</v>
      </c>
      <c r="C139" s="27" t="s">
        <v>1820</v>
      </c>
      <c r="D139" s="27" t="s">
        <v>2169</v>
      </c>
      <c r="E139" s="27" t="s">
        <v>1817</v>
      </c>
      <c r="F139" s="27">
        <v>5340.7990140914899</v>
      </c>
      <c r="G139" s="27" t="s">
        <v>1255</v>
      </c>
      <c r="H139" s="27" t="s">
        <v>1256</v>
      </c>
      <c r="I139" s="28" t="s">
        <v>2169</v>
      </c>
      <c r="J139" s="26" t="b">
        <v>1</v>
      </c>
      <c r="K139" s="34">
        <v>0.21247502966022314</v>
      </c>
      <c r="L139" s="27"/>
      <c r="M139" s="26" t="s">
        <v>1732</v>
      </c>
      <c r="N139" s="27" t="s">
        <v>1820</v>
      </c>
      <c r="O139" s="27" t="s">
        <v>2169</v>
      </c>
      <c r="P139" s="27" t="s">
        <v>1817</v>
      </c>
      <c r="Q139" s="27">
        <v>6475.5854430198697</v>
      </c>
      <c r="R139" s="27" t="s">
        <v>646</v>
      </c>
      <c r="S139" s="27" t="s">
        <v>647</v>
      </c>
      <c r="T139" s="28" t="s">
        <v>2169</v>
      </c>
    </row>
    <row r="140" spans="1:20" x14ac:dyDescent="0.25">
      <c r="A140" s="26"/>
      <c r="B140" s="26" t="s">
        <v>1418</v>
      </c>
      <c r="C140" s="27" t="s">
        <v>1820</v>
      </c>
      <c r="D140" s="27" t="s">
        <v>2042</v>
      </c>
      <c r="E140" s="27" t="s">
        <v>1817</v>
      </c>
      <c r="F140" s="27">
        <v>2634.39789819717</v>
      </c>
      <c r="G140" s="27" t="s">
        <v>62</v>
      </c>
      <c r="H140" s="27" t="s">
        <v>63</v>
      </c>
      <c r="I140" s="28" t="s">
        <v>2042</v>
      </c>
      <c r="J140" s="26" t="b">
        <v>1</v>
      </c>
      <c r="K140" s="34">
        <v>0.2107937231956894</v>
      </c>
      <c r="L140" s="27"/>
      <c r="M140" s="26" t="s">
        <v>1418</v>
      </c>
      <c r="N140" s="27" t="s">
        <v>1820</v>
      </c>
      <c r="O140" s="27" t="s">
        <v>2042</v>
      </c>
      <c r="P140" s="27" t="s">
        <v>1817</v>
      </c>
      <c r="Q140" s="27">
        <v>3189.7124395370502</v>
      </c>
      <c r="R140" s="27" t="s">
        <v>62</v>
      </c>
      <c r="S140" s="27" t="s">
        <v>63</v>
      </c>
      <c r="T140" s="28" t="s">
        <v>2042</v>
      </c>
    </row>
    <row r="141" spans="1:20" x14ac:dyDescent="0.25">
      <c r="A141" s="26"/>
      <c r="B141" s="26" t="s">
        <v>1859</v>
      </c>
      <c r="C141" s="27" t="s">
        <v>1820</v>
      </c>
      <c r="D141" s="27" t="s">
        <v>2184</v>
      </c>
      <c r="E141" s="27" t="s">
        <v>1817</v>
      </c>
      <c r="F141" s="27">
        <v>2348.8835539817801</v>
      </c>
      <c r="G141" s="27" t="s">
        <v>2185</v>
      </c>
      <c r="H141" s="27" t="s">
        <v>899</v>
      </c>
      <c r="I141" s="28" t="s">
        <v>2184</v>
      </c>
      <c r="J141" s="26" t="b">
        <v>1</v>
      </c>
      <c r="K141" s="34">
        <v>0.21021633949644916</v>
      </c>
      <c r="L141" s="27"/>
      <c r="M141" s="26" t="s">
        <v>1676</v>
      </c>
      <c r="N141" s="27" t="s">
        <v>1820</v>
      </c>
      <c r="O141" s="27" t="s">
        <v>2184</v>
      </c>
      <c r="P141" s="27" t="s">
        <v>1817</v>
      </c>
      <c r="Q141" s="27">
        <v>2842.6572566032401</v>
      </c>
      <c r="R141" s="27" t="s">
        <v>539</v>
      </c>
      <c r="S141" s="27" t="s">
        <v>540</v>
      </c>
      <c r="T141" s="28" t="s">
        <v>2184</v>
      </c>
    </row>
    <row r="142" spans="1:20" x14ac:dyDescent="0.25">
      <c r="A142" s="26"/>
      <c r="B142" s="26" t="s">
        <v>1643</v>
      </c>
      <c r="C142" s="27" t="s">
        <v>1820</v>
      </c>
      <c r="D142" s="27" t="s">
        <v>2244</v>
      </c>
      <c r="E142" s="27" t="s">
        <v>1817</v>
      </c>
      <c r="F142" s="27">
        <v>4142.7803173065204</v>
      </c>
      <c r="G142" s="27" t="s">
        <v>2549</v>
      </c>
      <c r="H142" s="27" t="s">
        <v>1197</v>
      </c>
      <c r="I142" s="28" t="s">
        <v>2244</v>
      </c>
      <c r="J142" s="26" t="b">
        <v>1</v>
      </c>
      <c r="K142" s="34">
        <v>0.20803060715364366</v>
      </c>
      <c r="L142" s="27"/>
      <c r="M142" s="26" t="s">
        <v>1475</v>
      </c>
      <c r="N142" s="27" t="s">
        <v>1820</v>
      </c>
      <c r="O142" s="27" t="s">
        <v>2244</v>
      </c>
      <c r="P142" s="27" t="s">
        <v>1817</v>
      </c>
      <c r="Q142" s="27">
        <v>5004.6054220199603</v>
      </c>
      <c r="R142" s="27" t="s">
        <v>153</v>
      </c>
      <c r="S142" s="27" t="s">
        <v>154</v>
      </c>
      <c r="T142" s="28" t="s">
        <v>2244</v>
      </c>
    </row>
    <row r="143" spans="1:20" ht="15.75" thickBot="1" x14ac:dyDescent="0.3">
      <c r="A143" s="26"/>
      <c r="B143" s="29" t="s">
        <v>1500</v>
      </c>
      <c r="C143" s="30" t="s">
        <v>1820</v>
      </c>
      <c r="D143" s="30" t="s">
        <v>2288</v>
      </c>
      <c r="E143" s="30" t="s">
        <v>1817</v>
      </c>
      <c r="F143" s="30">
        <v>4317.6841025352496</v>
      </c>
      <c r="G143" s="30" t="s">
        <v>199</v>
      </c>
      <c r="H143" s="30" t="s">
        <v>200</v>
      </c>
      <c r="I143" s="31" t="s">
        <v>2288</v>
      </c>
      <c r="J143" s="29" t="b">
        <v>1</v>
      </c>
      <c r="K143" s="35">
        <v>0.19376445711585263</v>
      </c>
      <c r="L143" s="27"/>
      <c r="M143" s="29" t="s">
        <v>1500</v>
      </c>
      <c r="N143" s="30" t="s">
        <v>1820</v>
      </c>
      <c r="O143" s="30" t="s">
        <v>2288</v>
      </c>
      <c r="P143" s="30" t="s">
        <v>1817</v>
      </c>
      <c r="Q143" s="30">
        <v>5154.2978186607397</v>
      </c>
      <c r="R143" s="30" t="s">
        <v>199</v>
      </c>
      <c r="S143" s="30" t="s">
        <v>200</v>
      </c>
      <c r="T143" s="31" t="s">
        <v>2288</v>
      </c>
    </row>
    <row r="144" spans="1:20" x14ac:dyDescent="0.25">
      <c r="A144" s="26"/>
      <c r="B144" s="27" t="s">
        <v>1397</v>
      </c>
      <c r="C144" s="27" t="s">
        <v>1820</v>
      </c>
      <c r="D144" s="27" t="s">
        <v>2046</v>
      </c>
      <c r="E144" s="27" t="s">
        <v>1817</v>
      </c>
      <c r="F144" s="27">
        <v>2289.8275651931799</v>
      </c>
      <c r="G144" s="27" t="s">
        <v>19</v>
      </c>
      <c r="H144" s="27" t="s">
        <v>20</v>
      </c>
      <c r="I144" s="27" t="s">
        <v>2046</v>
      </c>
      <c r="J144" s="26" t="b">
        <f>IF(T50M!$D144=$O144, TRUE, FALSE)</f>
        <v>1</v>
      </c>
      <c r="K144" s="34">
        <f t="shared" ref="K144:K194" si="0">(Q144-F144)/F144</f>
        <v>0.1923364712368219</v>
      </c>
      <c r="L144" s="27"/>
      <c r="M144" s="26" t="s">
        <v>1397</v>
      </c>
      <c r="N144" s="27" t="s">
        <v>1820</v>
      </c>
      <c r="O144" s="27" t="s">
        <v>2046</v>
      </c>
      <c r="P144" s="27" t="s">
        <v>1817</v>
      </c>
      <c r="Q144" s="27">
        <v>2730.2449188232399</v>
      </c>
      <c r="R144" s="27" t="s">
        <v>19</v>
      </c>
      <c r="S144" s="27" t="s">
        <v>20</v>
      </c>
      <c r="T144" s="28" t="s">
        <v>2046</v>
      </c>
    </row>
    <row r="145" spans="1:20" x14ac:dyDescent="0.25">
      <c r="A145" s="26"/>
      <c r="B145" s="27" t="s">
        <v>1422</v>
      </c>
      <c r="C145" s="27" t="s">
        <v>1820</v>
      </c>
      <c r="D145" s="27" t="s">
        <v>2116</v>
      </c>
      <c r="E145" s="27" t="s">
        <v>1817</v>
      </c>
      <c r="F145" s="27">
        <v>2480.8121652603099</v>
      </c>
      <c r="G145" s="27" t="s">
        <v>927</v>
      </c>
      <c r="H145" s="27" t="s">
        <v>928</v>
      </c>
      <c r="I145" s="27" t="s">
        <v>2116</v>
      </c>
      <c r="J145" s="26" t="b">
        <f>IF(T50M!$D145=$O145, TRUE, FALSE)</f>
        <v>1</v>
      </c>
      <c r="K145" s="34">
        <f t="shared" si="0"/>
        <v>0.18960950886775929</v>
      </c>
      <c r="L145" s="27"/>
      <c r="M145" s="26" t="s">
        <v>1422</v>
      </c>
      <c r="N145" s="27" t="s">
        <v>1820</v>
      </c>
      <c r="O145" s="27" t="s">
        <v>2116</v>
      </c>
      <c r="P145" s="27" t="s">
        <v>1817</v>
      </c>
      <c r="Q145" s="27">
        <v>2951.1977415084798</v>
      </c>
      <c r="R145" s="27" t="s">
        <v>651</v>
      </c>
      <c r="S145" s="27" t="s">
        <v>652</v>
      </c>
      <c r="T145" s="28" t="s">
        <v>2116</v>
      </c>
    </row>
    <row r="146" spans="1:20" x14ac:dyDescent="0.25">
      <c r="A146" s="26"/>
      <c r="B146" s="27" t="s">
        <v>1507</v>
      </c>
      <c r="C146" s="27" t="s">
        <v>1820</v>
      </c>
      <c r="D146" s="27" t="s">
        <v>2302</v>
      </c>
      <c r="E146" s="27" t="s">
        <v>1817</v>
      </c>
      <c r="F146" s="27">
        <v>2594.17873191833</v>
      </c>
      <c r="G146" s="27" t="s">
        <v>211</v>
      </c>
      <c r="H146" s="27" t="s">
        <v>212</v>
      </c>
      <c r="I146" s="27" t="s">
        <v>2302</v>
      </c>
      <c r="J146" s="26" t="b">
        <f>IF(T50M!$D146=$O146, TRUE, FALSE)</f>
        <v>1</v>
      </c>
      <c r="K146" s="34">
        <f t="shared" si="0"/>
        <v>0.18818340738824962</v>
      </c>
      <c r="L146" s="27"/>
      <c r="M146" s="26" t="s">
        <v>1507</v>
      </c>
      <c r="N146" s="27" t="s">
        <v>1820</v>
      </c>
      <c r="O146" s="27" t="s">
        <v>2302</v>
      </c>
      <c r="P146" s="27" t="s">
        <v>1817</v>
      </c>
      <c r="Q146" s="27">
        <v>3082.3601250648499</v>
      </c>
      <c r="R146" s="27" t="s">
        <v>211</v>
      </c>
      <c r="S146" s="27" t="s">
        <v>212</v>
      </c>
      <c r="T146" s="28" t="s">
        <v>2302</v>
      </c>
    </row>
    <row r="147" spans="1:20" x14ac:dyDescent="0.25">
      <c r="A147" s="26"/>
      <c r="B147" s="27" t="s">
        <v>1498</v>
      </c>
      <c r="C147" s="27" t="s">
        <v>1820</v>
      </c>
      <c r="D147" s="27" t="s">
        <v>2284</v>
      </c>
      <c r="E147" s="27" t="s">
        <v>1817</v>
      </c>
      <c r="F147" s="27">
        <v>2930.9433279037498</v>
      </c>
      <c r="G147" s="27" t="s">
        <v>1152</v>
      </c>
      <c r="H147" s="27" t="s">
        <v>1153</v>
      </c>
      <c r="I147" s="27" t="s">
        <v>2284</v>
      </c>
      <c r="J147" s="26" t="b">
        <f>IF(T50M!$D147=$O147, TRUE, FALSE)</f>
        <v>1</v>
      </c>
      <c r="K147" s="34">
        <f t="shared" si="0"/>
        <v>0.1835854331088965</v>
      </c>
      <c r="L147" s="27"/>
      <c r="M147" s="26" t="s">
        <v>1498</v>
      </c>
      <c r="N147" s="27" t="s">
        <v>1820</v>
      </c>
      <c r="O147" s="27" t="s">
        <v>2284</v>
      </c>
      <c r="P147" s="27" t="s">
        <v>1817</v>
      </c>
      <c r="Q147" s="27">
        <v>3469.0218281745902</v>
      </c>
      <c r="R147" s="27" t="s">
        <v>197</v>
      </c>
      <c r="S147" s="27" t="s">
        <v>198</v>
      </c>
      <c r="T147" s="28" t="s">
        <v>2284</v>
      </c>
    </row>
    <row r="148" spans="1:20" x14ac:dyDescent="0.25">
      <c r="A148" s="26"/>
      <c r="B148" s="27" t="s">
        <v>1926</v>
      </c>
      <c r="C148" s="27" t="s">
        <v>1820</v>
      </c>
      <c r="D148" s="27" t="s">
        <v>2434</v>
      </c>
      <c r="E148" s="27" t="s">
        <v>1817</v>
      </c>
      <c r="F148" s="27">
        <v>2103.2043876647899</v>
      </c>
      <c r="G148" s="27" t="s">
        <v>1100</v>
      </c>
      <c r="H148" s="27" t="s">
        <v>1101</v>
      </c>
      <c r="I148" s="27" t="s">
        <v>2434</v>
      </c>
      <c r="J148" s="26" t="b">
        <f>IF(T50M!$D148=$O148, TRUE, FALSE)</f>
        <v>1</v>
      </c>
      <c r="K148" s="34">
        <f t="shared" si="0"/>
        <v>0.17909128797277077</v>
      </c>
      <c r="L148" s="27"/>
      <c r="M148" s="26" t="s">
        <v>1649</v>
      </c>
      <c r="N148" s="27" t="s">
        <v>1820</v>
      </c>
      <c r="O148" s="27" t="s">
        <v>2434</v>
      </c>
      <c r="P148" s="27" t="s">
        <v>1817</v>
      </c>
      <c r="Q148" s="27">
        <v>2479.8699703216598</v>
      </c>
      <c r="R148" s="27" t="s">
        <v>485</v>
      </c>
      <c r="S148" s="27" t="s">
        <v>486</v>
      </c>
      <c r="T148" s="28" t="s">
        <v>2434</v>
      </c>
    </row>
    <row r="149" spans="1:20" x14ac:dyDescent="0.25">
      <c r="A149" s="26"/>
      <c r="B149" s="27" t="s">
        <v>1802</v>
      </c>
      <c r="C149" s="27" t="s">
        <v>1820</v>
      </c>
      <c r="D149" s="27" t="s">
        <v>2219</v>
      </c>
      <c r="E149" s="27" t="s">
        <v>1817</v>
      </c>
      <c r="F149" s="27">
        <v>2159.4743852615402</v>
      </c>
      <c r="G149" s="27" t="s">
        <v>1156</v>
      </c>
      <c r="H149" s="27" t="s">
        <v>1157</v>
      </c>
      <c r="I149" s="27" t="s">
        <v>2219</v>
      </c>
      <c r="J149" s="26" t="b">
        <f>IF(T50M!$D149=$O149, TRUE, FALSE)</f>
        <v>1</v>
      </c>
      <c r="K149" s="34">
        <f t="shared" si="0"/>
        <v>0.17448433616356385</v>
      </c>
      <c r="L149" s="27"/>
      <c r="M149" s="26" t="s">
        <v>1466</v>
      </c>
      <c r="N149" s="27" t="s">
        <v>1820</v>
      </c>
      <c r="O149" s="27" t="s">
        <v>2219</v>
      </c>
      <c r="P149" s="27" t="s">
        <v>1817</v>
      </c>
      <c r="Q149" s="27">
        <v>2536.2688398361202</v>
      </c>
      <c r="R149" s="27" t="s">
        <v>2220</v>
      </c>
      <c r="S149" s="27" t="s">
        <v>140</v>
      </c>
      <c r="T149" s="28" t="s">
        <v>2219</v>
      </c>
    </row>
    <row r="150" spans="1:20" x14ac:dyDescent="0.25">
      <c r="A150" s="26"/>
      <c r="B150" s="27" t="s">
        <v>1416</v>
      </c>
      <c r="C150" s="27" t="s">
        <v>1820</v>
      </c>
      <c r="D150" s="27" t="s">
        <v>2073</v>
      </c>
      <c r="E150" s="27" t="s">
        <v>1817</v>
      </c>
      <c r="F150" s="27">
        <v>3856.4531636238098</v>
      </c>
      <c r="G150" s="27" t="s">
        <v>58</v>
      </c>
      <c r="H150" s="27" t="s">
        <v>59</v>
      </c>
      <c r="I150" s="27" t="s">
        <v>2073</v>
      </c>
      <c r="J150" s="26" t="b">
        <f>IF(T50M!$D150=$O150, TRUE, FALSE)</f>
        <v>1</v>
      </c>
      <c r="K150" s="34">
        <f t="shared" si="0"/>
        <v>0.16245208008882037</v>
      </c>
      <c r="L150" s="27"/>
      <c r="M150" s="26" t="s">
        <v>1416</v>
      </c>
      <c r="N150" s="27" t="s">
        <v>1820</v>
      </c>
      <c r="O150" s="27" t="s">
        <v>2073</v>
      </c>
      <c r="P150" s="27" t="s">
        <v>1817</v>
      </c>
      <c r="Q150" s="27">
        <v>4482.9420018196097</v>
      </c>
      <c r="R150" s="27" t="s">
        <v>58</v>
      </c>
      <c r="S150" s="27" t="s">
        <v>59</v>
      </c>
      <c r="T150" s="28" t="s">
        <v>2073</v>
      </c>
    </row>
    <row r="151" spans="1:20" x14ac:dyDescent="0.25">
      <c r="A151" s="26"/>
      <c r="B151" s="27" t="s">
        <v>1939</v>
      </c>
      <c r="C151" s="27" t="s">
        <v>1820</v>
      </c>
      <c r="D151" s="27" t="s">
        <v>2247</v>
      </c>
      <c r="E151" s="27" t="s">
        <v>1817</v>
      </c>
      <c r="F151" s="27">
        <v>3489.55731058121</v>
      </c>
      <c r="G151" s="27" t="s">
        <v>2528</v>
      </c>
      <c r="H151" s="27" t="s">
        <v>1181</v>
      </c>
      <c r="I151" s="27" t="s">
        <v>2247</v>
      </c>
      <c r="J151" s="26" t="b">
        <f>IF(T50M!$D151=$O151, TRUE, FALSE)</f>
        <v>1</v>
      </c>
      <c r="K151" s="34">
        <f t="shared" si="0"/>
        <v>0.16224709938424264</v>
      </c>
      <c r="L151" s="27"/>
      <c r="M151" s="26" t="s">
        <v>1694</v>
      </c>
      <c r="N151" s="27" t="s">
        <v>1820</v>
      </c>
      <c r="O151" s="27" t="s">
        <v>2247</v>
      </c>
      <c r="P151" s="27" t="s">
        <v>1817</v>
      </c>
      <c r="Q151" s="27">
        <v>4055.7278623580901</v>
      </c>
      <c r="R151" s="27" t="s">
        <v>575</v>
      </c>
      <c r="S151" s="27" t="s">
        <v>576</v>
      </c>
      <c r="T151" s="28" t="s">
        <v>2247</v>
      </c>
    </row>
    <row r="152" spans="1:20" x14ac:dyDescent="0.25">
      <c r="A152" s="26"/>
      <c r="B152" s="27" t="s">
        <v>1682</v>
      </c>
      <c r="C152" s="27" t="s">
        <v>1820</v>
      </c>
      <c r="D152" s="27" t="s">
        <v>2257</v>
      </c>
      <c r="E152" s="27" t="s">
        <v>1817</v>
      </c>
      <c r="F152" s="27">
        <v>4260.4253559112503</v>
      </c>
      <c r="G152" s="27" t="s">
        <v>552</v>
      </c>
      <c r="H152" s="27" t="s">
        <v>553</v>
      </c>
      <c r="I152" s="27" t="s">
        <v>2257</v>
      </c>
      <c r="J152" s="26" t="b">
        <f>IF(T50M!$D152=$O152, TRUE, FALSE)</f>
        <v>1</v>
      </c>
      <c r="K152" s="34">
        <f t="shared" si="0"/>
        <v>0.15431658707302442</v>
      </c>
      <c r="L152" s="27"/>
      <c r="M152" s="26" t="s">
        <v>1682</v>
      </c>
      <c r="N152" s="27" t="s">
        <v>1820</v>
      </c>
      <c r="O152" s="27" t="s">
        <v>2257</v>
      </c>
      <c r="P152" s="27" t="s">
        <v>1817</v>
      </c>
      <c r="Q152" s="27">
        <v>4917.8796563148499</v>
      </c>
      <c r="R152" s="27" t="s">
        <v>552</v>
      </c>
      <c r="S152" s="27" t="s">
        <v>553</v>
      </c>
      <c r="T152" s="28" t="s">
        <v>2257</v>
      </c>
    </row>
    <row r="153" spans="1:20" x14ac:dyDescent="0.25">
      <c r="A153" s="26"/>
      <c r="B153" s="27" t="s">
        <v>1612</v>
      </c>
      <c r="C153" s="27" t="s">
        <v>1820</v>
      </c>
      <c r="D153" s="27" t="s">
        <v>2287</v>
      </c>
      <c r="E153" s="27" t="s">
        <v>1817</v>
      </c>
      <c r="F153" s="27">
        <v>5351.4979820251501</v>
      </c>
      <c r="G153" s="27" t="s">
        <v>414</v>
      </c>
      <c r="H153" s="27" t="s">
        <v>415</v>
      </c>
      <c r="I153" s="27" t="s">
        <v>2287</v>
      </c>
      <c r="J153" s="26" t="b">
        <f>IF(T50M!$D153=$O153, TRUE, FALSE)</f>
        <v>1</v>
      </c>
      <c r="K153" s="34">
        <f t="shared" si="0"/>
        <v>0.15220247986323959</v>
      </c>
      <c r="L153" s="27"/>
      <c r="M153" s="26" t="s">
        <v>1612</v>
      </c>
      <c r="N153" s="27" t="s">
        <v>1820</v>
      </c>
      <c r="O153" s="27" t="s">
        <v>2287</v>
      </c>
      <c r="P153" s="27" t="s">
        <v>1817</v>
      </c>
      <c r="Q153" s="27">
        <v>6166.0092458725003</v>
      </c>
      <c r="R153" s="27" t="s">
        <v>414</v>
      </c>
      <c r="S153" s="27" t="s">
        <v>415</v>
      </c>
      <c r="T153" s="28" t="s">
        <v>2287</v>
      </c>
    </row>
    <row r="154" spans="1:20" x14ac:dyDescent="0.25">
      <c r="A154" s="26"/>
      <c r="B154" s="27" t="s">
        <v>1628</v>
      </c>
      <c r="C154" s="27" t="s">
        <v>1820</v>
      </c>
      <c r="D154" s="27" t="s">
        <v>2510</v>
      </c>
      <c r="E154" s="27" t="s">
        <v>1817</v>
      </c>
      <c r="F154" s="27">
        <v>14004.4198169708</v>
      </c>
      <c r="G154" s="27" t="s">
        <v>1290</v>
      </c>
      <c r="H154" s="27" t="s">
        <v>1291</v>
      </c>
      <c r="I154" s="27" t="s">
        <v>2510</v>
      </c>
      <c r="J154" s="26" t="b">
        <f>IF(T50M!$D154=$O154, TRUE, FALSE)</f>
        <v>1</v>
      </c>
      <c r="K154" s="34">
        <f t="shared" si="0"/>
        <v>0.15189431801228442</v>
      </c>
      <c r="L154" s="27"/>
      <c r="M154" s="26" t="s">
        <v>1628</v>
      </c>
      <c r="N154" s="27" t="s">
        <v>1820</v>
      </c>
      <c r="O154" s="27" t="s">
        <v>2510</v>
      </c>
      <c r="P154" s="27" t="s">
        <v>1817</v>
      </c>
      <c r="Q154" s="27">
        <v>16131.6116142273</v>
      </c>
      <c r="R154" s="27" t="s">
        <v>444</v>
      </c>
      <c r="S154" s="27" t="s">
        <v>445</v>
      </c>
      <c r="T154" s="28" t="s">
        <v>2510</v>
      </c>
    </row>
    <row r="155" spans="1:20" x14ac:dyDescent="0.25">
      <c r="A155" s="26"/>
      <c r="B155" s="27" t="s">
        <v>1650</v>
      </c>
      <c r="C155" s="27" t="s">
        <v>1820</v>
      </c>
      <c r="D155" s="27" t="s">
        <v>2385</v>
      </c>
      <c r="E155" s="27" t="s">
        <v>1817</v>
      </c>
      <c r="F155" s="27">
        <v>1628.53188037872</v>
      </c>
      <c r="G155" s="27" t="s">
        <v>1061</v>
      </c>
      <c r="H155" s="27" t="s">
        <v>1062</v>
      </c>
      <c r="I155" s="27" t="s">
        <v>2385</v>
      </c>
      <c r="J155" s="26" t="b">
        <f>IF(T50M!$D155=$O155, TRUE, FALSE)</f>
        <v>1</v>
      </c>
      <c r="K155" s="34">
        <f t="shared" si="0"/>
        <v>0.13938751982857792</v>
      </c>
      <c r="L155" s="27"/>
      <c r="M155" s="26" t="s">
        <v>1650</v>
      </c>
      <c r="N155" s="27" t="s">
        <v>1820</v>
      </c>
      <c r="O155" s="27" t="s">
        <v>2385</v>
      </c>
      <c r="P155" s="27" t="s">
        <v>1817</v>
      </c>
      <c r="Q155" s="27">
        <v>1855.5289001464801</v>
      </c>
      <c r="R155" s="27" t="s">
        <v>2574</v>
      </c>
      <c r="S155" s="27" t="s">
        <v>528</v>
      </c>
      <c r="T155" s="28" t="s">
        <v>2385</v>
      </c>
    </row>
    <row r="156" spans="1:20" x14ac:dyDescent="0.25">
      <c r="A156" s="26"/>
      <c r="B156" s="27" t="s">
        <v>1927</v>
      </c>
      <c r="C156" s="27" t="s">
        <v>1820</v>
      </c>
      <c r="D156" s="27" t="s">
        <v>2437</v>
      </c>
      <c r="E156" s="27" t="s">
        <v>1817</v>
      </c>
      <c r="F156" s="27">
        <v>2993.2593111991901</v>
      </c>
      <c r="G156" s="27" t="s">
        <v>2514</v>
      </c>
      <c r="H156" s="27" t="s">
        <v>1164</v>
      </c>
      <c r="I156" s="27" t="s">
        <v>2437</v>
      </c>
      <c r="J156" s="26" t="b">
        <f>IF(T50M!$D156=$O156, TRUE, FALSE)</f>
        <v>1</v>
      </c>
      <c r="K156" s="34">
        <f t="shared" si="0"/>
        <v>0.13329918089112661</v>
      </c>
      <c r="L156" s="27"/>
      <c r="M156" s="26" t="s">
        <v>1734</v>
      </c>
      <c r="N156" s="27" t="s">
        <v>1820</v>
      </c>
      <c r="O156" s="27" t="s">
        <v>2437</v>
      </c>
      <c r="P156" s="27" t="s">
        <v>1817</v>
      </c>
      <c r="Q156" s="27">
        <v>3392.25832557678</v>
      </c>
      <c r="R156" s="27" t="s">
        <v>649</v>
      </c>
      <c r="S156" s="27" t="s">
        <v>650</v>
      </c>
      <c r="T156" s="28" t="s">
        <v>2437</v>
      </c>
    </row>
    <row r="157" spans="1:20" x14ac:dyDescent="0.25">
      <c r="A157" s="26"/>
      <c r="B157" s="27" t="s">
        <v>1986</v>
      </c>
      <c r="C157" s="27" t="s">
        <v>1820</v>
      </c>
      <c r="D157" s="27" t="s">
        <v>2616</v>
      </c>
      <c r="E157" s="27" t="s">
        <v>1817</v>
      </c>
      <c r="F157" s="27">
        <v>7253.9782791137704</v>
      </c>
      <c r="G157" s="27" t="s">
        <v>2617</v>
      </c>
      <c r="H157" s="27" t="s">
        <v>1303</v>
      </c>
      <c r="I157" s="27" t="s">
        <v>2616</v>
      </c>
      <c r="J157" s="26" t="b">
        <f>IF(T50M!$D157=$O157, TRUE, FALSE)</f>
        <v>1</v>
      </c>
      <c r="K157" s="34">
        <f t="shared" si="0"/>
        <v>0.12683398950003941</v>
      </c>
      <c r="L157" s="27"/>
      <c r="M157" s="26" t="s">
        <v>1733</v>
      </c>
      <c r="N157" s="27" t="s">
        <v>1820</v>
      </c>
      <c r="O157" s="27" t="s">
        <v>2616</v>
      </c>
      <c r="P157" s="27" t="s">
        <v>1817</v>
      </c>
      <c r="Q157" s="27">
        <v>8174.0292840004004</v>
      </c>
      <c r="R157" s="27" t="s">
        <v>2662</v>
      </c>
      <c r="S157" s="27" t="s">
        <v>648</v>
      </c>
      <c r="T157" s="28" t="s">
        <v>2616</v>
      </c>
    </row>
    <row r="158" spans="1:20" x14ac:dyDescent="0.25">
      <c r="A158" s="26"/>
      <c r="B158" s="27" t="s">
        <v>2005</v>
      </c>
      <c r="C158" s="27" t="s">
        <v>1820</v>
      </c>
      <c r="D158" s="27" t="s">
        <v>2160</v>
      </c>
      <c r="E158" s="27" t="s">
        <v>1817</v>
      </c>
      <c r="F158" s="27">
        <v>2215.4276981353801</v>
      </c>
      <c r="G158" s="27" t="s">
        <v>2653</v>
      </c>
      <c r="H158" s="27" t="s">
        <v>1357</v>
      </c>
      <c r="I158" s="27" t="s">
        <v>2160</v>
      </c>
      <c r="J158" s="26" t="b">
        <f>IF(T50M!$D158=$O158, TRUE, FALSE)</f>
        <v>1</v>
      </c>
      <c r="K158" s="34">
        <f t="shared" si="0"/>
        <v>0.11708697649923418</v>
      </c>
      <c r="L158" s="27"/>
      <c r="M158" s="26" t="s">
        <v>1718</v>
      </c>
      <c r="N158" s="27" t="s">
        <v>1820</v>
      </c>
      <c r="O158" s="27" t="s">
        <v>2160</v>
      </c>
      <c r="P158" s="27" t="s">
        <v>1817</v>
      </c>
      <c r="Q158" s="27">
        <v>2474.8254289627098</v>
      </c>
      <c r="R158" s="27" t="s">
        <v>2645</v>
      </c>
      <c r="S158" s="27" t="s">
        <v>619</v>
      </c>
      <c r="T158" s="28" t="s">
        <v>2160</v>
      </c>
    </row>
    <row r="159" spans="1:20" x14ac:dyDescent="0.25">
      <c r="A159" s="26"/>
      <c r="B159" s="27" t="s">
        <v>1872</v>
      </c>
      <c r="C159" s="27" t="s">
        <v>1820</v>
      </c>
      <c r="D159" s="27" t="s">
        <v>2241</v>
      </c>
      <c r="E159" s="27" t="s">
        <v>1817</v>
      </c>
      <c r="F159" s="27">
        <v>2667.5221862793001</v>
      </c>
      <c r="G159" s="27" t="s">
        <v>2242</v>
      </c>
      <c r="H159" s="27" t="s">
        <v>937</v>
      </c>
      <c r="I159" s="27" t="s">
        <v>2241</v>
      </c>
      <c r="J159" s="26" t="b">
        <f>IF(T50M!$D159=$O159, TRUE, FALSE)</f>
        <v>1</v>
      </c>
      <c r="K159" s="34">
        <f t="shared" si="0"/>
        <v>0.11441602044635579</v>
      </c>
      <c r="L159" s="27"/>
      <c r="M159" s="26" t="s">
        <v>1665</v>
      </c>
      <c r="N159" s="27" t="s">
        <v>1820</v>
      </c>
      <c r="O159" s="27" t="s">
        <v>2241</v>
      </c>
      <c r="P159" s="27" t="s">
        <v>1817</v>
      </c>
      <c r="Q159" s="27">
        <v>2972.7294592857402</v>
      </c>
      <c r="R159" s="27" t="s">
        <v>516</v>
      </c>
      <c r="S159" s="27" t="s">
        <v>517</v>
      </c>
      <c r="T159" s="28" t="s">
        <v>2241</v>
      </c>
    </row>
    <row r="160" spans="1:20" x14ac:dyDescent="0.25">
      <c r="A160" s="26"/>
      <c r="B160" s="27" t="s">
        <v>1389</v>
      </c>
      <c r="C160" s="27" t="s">
        <v>1820</v>
      </c>
      <c r="D160" s="27" t="s">
        <v>2029</v>
      </c>
      <c r="E160" s="27" t="s">
        <v>1817</v>
      </c>
      <c r="F160" s="27">
        <v>3747.8850445747398</v>
      </c>
      <c r="G160" s="27" t="s">
        <v>9</v>
      </c>
      <c r="H160" s="27" t="s">
        <v>10</v>
      </c>
      <c r="I160" s="27" t="s">
        <v>2029</v>
      </c>
      <c r="J160" s="26" t="b">
        <f>IF(T50M!$D160=$O160, TRUE, FALSE)</f>
        <v>1</v>
      </c>
      <c r="K160" s="34">
        <f t="shared" si="0"/>
        <v>0.11369688291188798</v>
      </c>
      <c r="L160" s="27"/>
      <c r="M160" s="26" t="s">
        <v>1389</v>
      </c>
      <c r="N160" s="27" t="s">
        <v>1820</v>
      </c>
      <c r="O160" s="27" t="s">
        <v>2029</v>
      </c>
      <c r="P160" s="27" t="s">
        <v>1817</v>
      </c>
      <c r="Q160" s="27">
        <v>4174.0078916549701</v>
      </c>
      <c r="R160" s="27" t="s">
        <v>511</v>
      </c>
      <c r="S160" s="27" t="s">
        <v>512</v>
      </c>
      <c r="T160" s="28" t="s">
        <v>2029</v>
      </c>
    </row>
    <row r="161" spans="1:20" x14ac:dyDescent="0.25">
      <c r="A161" s="26"/>
      <c r="B161" s="27" t="s">
        <v>1537</v>
      </c>
      <c r="C161" s="27" t="s">
        <v>1820</v>
      </c>
      <c r="D161" s="27" t="s">
        <v>1822</v>
      </c>
      <c r="E161" s="27" t="s">
        <v>1817</v>
      </c>
      <c r="F161" s="27">
        <v>4007.1162118911702</v>
      </c>
      <c r="G161" s="27" t="s">
        <v>271</v>
      </c>
      <c r="H161" s="27" t="s">
        <v>272</v>
      </c>
      <c r="I161" s="27" t="s">
        <v>1822</v>
      </c>
      <c r="J161" s="26" t="b">
        <f>IF(T50M!$D161=$O161, TRUE, FALSE)</f>
        <v>1</v>
      </c>
      <c r="K161" s="34">
        <f t="shared" si="0"/>
        <v>0.11085355986143636</v>
      </c>
      <c r="L161" s="27"/>
      <c r="M161" s="26" t="s">
        <v>1537</v>
      </c>
      <c r="N161" s="27" t="s">
        <v>1820</v>
      </c>
      <c r="O161" s="27" t="s">
        <v>1822</v>
      </c>
      <c r="P161" s="27" t="s">
        <v>1817</v>
      </c>
      <c r="Q161" s="27">
        <v>4451.3193087577802</v>
      </c>
      <c r="R161" s="27" t="s">
        <v>271</v>
      </c>
      <c r="S161" s="27" t="s">
        <v>272</v>
      </c>
      <c r="T161" s="28" t="s">
        <v>1822</v>
      </c>
    </row>
    <row r="162" spans="1:20" x14ac:dyDescent="0.25">
      <c r="A162" s="26"/>
      <c r="B162" s="27" t="s">
        <v>1796</v>
      </c>
      <c r="C162" s="27" t="s">
        <v>1820</v>
      </c>
      <c r="D162" s="27" t="s">
        <v>2608</v>
      </c>
      <c r="E162" s="27" t="s">
        <v>1817</v>
      </c>
      <c r="F162" s="27">
        <v>10206.883070468901</v>
      </c>
      <c r="G162" s="27" t="s">
        <v>1276</v>
      </c>
      <c r="H162" s="27" t="s">
        <v>1277</v>
      </c>
      <c r="I162" s="27" t="s">
        <v>2608</v>
      </c>
      <c r="J162" s="26" t="b">
        <f>IF(T50M!$D162=$O162, TRUE, FALSE)</f>
        <v>1</v>
      </c>
      <c r="K162" s="34">
        <f t="shared" si="0"/>
        <v>0.10055946376871223</v>
      </c>
      <c r="L162" s="27"/>
      <c r="M162" s="26" t="s">
        <v>1796</v>
      </c>
      <c r="N162" s="27" t="s">
        <v>1820</v>
      </c>
      <c r="O162" s="27" t="s">
        <v>2608</v>
      </c>
      <c r="P162" s="27" t="s">
        <v>1817</v>
      </c>
      <c r="Q162" s="27">
        <v>11233.281758785201</v>
      </c>
      <c r="R162" s="27" t="s">
        <v>761</v>
      </c>
      <c r="S162" s="27" t="s">
        <v>762</v>
      </c>
      <c r="T162" s="28" t="s">
        <v>2608</v>
      </c>
    </row>
    <row r="163" spans="1:20" x14ac:dyDescent="0.25">
      <c r="A163" s="26"/>
      <c r="B163" s="27" t="s">
        <v>1795</v>
      </c>
      <c r="C163" s="27" t="s">
        <v>1820</v>
      </c>
      <c r="D163" s="27" t="s">
        <v>2568</v>
      </c>
      <c r="E163" s="27" t="s">
        <v>1817</v>
      </c>
      <c r="F163" s="27">
        <v>8851.3918108940106</v>
      </c>
      <c r="G163" s="27" t="s">
        <v>759</v>
      </c>
      <c r="H163" s="27" t="s">
        <v>760</v>
      </c>
      <c r="I163" s="27" t="s">
        <v>2568</v>
      </c>
      <c r="J163" s="26" t="b">
        <f>IF(T50M!$D163=$O163, TRUE, FALSE)</f>
        <v>1</v>
      </c>
      <c r="K163" s="34">
        <f t="shared" si="0"/>
        <v>9.8304075210453673E-2</v>
      </c>
      <c r="L163" s="27"/>
      <c r="M163" s="26" t="s">
        <v>1795</v>
      </c>
      <c r="N163" s="27" t="s">
        <v>1820</v>
      </c>
      <c r="O163" s="27" t="s">
        <v>2568</v>
      </c>
      <c r="P163" s="27" t="s">
        <v>1817</v>
      </c>
      <c r="Q163" s="27">
        <v>9721.5196971893292</v>
      </c>
      <c r="R163" s="27" t="s">
        <v>759</v>
      </c>
      <c r="S163" s="27" t="s">
        <v>760</v>
      </c>
      <c r="T163" s="28" t="s">
        <v>2568</v>
      </c>
    </row>
    <row r="164" spans="1:20" x14ac:dyDescent="0.25">
      <c r="A164" s="26"/>
      <c r="B164" s="27" t="s">
        <v>1419</v>
      </c>
      <c r="C164" s="27" t="s">
        <v>1820</v>
      </c>
      <c r="D164" s="27" t="s">
        <v>2102</v>
      </c>
      <c r="E164" s="27" t="s">
        <v>1817</v>
      </c>
      <c r="F164" s="27">
        <v>4086.5486078262302</v>
      </c>
      <c r="G164" s="27" t="s">
        <v>255</v>
      </c>
      <c r="H164" s="27" t="s">
        <v>256</v>
      </c>
      <c r="I164" s="27" t="s">
        <v>2102</v>
      </c>
      <c r="J164" s="26" t="b">
        <f>IF(T50M!$D164=$O164, TRUE, FALSE)</f>
        <v>1</v>
      </c>
      <c r="K164" s="34">
        <f t="shared" si="0"/>
        <v>8.1144366293584624E-2</v>
      </c>
      <c r="L164" s="27"/>
      <c r="M164" s="26" t="s">
        <v>1419</v>
      </c>
      <c r="N164" s="27" t="s">
        <v>1820</v>
      </c>
      <c r="O164" s="27" t="s">
        <v>2102</v>
      </c>
      <c r="P164" s="27" t="s">
        <v>1817</v>
      </c>
      <c r="Q164" s="27">
        <v>4418.1490049362201</v>
      </c>
      <c r="R164" s="27" t="s">
        <v>64</v>
      </c>
      <c r="S164" s="27" t="s">
        <v>65</v>
      </c>
      <c r="T164" s="28" t="s">
        <v>2102</v>
      </c>
    </row>
    <row r="165" spans="1:20" x14ac:dyDescent="0.25">
      <c r="A165" s="26"/>
      <c r="B165" s="27" t="s">
        <v>1807</v>
      </c>
      <c r="C165" s="27" t="s">
        <v>1820</v>
      </c>
      <c r="D165" s="27" t="s">
        <v>2661</v>
      </c>
      <c r="E165" s="27" t="s">
        <v>1817</v>
      </c>
      <c r="F165" s="27">
        <v>1407.3127994537399</v>
      </c>
      <c r="G165" s="27" t="s">
        <v>780</v>
      </c>
      <c r="H165" s="27" t="s">
        <v>781</v>
      </c>
      <c r="I165" s="27" t="s">
        <v>2661</v>
      </c>
      <c r="J165" s="26" t="b">
        <f>IF(T50M!$D165=$O165, TRUE, FALSE)</f>
        <v>1</v>
      </c>
      <c r="K165" s="34">
        <f t="shared" si="0"/>
        <v>8.0474205493881637E-2</v>
      </c>
      <c r="L165" s="27"/>
      <c r="M165" s="26" t="s">
        <v>1807</v>
      </c>
      <c r="N165" s="27" t="s">
        <v>1820</v>
      </c>
      <c r="O165" s="27" t="s">
        <v>2661</v>
      </c>
      <c r="P165" s="27" t="s">
        <v>1817</v>
      </c>
      <c r="Q165" s="27">
        <v>1520.56517887115</v>
      </c>
      <c r="R165" s="27" t="s">
        <v>780</v>
      </c>
      <c r="S165" s="27" t="s">
        <v>781</v>
      </c>
      <c r="T165" s="28" t="s">
        <v>2661</v>
      </c>
    </row>
    <row r="166" spans="1:20" x14ac:dyDescent="0.25">
      <c r="A166" s="26"/>
      <c r="B166" s="27" t="s">
        <v>1788</v>
      </c>
      <c r="C166" s="27" t="s">
        <v>1820</v>
      </c>
      <c r="D166" s="27" t="s">
        <v>2596</v>
      </c>
      <c r="E166" s="27" t="s">
        <v>1817</v>
      </c>
      <c r="F166" s="27">
        <v>4021.8177647590601</v>
      </c>
      <c r="G166" s="27" t="s">
        <v>1263</v>
      </c>
      <c r="H166" s="27" t="s">
        <v>1264</v>
      </c>
      <c r="I166" s="27" t="s">
        <v>2596</v>
      </c>
      <c r="J166" s="26" t="b">
        <f>IF(T50M!$D166=$O166, TRUE, FALSE)</f>
        <v>1</v>
      </c>
      <c r="K166" s="34">
        <f t="shared" si="0"/>
        <v>7.9450025873079935E-2</v>
      </c>
      <c r="L166" s="27"/>
      <c r="M166" s="26" t="s">
        <v>1788</v>
      </c>
      <c r="N166" s="27" t="s">
        <v>1820</v>
      </c>
      <c r="O166" s="27" t="s">
        <v>2596</v>
      </c>
      <c r="P166" s="27" t="s">
        <v>1817</v>
      </c>
      <c r="Q166" s="27">
        <v>4341.3512902259799</v>
      </c>
      <c r="R166" s="27" t="s">
        <v>751</v>
      </c>
      <c r="S166" s="27" t="s">
        <v>752</v>
      </c>
      <c r="T166" s="28" t="s">
        <v>2596</v>
      </c>
    </row>
    <row r="167" spans="1:20" x14ac:dyDescent="0.25">
      <c r="A167" s="26"/>
      <c r="B167" s="27" t="s">
        <v>1731</v>
      </c>
      <c r="C167" s="27" t="s">
        <v>1820</v>
      </c>
      <c r="D167" s="27" t="s">
        <v>2217</v>
      </c>
      <c r="E167" s="27" t="s">
        <v>1817</v>
      </c>
      <c r="F167" s="27">
        <v>4655.4860301017798</v>
      </c>
      <c r="G167" s="27" t="s">
        <v>924</v>
      </c>
      <c r="H167" s="27" t="s">
        <v>925</v>
      </c>
      <c r="I167" s="27" t="s">
        <v>2217</v>
      </c>
      <c r="J167" s="26" t="b">
        <f>IF(T50M!$D167=$O167, TRUE, FALSE)</f>
        <v>1</v>
      </c>
      <c r="K167" s="34">
        <f t="shared" si="0"/>
        <v>6.620355058163549E-2</v>
      </c>
      <c r="L167" s="27"/>
      <c r="M167" s="26" t="s">
        <v>1731</v>
      </c>
      <c r="N167" s="27" t="s">
        <v>1820</v>
      </c>
      <c r="O167" s="27" t="s">
        <v>2217</v>
      </c>
      <c r="P167" s="27" t="s">
        <v>1817</v>
      </c>
      <c r="Q167" s="27">
        <v>4963.6957349777203</v>
      </c>
      <c r="R167" s="27" t="s">
        <v>642</v>
      </c>
      <c r="S167" s="27" t="s">
        <v>643</v>
      </c>
      <c r="T167" s="28" t="s">
        <v>2217</v>
      </c>
    </row>
    <row r="168" spans="1:20" x14ac:dyDescent="0.25">
      <c r="A168" s="26"/>
      <c r="B168" s="27" t="s">
        <v>1413</v>
      </c>
      <c r="C168" s="27" t="s">
        <v>1820</v>
      </c>
      <c r="D168" s="27" t="s">
        <v>2093</v>
      </c>
      <c r="E168" s="27" t="s">
        <v>1817</v>
      </c>
      <c r="F168" s="27">
        <v>2957.1261610984802</v>
      </c>
      <c r="G168" s="27" t="s">
        <v>50</v>
      </c>
      <c r="H168" s="27" t="s">
        <v>51</v>
      </c>
      <c r="I168" s="27" t="s">
        <v>2093</v>
      </c>
      <c r="J168" s="26" t="b">
        <f>IF(T50M!$D168=$O168, TRUE, FALSE)</f>
        <v>1</v>
      </c>
      <c r="K168" s="34">
        <f t="shared" si="0"/>
        <v>6.4676660988871676E-2</v>
      </c>
      <c r="L168" s="27"/>
      <c r="M168" s="26" t="s">
        <v>1413</v>
      </c>
      <c r="N168" s="27" t="s">
        <v>1820</v>
      </c>
      <c r="O168" s="27" t="s">
        <v>2093</v>
      </c>
      <c r="P168" s="27" t="s">
        <v>1817</v>
      </c>
      <c r="Q168" s="27">
        <v>3148.3832073211702</v>
      </c>
      <c r="R168" s="27" t="s">
        <v>50</v>
      </c>
      <c r="S168" s="27" t="s">
        <v>51</v>
      </c>
      <c r="T168" s="28" t="s">
        <v>2093</v>
      </c>
    </row>
    <row r="169" spans="1:20" x14ac:dyDescent="0.25">
      <c r="A169" s="26"/>
      <c r="B169" s="27" t="s">
        <v>1714</v>
      </c>
      <c r="C169" s="27" t="s">
        <v>1820</v>
      </c>
      <c r="D169" s="27" t="s">
        <v>2070</v>
      </c>
      <c r="E169" s="27" t="s">
        <v>1817</v>
      </c>
      <c r="F169" s="27">
        <v>2879.7129259109502</v>
      </c>
      <c r="G169" s="27" t="s">
        <v>2071</v>
      </c>
      <c r="H169" s="27" t="s">
        <v>813</v>
      </c>
      <c r="I169" s="27" t="s">
        <v>2070</v>
      </c>
      <c r="J169" s="26" t="b">
        <f>IF(T50M!$D169=$O169, TRUE, FALSE)</f>
        <v>1</v>
      </c>
      <c r="K169" s="34">
        <f t="shared" si="0"/>
        <v>5.9259703522488189E-2</v>
      </c>
      <c r="L169" s="27"/>
      <c r="M169" s="26" t="s">
        <v>1714</v>
      </c>
      <c r="N169" s="27" t="s">
        <v>1820</v>
      </c>
      <c r="O169" s="27" t="s">
        <v>2070</v>
      </c>
      <c r="P169" s="27" t="s">
        <v>1817</v>
      </c>
      <c r="Q169" s="27">
        <v>3050.3638601303101</v>
      </c>
      <c r="R169" s="27" t="s">
        <v>612</v>
      </c>
      <c r="S169" s="27" t="s">
        <v>613</v>
      </c>
      <c r="T169" s="28" t="s">
        <v>2070</v>
      </c>
    </row>
    <row r="170" spans="1:20" x14ac:dyDescent="0.25">
      <c r="A170" s="26"/>
      <c r="B170" s="27" t="s">
        <v>1515</v>
      </c>
      <c r="C170" s="27" t="s">
        <v>1820</v>
      </c>
      <c r="D170" s="27" t="s">
        <v>2331</v>
      </c>
      <c r="E170" s="27" t="s">
        <v>1817</v>
      </c>
      <c r="F170" s="27">
        <v>5244.04760551453</v>
      </c>
      <c r="G170" s="27" t="s">
        <v>2506</v>
      </c>
      <c r="H170" s="27" t="s">
        <v>1161</v>
      </c>
      <c r="I170" s="27" t="s">
        <v>2331</v>
      </c>
      <c r="J170" s="26" t="b">
        <f>IF(T50M!$D170=$O170, TRUE, FALSE)</f>
        <v>1</v>
      </c>
      <c r="K170" s="34">
        <f t="shared" si="0"/>
        <v>5.8743903897320565E-2</v>
      </c>
      <c r="L170" s="27"/>
      <c r="M170" s="26" t="s">
        <v>1515</v>
      </c>
      <c r="N170" s="27" t="s">
        <v>1820</v>
      </c>
      <c r="O170" s="27" t="s">
        <v>2331</v>
      </c>
      <c r="P170" s="27" t="s">
        <v>1817</v>
      </c>
      <c r="Q170" s="27">
        <v>5552.1034340858496</v>
      </c>
      <c r="R170" s="27" t="s">
        <v>656</v>
      </c>
      <c r="S170" s="27" t="s">
        <v>657</v>
      </c>
      <c r="T170" s="28" t="s">
        <v>2331</v>
      </c>
    </row>
    <row r="171" spans="1:20" x14ac:dyDescent="0.25">
      <c r="A171" s="26"/>
      <c r="B171" s="27" t="s">
        <v>1412</v>
      </c>
      <c r="C171" s="27" t="s">
        <v>1820</v>
      </c>
      <c r="D171" s="27" t="s">
        <v>2047</v>
      </c>
      <c r="E171" s="27" t="s">
        <v>1817</v>
      </c>
      <c r="F171" s="27">
        <v>2045.81822490692</v>
      </c>
      <c r="G171" s="27" t="s">
        <v>795</v>
      </c>
      <c r="H171" s="27" t="s">
        <v>796</v>
      </c>
      <c r="I171" s="27" t="s">
        <v>2047</v>
      </c>
      <c r="J171" s="26" t="b">
        <f>IF(T50M!$D171=$O171, TRUE, FALSE)</f>
        <v>1</v>
      </c>
      <c r="K171" s="34">
        <f t="shared" si="0"/>
        <v>5.6546029436712657E-2</v>
      </c>
      <c r="L171" s="27"/>
      <c r="M171" s="26" t="s">
        <v>1412</v>
      </c>
      <c r="N171" s="27" t="s">
        <v>1820</v>
      </c>
      <c r="O171" s="27" t="s">
        <v>2047</v>
      </c>
      <c r="P171" s="27" t="s">
        <v>1817</v>
      </c>
      <c r="Q171" s="27">
        <v>2161.50112247467</v>
      </c>
      <c r="R171" s="27" t="s">
        <v>2558</v>
      </c>
      <c r="S171" s="27" t="s">
        <v>503</v>
      </c>
      <c r="T171" s="28" t="s">
        <v>2047</v>
      </c>
    </row>
    <row r="172" spans="1:20" x14ac:dyDescent="0.25">
      <c r="A172" s="26"/>
      <c r="B172" s="27" t="s">
        <v>1750</v>
      </c>
      <c r="C172" s="27" t="s">
        <v>1820</v>
      </c>
      <c r="D172" s="27" t="s">
        <v>2414</v>
      </c>
      <c r="E172" s="27" t="s">
        <v>1817</v>
      </c>
      <c r="F172" s="27">
        <v>4291.4576754569998</v>
      </c>
      <c r="G172" s="27" t="s">
        <v>1081</v>
      </c>
      <c r="H172" s="27" t="s">
        <v>1082</v>
      </c>
      <c r="I172" s="27" t="s">
        <v>2414</v>
      </c>
      <c r="J172" s="26" t="b">
        <f>IF(T50M!$D172=$O172, TRUE, FALSE)</f>
        <v>1</v>
      </c>
      <c r="K172" s="34">
        <f t="shared" si="0"/>
        <v>5.4523810530097583E-2</v>
      </c>
      <c r="L172" s="27"/>
      <c r="M172" s="26" t="s">
        <v>1750</v>
      </c>
      <c r="N172" s="27" t="s">
        <v>1820</v>
      </c>
      <c r="O172" s="27" t="s">
        <v>2414</v>
      </c>
      <c r="P172" s="27" t="s">
        <v>1817</v>
      </c>
      <c r="Q172" s="27">
        <v>4525.4443006515503</v>
      </c>
      <c r="R172" s="27" t="s">
        <v>2681</v>
      </c>
      <c r="S172" s="27" t="s">
        <v>685</v>
      </c>
      <c r="T172" s="28" t="s">
        <v>2414</v>
      </c>
    </row>
    <row r="173" spans="1:20" x14ac:dyDescent="0.25">
      <c r="A173" s="26"/>
      <c r="B173" s="27" t="s">
        <v>1581</v>
      </c>
      <c r="C173" s="27" t="s">
        <v>1820</v>
      </c>
      <c r="D173" s="27" t="s">
        <v>2310</v>
      </c>
      <c r="E173" s="27" t="s">
        <v>1817</v>
      </c>
      <c r="F173" s="27">
        <v>5847.5914330482501</v>
      </c>
      <c r="G173" s="27" t="s">
        <v>2311</v>
      </c>
      <c r="H173" s="27" t="s">
        <v>357</v>
      </c>
      <c r="I173" s="27" t="s">
        <v>2310</v>
      </c>
      <c r="J173" s="26" t="b">
        <f>IF(T50M!$D173=$O173, TRUE, FALSE)</f>
        <v>1</v>
      </c>
      <c r="K173" s="34">
        <f t="shared" si="0"/>
        <v>4.5832942669007427E-2</v>
      </c>
      <c r="L173" s="27"/>
      <c r="M173" s="26" t="s">
        <v>1581</v>
      </c>
      <c r="N173" s="27" t="s">
        <v>1820</v>
      </c>
      <c r="O173" s="27" t="s">
        <v>2310</v>
      </c>
      <c r="P173" s="27" t="s">
        <v>1817</v>
      </c>
      <c r="Q173" s="27">
        <v>6115.6037559509296</v>
      </c>
      <c r="R173" s="27" t="s">
        <v>2311</v>
      </c>
      <c r="S173" s="27" t="s">
        <v>357</v>
      </c>
      <c r="T173" s="28" t="s">
        <v>2310</v>
      </c>
    </row>
    <row r="174" spans="1:20" x14ac:dyDescent="0.25">
      <c r="A174" s="26"/>
      <c r="B174" s="27" t="s">
        <v>1655</v>
      </c>
      <c r="C174" s="27" t="s">
        <v>1820</v>
      </c>
      <c r="D174" s="27" t="s">
        <v>2197</v>
      </c>
      <c r="E174" s="27" t="s">
        <v>1817</v>
      </c>
      <c r="F174" s="27">
        <v>3430.0737466812102</v>
      </c>
      <c r="G174" s="27" t="s">
        <v>905</v>
      </c>
      <c r="H174" s="27" t="s">
        <v>906</v>
      </c>
      <c r="I174" s="27" t="s">
        <v>2197</v>
      </c>
      <c r="J174" s="26" t="b">
        <f>IF(T50M!$D174=$O174, TRUE, FALSE)</f>
        <v>1</v>
      </c>
      <c r="K174" s="34">
        <f t="shared" si="0"/>
        <v>4.3777740720714574E-2</v>
      </c>
      <c r="L174" s="27"/>
      <c r="M174" s="26" t="s">
        <v>1655</v>
      </c>
      <c r="N174" s="27" t="s">
        <v>1820</v>
      </c>
      <c r="O174" s="27" t="s">
        <v>2197</v>
      </c>
      <c r="P174" s="27" t="s">
        <v>1817</v>
      </c>
      <c r="Q174" s="27">
        <v>3580.2346258163502</v>
      </c>
      <c r="R174" s="27" t="s">
        <v>498</v>
      </c>
      <c r="S174" s="27" t="s">
        <v>499</v>
      </c>
      <c r="T174" s="28" t="s">
        <v>2197</v>
      </c>
    </row>
    <row r="175" spans="1:20" x14ac:dyDescent="0.25">
      <c r="A175" s="26"/>
      <c r="B175" s="27" t="s">
        <v>1524</v>
      </c>
      <c r="C175" s="27" t="s">
        <v>1820</v>
      </c>
      <c r="D175" s="27" t="s">
        <v>2349</v>
      </c>
      <c r="E175" s="27" t="s">
        <v>1817</v>
      </c>
      <c r="F175" s="27">
        <v>2274.1799993515001</v>
      </c>
      <c r="G175" s="27" t="s">
        <v>258</v>
      </c>
      <c r="H175" s="27" t="s">
        <v>259</v>
      </c>
      <c r="I175" s="27" t="s">
        <v>2349</v>
      </c>
      <c r="J175" s="26" t="b">
        <f>IF(T50M!$D175=$O175, TRUE, FALSE)</f>
        <v>1</v>
      </c>
      <c r="K175" s="34">
        <f t="shared" si="0"/>
        <v>3.3153608790350814E-2</v>
      </c>
      <c r="L175" s="27"/>
      <c r="M175" s="26" t="s">
        <v>1524</v>
      </c>
      <c r="N175" s="27" t="s">
        <v>1820</v>
      </c>
      <c r="O175" s="27" t="s">
        <v>2349</v>
      </c>
      <c r="P175" s="27" t="s">
        <v>1817</v>
      </c>
      <c r="Q175" s="27">
        <v>2349.57727336884</v>
      </c>
      <c r="R175" s="27" t="s">
        <v>243</v>
      </c>
      <c r="S175" s="27" t="s">
        <v>244</v>
      </c>
      <c r="T175" s="28" t="s">
        <v>2349</v>
      </c>
    </row>
    <row r="176" spans="1:20" x14ac:dyDescent="0.25">
      <c r="A176" s="26"/>
      <c r="B176" s="27" t="s">
        <v>1779</v>
      </c>
      <c r="C176" s="27" t="s">
        <v>1820</v>
      </c>
      <c r="D176" s="27" t="s">
        <v>2261</v>
      </c>
      <c r="E176" s="27" t="s">
        <v>1817</v>
      </c>
      <c r="F176" s="27">
        <v>4144.9637718200702</v>
      </c>
      <c r="G176" s="27" t="s">
        <v>2262</v>
      </c>
      <c r="H176" s="27" t="s">
        <v>949</v>
      </c>
      <c r="I176" s="27" t="s">
        <v>2261</v>
      </c>
      <c r="J176" s="26" t="b">
        <f>IF(T50M!$D176=$O176, TRUE, FALSE)</f>
        <v>1</v>
      </c>
      <c r="K176" s="34">
        <f t="shared" si="0"/>
        <v>1.0572732144748416E-2</v>
      </c>
      <c r="L176" s="27"/>
      <c r="M176" s="26" t="s">
        <v>1779</v>
      </c>
      <c r="N176" s="27" t="s">
        <v>1820</v>
      </c>
      <c r="O176" s="27" t="s">
        <v>2261</v>
      </c>
      <c r="P176" s="27" t="s">
        <v>1817</v>
      </c>
      <c r="Q176" s="27">
        <v>4188.7873635292099</v>
      </c>
      <c r="R176" s="27" t="s">
        <v>733</v>
      </c>
      <c r="S176" s="27" t="s">
        <v>734</v>
      </c>
      <c r="T176" s="28" t="s">
        <v>2261</v>
      </c>
    </row>
    <row r="177" spans="1:20" x14ac:dyDescent="0.25">
      <c r="A177" s="26"/>
      <c r="B177" s="27" t="s">
        <v>1386</v>
      </c>
      <c r="C177" s="27" t="s">
        <v>1820</v>
      </c>
      <c r="D177" s="27" t="s">
        <v>2030</v>
      </c>
      <c r="E177" s="27" t="s">
        <v>1817</v>
      </c>
      <c r="F177" s="27">
        <v>2850.7192964553801</v>
      </c>
      <c r="G177" s="27" t="s">
        <v>832</v>
      </c>
      <c r="H177" s="27" t="s">
        <v>833</v>
      </c>
      <c r="I177" s="27" t="s">
        <v>2030</v>
      </c>
      <c r="J177" s="26" t="b">
        <f>IF(T50M!$D177=$O177, TRUE, FALSE)</f>
        <v>1</v>
      </c>
      <c r="K177" s="34">
        <f t="shared" si="0"/>
        <v>7.8595047902853109E-3</v>
      </c>
      <c r="L177" s="27"/>
      <c r="M177" s="26" t="s">
        <v>1386</v>
      </c>
      <c r="N177" s="27" t="s">
        <v>1820</v>
      </c>
      <c r="O177" s="27" t="s">
        <v>2030</v>
      </c>
      <c r="P177" s="27" t="s">
        <v>1817</v>
      </c>
      <c r="Q177" s="27">
        <v>2873.1245384216299</v>
      </c>
      <c r="R177" s="27" t="s">
        <v>189</v>
      </c>
      <c r="S177" s="27" t="s">
        <v>190</v>
      </c>
      <c r="T177" s="28" t="s">
        <v>2030</v>
      </c>
    </row>
    <row r="178" spans="1:20" x14ac:dyDescent="0.25">
      <c r="A178" s="26"/>
      <c r="B178" s="27" t="s">
        <v>1867</v>
      </c>
      <c r="C178" s="27" t="s">
        <v>1820</v>
      </c>
      <c r="D178" s="27" t="s">
        <v>2124</v>
      </c>
      <c r="E178" s="27" t="s">
        <v>1817</v>
      </c>
      <c r="F178" s="27">
        <v>4419.9409470558203</v>
      </c>
      <c r="G178" s="27" t="s">
        <v>922</v>
      </c>
      <c r="H178" s="27" t="s">
        <v>923</v>
      </c>
      <c r="I178" s="27" t="s">
        <v>2124</v>
      </c>
      <c r="J178" s="26" t="b">
        <f>IF(T50M!$D178=$O178, TRUE, FALSE)</f>
        <v>1</v>
      </c>
      <c r="K178" s="34">
        <f t="shared" si="0"/>
        <v>6.5608000333659431E-3</v>
      </c>
      <c r="L178" s="27"/>
      <c r="M178" s="26" t="s">
        <v>1425</v>
      </c>
      <c r="N178" s="27" t="s">
        <v>1820</v>
      </c>
      <c r="O178" s="27" t="s">
        <v>2124</v>
      </c>
      <c r="P178" s="27" t="s">
        <v>1817</v>
      </c>
      <c r="Q178" s="27">
        <v>4448.9392957687396</v>
      </c>
      <c r="R178" s="27" t="s">
        <v>72</v>
      </c>
      <c r="S178" s="27" t="s">
        <v>73</v>
      </c>
      <c r="T178" s="28" t="s">
        <v>2124</v>
      </c>
    </row>
    <row r="179" spans="1:20" x14ac:dyDescent="0.25">
      <c r="A179" s="26"/>
      <c r="B179" s="27" t="s">
        <v>1481</v>
      </c>
      <c r="C179" s="27" t="s">
        <v>1820</v>
      </c>
      <c r="D179" s="27" t="s">
        <v>2229</v>
      </c>
      <c r="E179" s="27" t="s">
        <v>1817</v>
      </c>
      <c r="F179" s="27">
        <v>4889.6193203926096</v>
      </c>
      <c r="G179" s="27" t="s">
        <v>2230</v>
      </c>
      <c r="H179" s="27" t="s">
        <v>929</v>
      </c>
      <c r="I179" s="27" t="s">
        <v>2229</v>
      </c>
      <c r="J179" s="26" t="b">
        <f>IF(T50M!$D179=$O179, TRUE, FALSE)</f>
        <v>1</v>
      </c>
      <c r="K179" s="34">
        <f t="shared" si="0"/>
        <v>2.2193784679865919E-3</v>
      </c>
      <c r="L179" s="27"/>
      <c r="M179" s="26" t="s">
        <v>1481</v>
      </c>
      <c r="N179" s="27" t="s">
        <v>1820</v>
      </c>
      <c r="O179" s="27" t="s">
        <v>2229</v>
      </c>
      <c r="P179" s="27" t="s">
        <v>1817</v>
      </c>
      <c r="Q179" s="27">
        <v>4900.4712362289401</v>
      </c>
      <c r="R179" s="27" t="s">
        <v>2256</v>
      </c>
      <c r="S179" s="27" t="s">
        <v>166</v>
      </c>
      <c r="T179" s="28" t="s">
        <v>2229</v>
      </c>
    </row>
    <row r="180" spans="1:20" x14ac:dyDescent="0.25">
      <c r="A180" s="26"/>
      <c r="B180" s="27" t="s">
        <v>1463</v>
      </c>
      <c r="C180" s="27" t="s">
        <v>1820</v>
      </c>
      <c r="D180" s="27" t="s">
        <v>2078</v>
      </c>
      <c r="E180" s="27" t="s">
        <v>1817</v>
      </c>
      <c r="F180" s="27">
        <v>2672.8298797607399</v>
      </c>
      <c r="G180" s="27" t="s">
        <v>134</v>
      </c>
      <c r="H180" s="27" t="s">
        <v>135</v>
      </c>
      <c r="I180" s="27" t="s">
        <v>2078</v>
      </c>
      <c r="J180" s="26" t="b">
        <f>IF(T50M!$D180=$O180, TRUE, FALSE)</f>
        <v>1</v>
      </c>
      <c r="K180" s="34">
        <f t="shared" si="0"/>
        <v>-2.3607356129847823E-2</v>
      </c>
      <c r="L180" s="27"/>
      <c r="M180" s="26" t="s">
        <v>1463</v>
      </c>
      <c r="N180" s="27" t="s">
        <v>1820</v>
      </c>
      <c r="O180" s="27" t="s">
        <v>2078</v>
      </c>
      <c r="P180" s="27" t="s">
        <v>1817</v>
      </c>
      <c r="Q180" s="27">
        <v>2609.7314329147298</v>
      </c>
      <c r="R180" s="27" t="s">
        <v>134</v>
      </c>
      <c r="S180" s="27" t="s">
        <v>135</v>
      </c>
      <c r="T180" s="28" t="s">
        <v>2078</v>
      </c>
    </row>
    <row r="181" spans="1:20" x14ac:dyDescent="0.25">
      <c r="A181" s="26"/>
      <c r="B181" s="27" t="s">
        <v>1435</v>
      </c>
      <c r="C181" s="27" t="s">
        <v>1820</v>
      </c>
      <c r="D181" s="27" t="s">
        <v>2149</v>
      </c>
      <c r="E181" s="27" t="s">
        <v>1817</v>
      </c>
      <c r="F181" s="27">
        <v>4387.9812197685196</v>
      </c>
      <c r="G181" s="27" t="s">
        <v>2356</v>
      </c>
      <c r="H181" s="27" t="s">
        <v>1041</v>
      </c>
      <c r="I181" s="27" t="s">
        <v>2149</v>
      </c>
      <c r="J181" s="26" t="b">
        <f>IF(T50M!$D181=$O181, TRUE, FALSE)</f>
        <v>1</v>
      </c>
      <c r="K181" s="34">
        <f t="shared" si="0"/>
        <v>-4.3085421655141627E-2</v>
      </c>
      <c r="L181" s="27"/>
      <c r="M181" s="26" t="s">
        <v>1435</v>
      </c>
      <c r="N181" s="27" t="s">
        <v>1820</v>
      </c>
      <c r="O181" s="27" t="s">
        <v>2149</v>
      </c>
      <c r="P181" s="27" t="s">
        <v>1817</v>
      </c>
      <c r="Q181" s="27">
        <v>4198.9231986999503</v>
      </c>
      <c r="R181" s="27" t="s">
        <v>88</v>
      </c>
      <c r="S181" s="27" t="s">
        <v>89</v>
      </c>
      <c r="T181" s="28" t="s">
        <v>2149</v>
      </c>
    </row>
    <row r="182" spans="1:20" x14ac:dyDescent="0.25">
      <c r="A182" s="26"/>
      <c r="B182" s="27" t="s">
        <v>2011</v>
      </c>
      <c r="C182" s="27" t="s">
        <v>1820</v>
      </c>
      <c r="D182" s="27" t="s">
        <v>2674</v>
      </c>
      <c r="E182" s="27" t="s">
        <v>1817</v>
      </c>
      <c r="F182" s="27">
        <v>1949.2262735366801</v>
      </c>
      <c r="G182" s="27" t="s">
        <v>2675</v>
      </c>
      <c r="H182" s="27" t="s">
        <v>1382</v>
      </c>
      <c r="I182" s="27" t="s">
        <v>2674</v>
      </c>
      <c r="J182" s="26" t="b">
        <f>IF(T50M!$D182=$O182, TRUE, FALSE)</f>
        <v>1</v>
      </c>
      <c r="K182" s="34">
        <f t="shared" si="0"/>
        <v>-4.5055777353032629E-2</v>
      </c>
      <c r="L182" s="27"/>
      <c r="M182" s="26" t="s">
        <v>1765</v>
      </c>
      <c r="N182" s="27" t="s">
        <v>1820</v>
      </c>
      <c r="O182" s="27" t="s">
        <v>2674</v>
      </c>
      <c r="P182" s="27" t="s">
        <v>1817</v>
      </c>
      <c r="Q182" s="27">
        <v>1861.40236854553</v>
      </c>
      <c r="R182" s="27" t="s">
        <v>711</v>
      </c>
      <c r="S182" s="27" t="s">
        <v>712</v>
      </c>
      <c r="T182" s="28" t="s">
        <v>2674</v>
      </c>
    </row>
    <row r="183" spans="1:20" x14ac:dyDescent="0.25">
      <c r="A183" s="26"/>
      <c r="B183" s="27" t="s">
        <v>1533</v>
      </c>
      <c r="C183" s="27" t="s">
        <v>1820</v>
      </c>
      <c r="D183" s="27" t="s">
        <v>2236</v>
      </c>
      <c r="E183" s="27" t="s">
        <v>1817</v>
      </c>
      <c r="F183" s="27">
        <v>4075.0856385231</v>
      </c>
      <c r="G183" s="27" t="s">
        <v>264</v>
      </c>
      <c r="H183" s="27" t="s">
        <v>265</v>
      </c>
      <c r="I183" s="27" t="s">
        <v>2236</v>
      </c>
      <c r="J183" s="26" t="b">
        <f>IF(T50M!$D183=$O183, TRUE, FALSE)</f>
        <v>1</v>
      </c>
      <c r="K183" s="34">
        <f t="shared" si="0"/>
        <v>-5.2579205627956871E-2</v>
      </c>
      <c r="L183" s="27"/>
      <c r="M183" s="26" t="s">
        <v>1533</v>
      </c>
      <c r="N183" s="27" t="s">
        <v>1820</v>
      </c>
      <c r="O183" s="27" t="s">
        <v>2236</v>
      </c>
      <c r="P183" s="27" t="s">
        <v>1817</v>
      </c>
      <c r="Q183" s="27">
        <v>3860.82087278366</v>
      </c>
      <c r="R183" s="27" t="s">
        <v>264</v>
      </c>
      <c r="S183" s="27" t="s">
        <v>265</v>
      </c>
      <c r="T183" s="28" t="s">
        <v>2236</v>
      </c>
    </row>
    <row r="184" spans="1:20" x14ac:dyDescent="0.25">
      <c r="A184" s="26"/>
      <c r="B184" s="27" t="s">
        <v>1746</v>
      </c>
      <c r="C184" s="27" t="s">
        <v>1820</v>
      </c>
      <c r="D184" s="27" t="s">
        <v>1825</v>
      </c>
      <c r="E184" s="27" t="s">
        <v>1817</v>
      </c>
      <c r="F184" s="27">
        <v>2663.4015007019002</v>
      </c>
      <c r="G184" s="27" t="s">
        <v>2293</v>
      </c>
      <c r="H184" s="27" t="s">
        <v>971</v>
      </c>
      <c r="I184" s="27" t="s">
        <v>1825</v>
      </c>
      <c r="J184" s="26" t="b">
        <f>IF(T50M!$D184=$O184, TRUE, FALSE)</f>
        <v>1</v>
      </c>
      <c r="K184" s="34">
        <f t="shared" si="0"/>
        <v>-5.4178227618886063E-2</v>
      </c>
      <c r="L184" s="27"/>
      <c r="M184" s="26" t="s">
        <v>1746</v>
      </c>
      <c r="N184" s="27" t="s">
        <v>1820</v>
      </c>
      <c r="O184" s="27" t="s">
        <v>1825</v>
      </c>
      <c r="P184" s="27" t="s">
        <v>1817</v>
      </c>
      <c r="Q184" s="27">
        <v>2519.1031279563899</v>
      </c>
      <c r="R184" s="27" t="s">
        <v>680</v>
      </c>
      <c r="S184" s="27" t="s">
        <v>681</v>
      </c>
      <c r="T184" s="28" t="s">
        <v>1825</v>
      </c>
    </row>
    <row r="185" spans="1:20" x14ac:dyDescent="0.25">
      <c r="A185" s="26"/>
      <c r="B185" s="27" t="s">
        <v>1690</v>
      </c>
      <c r="C185" s="27" t="s">
        <v>1820</v>
      </c>
      <c r="D185" s="27" t="s">
        <v>2163</v>
      </c>
      <c r="E185" s="27" t="s">
        <v>1817</v>
      </c>
      <c r="F185" s="27">
        <v>3421.5062594413798</v>
      </c>
      <c r="G185" s="27" t="s">
        <v>884</v>
      </c>
      <c r="H185" s="27" t="s">
        <v>885</v>
      </c>
      <c r="I185" s="27" t="s">
        <v>2163</v>
      </c>
      <c r="J185" s="26" t="b">
        <f>IF(T50M!$D185=$O185, TRUE, FALSE)</f>
        <v>1</v>
      </c>
      <c r="K185" s="34">
        <f t="shared" si="0"/>
        <v>-7.8842287962124849E-2</v>
      </c>
      <c r="L185" s="27"/>
      <c r="M185" s="26" t="s">
        <v>1690</v>
      </c>
      <c r="N185" s="27" t="s">
        <v>1820</v>
      </c>
      <c r="O185" s="27" t="s">
        <v>2163</v>
      </c>
      <c r="P185" s="27" t="s">
        <v>1817</v>
      </c>
      <c r="Q185" s="27">
        <v>3151.7468776702899</v>
      </c>
      <c r="R185" s="27" t="s">
        <v>568</v>
      </c>
      <c r="S185" s="27" t="s">
        <v>569</v>
      </c>
      <c r="T185" s="28" t="s">
        <v>2163</v>
      </c>
    </row>
    <row r="186" spans="1:20" x14ac:dyDescent="0.25">
      <c r="A186" s="26"/>
      <c r="B186" s="27" t="s">
        <v>1400</v>
      </c>
      <c r="C186" s="27" t="s">
        <v>1820</v>
      </c>
      <c r="D186" s="27" t="s">
        <v>2048</v>
      </c>
      <c r="E186" s="27" t="s">
        <v>1817</v>
      </c>
      <c r="F186" s="27">
        <v>3051.7382955551102</v>
      </c>
      <c r="G186" s="27" t="s">
        <v>22</v>
      </c>
      <c r="H186" s="27" t="s">
        <v>23</v>
      </c>
      <c r="I186" s="27" t="s">
        <v>2048</v>
      </c>
      <c r="J186" s="26" t="b">
        <f>IF(T50M!$D186=$O186, TRUE, FALSE)</f>
        <v>1</v>
      </c>
      <c r="K186" s="34">
        <f t="shared" si="0"/>
        <v>-8.3657215951537231E-2</v>
      </c>
      <c r="L186" s="27"/>
      <c r="M186" s="26" t="s">
        <v>1704</v>
      </c>
      <c r="N186" s="27" t="s">
        <v>1820</v>
      </c>
      <c r="O186" s="27" t="s">
        <v>2048</v>
      </c>
      <c r="P186" s="27" t="s">
        <v>1817</v>
      </c>
      <c r="Q186" s="27">
        <v>2796.4383659362802</v>
      </c>
      <c r="R186" s="27" t="s">
        <v>592</v>
      </c>
      <c r="S186" s="27" t="s">
        <v>593</v>
      </c>
      <c r="T186" s="28" t="s">
        <v>2048</v>
      </c>
    </row>
    <row r="187" spans="1:20" x14ac:dyDescent="0.25">
      <c r="A187" s="26"/>
      <c r="B187" s="27" t="s">
        <v>1395</v>
      </c>
      <c r="C187" s="27" t="s">
        <v>1820</v>
      </c>
      <c r="D187" s="27" t="s">
        <v>2024</v>
      </c>
      <c r="E187" s="27" t="s">
        <v>1817</v>
      </c>
      <c r="F187" s="27">
        <v>4306.6076517105103</v>
      </c>
      <c r="G187" s="27" t="s">
        <v>15</v>
      </c>
      <c r="H187" s="27" t="s">
        <v>16</v>
      </c>
      <c r="I187" s="27" t="s">
        <v>2024</v>
      </c>
      <c r="J187" s="26" t="b">
        <f>IF(T50M!$D187=$O187, TRUE, FALSE)</f>
        <v>1</v>
      </c>
      <c r="K187" s="34">
        <f t="shared" si="0"/>
        <v>-8.8902027482726992E-2</v>
      </c>
      <c r="L187" s="27"/>
      <c r="M187" s="26" t="s">
        <v>1395</v>
      </c>
      <c r="N187" s="27" t="s">
        <v>1820</v>
      </c>
      <c r="O187" s="27" t="s">
        <v>2024</v>
      </c>
      <c r="P187" s="27" t="s">
        <v>1817</v>
      </c>
      <c r="Q187" s="27">
        <v>3923.7414999008201</v>
      </c>
      <c r="R187" s="27" t="s">
        <v>2034</v>
      </c>
      <c r="S187" s="27" t="s">
        <v>21</v>
      </c>
      <c r="T187" s="28" t="s">
        <v>2024</v>
      </c>
    </row>
    <row r="188" spans="1:20" x14ac:dyDescent="0.25">
      <c r="A188" s="26"/>
      <c r="B188" s="27" t="s">
        <v>1934</v>
      </c>
      <c r="C188" s="27" t="s">
        <v>1820</v>
      </c>
      <c r="D188" s="27" t="s">
        <v>2109</v>
      </c>
      <c r="E188" s="27" t="s">
        <v>1817</v>
      </c>
      <c r="F188" s="27">
        <v>4083.9592685699499</v>
      </c>
      <c r="G188" s="27" t="s">
        <v>1123</v>
      </c>
      <c r="H188" s="27" t="s">
        <v>1124</v>
      </c>
      <c r="I188" s="27" t="s">
        <v>2109</v>
      </c>
      <c r="J188" s="26" t="b">
        <f>IF(T50M!$D188=$O188, TRUE, FALSE)</f>
        <v>1</v>
      </c>
      <c r="K188" s="34">
        <f t="shared" si="0"/>
        <v>-9.0150638690022947E-2</v>
      </c>
      <c r="L188" s="27"/>
      <c r="M188" s="26" t="s">
        <v>1663</v>
      </c>
      <c r="N188" s="27" t="s">
        <v>1820</v>
      </c>
      <c r="O188" s="27" t="s">
        <v>2109</v>
      </c>
      <c r="P188" s="27" t="s">
        <v>1817</v>
      </c>
      <c r="Q188" s="27">
        <v>3715.78773212433</v>
      </c>
      <c r="R188" s="27" t="s">
        <v>513</v>
      </c>
      <c r="S188" s="27" t="s">
        <v>514</v>
      </c>
      <c r="T188" s="28" t="s">
        <v>2109</v>
      </c>
    </row>
    <row r="189" spans="1:20" x14ac:dyDescent="0.25">
      <c r="A189" s="26"/>
      <c r="B189" s="27" t="s">
        <v>1699</v>
      </c>
      <c r="C189" s="27" t="s">
        <v>1820</v>
      </c>
      <c r="D189" s="27" t="s">
        <v>2201</v>
      </c>
      <c r="E189" s="27" t="s">
        <v>1817</v>
      </c>
      <c r="F189" s="27">
        <v>4981.1467785835302</v>
      </c>
      <c r="G189" s="27" t="s">
        <v>956</v>
      </c>
      <c r="H189" s="27" t="s">
        <v>957</v>
      </c>
      <c r="I189" s="27" t="s">
        <v>2201</v>
      </c>
      <c r="J189" s="26" t="b">
        <f>IF(T50M!$D189=$O189, TRUE, FALSE)</f>
        <v>1</v>
      </c>
      <c r="K189" s="34">
        <f t="shared" si="0"/>
        <v>-9.7719363702789011E-2</v>
      </c>
      <c r="L189" s="27"/>
      <c r="M189" s="26" t="s">
        <v>1699</v>
      </c>
      <c r="N189" s="27" t="s">
        <v>1820</v>
      </c>
      <c r="O189" s="27" t="s">
        <v>2201</v>
      </c>
      <c r="P189" s="27" t="s">
        <v>1817</v>
      </c>
      <c r="Q189" s="27">
        <v>4494.3922848701504</v>
      </c>
      <c r="R189" s="27" t="s">
        <v>583</v>
      </c>
      <c r="S189" s="27" t="s">
        <v>584</v>
      </c>
      <c r="T189" s="28" t="s">
        <v>2201</v>
      </c>
    </row>
    <row r="190" spans="1:20" x14ac:dyDescent="0.25">
      <c r="A190" s="26"/>
      <c r="B190" s="27" t="s">
        <v>1691</v>
      </c>
      <c r="C190" s="27" t="s">
        <v>1820</v>
      </c>
      <c r="D190" s="27" t="s">
        <v>2190</v>
      </c>
      <c r="E190" s="27" t="s">
        <v>1817</v>
      </c>
      <c r="F190" s="27">
        <v>3516.5124835967999</v>
      </c>
      <c r="G190" s="27" t="s">
        <v>903</v>
      </c>
      <c r="H190" s="27" t="s">
        <v>904</v>
      </c>
      <c r="I190" s="27" t="s">
        <v>2190</v>
      </c>
      <c r="J190" s="26" t="b">
        <f>IF(T50M!$D190=$O190, TRUE, FALSE)</f>
        <v>1</v>
      </c>
      <c r="K190" s="34">
        <f t="shared" si="0"/>
        <v>-0.11983100938087443</v>
      </c>
      <c r="L190" s="27"/>
      <c r="M190" s="26" t="s">
        <v>1691</v>
      </c>
      <c r="N190" s="27" t="s">
        <v>1820</v>
      </c>
      <c r="O190" s="27" t="s">
        <v>2190</v>
      </c>
      <c r="P190" s="27" t="s">
        <v>1817</v>
      </c>
      <c r="Q190" s="27">
        <v>3095.1252431869498</v>
      </c>
      <c r="R190" s="27" t="s">
        <v>570</v>
      </c>
      <c r="S190" s="27" t="s">
        <v>571</v>
      </c>
      <c r="T190" s="28" t="s">
        <v>2190</v>
      </c>
    </row>
    <row r="191" spans="1:20" x14ac:dyDescent="0.25">
      <c r="A191" s="26"/>
      <c r="B191" s="27" t="s">
        <v>1604</v>
      </c>
      <c r="C191" s="27" t="s">
        <v>1820</v>
      </c>
      <c r="D191" s="27" t="s">
        <v>2482</v>
      </c>
      <c r="E191" s="27" t="s">
        <v>1817</v>
      </c>
      <c r="F191" s="27">
        <v>5348.6586937904403</v>
      </c>
      <c r="G191" s="27" t="s">
        <v>755</v>
      </c>
      <c r="H191" s="27" t="s">
        <v>756</v>
      </c>
      <c r="I191" s="27" t="s">
        <v>2482</v>
      </c>
      <c r="J191" s="26" t="b">
        <f>IF(T50M!$D191=$O191, TRUE, FALSE)</f>
        <v>1</v>
      </c>
      <c r="K191" s="34">
        <f t="shared" si="0"/>
        <v>-0.12033547904440051</v>
      </c>
      <c r="L191" s="27"/>
      <c r="M191" s="26" t="s">
        <v>1604</v>
      </c>
      <c r="N191" s="27" t="s">
        <v>1820</v>
      </c>
      <c r="O191" s="27" t="s">
        <v>2482</v>
      </c>
      <c r="P191" s="27" t="s">
        <v>1817</v>
      </c>
      <c r="Q191" s="27">
        <v>4705.0252876281702</v>
      </c>
      <c r="R191" s="27" t="s">
        <v>404</v>
      </c>
      <c r="S191" s="27" t="s">
        <v>405</v>
      </c>
      <c r="T191" s="28" t="s">
        <v>2482</v>
      </c>
    </row>
    <row r="192" spans="1:20" x14ac:dyDescent="0.25">
      <c r="A192" s="26"/>
      <c r="B192" s="27" t="s">
        <v>1696</v>
      </c>
      <c r="C192" s="27" t="s">
        <v>1820</v>
      </c>
      <c r="D192" s="27" t="s">
        <v>2623</v>
      </c>
      <c r="E192" s="27" t="s">
        <v>1817</v>
      </c>
      <c r="F192" s="27">
        <v>2153.7695207595798</v>
      </c>
      <c r="G192" s="27" t="s">
        <v>1334</v>
      </c>
      <c r="H192" s="27" t="s">
        <v>1335</v>
      </c>
      <c r="I192" s="27" t="s">
        <v>2623</v>
      </c>
      <c r="J192" s="26" t="b">
        <f>IF(T50M!$D192=$O192, TRUE, FALSE)</f>
        <v>1</v>
      </c>
      <c r="K192" s="34">
        <f t="shared" si="0"/>
        <v>-0.12785173550208673</v>
      </c>
      <c r="L192" s="27"/>
      <c r="M192" s="26" t="s">
        <v>1696</v>
      </c>
      <c r="N192" s="27" t="s">
        <v>1820</v>
      </c>
      <c r="O192" s="27" t="s">
        <v>2623</v>
      </c>
      <c r="P192" s="27" t="s">
        <v>1817</v>
      </c>
      <c r="Q192" s="27">
        <v>1878.4063496589699</v>
      </c>
      <c r="R192" s="27" t="s">
        <v>579</v>
      </c>
      <c r="S192" s="27" t="s">
        <v>580</v>
      </c>
      <c r="T192" s="28" t="s">
        <v>2623</v>
      </c>
    </row>
    <row r="193" spans="1:20" x14ac:dyDescent="0.25">
      <c r="A193" s="26"/>
      <c r="B193" s="27" t="s">
        <v>1791</v>
      </c>
      <c r="C193" s="27" t="s">
        <v>1820</v>
      </c>
      <c r="D193" s="27" t="s">
        <v>2188</v>
      </c>
      <c r="E193" s="27" t="s">
        <v>1817</v>
      </c>
      <c r="F193" s="27">
        <v>2686.0267534256</v>
      </c>
      <c r="G193" s="27" t="s">
        <v>2189</v>
      </c>
      <c r="H193" s="27" t="s">
        <v>902</v>
      </c>
      <c r="I193" s="27" t="s">
        <v>2188</v>
      </c>
      <c r="J193" s="26" t="b">
        <f>IF(T50M!$D193=$O193, TRUE, FALSE)</f>
        <v>1</v>
      </c>
      <c r="K193" s="34">
        <f t="shared" si="0"/>
        <v>-0.13760964039156884</v>
      </c>
      <c r="L193" s="27"/>
      <c r="M193" s="26" t="s">
        <v>1675</v>
      </c>
      <c r="N193" s="27" t="s">
        <v>1820</v>
      </c>
      <c r="O193" s="27" t="s">
        <v>2188</v>
      </c>
      <c r="P193" s="27" t="s">
        <v>1817</v>
      </c>
      <c r="Q193" s="27">
        <v>2316.40357780457</v>
      </c>
      <c r="R193" s="27" t="s">
        <v>2588</v>
      </c>
      <c r="S193" s="27" t="s">
        <v>538</v>
      </c>
      <c r="T193" s="28" t="s">
        <v>2188</v>
      </c>
    </row>
    <row r="194" spans="1:20" x14ac:dyDescent="0.25">
      <c r="A194" s="26"/>
      <c r="B194" s="27" t="s">
        <v>1534</v>
      </c>
      <c r="C194" s="27" t="s">
        <v>1820</v>
      </c>
      <c r="D194" s="27" t="s">
        <v>2370</v>
      </c>
      <c r="E194" s="27" t="s">
        <v>1817</v>
      </c>
      <c r="F194" s="27">
        <v>4155.7686471939096</v>
      </c>
      <c r="G194" s="27" t="s">
        <v>2552</v>
      </c>
      <c r="H194" s="27" t="s">
        <v>1199</v>
      </c>
      <c r="I194" s="27" t="s">
        <v>2370</v>
      </c>
      <c r="J194" s="26" t="b">
        <f>IF(T50M!$D194=$O194, TRUE, FALSE)</f>
        <v>1</v>
      </c>
      <c r="K194" s="34">
        <f t="shared" si="0"/>
        <v>-0.14310731260128776</v>
      </c>
      <c r="L194" s="27"/>
      <c r="M194" s="26" t="s">
        <v>1534</v>
      </c>
      <c r="N194" s="27" t="s">
        <v>1820</v>
      </c>
      <c r="O194" s="27" t="s">
        <v>2370</v>
      </c>
      <c r="P194" s="27" t="s">
        <v>1817</v>
      </c>
      <c r="Q194" s="27">
        <v>3561.0477643013</v>
      </c>
      <c r="R194" s="27" t="s">
        <v>2371</v>
      </c>
      <c r="S194" s="27" t="s">
        <v>266</v>
      </c>
      <c r="T194" s="28" t="s">
        <v>2370</v>
      </c>
    </row>
    <row r="195" spans="1:20" x14ac:dyDescent="0.25">
      <c r="A195" s="26"/>
      <c r="B195" s="27" t="s">
        <v>1874</v>
      </c>
      <c r="C195" s="27" t="s">
        <v>1820</v>
      </c>
      <c r="D195" s="27" t="s">
        <v>2100</v>
      </c>
      <c r="E195" s="27" t="s">
        <v>1817</v>
      </c>
      <c r="F195" s="27">
        <v>4373.7428913116501</v>
      </c>
      <c r="G195" s="27" t="s">
        <v>943</v>
      </c>
      <c r="H195" s="27" t="s">
        <v>944</v>
      </c>
      <c r="I195" s="27" t="s">
        <v>2100</v>
      </c>
      <c r="J195" s="26" t="b">
        <f>IF(T50M!$D195=$O195, TRUE, FALSE)</f>
        <v>1</v>
      </c>
      <c r="K195" s="34">
        <f t="shared" ref="K195:K258" si="1">(Q195-F195)/F195</f>
        <v>-0.14351702791808274</v>
      </c>
      <c r="L195" s="27"/>
      <c r="M195" s="26" t="s">
        <v>1417</v>
      </c>
      <c r="N195" s="27" t="s">
        <v>1820</v>
      </c>
      <c r="O195" s="27" t="s">
        <v>2100</v>
      </c>
      <c r="P195" s="27" t="s">
        <v>1817</v>
      </c>
      <c r="Q195" s="27">
        <v>3746.03631067276</v>
      </c>
      <c r="R195" s="27" t="s">
        <v>60</v>
      </c>
      <c r="S195" s="27" t="s">
        <v>61</v>
      </c>
      <c r="T195" s="28" t="s">
        <v>2100</v>
      </c>
    </row>
    <row r="196" spans="1:20" x14ac:dyDescent="0.25">
      <c r="A196" s="26"/>
      <c r="B196" s="27" t="s">
        <v>1558</v>
      </c>
      <c r="C196" s="27" t="s">
        <v>1820</v>
      </c>
      <c r="D196" s="27" t="s">
        <v>2379</v>
      </c>
      <c r="E196" s="27" t="s">
        <v>1817</v>
      </c>
      <c r="F196" s="27">
        <v>6167.6591701507596</v>
      </c>
      <c r="G196" s="27" t="s">
        <v>2595</v>
      </c>
      <c r="H196" s="27" t="s">
        <v>1262</v>
      </c>
      <c r="I196" s="27" t="s">
        <v>2379</v>
      </c>
      <c r="J196" s="26" t="b">
        <f>IF(T50M!$D196=$O196, TRUE, FALSE)</f>
        <v>1</v>
      </c>
      <c r="K196" s="34">
        <f t="shared" si="1"/>
        <v>-0.14443382317397171</v>
      </c>
      <c r="L196" s="27"/>
      <c r="M196" s="26" t="s">
        <v>1558</v>
      </c>
      <c r="N196" s="27" t="s">
        <v>1820</v>
      </c>
      <c r="O196" s="27" t="s">
        <v>2379</v>
      </c>
      <c r="P196" s="27" t="s">
        <v>1817</v>
      </c>
      <c r="Q196" s="27">
        <v>5276.8405761718795</v>
      </c>
      <c r="R196" s="27" t="s">
        <v>309</v>
      </c>
      <c r="S196" s="27" t="s">
        <v>310</v>
      </c>
      <c r="T196" s="28" t="s">
        <v>2379</v>
      </c>
    </row>
    <row r="197" spans="1:20" x14ac:dyDescent="0.25">
      <c r="A197" s="26"/>
      <c r="B197" s="27" t="s">
        <v>1582</v>
      </c>
      <c r="C197" s="27" t="s">
        <v>1820</v>
      </c>
      <c r="D197" s="27" t="s">
        <v>2040</v>
      </c>
      <c r="E197" s="27" t="s">
        <v>1817</v>
      </c>
      <c r="F197" s="27">
        <v>2636.3394832611102</v>
      </c>
      <c r="G197" s="27" t="s">
        <v>793</v>
      </c>
      <c r="H197" s="27" t="s">
        <v>794</v>
      </c>
      <c r="I197" s="27" t="s">
        <v>2040</v>
      </c>
      <c r="J197" s="26" t="b">
        <f>IF(T50M!$D197=$O197, TRUE, FALSE)</f>
        <v>1</v>
      </c>
      <c r="K197" s="34">
        <f t="shared" si="1"/>
        <v>-0.15004982523690807</v>
      </c>
      <c r="L197" s="27"/>
      <c r="M197" s="26" t="s">
        <v>1695</v>
      </c>
      <c r="N197" s="27" t="s">
        <v>1820</v>
      </c>
      <c r="O197" s="27" t="s">
        <v>2040</v>
      </c>
      <c r="P197" s="27" t="s">
        <v>1817</v>
      </c>
      <c r="Q197" s="27">
        <v>2240.7572045326201</v>
      </c>
      <c r="R197" s="27" t="s">
        <v>577</v>
      </c>
      <c r="S197" s="27" t="s">
        <v>578</v>
      </c>
      <c r="T197" s="28" t="s">
        <v>2040</v>
      </c>
    </row>
    <row r="198" spans="1:20" x14ac:dyDescent="0.25">
      <c r="A198" s="26"/>
      <c r="B198" s="27" t="s">
        <v>1804</v>
      </c>
      <c r="C198" s="27" t="s">
        <v>1820</v>
      </c>
      <c r="D198" s="27" t="s">
        <v>2181</v>
      </c>
      <c r="E198" s="27" t="s">
        <v>1817</v>
      </c>
      <c r="F198" s="27">
        <v>1699.51292419434</v>
      </c>
      <c r="G198" s="27" t="s">
        <v>893</v>
      </c>
      <c r="H198" s="27" t="s">
        <v>894</v>
      </c>
      <c r="I198" s="27" t="s">
        <v>2181</v>
      </c>
      <c r="J198" s="26" t="b">
        <f>IF(T50M!$D198=$O198, TRUE, FALSE)</f>
        <v>1</v>
      </c>
      <c r="K198" s="34">
        <f t="shared" si="1"/>
        <v>-0.1539003066046063</v>
      </c>
      <c r="L198" s="27"/>
      <c r="M198" s="26" t="s">
        <v>1804</v>
      </c>
      <c r="N198" s="27" t="s">
        <v>1820</v>
      </c>
      <c r="O198" s="27" t="s">
        <v>2181</v>
      </c>
      <c r="P198" s="27" t="s">
        <v>1817</v>
      </c>
      <c r="Q198" s="27">
        <v>1437.9573640823401</v>
      </c>
      <c r="R198" s="27" t="s">
        <v>774</v>
      </c>
      <c r="S198" s="27" t="s">
        <v>775</v>
      </c>
      <c r="T198" s="28" t="s">
        <v>2181</v>
      </c>
    </row>
    <row r="199" spans="1:20" x14ac:dyDescent="0.25">
      <c r="A199" s="26"/>
      <c r="B199" s="27" t="s">
        <v>1743</v>
      </c>
      <c r="C199" s="27" t="s">
        <v>1820</v>
      </c>
      <c r="D199" s="27" t="s">
        <v>2478</v>
      </c>
      <c r="E199" s="27" t="s">
        <v>1817</v>
      </c>
      <c r="F199" s="27">
        <v>2702.6112766265901</v>
      </c>
      <c r="G199" s="27" t="s">
        <v>675</v>
      </c>
      <c r="H199" s="27" t="s">
        <v>676</v>
      </c>
      <c r="I199" s="27" t="s">
        <v>2478</v>
      </c>
      <c r="J199" s="26" t="b">
        <f>IF(T50M!$D199=$O199, TRUE, FALSE)</f>
        <v>1</v>
      </c>
      <c r="K199" s="34">
        <f t="shared" si="1"/>
        <v>-0.15577626849003878</v>
      </c>
      <c r="L199" s="27"/>
      <c r="M199" s="26" t="s">
        <v>1743</v>
      </c>
      <c r="N199" s="27" t="s">
        <v>1820</v>
      </c>
      <c r="O199" s="27" t="s">
        <v>2478</v>
      </c>
      <c r="P199" s="27" t="s">
        <v>1817</v>
      </c>
      <c r="Q199" s="27">
        <v>2281.6085767745999</v>
      </c>
      <c r="R199" s="27" t="s">
        <v>675</v>
      </c>
      <c r="S199" s="27" t="s">
        <v>676</v>
      </c>
      <c r="T199" s="28" t="s">
        <v>2478</v>
      </c>
    </row>
    <row r="200" spans="1:20" x14ac:dyDescent="0.25">
      <c r="A200" s="26"/>
      <c r="B200" s="27" t="s">
        <v>1552</v>
      </c>
      <c r="C200" s="27" t="s">
        <v>1820</v>
      </c>
      <c r="D200" s="27" t="s">
        <v>2368</v>
      </c>
      <c r="E200" s="27" t="s">
        <v>1817</v>
      </c>
      <c r="F200" s="27">
        <v>4002.6907315254198</v>
      </c>
      <c r="G200" s="27" t="s">
        <v>2369</v>
      </c>
      <c r="H200" s="27" t="s">
        <v>1048</v>
      </c>
      <c r="I200" s="27" t="s">
        <v>2368</v>
      </c>
      <c r="J200" s="26" t="b">
        <f>IF(T50M!$D200=$O200, TRUE, FALSE)</f>
        <v>1</v>
      </c>
      <c r="K200" s="34">
        <f t="shared" si="1"/>
        <v>-0.15627420610210771</v>
      </c>
      <c r="L200" s="27"/>
      <c r="M200" s="26" t="s">
        <v>1552</v>
      </c>
      <c r="N200" s="27" t="s">
        <v>1820</v>
      </c>
      <c r="O200" s="27" t="s">
        <v>2368</v>
      </c>
      <c r="P200" s="27" t="s">
        <v>1817</v>
      </c>
      <c r="Q200" s="27">
        <v>3377.1734151840201</v>
      </c>
      <c r="R200" s="27" t="s">
        <v>300</v>
      </c>
      <c r="S200" s="27" t="s">
        <v>301</v>
      </c>
      <c r="T200" s="28" t="s">
        <v>2368</v>
      </c>
    </row>
    <row r="201" spans="1:20" x14ac:dyDescent="0.25">
      <c r="A201" s="26"/>
      <c r="B201" s="27" t="s">
        <v>1702</v>
      </c>
      <c r="C201" s="27" t="s">
        <v>1820</v>
      </c>
      <c r="D201" s="27" t="s">
        <v>2560</v>
      </c>
      <c r="E201" s="27" t="s">
        <v>1817</v>
      </c>
      <c r="F201" s="27">
        <v>4672.0253810882596</v>
      </c>
      <c r="G201" s="27" t="s">
        <v>1214</v>
      </c>
      <c r="H201" s="27" t="s">
        <v>1215</v>
      </c>
      <c r="I201" s="27" t="s">
        <v>2560</v>
      </c>
      <c r="J201" s="26" t="b">
        <f>IF(T50M!$D201=$O201, TRUE, FALSE)</f>
        <v>1</v>
      </c>
      <c r="K201" s="34">
        <f t="shared" si="1"/>
        <v>-0.16058154930452995</v>
      </c>
      <c r="L201" s="27"/>
      <c r="M201" s="26" t="s">
        <v>1702</v>
      </c>
      <c r="N201" s="27" t="s">
        <v>1820</v>
      </c>
      <c r="O201" s="27" t="s">
        <v>2560</v>
      </c>
      <c r="P201" s="27" t="s">
        <v>1817</v>
      </c>
      <c r="Q201" s="27">
        <v>3921.7843070030199</v>
      </c>
      <c r="R201" s="27" t="s">
        <v>2628</v>
      </c>
      <c r="S201" s="27" t="s">
        <v>589</v>
      </c>
      <c r="T201" s="28" t="s">
        <v>2560</v>
      </c>
    </row>
    <row r="202" spans="1:20" x14ac:dyDescent="0.25">
      <c r="A202" s="26"/>
      <c r="B202" s="27" t="s">
        <v>1505</v>
      </c>
      <c r="C202" s="27" t="s">
        <v>1820</v>
      </c>
      <c r="D202" s="27" t="s">
        <v>2297</v>
      </c>
      <c r="E202" s="27" t="s">
        <v>1817</v>
      </c>
      <c r="F202" s="27">
        <v>3651.1419205665602</v>
      </c>
      <c r="G202" s="27" t="s">
        <v>1075</v>
      </c>
      <c r="H202" s="27" t="s">
        <v>1076</v>
      </c>
      <c r="I202" s="27" t="s">
        <v>2297</v>
      </c>
      <c r="J202" s="26" t="b">
        <f>IF(T50M!$D202=$O202, TRUE, FALSE)</f>
        <v>1</v>
      </c>
      <c r="K202" s="34">
        <f t="shared" si="1"/>
        <v>-0.1755267977727209</v>
      </c>
      <c r="L202" s="27"/>
      <c r="M202" s="26" t="s">
        <v>1505</v>
      </c>
      <c r="N202" s="27" t="s">
        <v>1820</v>
      </c>
      <c r="O202" s="27" t="s">
        <v>2297</v>
      </c>
      <c r="P202" s="27" t="s">
        <v>1817</v>
      </c>
      <c r="Q202" s="27">
        <v>3010.2686710357698</v>
      </c>
      <c r="R202" s="27" t="s">
        <v>207</v>
      </c>
      <c r="S202" s="27" t="s">
        <v>208</v>
      </c>
      <c r="T202" s="28" t="s">
        <v>2297</v>
      </c>
    </row>
    <row r="203" spans="1:20" x14ac:dyDescent="0.25">
      <c r="A203" s="26"/>
      <c r="B203" s="27" t="s">
        <v>1945</v>
      </c>
      <c r="C203" s="27" t="s">
        <v>1820</v>
      </c>
      <c r="D203" s="27" t="s">
        <v>2366</v>
      </c>
      <c r="E203" s="27" t="s">
        <v>1817</v>
      </c>
      <c r="F203" s="27">
        <v>4964.0161876678503</v>
      </c>
      <c r="G203" s="27" t="s">
        <v>1154</v>
      </c>
      <c r="H203" s="27" t="s">
        <v>1155</v>
      </c>
      <c r="I203" s="27" t="s">
        <v>2366</v>
      </c>
      <c r="J203" s="26" t="b">
        <f>IF(T50M!$D203=$O203, TRUE, FALSE)</f>
        <v>1</v>
      </c>
      <c r="K203" s="34">
        <f t="shared" si="1"/>
        <v>-0.1808149369558841</v>
      </c>
      <c r="L203" s="27"/>
      <c r="M203" s="26" t="s">
        <v>1532</v>
      </c>
      <c r="N203" s="27" t="s">
        <v>1820</v>
      </c>
      <c r="O203" s="27" t="s">
        <v>2366</v>
      </c>
      <c r="P203" s="27" t="s">
        <v>1817</v>
      </c>
      <c r="Q203" s="27">
        <v>4066.4479136466998</v>
      </c>
      <c r="R203" s="27" t="s">
        <v>262</v>
      </c>
      <c r="S203" s="27" t="s">
        <v>263</v>
      </c>
      <c r="T203" s="28" t="s">
        <v>2366</v>
      </c>
    </row>
    <row r="204" spans="1:20" x14ac:dyDescent="0.25">
      <c r="A204" s="26"/>
      <c r="B204" s="27" t="s">
        <v>1860</v>
      </c>
      <c r="C204" s="27" t="s">
        <v>1820</v>
      </c>
      <c r="D204" s="27" t="s">
        <v>2186</v>
      </c>
      <c r="E204" s="27" t="s">
        <v>1817</v>
      </c>
      <c r="F204" s="27">
        <v>5853.4251279830896</v>
      </c>
      <c r="G204" s="27" t="s">
        <v>900</v>
      </c>
      <c r="H204" s="27" t="s">
        <v>901</v>
      </c>
      <c r="I204" s="27" t="s">
        <v>2186</v>
      </c>
      <c r="J204" s="26" t="b">
        <f>IF(T50M!$D204=$O204, TRUE, FALSE)</f>
        <v>1</v>
      </c>
      <c r="K204" s="34">
        <f t="shared" si="1"/>
        <v>-0.18138952487581672</v>
      </c>
      <c r="L204" s="27"/>
      <c r="M204" s="26" t="s">
        <v>1777</v>
      </c>
      <c r="N204" s="27" t="s">
        <v>1820</v>
      </c>
      <c r="O204" s="27" t="s">
        <v>2186</v>
      </c>
      <c r="P204" s="27" t="s">
        <v>1817</v>
      </c>
      <c r="Q204" s="27">
        <v>4791.6751251220703</v>
      </c>
      <c r="R204" s="27" t="s">
        <v>729</v>
      </c>
      <c r="S204" s="27" t="s">
        <v>730</v>
      </c>
      <c r="T204" s="28" t="s">
        <v>2186</v>
      </c>
    </row>
    <row r="205" spans="1:20" x14ac:dyDescent="0.25">
      <c r="A205" s="26"/>
      <c r="B205" s="27" t="s">
        <v>1681</v>
      </c>
      <c r="C205" s="27" t="s">
        <v>1820</v>
      </c>
      <c r="D205" s="27" t="s">
        <v>2604</v>
      </c>
      <c r="E205" s="27" t="s">
        <v>1817</v>
      </c>
      <c r="F205" s="27">
        <v>2348.6879892349202</v>
      </c>
      <c r="G205" s="27" t="s">
        <v>1362</v>
      </c>
      <c r="H205" s="27" t="s">
        <v>1363</v>
      </c>
      <c r="I205" s="27" t="s">
        <v>2604</v>
      </c>
      <c r="J205" s="26" t="b">
        <f>IF(T50M!$D205=$O205, TRUE, FALSE)</f>
        <v>1</v>
      </c>
      <c r="K205" s="34">
        <f t="shared" si="1"/>
        <v>-0.18486337275850995</v>
      </c>
      <c r="L205" s="27"/>
      <c r="M205" s="26" t="s">
        <v>1681</v>
      </c>
      <c r="N205" s="27" t="s">
        <v>1820</v>
      </c>
      <c r="O205" s="27" t="s">
        <v>2604</v>
      </c>
      <c r="P205" s="27" t="s">
        <v>1817</v>
      </c>
      <c r="Q205" s="27">
        <v>1914.50160598755</v>
      </c>
      <c r="R205" s="27" t="s">
        <v>550</v>
      </c>
      <c r="S205" s="27" t="s">
        <v>551</v>
      </c>
      <c r="T205" s="28" t="s">
        <v>2604</v>
      </c>
    </row>
    <row r="206" spans="1:20" x14ac:dyDescent="0.25">
      <c r="A206" s="26"/>
      <c r="B206" s="27" t="s">
        <v>1916</v>
      </c>
      <c r="C206" s="27" t="s">
        <v>1820</v>
      </c>
      <c r="D206" s="27" t="s">
        <v>2391</v>
      </c>
      <c r="E206" s="27" t="s">
        <v>1817</v>
      </c>
      <c r="F206" s="27">
        <v>2269.0463347435002</v>
      </c>
      <c r="G206" s="27" t="s">
        <v>2392</v>
      </c>
      <c r="H206" s="27" t="s">
        <v>1066</v>
      </c>
      <c r="I206" s="27" t="s">
        <v>2391</v>
      </c>
      <c r="J206" s="26" t="b">
        <f>IF(T50M!$D206=$O206, TRUE, FALSE)</f>
        <v>1</v>
      </c>
      <c r="K206" s="34">
        <f t="shared" si="1"/>
        <v>-0.19239181631508143</v>
      </c>
      <c r="L206" s="27"/>
      <c r="M206" s="26" t="s">
        <v>1662</v>
      </c>
      <c r="N206" s="27" t="s">
        <v>1820</v>
      </c>
      <c r="O206" s="27" t="s">
        <v>2391</v>
      </c>
      <c r="P206" s="27" t="s">
        <v>1817</v>
      </c>
      <c r="Q206" s="27">
        <v>1832.50038909912</v>
      </c>
      <c r="R206" s="27" t="s">
        <v>509</v>
      </c>
      <c r="S206" s="27" t="s">
        <v>510</v>
      </c>
      <c r="T206" s="28" t="s">
        <v>2391</v>
      </c>
    </row>
    <row r="207" spans="1:20" x14ac:dyDescent="0.25">
      <c r="A207" s="26"/>
      <c r="B207" s="27" t="s">
        <v>1797</v>
      </c>
      <c r="C207" s="27" t="s">
        <v>1820</v>
      </c>
      <c r="D207" s="27" t="s">
        <v>2305</v>
      </c>
      <c r="E207" s="27" t="s">
        <v>1817</v>
      </c>
      <c r="F207" s="27">
        <v>14991.058012485501</v>
      </c>
      <c r="G207" s="27" t="s">
        <v>1282</v>
      </c>
      <c r="H207" s="27" t="s">
        <v>1283</v>
      </c>
      <c r="I207" s="27" t="s">
        <v>2305</v>
      </c>
      <c r="J207" s="26" t="b">
        <f>IF(T50M!$D207=$O207, TRUE, FALSE)</f>
        <v>1</v>
      </c>
      <c r="K207" s="34">
        <f t="shared" si="1"/>
        <v>-0.19303421462592379</v>
      </c>
      <c r="L207" s="27"/>
      <c r="M207" s="26" t="s">
        <v>1797</v>
      </c>
      <c r="N207" s="27" t="s">
        <v>1820</v>
      </c>
      <c r="O207" s="27" t="s">
        <v>2305</v>
      </c>
      <c r="P207" s="27" t="s">
        <v>1817</v>
      </c>
      <c r="Q207" s="27">
        <v>12097.2709026337</v>
      </c>
      <c r="R207" s="27" t="s">
        <v>763</v>
      </c>
      <c r="S207" s="27" t="s">
        <v>764</v>
      </c>
      <c r="T207" s="28" t="s">
        <v>2305</v>
      </c>
    </row>
    <row r="208" spans="1:20" x14ac:dyDescent="0.25">
      <c r="A208" s="26"/>
      <c r="B208" s="27" t="s">
        <v>1838</v>
      </c>
      <c r="C208" s="27" t="s">
        <v>1820</v>
      </c>
      <c r="D208" s="27" t="s">
        <v>2091</v>
      </c>
      <c r="E208" s="27" t="s">
        <v>1817</v>
      </c>
      <c r="F208" s="27">
        <v>3957.8873634338402</v>
      </c>
      <c r="G208" s="27" t="s">
        <v>828</v>
      </c>
      <c r="H208" s="27" t="s">
        <v>829</v>
      </c>
      <c r="I208" s="27" t="s">
        <v>2091</v>
      </c>
      <c r="J208" s="26" t="b">
        <f>IF(T50M!$D208=$O208, TRUE, FALSE)</f>
        <v>1</v>
      </c>
      <c r="K208" s="34">
        <f t="shared" si="1"/>
        <v>-0.1932133018847981</v>
      </c>
      <c r="L208" s="27"/>
      <c r="M208" s="26" t="s">
        <v>1547</v>
      </c>
      <c r="N208" s="27" t="s">
        <v>1820</v>
      </c>
      <c r="O208" s="27" t="s">
        <v>2091</v>
      </c>
      <c r="P208" s="27" t="s">
        <v>1817</v>
      </c>
      <c r="Q208" s="27">
        <v>3193.17087745667</v>
      </c>
      <c r="R208" s="27" t="s">
        <v>292</v>
      </c>
      <c r="S208" s="27" t="s">
        <v>293</v>
      </c>
      <c r="T208" s="28" t="s">
        <v>2091</v>
      </c>
    </row>
    <row r="209" spans="1:20" x14ac:dyDescent="0.25">
      <c r="A209" s="26"/>
      <c r="B209" s="27" t="s">
        <v>1398</v>
      </c>
      <c r="C209" s="27" t="s">
        <v>1820</v>
      </c>
      <c r="D209" s="27" t="s">
        <v>2044</v>
      </c>
      <c r="E209" s="27" t="s">
        <v>1817</v>
      </c>
      <c r="F209" s="27">
        <v>3371.0307626724202</v>
      </c>
      <c r="G209" s="27" t="s">
        <v>162</v>
      </c>
      <c r="H209" s="27" t="s">
        <v>163</v>
      </c>
      <c r="I209" s="27" t="s">
        <v>2044</v>
      </c>
      <c r="J209" s="26" t="b">
        <f>IF(T50M!$D209=$O209, TRUE, FALSE)</f>
        <v>1</v>
      </c>
      <c r="K209" s="34">
        <f t="shared" si="1"/>
        <v>-0.20414596348370503</v>
      </c>
      <c r="L209" s="27"/>
      <c r="M209" s="26" t="s">
        <v>1398</v>
      </c>
      <c r="N209" s="27" t="s">
        <v>1820</v>
      </c>
      <c r="O209" s="27" t="s">
        <v>2044</v>
      </c>
      <c r="P209" s="27" t="s">
        <v>1817</v>
      </c>
      <c r="Q209" s="27">
        <v>2682.84843969345</v>
      </c>
      <c r="R209" s="27" t="s">
        <v>162</v>
      </c>
      <c r="S209" s="27" t="s">
        <v>163</v>
      </c>
      <c r="T209" s="28" t="s">
        <v>2044</v>
      </c>
    </row>
    <row r="210" spans="1:20" x14ac:dyDescent="0.25">
      <c r="A210" s="26"/>
      <c r="B210" s="27" t="s">
        <v>1403</v>
      </c>
      <c r="C210" s="27" t="s">
        <v>1820</v>
      </c>
      <c r="D210" s="27" t="s">
        <v>2068</v>
      </c>
      <c r="E210" s="27" t="s">
        <v>1817</v>
      </c>
      <c r="F210" s="27">
        <v>4311.8523893356296</v>
      </c>
      <c r="G210" s="27" t="s">
        <v>28</v>
      </c>
      <c r="H210" s="27" t="s">
        <v>29</v>
      </c>
      <c r="I210" s="27" t="s">
        <v>2068</v>
      </c>
      <c r="J210" s="26" t="b">
        <f>IF(T50M!$D210=$O210, TRUE, FALSE)</f>
        <v>1</v>
      </c>
      <c r="K210" s="34">
        <f t="shared" si="1"/>
        <v>-0.20936828790501974</v>
      </c>
      <c r="L210" s="27"/>
      <c r="M210" s="26" t="s">
        <v>1403</v>
      </c>
      <c r="N210" s="27" t="s">
        <v>1820</v>
      </c>
      <c r="O210" s="27" t="s">
        <v>2068</v>
      </c>
      <c r="P210" s="27" t="s">
        <v>1817</v>
      </c>
      <c r="Q210" s="27">
        <v>3409.0872368812602</v>
      </c>
      <c r="R210" s="27" t="s">
        <v>93</v>
      </c>
      <c r="S210" s="27" t="s">
        <v>94</v>
      </c>
      <c r="T210" s="28" t="s">
        <v>2068</v>
      </c>
    </row>
    <row r="211" spans="1:20" x14ac:dyDescent="0.25">
      <c r="A211" s="26"/>
      <c r="B211" s="27" t="s">
        <v>1740</v>
      </c>
      <c r="C211" s="27" t="s">
        <v>1820</v>
      </c>
      <c r="D211" s="27" t="s">
        <v>2580</v>
      </c>
      <c r="E211" s="27" t="s">
        <v>1817</v>
      </c>
      <c r="F211" s="27">
        <v>3905.8161687851002</v>
      </c>
      <c r="G211" s="27" t="s">
        <v>1244</v>
      </c>
      <c r="H211" s="27" t="s">
        <v>1245</v>
      </c>
      <c r="I211" s="27" t="s">
        <v>2580</v>
      </c>
      <c r="J211" s="26" t="b">
        <f>IF(T50M!$D211=$O211, TRUE, FALSE)</f>
        <v>1</v>
      </c>
      <c r="K211" s="34">
        <f t="shared" si="1"/>
        <v>-0.22536045790993806</v>
      </c>
      <c r="L211" s="27"/>
      <c r="M211" s="26" t="s">
        <v>1740</v>
      </c>
      <c r="N211" s="27" t="s">
        <v>1820</v>
      </c>
      <c r="O211" s="27" t="s">
        <v>2580</v>
      </c>
      <c r="P211" s="27" t="s">
        <v>1817</v>
      </c>
      <c r="Q211" s="27">
        <v>3025.5996484756502</v>
      </c>
      <c r="R211" s="27" t="s">
        <v>2676</v>
      </c>
      <c r="S211" s="27" t="s">
        <v>664</v>
      </c>
      <c r="T211" s="28" t="s">
        <v>2580</v>
      </c>
    </row>
    <row r="212" spans="1:20" x14ac:dyDescent="0.25">
      <c r="A212" s="26"/>
      <c r="B212" s="27" t="s">
        <v>1503</v>
      </c>
      <c r="C212" s="27" t="s">
        <v>1820</v>
      </c>
      <c r="D212" s="27" t="s">
        <v>2076</v>
      </c>
      <c r="E212" s="27" t="s">
        <v>1817</v>
      </c>
      <c r="F212" s="27">
        <v>5035.90883159637</v>
      </c>
      <c r="G212" s="27" t="s">
        <v>2077</v>
      </c>
      <c r="H212" s="27" t="s">
        <v>205</v>
      </c>
      <c r="I212" s="27" t="s">
        <v>2076</v>
      </c>
      <c r="J212" s="26" t="b">
        <f>IF(T50M!$D212=$O212, TRUE, FALSE)</f>
        <v>1</v>
      </c>
      <c r="K212" s="34">
        <f t="shared" si="1"/>
        <v>-0.23124703090704371</v>
      </c>
      <c r="L212" s="27"/>
      <c r="M212" s="26" t="s">
        <v>1503</v>
      </c>
      <c r="N212" s="27" t="s">
        <v>1820</v>
      </c>
      <c r="O212" s="27" t="s">
        <v>2076</v>
      </c>
      <c r="P212" s="27" t="s">
        <v>1817</v>
      </c>
      <c r="Q212" s="27">
        <v>3871.3698663711498</v>
      </c>
      <c r="R212" s="27" t="s">
        <v>2077</v>
      </c>
      <c r="S212" s="27" t="s">
        <v>205</v>
      </c>
      <c r="T212" s="28" t="s">
        <v>2076</v>
      </c>
    </row>
    <row r="213" spans="1:20" x14ac:dyDescent="0.25">
      <c r="A213" s="26"/>
      <c r="B213" s="27" t="s">
        <v>1787</v>
      </c>
      <c r="C213" s="27" t="s">
        <v>1820</v>
      </c>
      <c r="D213" s="27" t="s">
        <v>2606</v>
      </c>
      <c r="E213" s="27" t="s">
        <v>1817</v>
      </c>
      <c r="F213" s="27">
        <v>16980.210829734799</v>
      </c>
      <c r="G213" s="27" t="s">
        <v>1274</v>
      </c>
      <c r="H213" s="27" t="s">
        <v>1275</v>
      </c>
      <c r="I213" s="27" t="s">
        <v>2606</v>
      </c>
      <c r="J213" s="26" t="b">
        <f>IF(T50M!$D213=$O213, TRUE, FALSE)</f>
        <v>1</v>
      </c>
      <c r="K213" s="34">
        <f t="shared" si="1"/>
        <v>-0.23158904252983392</v>
      </c>
      <c r="L213" s="27"/>
      <c r="M213" s="26" t="s">
        <v>1787</v>
      </c>
      <c r="N213" s="27" t="s">
        <v>1820</v>
      </c>
      <c r="O213" s="27" t="s">
        <v>2606</v>
      </c>
      <c r="P213" s="27" t="s">
        <v>1817</v>
      </c>
      <c r="Q213" s="27">
        <v>13047.7800617218</v>
      </c>
      <c r="R213" s="27" t="s">
        <v>749</v>
      </c>
      <c r="S213" s="27" t="s">
        <v>750</v>
      </c>
      <c r="T213" s="28" t="s">
        <v>2606</v>
      </c>
    </row>
    <row r="214" spans="1:20" x14ac:dyDescent="0.25">
      <c r="A214" s="26"/>
      <c r="B214" s="27" t="s">
        <v>1634</v>
      </c>
      <c r="C214" s="27" t="s">
        <v>1820</v>
      </c>
      <c r="D214" s="27" t="s">
        <v>2518</v>
      </c>
      <c r="E214" s="27" t="s">
        <v>1817</v>
      </c>
      <c r="F214" s="27">
        <v>27626.464157104499</v>
      </c>
      <c r="G214" s="27" t="s">
        <v>1292</v>
      </c>
      <c r="H214" s="27" t="s">
        <v>1293</v>
      </c>
      <c r="I214" s="27" t="s">
        <v>2518</v>
      </c>
      <c r="J214" s="26" t="b">
        <f>IF(T50M!$D214=$O214, TRUE, FALSE)</f>
        <v>1</v>
      </c>
      <c r="K214" s="34">
        <f t="shared" si="1"/>
        <v>-0.24414013029903814</v>
      </c>
      <c r="L214" s="27"/>
      <c r="M214" s="26" t="s">
        <v>1634</v>
      </c>
      <c r="N214" s="27" t="s">
        <v>1820</v>
      </c>
      <c r="O214" s="27" t="s">
        <v>2518</v>
      </c>
      <c r="P214" s="27" t="s">
        <v>1817</v>
      </c>
      <c r="Q214" s="27">
        <v>20881.7355980873</v>
      </c>
      <c r="R214" s="27" t="s">
        <v>457</v>
      </c>
      <c r="S214" s="27" t="s">
        <v>458</v>
      </c>
      <c r="T214" s="28" t="s">
        <v>2518</v>
      </c>
    </row>
    <row r="215" spans="1:20" x14ac:dyDescent="0.25">
      <c r="A215" s="26"/>
      <c r="B215" s="27" t="s">
        <v>1404</v>
      </c>
      <c r="C215" s="27" t="s">
        <v>1820</v>
      </c>
      <c r="D215" s="27" t="s">
        <v>2072</v>
      </c>
      <c r="E215" s="27" t="s">
        <v>1817</v>
      </c>
      <c r="F215" s="27">
        <v>3567.5855522155798</v>
      </c>
      <c r="G215" s="27" t="s">
        <v>32</v>
      </c>
      <c r="H215" s="27" t="s">
        <v>33</v>
      </c>
      <c r="I215" s="27" t="s">
        <v>2072</v>
      </c>
      <c r="J215" s="26" t="b">
        <f>IF(T50M!$D215=$O215, TRUE, FALSE)</f>
        <v>1</v>
      </c>
      <c r="K215" s="34">
        <f t="shared" si="1"/>
        <v>-0.2459732941111521</v>
      </c>
      <c r="L215" s="27"/>
      <c r="M215" s="26" t="s">
        <v>1404</v>
      </c>
      <c r="N215" s="27" t="s">
        <v>1820</v>
      </c>
      <c r="O215" s="27" t="s">
        <v>2072</v>
      </c>
      <c r="P215" s="27" t="s">
        <v>1817</v>
      </c>
      <c r="Q215" s="27">
        <v>2690.0547819137601</v>
      </c>
      <c r="R215" s="27" t="s">
        <v>32</v>
      </c>
      <c r="S215" s="27" t="s">
        <v>33</v>
      </c>
      <c r="T215" s="28" t="s">
        <v>2072</v>
      </c>
    </row>
    <row r="216" spans="1:20" x14ac:dyDescent="0.25">
      <c r="A216" s="26"/>
      <c r="B216" s="27" t="s">
        <v>1991</v>
      </c>
      <c r="C216" s="27" t="s">
        <v>1820</v>
      </c>
      <c r="D216" s="27" t="s">
        <v>2541</v>
      </c>
      <c r="E216" s="27" t="s">
        <v>1817</v>
      </c>
      <c r="F216" s="27">
        <v>3302.9584293365501</v>
      </c>
      <c r="G216" s="27" t="s">
        <v>2621</v>
      </c>
      <c r="H216" s="27" t="s">
        <v>1313</v>
      </c>
      <c r="I216" s="27" t="s">
        <v>2541</v>
      </c>
      <c r="J216" s="26" t="b">
        <f>IF(T50M!$D216=$O216, TRUE, FALSE)</f>
        <v>1</v>
      </c>
      <c r="K216" s="34">
        <f t="shared" si="1"/>
        <v>-0.25255356672565105</v>
      </c>
      <c r="L216" s="27"/>
      <c r="M216" s="26" t="s">
        <v>1669</v>
      </c>
      <c r="N216" s="27" t="s">
        <v>1820</v>
      </c>
      <c r="O216" s="27" t="s">
        <v>2541</v>
      </c>
      <c r="P216" s="27" t="s">
        <v>1817</v>
      </c>
      <c r="Q216" s="27">
        <v>2468.7844972610501</v>
      </c>
      <c r="R216" s="27" t="s">
        <v>524</v>
      </c>
      <c r="S216" s="27" t="s">
        <v>525</v>
      </c>
      <c r="T216" s="28" t="s">
        <v>2541</v>
      </c>
    </row>
    <row r="217" spans="1:20" x14ac:dyDescent="0.25">
      <c r="A217" s="26"/>
      <c r="B217" s="27" t="s">
        <v>1670</v>
      </c>
      <c r="C217" s="27" t="s">
        <v>1820</v>
      </c>
      <c r="D217" s="27" t="s">
        <v>2569</v>
      </c>
      <c r="E217" s="27" t="s">
        <v>1817</v>
      </c>
      <c r="F217" s="27">
        <v>4291.99539709091</v>
      </c>
      <c r="G217" s="27" t="s">
        <v>1226</v>
      </c>
      <c r="H217" s="27" t="s">
        <v>1227</v>
      </c>
      <c r="I217" s="27" t="s">
        <v>2569</v>
      </c>
      <c r="J217" s="26" t="b">
        <f>IF(T50M!$D217=$O217, TRUE, FALSE)</f>
        <v>1</v>
      </c>
      <c r="K217" s="34">
        <f t="shared" si="1"/>
        <v>-0.26252144948628992</v>
      </c>
      <c r="L217" s="27"/>
      <c r="M217" s="26" t="s">
        <v>1670</v>
      </c>
      <c r="N217" s="27" t="s">
        <v>1820</v>
      </c>
      <c r="O217" s="27" t="s">
        <v>2569</v>
      </c>
      <c r="P217" s="27" t="s">
        <v>1817</v>
      </c>
      <c r="Q217" s="27">
        <v>3165.2545442581199</v>
      </c>
      <c r="R217" s="27" t="s">
        <v>526</v>
      </c>
      <c r="S217" s="27" t="s">
        <v>527</v>
      </c>
      <c r="T217" s="28" t="s">
        <v>2569</v>
      </c>
    </row>
    <row r="218" spans="1:20" x14ac:dyDescent="0.25">
      <c r="A218" s="26"/>
      <c r="B218" s="27" t="s">
        <v>1792</v>
      </c>
      <c r="C218" s="27" t="s">
        <v>1820</v>
      </c>
      <c r="D218" s="27" t="s">
        <v>2357</v>
      </c>
      <c r="E218" s="27" t="s">
        <v>1817</v>
      </c>
      <c r="F218" s="27">
        <v>4503.3658003807104</v>
      </c>
      <c r="G218" s="27" t="s">
        <v>1042</v>
      </c>
      <c r="H218" s="27" t="s">
        <v>1043</v>
      </c>
      <c r="I218" s="27" t="s">
        <v>2357</v>
      </c>
      <c r="J218" s="26" t="b">
        <f>IF(T50M!$D218=$O218, TRUE, FALSE)</f>
        <v>1</v>
      </c>
      <c r="K218" s="34">
        <f t="shared" si="1"/>
        <v>-0.27019583215185272</v>
      </c>
      <c r="L218" s="27"/>
      <c r="M218" s="26" t="s">
        <v>1568</v>
      </c>
      <c r="N218" s="27" t="s">
        <v>1820</v>
      </c>
      <c r="O218" s="27" t="s">
        <v>2357</v>
      </c>
      <c r="P218" s="27" t="s">
        <v>1817</v>
      </c>
      <c r="Q218" s="27">
        <v>3286.5751304626501</v>
      </c>
      <c r="R218" s="27" t="s">
        <v>2426</v>
      </c>
      <c r="S218" s="27" t="s">
        <v>329</v>
      </c>
      <c r="T218" s="28" t="s">
        <v>2357</v>
      </c>
    </row>
    <row r="219" spans="1:20" x14ac:dyDescent="0.25">
      <c r="A219" s="26"/>
      <c r="B219" s="27" t="s">
        <v>1409</v>
      </c>
      <c r="C219" s="27" t="s">
        <v>1820</v>
      </c>
      <c r="D219" s="27" t="s">
        <v>2083</v>
      </c>
      <c r="E219" s="27" t="s">
        <v>1817</v>
      </c>
      <c r="F219" s="27">
        <v>2208.6932992935199</v>
      </c>
      <c r="G219" s="27" t="s">
        <v>44</v>
      </c>
      <c r="H219" s="27" t="s">
        <v>45</v>
      </c>
      <c r="I219" s="27" t="s">
        <v>2083</v>
      </c>
      <c r="J219" s="26" t="b">
        <f>IF(T50M!$D219=$O219, TRUE, FALSE)</f>
        <v>1</v>
      </c>
      <c r="K219" s="34">
        <f t="shared" si="1"/>
        <v>-0.27071358779551402</v>
      </c>
      <c r="L219" s="27"/>
      <c r="M219" s="26" t="s">
        <v>1409</v>
      </c>
      <c r="N219" s="27" t="s">
        <v>1820</v>
      </c>
      <c r="O219" s="27" t="s">
        <v>2083</v>
      </c>
      <c r="P219" s="27" t="s">
        <v>1817</v>
      </c>
      <c r="Q219" s="27">
        <v>1610.77001190186</v>
      </c>
      <c r="R219" s="27" t="s">
        <v>2594</v>
      </c>
      <c r="S219" s="27" t="s">
        <v>542</v>
      </c>
      <c r="T219" s="28" t="s">
        <v>2083</v>
      </c>
    </row>
    <row r="220" spans="1:20" x14ac:dyDescent="0.25">
      <c r="A220" s="26"/>
      <c r="B220" s="27" t="s">
        <v>1496</v>
      </c>
      <c r="C220" s="27" t="s">
        <v>1820</v>
      </c>
      <c r="D220" s="27" t="s">
        <v>1821</v>
      </c>
      <c r="E220" s="27" t="s">
        <v>1817</v>
      </c>
      <c r="F220" s="27">
        <v>2674.4895420074499</v>
      </c>
      <c r="G220" s="27" t="s">
        <v>1079</v>
      </c>
      <c r="H220" s="27" t="s">
        <v>1080</v>
      </c>
      <c r="I220" s="27" t="s">
        <v>1821</v>
      </c>
      <c r="J220" s="26" t="b">
        <f>IF(T50M!$D220=$O220, TRUE, FALSE)</f>
        <v>1</v>
      </c>
      <c r="K220" s="34">
        <f t="shared" si="1"/>
        <v>-0.27453723538599822</v>
      </c>
      <c r="L220" s="27"/>
      <c r="M220" s="26" t="s">
        <v>1496</v>
      </c>
      <c r="N220" s="27" t="s">
        <v>1820</v>
      </c>
      <c r="O220" s="27" t="s">
        <v>1821</v>
      </c>
      <c r="P220" s="27" t="s">
        <v>1817</v>
      </c>
      <c r="Q220" s="27">
        <v>1940.2425770759601</v>
      </c>
      <c r="R220" s="27" t="s">
        <v>2282</v>
      </c>
      <c r="S220" s="27" t="s">
        <v>194</v>
      </c>
      <c r="T220" s="28" t="s">
        <v>1821</v>
      </c>
    </row>
    <row r="221" spans="1:20" x14ac:dyDescent="0.25">
      <c r="A221" s="26"/>
      <c r="B221" s="27" t="s">
        <v>1808</v>
      </c>
      <c r="C221" s="27" t="s">
        <v>1820</v>
      </c>
      <c r="D221" s="27" t="s">
        <v>2492</v>
      </c>
      <c r="E221" s="27" t="s">
        <v>1817</v>
      </c>
      <c r="F221" s="27">
        <v>12257.4995059967</v>
      </c>
      <c r="G221" s="27" t="s">
        <v>782</v>
      </c>
      <c r="H221" s="27" t="s">
        <v>783</v>
      </c>
      <c r="I221" s="27" t="s">
        <v>2492</v>
      </c>
      <c r="J221" s="26" t="b">
        <f>IF(T50M!$D221=$O221, TRUE, FALSE)</f>
        <v>1</v>
      </c>
      <c r="K221" s="34">
        <f t="shared" si="1"/>
        <v>-0.27724840019973518</v>
      </c>
      <c r="L221" s="27"/>
      <c r="M221" s="26" t="s">
        <v>1808</v>
      </c>
      <c r="N221" s="27" t="s">
        <v>1820</v>
      </c>
      <c r="O221" s="27" t="s">
        <v>2492</v>
      </c>
      <c r="P221" s="27" t="s">
        <v>1817</v>
      </c>
      <c r="Q221" s="27">
        <v>8859.1273775100708</v>
      </c>
      <c r="R221" s="27" t="s">
        <v>782</v>
      </c>
      <c r="S221" s="27" t="s">
        <v>783</v>
      </c>
      <c r="T221" s="28" t="s">
        <v>2492</v>
      </c>
    </row>
    <row r="222" spans="1:20" x14ac:dyDescent="0.25">
      <c r="A222" s="26"/>
      <c r="B222" s="27" t="s">
        <v>1744</v>
      </c>
      <c r="C222" s="27" t="s">
        <v>1820</v>
      </c>
      <c r="D222" s="27" t="s">
        <v>2276</v>
      </c>
      <c r="E222" s="27" t="s">
        <v>1817</v>
      </c>
      <c r="F222" s="27">
        <v>4218.1995038986197</v>
      </c>
      <c r="G222" s="27" t="s">
        <v>677</v>
      </c>
      <c r="H222" s="27" t="s">
        <v>678</v>
      </c>
      <c r="I222" s="27" t="s">
        <v>2276</v>
      </c>
      <c r="J222" s="26" t="b">
        <f>IF(T50M!$D222=$O222, TRUE, FALSE)</f>
        <v>1</v>
      </c>
      <c r="K222" s="34">
        <f t="shared" si="1"/>
        <v>-0.27836669504936024</v>
      </c>
      <c r="L222" s="27"/>
      <c r="M222" s="26" t="s">
        <v>1493</v>
      </c>
      <c r="N222" s="27" t="s">
        <v>1820</v>
      </c>
      <c r="O222" s="27" t="s">
        <v>2276</v>
      </c>
      <c r="P222" s="27" t="s">
        <v>1817</v>
      </c>
      <c r="Q222" s="27">
        <v>3043.9932489395101</v>
      </c>
      <c r="R222" s="27" t="s">
        <v>2277</v>
      </c>
      <c r="S222" s="27" t="s">
        <v>188</v>
      </c>
      <c r="T222" s="28" t="s">
        <v>2276</v>
      </c>
    </row>
    <row r="223" spans="1:20" x14ac:dyDescent="0.25">
      <c r="A223" s="26"/>
      <c r="B223" s="27" t="s">
        <v>1956</v>
      </c>
      <c r="C223" s="27" t="s">
        <v>1820</v>
      </c>
      <c r="D223" s="27" t="s">
        <v>2394</v>
      </c>
      <c r="E223" s="27" t="s">
        <v>1817</v>
      </c>
      <c r="F223" s="27">
        <v>3298.8483095169099</v>
      </c>
      <c r="G223" s="27" t="s">
        <v>1190</v>
      </c>
      <c r="H223" s="27" t="s">
        <v>1191</v>
      </c>
      <c r="I223" s="27" t="s">
        <v>2394</v>
      </c>
      <c r="J223" s="26" t="b">
        <f>IF(T50M!$D223=$O223, TRUE, FALSE)</f>
        <v>1</v>
      </c>
      <c r="K223" s="34">
        <f t="shared" si="1"/>
        <v>-0.30126276621982867</v>
      </c>
      <c r="L223" s="27"/>
      <c r="M223" s="26" t="s">
        <v>1678</v>
      </c>
      <c r="N223" s="27" t="s">
        <v>1820</v>
      </c>
      <c r="O223" s="27" t="s">
        <v>2394</v>
      </c>
      <c r="P223" s="27" t="s">
        <v>1817</v>
      </c>
      <c r="Q223" s="27">
        <v>2305.02814245224</v>
      </c>
      <c r="R223" s="27" t="s">
        <v>545</v>
      </c>
      <c r="S223" s="27" t="s">
        <v>546</v>
      </c>
      <c r="T223" s="28" t="s">
        <v>2394</v>
      </c>
    </row>
    <row r="224" spans="1:20" x14ac:dyDescent="0.25">
      <c r="A224" s="26"/>
      <c r="B224" s="27" t="s">
        <v>1793</v>
      </c>
      <c r="C224" s="27" t="s">
        <v>1820</v>
      </c>
      <c r="D224" s="27" t="s">
        <v>2312</v>
      </c>
      <c r="E224" s="27" t="s">
        <v>1817</v>
      </c>
      <c r="F224" s="27">
        <v>23991.820026874499</v>
      </c>
      <c r="G224" s="27" t="s">
        <v>987</v>
      </c>
      <c r="H224" s="27" t="s">
        <v>988</v>
      </c>
      <c r="I224" s="27" t="s">
        <v>2312</v>
      </c>
      <c r="J224" s="26" t="b">
        <f>IF(T50M!$D224=$O224, TRUE, FALSE)</f>
        <v>1</v>
      </c>
      <c r="K224" s="34">
        <f t="shared" si="1"/>
        <v>-0.30671923133018558</v>
      </c>
      <c r="L224" s="27"/>
      <c r="M224" s="26" t="s">
        <v>1793</v>
      </c>
      <c r="N224" s="27" t="s">
        <v>1820</v>
      </c>
      <c r="O224" s="27" t="s">
        <v>2312</v>
      </c>
      <c r="P224" s="27" t="s">
        <v>1817</v>
      </c>
      <c r="Q224" s="27">
        <v>16633.0674300194</v>
      </c>
      <c r="R224" s="27" t="s">
        <v>757</v>
      </c>
      <c r="S224" s="27" t="s">
        <v>758</v>
      </c>
      <c r="T224" s="28" t="s">
        <v>2312</v>
      </c>
    </row>
    <row r="225" spans="1:20" x14ac:dyDescent="0.25">
      <c r="A225" s="26"/>
      <c r="B225" s="27" t="s">
        <v>1775</v>
      </c>
      <c r="C225" s="27" t="s">
        <v>1820</v>
      </c>
      <c r="D225" s="27" t="s">
        <v>2529</v>
      </c>
      <c r="E225" s="27" t="s">
        <v>1817</v>
      </c>
      <c r="F225" s="27">
        <v>2495.5204629898099</v>
      </c>
      <c r="G225" s="27" t="s">
        <v>2530</v>
      </c>
      <c r="H225" s="27" t="s">
        <v>1182</v>
      </c>
      <c r="I225" s="27" t="s">
        <v>2529</v>
      </c>
      <c r="J225" s="26" t="b">
        <f>IF(T50M!$D225=$O225, TRUE, FALSE)</f>
        <v>1</v>
      </c>
      <c r="K225" s="34">
        <f t="shared" si="1"/>
        <v>-0.31409301693080144</v>
      </c>
      <c r="L225" s="27"/>
      <c r="M225" s="26" t="s">
        <v>1652</v>
      </c>
      <c r="N225" s="27" t="s">
        <v>1820</v>
      </c>
      <c r="O225" s="27" t="s">
        <v>2529</v>
      </c>
      <c r="P225" s="27" t="s">
        <v>1817</v>
      </c>
      <c r="Q225" s="27">
        <v>1711.6949119567901</v>
      </c>
      <c r="R225" s="27" t="s">
        <v>491</v>
      </c>
      <c r="S225" s="27" t="s">
        <v>492</v>
      </c>
      <c r="T225" s="28" t="s">
        <v>2529</v>
      </c>
    </row>
    <row r="226" spans="1:20" x14ac:dyDescent="0.25">
      <c r="A226" s="26"/>
      <c r="B226" s="27" t="s">
        <v>1917</v>
      </c>
      <c r="C226" s="27" t="s">
        <v>1820</v>
      </c>
      <c r="D226" s="27" t="s">
        <v>2396</v>
      </c>
      <c r="E226" s="27" t="s">
        <v>1817</v>
      </c>
      <c r="F226" s="27">
        <v>2278.2460656166099</v>
      </c>
      <c r="G226" s="27" t="s">
        <v>2397</v>
      </c>
      <c r="H226" s="27" t="s">
        <v>1069</v>
      </c>
      <c r="I226" s="27" t="s">
        <v>2396</v>
      </c>
      <c r="J226" s="26" t="b">
        <f>IF(T50M!$D226=$O226, TRUE, FALSE)</f>
        <v>1</v>
      </c>
      <c r="K226" s="34">
        <f t="shared" si="1"/>
        <v>-0.32754836654402841</v>
      </c>
      <c r="L226" s="27"/>
      <c r="M226" s="26" t="s">
        <v>1647</v>
      </c>
      <c r="N226" s="27" t="s">
        <v>1820</v>
      </c>
      <c r="O226" s="27" t="s">
        <v>2396</v>
      </c>
      <c r="P226" s="27" t="s">
        <v>1817</v>
      </c>
      <c r="Q226" s="27">
        <v>1532.0102882385299</v>
      </c>
      <c r="R226" s="27" t="s">
        <v>2538</v>
      </c>
      <c r="S226" s="27" t="s">
        <v>480</v>
      </c>
      <c r="T226" s="28" t="s">
        <v>2396</v>
      </c>
    </row>
    <row r="227" spans="1:20" x14ac:dyDescent="0.25">
      <c r="A227" s="26"/>
      <c r="B227" s="27" t="s">
        <v>1805</v>
      </c>
      <c r="C227" s="27" t="s">
        <v>1820</v>
      </c>
      <c r="D227" s="27" t="s">
        <v>2459</v>
      </c>
      <c r="E227" s="27" t="s">
        <v>1817</v>
      </c>
      <c r="F227" s="27">
        <v>7661.7512626647904</v>
      </c>
      <c r="G227" s="27" t="s">
        <v>776</v>
      </c>
      <c r="H227" s="27" t="s">
        <v>777</v>
      </c>
      <c r="I227" s="27" t="s">
        <v>2459</v>
      </c>
      <c r="J227" s="26" t="b">
        <f>IF(T50M!$D227=$O227, TRUE, FALSE)</f>
        <v>1</v>
      </c>
      <c r="K227" s="34">
        <f t="shared" si="1"/>
        <v>-0.34229460092137431</v>
      </c>
      <c r="L227" s="27"/>
      <c r="M227" s="26" t="s">
        <v>1805</v>
      </c>
      <c r="N227" s="27" t="s">
        <v>1820</v>
      </c>
      <c r="O227" s="27" t="s">
        <v>2459</v>
      </c>
      <c r="P227" s="27" t="s">
        <v>1817</v>
      </c>
      <c r="Q227" s="27">
        <v>5039.17517185211</v>
      </c>
      <c r="R227" s="27" t="s">
        <v>776</v>
      </c>
      <c r="S227" s="27" t="s">
        <v>777</v>
      </c>
      <c r="T227" s="28" t="s">
        <v>2459</v>
      </c>
    </row>
    <row r="228" spans="1:20" x14ac:dyDescent="0.25">
      <c r="A228" s="26"/>
      <c r="B228" s="27" t="s">
        <v>1947</v>
      </c>
      <c r="C228" s="27" t="s">
        <v>1820</v>
      </c>
      <c r="D228" s="27" t="s">
        <v>2503</v>
      </c>
      <c r="E228" s="27" t="s">
        <v>1817</v>
      </c>
      <c r="F228" s="27">
        <v>3359.08923244476</v>
      </c>
      <c r="G228" s="27" t="s">
        <v>2504</v>
      </c>
      <c r="H228" s="27" t="s">
        <v>1160</v>
      </c>
      <c r="I228" s="27" t="s">
        <v>2503</v>
      </c>
      <c r="J228" s="26" t="b">
        <f>IF(T50M!$D228=$O228, TRUE, FALSE)</f>
        <v>1</v>
      </c>
      <c r="K228" s="34">
        <f t="shared" si="1"/>
        <v>-0.34419873523994382</v>
      </c>
      <c r="L228" s="27"/>
      <c r="M228" s="26" t="s">
        <v>1661</v>
      </c>
      <c r="N228" s="27" t="s">
        <v>1820</v>
      </c>
      <c r="O228" s="27" t="s">
        <v>2503</v>
      </c>
      <c r="P228" s="27" t="s">
        <v>1817</v>
      </c>
      <c r="Q228" s="27">
        <v>2202.8949670791599</v>
      </c>
      <c r="R228" s="27" t="s">
        <v>2561</v>
      </c>
      <c r="S228" s="27" t="s">
        <v>508</v>
      </c>
      <c r="T228" s="28" t="s">
        <v>2503</v>
      </c>
    </row>
    <row r="229" spans="1:20" x14ac:dyDescent="0.25">
      <c r="A229" s="26"/>
      <c r="B229" s="27" t="s">
        <v>1464</v>
      </c>
      <c r="C229" s="27" t="s">
        <v>1820</v>
      </c>
      <c r="D229" s="27" t="s">
        <v>2216</v>
      </c>
      <c r="E229" s="27" t="s">
        <v>1817</v>
      </c>
      <c r="F229" s="27">
        <v>12257.662756443</v>
      </c>
      <c r="G229" s="27" t="s">
        <v>136</v>
      </c>
      <c r="H229" s="27" t="s">
        <v>137</v>
      </c>
      <c r="I229" s="27" t="s">
        <v>2216</v>
      </c>
      <c r="J229" s="26" t="b">
        <f>IF(T50M!$D229=$O229, TRUE, FALSE)</f>
        <v>1</v>
      </c>
      <c r="K229" s="34">
        <f t="shared" si="1"/>
        <v>-0.34593289595116122</v>
      </c>
      <c r="L229" s="27"/>
      <c r="M229" s="26" t="s">
        <v>1464</v>
      </c>
      <c r="N229" s="27" t="s">
        <v>1820</v>
      </c>
      <c r="O229" s="27" t="s">
        <v>2216</v>
      </c>
      <c r="P229" s="27" t="s">
        <v>1817</v>
      </c>
      <c r="Q229" s="27">
        <v>8017.3339815139798</v>
      </c>
      <c r="R229" s="27" t="s">
        <v>136</v>
      </c>
      <c r="S229" s="27" t="s">
        <v>137</v>
      </c>
      <c r="T229" s="28" t="s">
        <v>2216</v>
      </c>
    </row>
    <row r="230" spans="1:20" x14ac:dyDescent="0.25">
      <c r="A230" s="26"/>
      <c r="B230" s="27" t="s">
        <v>1711</v>
      </c>
      <c r="C230" s="27" t="s">
        <v>1820</v>
      </c>
      <c r="D230" s="27" t="s">
        <v>2097</v>
      </c>
      <c r="E230" s="27" t="s">
        <v>1817</v>
      </c>
      <c r="F230" s="27">
        <v>4407.6564640998804</v>
      </c>
      <c r="G230" s="27" t="s">
        <v>838</v>
      </c>
      <c r="H230" s="27" t="s">
        <v>839</v>
      </c>
      <c r="I230" s="27" t="s">
        <v>2097</v>
      </c>
      <c r="J230" s="26" t="b">
        <f>IF(T50M!$D230=$O230, TRUE, FALSE)</f>
        <v>1</v>
      </c>
      <c r="K230" s="34">
        <f t="shared" si="1"/>
        <v>-0.36331067014761403</v>
      </c>
      <c r="L230" s="27"/>
      <c r="M230" s="26" t="s">
        <v>1711</v>
      </c>
      <c r="N230" s="27" t="s">
        <v>1820</v>
      </c>
      <c r="O230" s="27" t="s">
        <v>2097</v>
      </c>
      <c r="P230" s="27" t="s">
        <v>1817</v>
      </c>
      <c r="Q230" s="27">
        <v>2806.30784034729</v>
      </c>
      <c r="R230" s="27" t="s">
        <v>606</v>
      </c>
      <c r="S230" s="27" t="s">
        <v>607</v>
      </c>
      <c r="T230" s="28" t="s">
        <v>2097</v>
      </c>
    </row>
    <row r="231" spans="1:20" x14ac:dyDescent="0.25">
      <c r="A231" s="26"/>
      <c r="B231" s="27" t="s">
        <v>1420</v>
      </c>
      <c r="C231" s="27" t="s">
        <v>1820</v>
      </c>
      <c r="D231" s="27" t="s">
        <v>2111</v>
      </c>
      <c r="E231" s="27" t="s">
        <v>1817</v>
      </c>
      <c r="F231" s="27">
        <v>3899.8447484970102</v>
      </c>
      <c r="G231" s="27" t="s">
        <v>981</v>
      </c>
      <c r="H231" s="27" t="s">
        <v>982</v>
      </c>
      <c r="I231" s="27" t="s">
        <v>2111</v>
      </c>
      <c r="J231" s="26" t="b">
        <f>IF(T50M!$D231=$O231, TRUE, FALSE)</f>
        <v>1</v>
      </c>
      <c r="K231" s="34">
        <f t="shared" si="1"/>
        <v>-0.3636184214405368</v>
      </c>
      <c r="L231" s="27"/>
      <c r="M231" s="26" t="s">
        <v>1451</v>
      </c>
      <c r="N231" s="27" t="s">
        <v>1820</v>
      </c>
      <c r="O231" s="27" t="s">
        <v>2111</v>
      </c>
      <c r="P231" s="27" t="s">
        <v>1817</v>
      </c>
      <c r="Q231" s="27">
        <v>2481.7893571853601</v>
      </c>
      <c r="R231" s="27" t="s">
        <v>644</v>
      </c>
      <c r="S231" s="27" t="s">
        <v>645</v>
      </c>
      <c r="T231" s="28" t="s">
        <v>2111</v>
      </c>
    </row>
    <row r="232" spans="1:20" x14ac:dyDescent="0.25">
      <c r="A232" s="26"/>
      <c r="B232" s="27" t="s">
        <v>1504</v>
      </c>
      <c r="C232" s="27" t="s">
        <v>1820</v>
      </c>
      <c r="D232" s="27" t="s">
        <v>2167</v>
      </c>
      <c r="E232" s="27" t="s">
        <v>1817</v>
      </c>
      <c r="F232" s="27">
        <v>2922.6228003501901</v>
      </c>
      <c r="G232" s="27" t="s">
        <v>888</v>
      </c>
      <c r="H232" s="27" t="s">
        <v>889</v>
      </c>
      <c r="I232" s="27" t="s">
        <v>2167</v>
      </c>
      <c r="J232" s="26" t="b">
        <f>IF(T50M!$D232=$O232, TRUE, FALSE)</f>
        <v>1</v>
      </c>
      <c r="K232" s="34">
        <f t="shared" si="1"/>
        <v>-0.3806499588618758</v>
      </c>
      <c r="L232" s="27"/>
      <c r="M232" s="26" t="s">
        <v>1504</v>
      </c>
      <c r="N232" s="27" t="s">
        <v>1820</v>
      </c>
      <c r="O232" s="27" t="s">
        <v>2167</v>
      </c>
      <c r="P232" s="27" t="s">
        <v>1817</v>
      </c>
      <c r="Q232" s="27">
        <v>1810.1265516281101</v>
      </c>
      <c r="R232" s="27" t="s">
        <v>2294</v>
      </c>
      <c r="S232" s="27" t="s">
        <v>206</v>
      </c>
      <c r="T232" s="28" t="s">
        <v>2167</v>
      </c>
    </row>
    <row r="233" spans="1:20" x14ac:dyDescent="0.25">
      <c r="A233" s="26"/>
      <c r="B233" s="27" t="s">
        <v>1786</v>
      </c>
      <c r="C233" s="27" t="s">
        <v>1820</v>
      </c>
      <c r="D233" s="27" t="s">
        <v>2599</v>
      </c>
      <c r="E233" s="27" t="s">
        <v>1817</v>
      </c>
      <c r="F233" s="27">
        <v>25629.400402069099</v>
      </c>
      <c r="G233" s="27" t="s">
        <v>747</v>
      </c>
      <c r="H233" s="27" t="s">
        <v>748</v>
      </c>
      <c r="I233" s="27" t="s">
        <v>2599</v>
      </c>
      <c r="J233" s="26" t="b">
        <f>IF(T50M!$D233=$O233, TRUE, FALSE)</f>
        <v>1</v>
      </c>
      <c r="K233" s="34">
        <f t="shared" si="1"/>
        <v>-0.38623700348320811</v>
      </c>
      <c r="L233" s="27"/>
      <c r="M233" s="26" t="s">
        <v>1786</v>
      </c>
      <c r="N233" s="27" t="s">
        <v>1820</v>
      </c>
      <c r="O233" s="27" t="s">
        <v>2599</v>
      </c>
      <c r="P233" s="27" t="s">
        <v>1817</v>
      </c>
      <c r="Q233" s="27">
        <v>15730.377589702601</v>
      </c>
      <c r="R233" s="27" t="s">
        <v>747</v>
      </c>
      <c r="S233" s="27" t="s">
        <v>748</v>
      </c>
      <c r="T233" s="28" t="s">
        <v>2599</v>
      </c>
    </row>
    <row r="234" spans="1:20" x14ac:dyDescent="0.25">
      <c r="A234" s="26"/>
      <c r="B234" s="27" t="s">
        <v>1564</v>
      </c>
      <c r="C234" s="27" t="s">
        <v>1820</v>
      </c>
      <c r="D234" s="27" t="s">
        <v>2292</v>
      </c>
      <c r="E234" s="27" t="s">
        <v>1817</v>
      </c>
      <c r="F234" s="27">
        <v>7827.2292976379404</v>
      </c>
      <c r="G234" s="27" t="s">
        <v>688</v>
      </c>
      <c r="H234" s="27" t="s">
        <v>689</v>
      </c>
      <c r="I234" s="27" t="s">
        <v>2292</v>
      </c>
      <c r="J234" s="26" t="b">
        <f>IF(T50M!$D234=$O234, TRUE, FALSE)</f>
        <v>1</v>
      </c>
      <c r="K234" s="34">
        <f t="shared" si="1"/>
        <v>-0.39095797363041557</v>
      </c>
      <c r="L234" s="27"/>
      <c r="M234" s="26" t="s">
        <v>1564</v>
      </c>
      <c r="N234" s="27" t="s">
        <v>1820</v>
      </c>
      <c r="O234" s="27" t="s">
        <v>2292</v>
      </c>
      <c r="P234" s="27" t="s">
        <v>1817</v>
      </c>
      <c r="Q234" s="27">
        <v>4767.1115922927902</v>
      </c>
      <c r="R234" s="27" t="s">
        <v>321</v>
      </c>
      <c r="S234" s="27" t="s">
        <v>322</v>
      </c>
      <c r="T234" s="28" t="s">
        <v>2292</v>
      </c>
    </row>
    <row r="235" spans="1:20" x14ac:dyDescent="0.25">
      <c r="A235" s="26"/>
      <c r="B235" s="27" t="s">
        <v>1723</v>
      </c>
      <c r="C235" s="27" t="s">
        <v>1820</v>
      </c>
      <c r="D235" s="27" t="s">
        <v>2421</v>
      </c>
      <c r="E235" s="27" t="s">
        <v>1817</v>
      </c>
      <c r="F235" s="27">
        <v>2278.61279678345</v>
      </c>
      <c r="G235" s="27" t="s">
        <v>1087</v>
      </c>
      <c r="H235" s="27" t="s">
        <v>1088</v>
      </c>
      <c r="I235" s="27" t="s">
        <v>2421</v>
      </c>
      <c r="J235" s="26" t="b">
        <f>IF(T50M!$D235=$O235, TRUE, FALSE)</f>
        <v>1</v>
      </c>
      <c r="K235" s="34">
        <f t="shared" si="1"/>
        <v>-0.40073027504089287</v>
      </c>
      <c r="L235" s="27"/>
      <c r="M235" s="26" t="s">
        <v>1723</v>
      </c>
      <c r="N235" s="27" t="s">
        <v>1820</v>
      </c>
      <c r="O235" s="27" t="s">
        <v>2421</v>
      </c>
      <c r="P235" s="27" t="s">
        <v>1817</v>
      </c>
      <c r="Q235" s="27">
        <v>1365.50366401672</v>
      </c>
      <c r="R235" s="27" t="s">
        <v>627</v>
      </c>
      <c r="S235" s="27" t="s">
        <v>628</v>
      </c>
      <c r="T235" s="28" t="s">
        <v>2421</v>
      </c>
    </row>
    <row r="236" spans="1:20" x14ac:dyDescent="0.25">
      <c r="A236" s="26"/>
      <c r="B236" s="27" t="s">
        <v>1410</v>
      </c>
      <c r="C236" s="27" t="s">
        <v>1820</v>
      </c>
      <c r="D236" s="27" t="s">
        <v>2053</v>
      </c>
      <c r="E236" s="27" t="s">
        <v>1817</v>
      </c>
      <c r="F236" s="27">
        <v>13951.841409206399</v>
      </c>
      <c r="G236" s="27" t="s">
        <v>46</v>
      </c>
      <c r="H236" s="27" t="s">
        <v>47</v>
      </c>
      <c r="I236" s="27" t="s">
        <v>2053</v>
      </c>
      <c r="J236" s="26" t="b">
        <f>IF(T50M!$D236=$O236, TRUE, FALSE)</f>
        <v>1</v>
      </c>
      <c r="K236" s="34">
        <f t="shared" si="1"/>
        <v>-0.4065185219182299</v>
      </c>
      <c r="L236" s="27"/>
      <c r="M236" s="26" t="s">
        <v>1410</v>
      </c>
      <c r="N236" s="27" t="s">
        <v>1820</v>
      </c>
      <c r="O236" s="27" t="s">
        <v>2053</v>
      </c>
      <c r="P236" s="27" t="s">
        <v>1817</v>
      </c>
      <c r="Q236" s="27">
        <v>8280.1594614982605</v>
      </c>
      <c r="R236" s="27" t="s">
        <v>46</v>
      </c>
      <c r="S236" s="27" t="s">
        <v>47</v>
      </c>
      <c r="T236" s="28" t="s">
        <v>2053</v>
      </c>
    </row>
    <row r="237" spans="1:20" x14ac:dyDescent="0.25">
      <c r="A237" s="26"/>
      <c r="B237" s="27" t="s">
        <v>1861</v>
      </c>
      <c r="C237" s="27" t="s">
        <v>1820</v>
      </c>
      <c r="D237" s="27" t="s">
        <v>2198</v>
      </c>
      <c r="E237" s="27" t="s">
        <v>1817</v>
      </c>
      <c r="F237" s="27">
        <v>4506.0155959129297</v>
      </c>
      <c r="G237" s="27" t="s">
        <v>907</v>
      </c>
      <c r="H237" s="27" t="s">
        <v>908</v>
      </c>
      <c r="I237" s="27" t="s">
        <v>2198</v>
      </c>
      <c r="J237" s="26" t="b">
        <f>IF(T50M!$D237=$O237, TRUE, FALSE)</f>
        <v>1</v>
      </c>
      <c r="K237" s="34">
        <f t="shared" si="1"/>
        <v>-0.41277045823885555</v>
      </c>
      <c r="L237" s="27"/>
      <c r="M237" s="26" t="s">
        <v>1701</v>
      </c>
      <c r="N237" s="27" t="s">
        <v>1820</v>
      </c>
      <c r="O237" s="27" t="s">
        <v>2198</v>
      </c>
      <c r="P237" s="27" t="s">
        <v>1817</v>
      </c>
      <c r="Q237" s="27">
        <v>2646.0654735565199</v>
      </c>
      <c r="R237" s="27" t="s">
        <v>587</v>
      </c>
      <c r="S237" s="27" t="s">
        <v>588</v>
      </c>
      <c r="T237" s="28" t="s">
        <v>2198</v>
      </c>
    </row>
    <row r="238" spans="1:20" x14ac:dyDescent="0.25">
      <c r="A238" s="26"/>
      <c r="B238" s="27" t="s">
        <v>1408</v>
      </c>
      <c r="C238" s="27" t="s">
        <v>1820</v>
      </c>
      <c r="D238" s="27" t="s">
        <v>2080</v>
      </c>
      <c r="E238" s="27" t="s">
        <v>1817</v>
      </c>
      <c r="F238" s="27">
        <v>8469.5875205993707</v>
      </c>
      <c r="G238" s="27" t="s">
        <v>985</v>
      </c>
      <c r="H238" s="27" t="s">
        <v>986</v>
      </c>
      <c r="I238" s="27" t="s">
        <v>2080</v>
      </c>
      <c r="J238" s="26" t="b">
        <f>IF(T50M!$D238=$O238, TRUE, FALSE)</f>
        <v>1</v>
      </c>
      <c r="K238" s="34">
        <f t="shared" si="1"/>
        <v>-0.41518819898349418</v>
      </c>
      <c r="L238" s="27"/>
      <c r="M238" s="26" t="s">
        <v>1408</v>
      </c>
      <c r="N238" s="27" t="s">
        <v>1820</v>
      </c>
      <c r="O238" s="27" t="s">
        <v>2080</v>
      </c>
      <c r="P238" s="27" t="s">
        <v>1817</v>
      </c>
      <c r="Q238" s="27">
        <v>4953.1147317886398</v>
      </c>
      <c r="R238" s="27" t="s">
        <v>42</v>
      </c>
      <c r="S238" s="27" t="s">
        <v>43</v>
      </c>
      <c r="T238" s="28" t="s">
        <v>2080</v>
      </c>
    </row>
    <row r="239" spans="1:20" x14ac:dyDescent="0.25">
      <c r="A239" s="26"/>
      <c r="B239" s="27" t="s">
        <v>1813</v>
      </c>
      <c r="C239" s="27" t="s">
        <v>1820</v>
      </c>
      <c r="D239" s="27" t="s">
        <v>2154</v>
      </c>
      <c r="E239" s="27" t="s">
        <v>1817</v>
      </c>
      <c r="F239" s="27">
        <v>3825.41481399536</v>
      </c>
      <c r="G239" s="27" t="s">
        <v>877</v>
      </c>
      <c r="H239" s="27" t="s">
        <v>878</v>
      </c>
      <c r="I239" s="27" t="s">
        <v>2154</v>
      </c>
      <c r="J239" s="26" t="b">
        <f>IF(T50M!$D239=$O239, TRUE, FALSE)</f>
        <v>1</v>
      </c>
      <c r="K239" s="34">
        <f t="shared" si="1"/>
        <v>-0.42062992959198375</v>
      </c>
      <c r="L239" s="27"/>
      <c r="M239" s="26" t="s">
        <v>1813</v>
      </c>
      <c r="N239" s="27" t="s">
        <v>1820</v>
      </c>
      <c r="O239" s="27" t="s">
        <v>2154</v>
      </c>
      <c r="P239" s="27" t="s">
        <v>1817</v>
      </c>
      <c r="Q239" s="27">
        <v>2216.33085012436</v>
      </c>
      <c r="R239" s="27" t="s">
        <v>2692</v>
      </c>
      <c r="S239" s="27" t="s">
        <v>789</v>
      </c>
      <c r="T239" s="28" t="s">
        <v>2154</v>
      </c>
    </row>
    <row r="240" spans="1:20" x14ac:dyDescent="0.25">
      <c r="A240" s="26"/>
      <c r="B240" s="27" t="s">
        <v>1886</v>
      </c>
      <c r="C240" s="27" t="s">
        <v>1820</v>
      </c>
      <c r="D240" s="27" t="s">
        <v>2296</v>
      </c>
      <c r="E240" s="27" t="s">
        <v>1817</v>
      </c>
      <c r="F240" s="27">
        <v>14896.629533290899</v>
      </c>
      <c r="G240" s="27" t="s">
        <v>972</v>
      </c>
      <c r="H240" s="27" t="s">
        <v>973</v>
      </c>
      <c r="I240" s="27" t="s">
        <v>2296</v>
      </c>
      <c r="J240" s="26" t="b">
        <f>IF(T50M!$D240=$O240, TRUE, FALSE)</f>
        <v>1</v>
      </c>
      <c r="K240" s="34">
        <f t="shared" si="1"/>
        <v>-0.42354997323130239</v>
      </c>
      <c r="L240" s="27"/>
      <c r="M240" s="26" t="s">
        <v>1780</v>
      </c>
      <c r="N240" s="27" t="s">
        <v>1820</v>
      </c>
      <c r="O240" s="27" t="s">
        <v>2296</v>
      </c>
      <c r="P240" s="27" t="s">
        <v>1817</v>
      </c>
      <c r="Q240" s="27">
        <v>8587.1624932289105</v>
      </c>
      <c r="R240" s="27" t="s">
        <v>735</v>
      </c>
      <c r="S240" s="27" t="s">
        <v>736</v>
      </c>
      <c r="T240" s="28" t="s">
        <v>2296</v>
      </c>
    </row>
    <row r="241" spans="1:20" x14ac:dyDescent="0.25">
      <c r="A241" s="26"/>
      <c r="B241" s="27" t="s">
        <v>1948</v>
      </c>
      <c r="C241" s="27" t="s">
        <v>1820</v>
      </c>
      <c r="D241" s="27" t="s">
        <v>2509</v>
      </c>
      <c r="E241" s="27" t="s">
        <v>1817</v>
      </c>
      <c r="F241" s="27">
        <v>3157.8760719299298</v>
      </c>
      <c r="G241" s="27" t="s">
        <v>1179</v>
      </c>
      <c r="H241" s="27" t="s">
        <v>1180</v>
      </c>
      <c r="I241" s="27" t="s">
        <v>2509</v>
      </c>
      <c r="J241" s="26" t="b">
        <f>IF(T50M!$D241=$O241, TRUE, FALSE)</f>
        <v>1</v>
      </c>
      <c r="K241" s="34">
        <f t="shared" si="1"/>
        <v>-0.42429562106243107</v>
      </c>
      <c r="L241" s="27"/>
      <c r="M241" s="26" t="s">
        <v>1721</v>
      </c>
      <c r="N241" s="27" t="s">
        <v>1820</v>
      </c>
      <c r="O241" s="27" t="s">
        <v>2509</v>
      </c>
      <c r="P241" s="27" t="s">
        <v>1817</v>
      </c>
      <c r="Q241" s="27">
        <v>1818.0030827522301</v>
      </c>
      <c r="R241" s="27" t="s">
        <v>623</v>
      </c>
      <c r="S241" s="27" t="s">
        <v>624</v>
      </c>
      <c r="T241" s="28" t="s">
        <v>2509</v>
      </c>
    </row>
    <row r="242" spans="1:20" x14ac:dyDescent="0.25">
      <c r="A242" s="26"/>
      <c r="B242" s="27" t="s">
        <v>1656</v>
      </c>
      <c r="C242" s="27" t="s">
        <v>1820</v>
      </c>
      <c r="D242" s="27" t="s">
        <v>2275</v>
      </c>
      <c r="E242" s="27" t="s">
        <v>1817</v>
      </c>
      <c r="F242" s="27">
        <v>6121.1250734329196</v>
      </c>
      <c r="G242" s="27" t="s">
        <v>960</v>
      </c>
      <c r="H242" s="27" t="s">
        <v>961</v>
      </c>
      <c r="I242" s="27" t="s">
        <v>2275</v>
      </c>
      <c r="J242" s="26" t="b">
        <f>IF(T50M!$D242=$O242, TRUE, FALSE)</f>
        <v>1</v>
      </c>
      <c r="K242" s="34">
        <f t="shared" si="1"/>
        <v>-0.43136251173157236</v>
      </c>
      <c r="L242" s="27"/>
      <c r="M242" s="26" t="s">
        <v>1730</v>
      </c>
      <c r="N242" s="27" t="s">
        <v>1820</v>
      </c>
      <c r="O242" s="27" t="s">
        <v>2275</v>
      </c>
      <c r="P242" s="27" t="s">
        <v>1817</v>
      </c>
      <c r="Q242" s="27">
        <v>3480.70118713379</v>
      </c>
      <c r="R242" s="27" t="s">
        <v>640</v>
      </c>
      <c r="S242" s="27" t="s">
        <v>641</v>
      </c>
      <c r="T242" s="28" t="s">
        <v>2275</v>
      </c>
    </row>
    <row r="243" spans="1:20" x14ac:dyDescent="0.25">
      <c r="A243" s="26"/>
      <c r="B243" s="27" t="s">
        <v>1415</v>
      </c>
      <c r="C243" s="27" t="s">
        <v>1820</v>
      </c>
      <c r="D243" s="27" t="s">
        <v>2094</v>
      </c>
      <c r="E243" s="27" t="s">
        <v>1817</v>
      </c>
      <c r="F243" s="27">
        <v>15348.7850351334</v>
      </c>
      <c r="G243" s="27" t="s">
        <v>1288</v>
      </c>
      <c r="H243" s="27" t="s">
        <v>1289</v>
      </c>
      <c r="I243" s="27" t="s">
        <v>2094</v>
      </c>
      <c r="J243" s="26" t="b">
        <f>IF(T50M!$D243=$O243, TRUE, FALSE)</f>
        <v>1</v>
      </c>
      <c r="K243" s="34">
        <f t="shared" si="1"/>
        <v>-0.43222838371432115</v>
      </c>
      <c r="L243" s="27"/>
      <c r="M243" s="26" t="s">
        <v>1415</v>
      </c>
      <c r="N243" s="27" t="s">
        <v>1820</v>
      </c>
      <c r="O243" s="27" t="s">
        <v>2094</v>
      </c>
      <c r="P243" s="27" t="s">
        <v>1817</v>
      </c>
      <c r="Q243" s="27">
        <v>8714.6044874191302</v>
      </c>
      <c r="R243" s="27" t="s">
        <v>54</v>
      </c>
      <c r="S243" s="27" t="s">
        <v>55</v>
      </c>
      <c r="T243" s="28" t="s">
        <v>2094</v>
      </c>
    </row>
    <row r="244" spans="1:20" x14ac:dyDescent="0.25">
      <c r="A244" s="26"/>
      <c r="B244" s="27" t="s">
        <v>1472</v>
      </c>
      <c r="C244" s="27" t="s">
        <v>1820</v>
      </c>
      <c r="D244" s="27" t="s">
        <v>2238</v>
      </c>
      <c r="E244" s="27" t="s">
        <v>1817</v>
      </c>
      <c r="F244" s="27">
        <v>21030.632144451101</v>
      </c>
      <c r="G244" s="27" t="s">
        <v>364</v>
      </c>
      <c r="H244" s="27" t="s">
        <v>365</v>
      </c>
      <c r="I244" s="27" t="s">
        <v>2238</v>
      </c>
      <c r="J244" s="26" t="b">
        <f>IF(T50M!$D244=$O244, TRUE, FALSE)</f>
        <v>1</v>
      </c>
      <c r="K244" s="34">
        <f t="shared" si="1"/>
        <v>-0.45241424607882752</v>
      </c>
      <c r="L244" s="27"/>
      <c r="M244" s="26" t="s">
        <v>1472</v>
      </c>
      <c r="N244" s="27" t="s">
        <v>1820</v>
      </c>
      <c r="O244" s="27" t="s">
        <v>2238</v>
      </c>
      <c r="P244" s="27" t="s">
        <v>1817</v>
      </c>
      <c r="Q244" s="27">
        <v>11516.0745582581</v>
      </c>
      <c r="R244" s="27" t="s">
        <v>149</v>
      </c>
      <c r="S244" s="27" t="s">
        <v>150</v>
      </c>
      <c r="T244" s="28" t="s">
        <v>2238</v>
      </c>
    </row>
    <row r="245" spans="1:20" x14ac:dyDescent="0.25">
      <c r="A245" s="26"/>
      <c r="B245" s="27" t="s">
        <v>1607</v>
      </c>
      <c r="C245" s="27" t="s">
        <v>1820</v>
      </c>
      <c r="D245" s="27" t="s">
        <v>2209</v>
      </c>
      <c r="E245" s="27" t="s">
        <v>1817</v>
      </c>
      <c r="F245" s="27">
        <v>3238.3657884597801</v>
      </c>
      <c r="G245" s="27" t="s">
        <v>1235</v>
      </c>
      <c r="H245" s="27" t="s">
        <v>1236</v>
      </c>
      <c r="I245" s="27" t="s">
        <v>2209</v>
      </c>
      <c r="J245" s="26" t="b">
        <f>IF(T50M!$D245=$O245, TRUE, FALSE)</f>
        <v>1</v>
      </c>
      <c r="K245" s="34">
        <f t="shared" si="1"/>
        <v>-0.4550261908417858</v>
      </c>
      <c r="L245" s="27"/>
      <c r="M245" s="26" t="s">
        <v>1607</v>
      </c>
      <c r="N245" s="27" t="s">
        <v>1820</v>
      </c>
      <c r="O245" s="27" t="s">
        <v>2209</v>
      </c>
      <c r="P245" s="27" t="s">
        <v>1817</v>
      </c>
      <c r="Q245" s="27">
        <v>1764.8245391845701</v>
      </c>
      <c r="R245" s="27" t="s">
        <v>520</v>
      </c>
      <c r="S245" s="27" t="s">
        <v>521</v>
      </c>
      <c r="T245" s="28" t="s">
        <v>2209</v>
      </c>
    </row>
    <row r="246" spans="1:20" x14ac:dyDescent="0.25">
      <c r="A246" s="26"/>
      <c r="B246" s="27" t="s">
        <v>1406</v>
      </c>
      <c r="C246" s="27" t="s">
        <v>1820</v>
      </c>
      <c r="D246" s="27" t="s">
        <v>2075</v>
      </c>
      <c r="E246" s="27" t="s">
        <v>1817</v>
      </c>
      <c r="F246" s="27">
        <v>7501.3821139335596</v>
      </c>
      <c r="G246" s="27" t="s">
        <v>1259</v>
      </c>
      <c r="H246" s="27" t="s">
        <v>1260</v>
      </c>
      <c r="I246" s="27" t="s">
        <v>2075</v>
      </c>
      <c r="J246" s="26" t="b">
        <f>IF(T50M!$D246=$O246, TRUE, FALSE)</f>
        <v>1</v>
      </c>
      <c r="K246" s="34">
        <f t="shared" si="1"/>
        <v>-0.45711581989445238</v>
      </c>
      <c r="L246" s="27"/>
      <c r="M246" s="26" t="s">
        <v>1406</v>
      </c>
      <c r="N246" s="27" t="s">
        <v>1820</v>
      </c>
      <c r="O246" s="27" t="s">
        <v>2075</v>
      </c>
      <c r="P246" s="27" t="s">
        <v>1817</v>
      </c>
      <c r="Q246" s="27">
        <v>4072.3816785812401</v>
      </c>
      <c r="R246" s="27" t="s">
        <v>38</v>
      </c>
      <c r="S246" s="27" t="s">
        <v>39</v>
      </c>
      <c r="T246" s="28" t="s">
        <v>2075</v>
      </c>
    </row>
    <row r="247" spans="1:20" x14ac:dyDescent="0.25">
      <c r="A247" s="26"/>
      <c r="B247" s="27" t="s">
        <v>1393</v>
      </c>
      <c r="C247" s="27" t="s">
        <v>1820</v>
      </c>
      <c r="D247" s="27" t="s">
        <v>2031</v>
      </c>
      <c r="E247" s="27" t="s">
        <v>1817</v>
      </c>
      <c r="F247" s="27">
        <v>4158.6538982391403</v>
      </c>
      <c r="G247" s="27" t="s">
        <v>13</v>
      </c>
      <c r="H247" s="27" t="s">
        <v>14</v>
      </c>
      <c r="I247" s="27" t="s">
        <v>2031</v>
      </c>
      <c r="J247" s="26" t="b">
        <f>IF(T50M!$D247=$O247, TRUE, FALSE)</f>
        <v>1</v>
      </c>
      <c r="K247" s="34">
        <f t="shared" si="1"/>
        <v>-0.45932570745000639</v>
      </c>
      <c r="L247" s="27"/>
      <c r="M247" s="26" t="s">
        <v>1393</v>
      </c>
      <c r="N247" s="27" t="s">
        <v>1820</v>
      </c>
      <c r="O247" s="27" t="s">
        <v>2031</v>
      </c>
      <c r="P247" s="27" t="s">
        <v>1817</v>
      </c>
      <c r="Q247" s="27">
        <v>2248.4772543907202</v>
      </c>
      <c r="R247" s="27" t="s">
        <v>13</v>
      </c>
      <c r="S247" s="27" t="s">
        <v>14</v>
      </c>
      <c r="T247" s="28" t="s">
        <v>2031</v>
      </c>
    </row>
    <row r="248" spans="1:20" x14ac:dyDescent="0.25">
      <c r="A248" s="26"/>
      <c r="B248" s="27" t="s">
        <v>1863</v>
      </c>
      <c r="C248" s="27" t="s">
        <v>1820</v>
      </c>
      <c r="D248" s="27" t="s">
        <v>2099</v>
      </c>
      <c r="E248" s="27" t="s">
        <v>1817</v>
      </c>
      <c r="F248" s="27">
        <v>3162.2320590019199</v>
      </c>
      <c r="G248" s="27" t="s">
        <v>915</v>
      </c>
      <c r="H248" s="27" t="s">
        <v>916</v>
      </c>
      <c r="I248" s="27" t="s">
        <v>2099</v>
      </c>
      <c r="J248" s="26" t="b">
        <f>IF(T50M!$D248=$O248, TRUE, FALSE)</f>
        <v>1</v>
      </c>
      <c r="K248" s="34">
        <f t="shared" si="1"/>
        <v>-0.46942780258492683</v>
      </c>
      <c r="L248" s="27"/>
      <c r="M248" s="26" t="s">
        <v>1700</v>
      </c>
      <c r="N248" s="27" t="s">
        <v>1820</v>
      </c>
      <c r="O248" s="27" t="s">
        <v>2099</v>
      </c>
      <c r="P248" s="27" t="s">
        <v>1817</v>
      </c>
      <c r="Q248" s="27">
        <v>1677.79241228104</v>
      </c>
      <c r="R248" s="27" t="s">
        <v>585</v>
      </c>
      <c r="S248" s="27" t="s">
        <v>586</v>
      </c>
      <c r="T248" s="28" t="s">
        <v>2099</v>
      </c>
    </row>
    <row r="249" spans="1:20" x14ac:dyDescent="0.25">
      <c r="A249" s="26"/>
      <c r="B249" s="27" t="s">
        <v>1392</v>
      </c>
      <c r="C249" s="27" t="s">
        <v>1820</v>
      </c>
      <c r="D249" s="27" t="s">
        <v>2038</v>
      </c>
      <c r="E249" s="27" t="s">
        <v>1817</v>
      </c>
      <c r="F249" s="27">
        <v>3056.57312870026</v>
      </c>
      <c r="G249" s="27" t="s">
        <v>814</v>
      </c>
      <c r="H249" s="27" t="s">
        <v>815</v>
      </c>
      <c r="I249" s="27" t="s">
        <v>2038</v>
      </c>
      <c r="J249" s="26" t="b">
        <f>IF(T50M!$D249=$O249, TRUE, FALSE)</f>
        <v>1</v>
      </c>
      <c r="K249" s="34">
        <f t="shared" si="1"/>
        <v>-0.50423351688147655</v>
      </c>
      <c r="L249" s="27"/>
      <c r="M249" s="26" t="s">
        <v>1392</v>
      </c>
      <c r="N249" s="27" t="s">
        <v>1820</v>
      </c>
      <c r="O249" s="27" t="s">
        <v>2038</v>
      </c>
      <c r="P249" s="27" t="s">
        <v>1817</v>
      </c>
      <c r="Q249" s="27">
        <v>1515.34651041031</v>
      </c>
      <c r="R249" s="27" t="s">
        <v>481</v>
      </c>
      <c r="S249" s="27" t="s">
        <v>482</v>
      </c>
      <c r="T249" s="28" t="s">
        <v>2038</v>
      </c>
    </row>
    <row r="250" spans="1:20" x14ac:dyDescent="0.25">
      <c r="A250" s="26"/>
      <c r="B250" s="27" t="s">
        <v>1636</v>
      </c>
      <c r="C250" s="27" t="s">
        <v>1820</v>
      </c>
      <c r="D250" s="27" t="s">
        <v>2521</v>
      </c>
      <c r="E250" s="27" t="s">
        <v>1817</v>
      </c>
      <c r="F250" s="27">
        <v>31353.153848171201</v>
      </c>
      <c r="G250" s="27" t="s">
        <v>461</v>
      </c>
      <c r="H250" s="27" t="s">
        <v>462</v>
      </c>
      <c r="I250" s="27" t="s">
        <v>2521</v>
      </c>
      <c r="J250" s="26" t="b">
        <f>IF(T50M!$D250=$O250, TRUE, FALSE)</f>
        <v>1</v>
      </c>
      <c r="K250" s="34">
        <f t="shared" si="1"/>
        <v>-0.52774131756162168</v>
      </c>
      <c r="L250" s="27"/>
      <c r="M250" s="26" t="s">
        <v>1636</v>
      </c>
      <c r="N250" s="27" t="s">
        <v>1820</v>
      </c>
      <c r="O250" s="27" t="s">
        <v>2521</v>
      </c>
      <c r="P250" s="27" t="s">
        <v>1817</v>
      </c>
      <c r="Q250" s="27">
        <v>14806.799126625099</v>
      </c>
      <c r="R250" s="27" t="s">
        <v>461</v>
      </c>
      <c r="S250" s="27" t="s">
        <v>462</v>
      </c>
      <c r="T250" s="28" t="s">
        <v>2521</v>
      </c>
    </row>
    <row r="251" spans="1:20" x14ac:dyDescent="0.25">
      <c r="A251" s="26"/>
      <c r="B251" s="27" t="s">
        <v>1897</v>
      </c>
      <c r="C251" s="27" t="s">
        <v>1820</v>
      </c>
      <c r="D251" s="27" t="s">
        <v>2321</v>
      </c>
      <c r="E251" s="27" t="s">
        <v>1817</v>
      </c>
      <c r="F251" s="27">
        <v>8133.8609166145297</v>
      </c>
      <c r="G251" s="27" t="s">
        <v>2322</v>
      </c>
      <c r="H251" s="27" t="s">
        <v>999</v>
      </c>
      <c r="I251" s="27" t="s">
        <v>2321</v>
      </c>
      <c r="J251" s="26" t="b">
        <f>IF(T50M!$D251=$O251, TRUE, FALSE)</f>
        <v>1</v>
      </c>
      <c r="K251" s="34">
        <f t="shared" si="1"/>
        <v>-0.5476402969757922</v>
      </c>
      <c r="L251" s="27"/>
      <c r="M251" s="26" t="s">
        <v>1666</v>
      </c>
      <c r="N251" s="27" t="s">
        <v>1820</v>
      </c>
      <c r="O251" s="27" t="s">
        <v>2321</v>
      </c>
      <c r="P251" s="27" t="s">
        <v>1817</v>
      </c>
      <c r="Q251" s="27">
        <v>3679.4309086799599</v>
      </c>
      <c r="R251" s="27" t="s">
        <v>2570</v>
      </c>
      <c r="S251" s="27" t="s">
        <v>518</v>
      </c>
      <c r="T251" s="28" t="s">
        <v>2321</v>
      </c>
    </row>
    <row r="252" spans="1:20" x14ac:dyDescent="0.25">
      <c r="A252" s="26"/>
      <c r="B252" s="27" t="s">
        <v>1835</v>
      </c>
      <c r="C252" s="27" t="s">
        <v>1820</v>
      </c>
      <c r="D252" s="27" t="s">
        <v>2084</v>
      </c>
      <c r="E252" s="27" t="s">
        <v>1817</v>
      </c>
      <c r="F252" s="27">
        <v>5119.1405506133997</v>
      </c>
      <c r="G252" s="27" t="s">
        <v>819</v>
      </c>
      <c r="H252" s="27" t="s">
        <v>820</v>
      </c>
      <c r="I252" s="27" t="s">
        <v>2084</v>
      </c>
      <c r="J252" s="26" t="b">
        <f>IF(T50M!$D252=$O252, TRUE, FALSE)</f>
        <v>1</v>
      </c>
      <c r="K252" s="34">
        <f t="shared" si="1"/>
        <v>-0.55039157714481191</v>
      </c>
      <c r="L252" s="27"/>
      <c r="M252" s="26" t="s">
        <v>1578</v>
      </c>
      <c r="N252" s="27" t="s">
        <v>1820</v>
      </c>
      <c r="O252" s="27" t="s">
        <v>2084</v>
      </c>
      <c r="P252" s="27" t="s">
        <v>1817</v>
      </c>
      <c r="Q252" s="27">
        <v>2301.6087093353299</v>
      </c>
      <c r="R252" s="27" t="s">
        <v>349</v>
      </c>
      <c r="S252" s="27" t="s">
        <v>350</v>
      </c>
      <c r="T252" s="28" t="s">
        <v>2084</v>
      </c>
    </row>
    <row r="253" spans="1:20" x14ac:dyDescent="0.25">
      <c r="A253" s="26"/>
      <c r="B253" s="27" t="s">
        <v>1722</v>
      </c>
      <c r="C253" s="27" t="s">
        <v>1820</v>
      </c>
      <c r="D253" s="27" t="s">
        <v>2553</v>
      </c>
      <c r="E253" s="27" t="s">
        <v>1817</v>
      </c>
      <c r="F253" s="27">
        <v>12404.913874149301</v>
      </c>
      <c r="G253" s="27" t="s">
        <v>1304</v>
      </c>
      <c r="H253" s="27" t="s">
        <v>1305</v>
      </c>
      <c r="I253" s="27" t="s">
        <v>2553</v>
      </c>
      <c r="J253" s="26" t="b">
        <f>IF(T50M!$D253=$O253, TRUE, FALSE)</f>
        <v>1</v>
      </c>
      <c r="K253" s="34">
        <f t="shared" si="1"/>
        <v>-0.55699926564887903</v>
      </c>
      <c r="L253" s="27"/>
      <c r="M253" s="26" t="s">
        <v>1722</v>
      </c>
      <c r="N253" s="27" t="s">
        <v>1820</v>
      </c>
      <c r="O253" s="27" t="s">
        <v>2553</v>
      </c>
      <c r="P253" s="27" t="s">
        <v>1817</v>
      </c>
      <c r="Q253" s="27">
        <v>5495.3859558105496</v>
      </c>
      <c r="R253" s="27" t="s">
        <v>625</v>
      </c>
      <c r="S253" s="27" t="s">
        <v>626</v>
      </c>
      <c r="T253" s="28" t="s">
        <v>2553</v>
      </c>
    </row>
    <row r="254" spans="1:20" x14ac:dyDescent="0.25">
      <c r="A254" s="26"/>
      <c r="B254" s="27" t="s">
        <v>1657</v>
      </c>
      <c r="C254" s="27" t="s">
        <v>1820</v>
      </c>
      <c r="D254" s="27" t="s">
        <v>2162</v>
      </c>
      <c r="E254" s="27" t="s">
        <v>1817</v>
      </c>
      <c r="F254" s="27">
        <v>9631.4081296920795</v>
      </c>
      <c r="G254" s="27" t="s">
        <v>1366</v>
      </c>
      <c r="H254" s="27" t="s">
        <v>1367</v>
      </c>
      <c r="I254" s="27" t="s">
        <v>2162</v>
      </c>
      <c r="J254" s="26" t="b">
        <f>IF(T50M!$D254=$O254, TRUE, FALSE)</f>
        <v>1</v>
      </c>
      <c r="K254" s="34">
        <f t="shared" si="1"/>
        <v>-0.56738077964763378</v>
      </c>
      <c r="L254" s="27"/>
      <c r="M254" s="26" t="s">
        <v>1657</v>
      </c>
      <c r="N254" s="27" t="s">
        <v>1820</v>
      </c>
      <c r="O254" s="27" t="s">
        <v>2162</v>
      </c>
      <c r="P254" s="27" t="s">
        <v>1817</v>
      </c>
      <c r="Q254" s="27">
        <v>4166.7322759628296</v>
      </c>
      <c r="R254" s="27" t="s">
        <v>500</v>
      </c>
      <c r="S254" s="27" t="s">
        <v>501</v>
      </c>
      <c r="T254" s="28" t="s">
        <v>2162</v>
      </c>
    </row>
    <row r="255" spans="1:20" x14ac:dyDescent="0.25">
      <c r="A255" s="26"/>
      <c r="B255" s="27" t="s">
        <v>1890</v>
      </c>
      <c r="C255" s="27" t="s">
        <v>1820</v>
      </c>
      <c r="D255" s="27" t="s">
        <v>2303</v>
      </c>
      <c r="E255" s="27" t="s">
        <v>1817</v>
      </c>
      <c r="F255" s="27">
        <v>15796.9434523582</v>
      </c>
      <c r="G255" s="27" t="s">
        <v>2304</v>
      </c>
      <c r="H255" s="27" t="s">
        <v>980</v>
      </c>
      <c r="I255" s="27" t="s">
        <v>2303</v>
      </c>
      <c r="J255" s="26" t="b">
        <f>IF(T50M!$D255=$O255, TRUE, FALSE)</f>
        <v>1</v>
      </c>
      <c r="K255" s="34">
        <f t="shared" si="1"/>
        <v>-0.57619216063892686</v>
      </c>
      <c r="L255" s="27"/>
      <c r="M255" s="26" t="s">
        <v>1783</v>
      </c>
      <c r="N255" s="27" t="s">
        <v>1820</v>
      </c>
      <c r="O255" s="27" t="s">
        <v>2303</v>
      </c>
      <c r="P255" s="27" t="s">
        <v>1817</v>
      </c>
      <c r="Q255" s="27">
        <v>6694.8684730529803</v>
      </c>
      <c r="R255" s="27" t="s">
        <v>741</v>
      </c>
      <c r="S255" s="27" t="s">
        <v>742</v>
      </c>
      <c r="T255" s="28" t="s">
        <v>2303</v>
      </c>
    </row>
    <row r="256" spans="1:20" x14ac:dyDescent="0.25">
      <c r="A256" s="26"/>
      <c r="B256" s="27" t="s">
        <v>1756</v>
      </c>
      <c r="C256" s="27" t="s">
        <v>1820</v>
      </c>
      <c r="D256" s="27" t="s">
        <v>2390</v>
      </c>
      <c r="E256" s="27" t="s">
        <v>1817</v>
      </c>
      <c r="F256" s="27">
        <v>5161.7490768432599</v>
      </c>
      <c r="G256" s="27" t="s">
        <v>1064</v>
      </c>
      <c r="H256" s="27" t="s">
        <v>1065</v>
      </c>
      <c r="I256" s="27" t="s">
        <v>2390</v>
      </c>
      <c r="J256" s="26" t="b">
        <f>IF(T50M!$D256=$O256, TRUE, FALSE)</f>
        <v>1</v>
      </c>
      <c r="K256" s="34">
        <f t="shared" si="1"/>
        <v>-0.59967245108172329</v>
      </c>
      <c r="L256" s="27"/>
      <c r="M256" s="26" t="s">
        <v>1756</v>
      </c>
      <c r="N256" s="27" t="s">
        <v>1820</v>
      </c>
      <c r="O256" s="27" t="s">
        <v>2390</v>
      </c>
      <c r="P256" s="27" t="s">
        <v>1817</v>
      </c>
      <c r="Q256" s="27">
        <v>2066.39035606384</v>
      </c>
      <c r="R256" s="27" t="s">
        <v>695</v>
      </c>
      <c r="S256" s="27" t="s">
        <v>696</v>
      </c>
      <c r="T256" s="28" t="s">
        <v>2390</v>
      </c>
    </row>
    <row r="257" spans="1:20" x14ac:dyDescent="0.25">
      <c r="A257" s="26"/>
      <c r="B257" s="27" t="s">
        <v>1896</v>
      </c>
      <c r="C257" s="27" t="s">
        <v>1820</v>
      </c>
      <c r="D257" s="27" t="s">
        <v>2168</v>
      </c>
      <c r="E257" s="27" t="s">
        <v>1817</v>
      </c>
      <c r="F257" s="27">
        <v>17367.913659095801</v>
      </c>
      <c r="G257" s="27" t="s">
        <v>1280</v>
      </c>
      <c r="H257" s="27" t="s">
        <v>1281</v>
      </c>
      <c r="I257" s="27" t="s">
        <v>2168</v>
      </c>
      <c r="J257" s="26" t="b">
        <f>IF(T50M!$D257=$O257, TRUE, FALSE)</f>
        <v>1</v>
      </c>
      <c r="K257" s="34">
        <f t="shared" si="1"/>
        <v>-0.64391151426295068</v>
      </c>
      <c r="L257" s="27"/>
      <c r="M257" s="26" t="s">
        <v>1470</v>
      </c>
      <c r="N257" s="27" t="s">
        <v>1820</v>
      </c>
      <c r="O257" s="27" t="s">
        <v>2168</v>
      </c>
      <c r="P257" s="27" t="s">
        <v>1817</v>
      </c>
      <c r="Q257" s="27">
        <v>6184.5140752792404</v>
      </c>
      <c r="R257" s="27" t="s">
        <v>2231</v>
      </c>
      <c r="S257" s="27" t="s">
        <v>145</v>
      </c>
      <c r="T257" s="28" t="s">
        <v>2168</v>
      </c>
    </row>
    <row r="258" spans="1:20" x14ac:dyDescent="0.25">
      <c r="A258" s="26"/>
      <c r="B258" s="27" t="s">
        <v>1988</v>
      </c>
      <c r="C258" s="27" t="s">
        <v>1820</v>
      </c>
      <c r="D258" s="27" t="s">
        <v>2153</v>
      </c>
      <c r="E258" s="27" t="s">
        <v>1817</v>
      </c>
      <c r="F258" s="27">
        <v>20017.571063518499</v>
      </c>
      <c r="G258" s="27" t="s">
        <v>1308</v>
      </c>
      <c r="H258" s="27" t="s">
        <v>1309</v>
      </c>
      <c r="I258" s="27" t="s">
        <v>2153</v>
      </c>
      <c r="J258" s="26" t="b">
        <f>IF(T50M!$D258=$O258, TRUE, FALSE)</f>
        <v>1</v>
      </c>
      <c r="K258" s="34">
        <f t="shared" si="1"/>
        <v>-0.64690429456450582</v>
      </c>
      <c r="L258" s="27"/>
      <c r="M258" s="26" t="s">
        <v>1437</v>
      </c>
      <c r="N258" s="27" t="s">
        <v>1820</v>
      </c>
      <c r="O258" s="27" t="s">
        <v>2153</v>
      </c>
      <c r="P258" s="27" t="s">
        <v>1817</v>
      </c>
      <c r="Q258" s="27">
        <v>7068.1183757782001</v>
      </c>
      <c r="R258" s="27" t="s">
        <v>2239</v>
      </c>
      <c r="S258" s="27" t="s">
        <v>151</v>
      </c>
      <c r="T258" s="28" t="s">
        <v>2153</v>
      </c>
    </row>
    <row r="259" spans="1:20" x14ac:dyDescent="0.25">
      <c r="A259" s="26"/>
      <c r="B259" s="27" t="s">
        <v>1660</v>
      </c>
      <c r="C259" s="27" t="s">
        <v>1820</v>
      </c>
      <c r="D259" s="27" t="s">
        <v>2062</v>
      </c>
      <c r="E259" s="27" t="s">
        <v>1817</v>
      </c>
      <c r="F259" s="27">
        <v>10490.5766487122</v>
      </c>
      <c r="G259" s="27" t="s">
        <v>2063</v>
      </c>
      <c r="H259" s="27" t="s">
        <v>806</v>
      </c>
      <c r="I259" s="27" t="s">
        <v>2062</v>
      </c>
      <c r="J259" s="26" t="b">
        <f>IF(T50M!$D259=$O259, TRUE, FALSE)</f>
        <v>1</v>
      </c>
      <c r="K259" s="34">
        <f t="shared" ref="K259:K285" si="2">(Q259-F259)/F259</f>
        <v>-0.64740234227718974</v>
      </c>
      <c r="L259" s="27"/>
      <c r="M259" s="26" t="s">
        <v>1660</v>
      </c>
      <c r="N259" s="27" t="s">
        <v>1820</v>
      </c>
      <c r="O259" s="27" t="s">
        <v>2062</v>
      </c>
      <c r="P259" s="27" t="s">
        <v>1817</v>
      </c>
      <c r="Q259" s="27">
        <v>3698.9527544975299</v>
      </c>
      <c r="R259" s="27" t="s">
        <v>506</v>
      </c>
      <c r="S259" s="27" t="s">
        <v>507</v>
      </c>
      <c r="T259" s="28" t="s">
        <v>2062</v>
      </c>
    </row>
    <row r="260" spans="1:20" x14ac:dyDescent="0.25">
      <c r="A260" s="26"/>
      <c r="B260" s="27" t="s">
        <v>1680</v>
      </c>
      <c r="C260" s="27" t="s">
        <v>1820</v>
      </c>
      <c r="D260" s="27" t="s">
        <v>2481</v>
      </c>
      <c r="E260" s="27" t="s">
        <v>1817</v>
      </c>
      <c r="F260" s="27">
        <v>3859.4945263862601</v>
      </c>
      <c r="G260" s="27" t="s">
        <v>1132</v>
      </c>
      <c r="H260" s="27" t="s">
        <v>1133</v>
      </c>
      <c r="I260" s="27" t="s">
        <v>2481</v>
      </c>
      <c r="J260" s="26" t="b">
        <f>IF(T50M!$D260=$O260, TRUE, FALSE)</f>
        <v>1</v>
      </c>
      <c r="K260" s="34">
        <f t="shared" si="2"/>
        <v>-0.6520634863857232</v>
      </c>
      <c r="L260" s="27"/>
      <c r="M260" s="26" t="s">
        <v>1680</v>
      </c>
      <c r="N260" s="27" t="s">
        <v>1820</v>
      </c>
      <c r="O260" s="27" t="s">
        <v>2481</v>
      </c>
      <c r="P260" s="27" t="s">
        <v>1817</v>
      </c>
      <c r="Q260" s="27">
        <v>1342.8590698242199</v>
      </c>
      <c r="R260" s="27" t="s">
        <v>2601</v>
      </c>
      <c r="S260" s="27" t="s">
        <v>549</v>
      </c>
      <c r="T260" s="28" t="s">
        <v>2481</v>
      </c>
    </row>
    <row r="261" spans="1:20" x14ac:dyDescent="0.25">
      <c r="A261" s="26"/>
      <c r="B261" s="27" t="s">
        <v>1438</v>
      </c>
      <c r="C261" s="27" t="s">
        <v>1820</v>
      </c>
      <c r="D261" s="27" t="s">
        <v>2155</v>
      </c>
      <c r="E261" s="27" t="s">
        <v>1817</v>
      </c>
      <c r="F261" s="27">
        <v>4115.5752401351901</v>
      </c>
      <c r="G261" s="27" t="s">
        <v>941</v>
      </c>
      <c r="H261" s="27" t="s">
        <v>942</v>
      </c>
      <c r="I261" s="27" t="s">
        <v>2155</v>
      </c>
      <c r="J261" s="26" t="b">
        <f>IF(T50M!$D261=$O261, TRUE, FALSE)</f>
        <v>1</v>
      </c>
      <c r="K261" s="34">
        <f t="shared" si="2"/>
        <v>-0.65271725534037595</v>
      </c>
      <c r="L261" s="27"/>
      <c r="M261" s="26" t="s">
        <v>1438</v>
      </c>
      <c r="N261" s="27" t="s">
        <v>1820</v>
      </c>
      <c r="O261" s="27" t="s">
        <v>2155</v>
      </c>
      <c r="P261" s="27" t="s">
        <v>1817</v>
      </c>
      <c r="Q261" s="27">
        <v>1429.26826524734</v>
      </c>
      <c r="R261" s="27" t="s">
        <v>91</v>
      </c>
      <c r="S261" s="27" t="s">
        <v>92</v>
      </c>
      <c r="T261" s="28" t="s">
        <v>2155</v>
      </c>
    </row>
    <row r="262" spans="1:20" x14ac:dyDescent="0.25">
      <c r="A262" s="26"/>
      <c r="B262" s="27" t="s">
        <v>1812</v>
      </c>
      <c r="C262" s="27" t="s">
        <v>1820</v>
      </c>
      <c r="D262" s="27" t="s">
        <v>2670</v>
      </c>
      <c r="E262" s="27" t="s">
        <v>1817</v>
      </c>
      <c r="F262" s="27">
        <v>15903.8368487358</v>
      </c>
      <c r="G262" s="27" t="s">
        <v>2671</v>
      </c>
      <c r="H262" s="27" t="s">
        <v>788</v>
      </c>
      <c r="I262" s="27" t="s">
        <v>2670</v>
      </c>
      <c r="J262" s="26" t="b">
        <f>IF(T50M!$D262=$O262, TRUE, FALSE)</f>
        <v>1</v>
      </c>
      <c r="K262" s="34">
        <f t="shared" si="2"/>
        <v>-0.65937071623902543</v>
      </c>
      <c r="L262" s="27"/>
      <c r="M262" s="26" t="s">
        <v>1812</v>
      </c>
      <c r="N262" s="27" t="s">
        <v>1820</v>
      </c>
      <c r="O262" s="27" t="s">
        <v>2670</v>
      </c>
      <c r="P262" s="27" t="s">
        <v>1817</v>
      </c>
      <c r="Q262" s="27">
        <v>5417.3125548362696</v>
      </c>
      <c r="R262" s="27" t="s">
        <v>2671</v>
      </c>
      <c r="S262" s="27" t="s">
        <v>788</v>
      </c>
      <c r="T262" s="28" t="s">
        <v>2670</v>
      </c>
    </row>
    <row r="263" spans="1:20" x14ac:dyDescent="0.25">
      <c r="A263" s="26"/>
      <c r="B263" s="27" t="s">
        <v>1685</v>
      </c>
      <c r="C263" s="27" t="s">
        <v>1820</v>
      </c>
      <c r="D263" s="27" t="s">
        <v>2052</v>
      </c>
      <c r="E263" s="27" t="s">
        <v>1817</v>
      </c>
      <c r="F263" s="27">
        <v>7532.4483375549298</v>
      </c>
      <c r="G263" s="27" t="s">
        <v>797</v>
      </c>
      <c r="H263" s="27" t="s">
        <v>798</v>
      </c>
      <c r="I263" s="27" t="s">
        <v>2052</v>
      </c>
      <c r="J263" s="26" t="b">
        <f>IF(T50M!$D263=$O263, TRUE, FALSE)</f>
        <v>1</v>
      </c>
      <c r="K263" s="34">
        <f t="shared" si="2"/>
        <v>-0.66778904515321258</v>
      </c>
      <c r="L263" s="27"/>
      <c r="M263" s="26" t="s">
        <v>1685</v>
      </c>
      <c r="N263" s="27" t="s">
        <v>1820</v>
      </c>
      <c r="O263" s="27" t="s">
        <v>2052</v>
      </c>
      <c r="P263" s="27" t="s">
        <v>1817</v>
      </c>
      <c r="Q263" s="27">
        <v>2502.3618545532199</v>
      </c>
      <c r="R263" s="27" t="s">
        <v>558</v>
      </c>
      <c r="S263" s="27" t="s">
        <v>559</v>
      </c>
      <c r="T263" s="28" t="s">
        <v>2052</v>
      </c>
    </row>
    <row r="264" spans="1:20" x14ac:dyDescent="0.25">
      <c r="A264" s="26"/>
      <c r="B264" s="27" t="s">
        <v>1651</v>
      </c>
      <c r="C264" s="27" t="s">
        <v>1820</v>
      </c>
      <c r="D264" s="27" t="s">
        <v>2543</v>
      </c>
      <c r="E264" s="27" t="s">
        <v>1817</v>
      </c>
      <c r="F264" s="27">
        <v>10230.0765256882</v>
      </c>
      <c r="G264" s="27" t="s">
        <v>2551</v>
      </c>
      <c r="H264" s="27" t="s">
        <v>1198</v>
      </c>
      <c r="I264" s="27" t="s">
        <v>2543</v>
      </c>
      <c r="J264" s="26" t="b">
        <f>IF(T50M!$D264=$O264, TRUE, FALSE)</f>
        <v>1</v>
      </c>
      <c r="K264" s="34">
        <f t="shared" si="2"/>
        <v>-0.67519110273549043</v>
      </c>
      <c r="L264" s="27"/>
      <c r="M264" s="26" t="s">
        <v>1692</v>
      </c>
      <c r="N264" s="27" t="s">
        <v>1820</v>
      </c>
      <c r="O264" s="27" t="s">
        <v>2543</v>
      </c>
      <c r="P264" s="27" t="s">
        <v>1817</v>
      </c>
      <c r="Q264" s="27">
        <v>3322.81987524033</v>
      </c>
      <c r="R264" s="27" t="s">
        <v>572</v>
      </c>
      <c r="S264" s="27" t="s">
        <v>573</v>
      </c>
      <c r="T264" s="28" t="s">
        <v>2543</v>
      </c>
    </row>
    <row r="265" spans="1:20" x14ac:dyDescent="0.25">
      <c r="A265" s="26"/>
      <c r="B265" s="27" t="s">
        <v>1506</v>
      </c>
      <c r="C265" s="27" t="s">
        <v>1820</v>
      </c>
      <c r="D265" s="27" t="s">
        <v>2301</v>
      </c>
      <c r="E265" s="27" t="s">
        <v>1817</v>
      </c>
      <c r="F265" s="27">
        <v>8120.8120665550196</v>
      </c>
      <c r="G265" s="27" t="s">
        <v>1144</v>
      </c>
      <c r="H265" s="27" t="s">
        <v>1145</v>
      </c>
      <c r="I265" s="27" t="s">
        <v>2301</v>
      </c>
      <c r="J265" s="26" t="b">
        <f>IF(T50M!$D265=$O265, TRUE, FALSE)</f>
        <v>1</v>
      </c>
      <c r="K265" s="34">
        <f t="shared" si="2"/>
        <v>-0.68829528466505607</v>
      </c>
      <c r="L265" s="27"/>
      <c r="M265" s="26" t="s">
        <v>1506</v>
      </c>
      <c r="N265" s="27" t="s">
        <v>1820</v>
      </c>
      <c r="O265" s="27" t="s">
        <v>2301</v>
      </c>
      <c r="P265" s="27" t="s">
        <v>1817</v>
      </c>
      <c r="Q265" s="27">
        <v>2531.2954134941101</v>
      </c>
      <c r="R265" s="27" t="s">
        <v>209</v>
      </c>
      <c r="S265" s="27" t="s">
        <v>210</v>
      </c>
      <c r="T265" s="28" t="s">
        <v>2301</v>
      </c>
    </row>
    <row r="266" spans="1:20" x14ac:dyDescent="0.25">
      <c r="A266" s="26"/>
      <c r="B266" s="27" t="s">
        <v>1845</v>
      </c>
      <c r="C266" s="27" t="s">
        <v>1820</v>
      </c>
      <c r="D266" s="27" t="s">
        <v>2119</v>
      </c>
      <c r="E266" s="27" t="s">
        <v>1817</v>
      </c>
      <c r="F266" s="27">
        <v>13990.0516214371</v>
      </c>
      <c r="G266" s="27" t="s">
        <v>856</v>
      </c>
      <c r="H266" s="27" t="s">
        <v>857</v>
      </c>
      <c r="I266" s="27" t="s">
        <v>2119</v>
      </c>
      <c r="J266" s="26" t="b">
        <f>IF(T50M!$D266=$O266, TRUE, FALSE)</f>
        <v>1</v>
      </c>
      <c r="K266" s="34">
        <f t="shared" si="2"/>
        <v>-0.6989839632701712</v>
      </c>
      <c r="L266" s="27"/>
      <c r="M266" s="26" t="s">
        <v>1502</v>
      </c>
      <c r="N266" s="27" t="s">
        <v>1820</v>
      </c>
      <c r="O266" s="27" t="s">
        <v>2119</v>
      </c>
      <c r="P266" s="27" t="s">
        <v>1817</v>
      </c>
      <c r="Q266" s="27">
        <v>4211.2298927307102</v>
      </c>
      <c r="R266" s="27" t="s">
        <v>203</v>
      </c>
      <c r="S266" s="27" t="s">
        <v>204</v>
      </c>
      <c r="T266" s="28" t="s">
        <v>2119</v>
      </c>
    </row>
    <row r="267" spans="1:20" x14ac:dyDescent="0.25">
      <c r="A267" s="26"/>
      <c r="B267" s="27" t="s">
        <v>1597</v>
      </c>
      <c r="C267" s="27" t="s">
        <v>1820</v>
      </c>
      <c r="D267" s="27" t="s">
        <v>2117</v>
      </c>
      <c r="E267" s="27" t="s">
        <v>1817</v>
      </c>
      <c r="F267" s="27">
        <v>21936.372560977899</v>
      </c>
      <c r="G267" s="27" t="s">
        <v>854</v>
      </c>
      <c r="H267" s="27" t="s">
        <v>855</v>
      </c>
      <c r="I267" s="27" t="s">
        <v>2117</v>
      </c>
      <c r="J267" s="26" t="b">
        <f>IF(T50M!$D267=$O267, TRUE, FALSE)</f>
        <v>1</v>
      </c>
      <c r="K267" s="34">
        <f t="shared" si="2"/>
        <v>-0.72208612087428237</v>
      </c>
      <c r="L267" s="27"/>
      <c r="M267" s="26" t="s">
        <v>1597</v>
      </c>
      <c r="N267" s="27" t="s">
        <v>1820</v>
      </c>
      <c r="O267" s="27" t="s">
        <v>2117</v>
      </c>
      <c r="P267" s="27" t="s">
        <v>1817</v>
      </c>
      <c r="Q267" s="27">
        <v>6096.4223923683203</v>
      </c>
      <c r="R267" s="27" t="s">
        <v>386</v>
      </c>
      <c r="S267" s="27" t="s">
        <v>387</v>
      </c>
      <c r="T267" s="28" t="s">
        <v>2117</v>
      </c>
    </row>
    <row r="268" spans="1:20" x14ac:dyDescent="0.25">
      <c r="A268" s="26"/>
      <c r="B268" s="27" t="s">
        <v>1830</v>
      </c>
      <c r="C268" s="27" t="s">
        <v>1820</v>
      </c>
      <c r="D268" s="27" t="s">
        <v>2057</v>
      </c>
      <c r="E268" s="27" t="s">
        <v>1817</v>
      </c>
      <c r="F268" s="27">
        <v>12901.495594501501</v>
      </c>
      <c r="G268" s="27" t="s">
        <v>802</v>
      </c>
      <c r="H268" s="27" t="s">
        <v>803</v>
      </c>
      <c r="I268" s="27" t="s">
        <v>2057</v>
      </c>
      <c r="J268" s="26" t="b">
        <f>IF(T50M!$D268=$O268, TRUE, FALSE)</f>
        <v>1</v>
      </c>
      <c r="K268" s="34">
        <f t="shared" si="2"/>
        <v>-0.73230567947992742</v>
      </c>
      <c r="L268" s="27"/>
      <c r="M268" s="26" t="s">
        <v>1798</v>
      </c>
      <c r="N268" s="27" t="s">
        <v>1820</v>
      </c>
      <c r="O268" s="27" t="s">
        <v>2057</v>
      </c>
      <c r="P268" s="27" t="s">
        <v>1817</v>
      </c>
      <c r="Q268" s="27">
        <v>3453.6570968627898</v>
      </c>
      <c r="R268" s="27" t="s">
        <v>2688</v>
      </c>
      <c r="S268" s="27" t="s">
        <v>765</v>
      </c>
      <c r="T268" s="28" t="s">
        <v>2057</v>
      </c>
    </row>
    <row r="269" spans="1:20" x14ac:dyDescent="0.25">
      <c r="A269" s="26"/>
      <c r="B269" s="27" t="s">
        <v>1976</v>
      </c>
      <c r="C269" s="27" t="s">
        <v>1820</v>
      </c>
      <c r="D269" s="27" t="s">
        <v>2597</v>
      </c>
      <c r="E269" s="27" t="s">
        <v>1817</v>
      </c>
      <c r="F269" s="27">
        <v>20343.270050525702</v>
      </c>
      <c r="G269" s="27" t="s">
        <v>1267</v>
      </c>
      <c r="H269" s="27" t="s">
        <v>1268</v>
      </c>
      <c r="I269" s="27" t="s">
        <v>2597</v>
      </c>
      <c r="J269" s="26" t="b">
        <f>IF(T50M!$D269=$O269, TRUE, FALSE)</f>
        <v>1</v>
      </c>
      <c r="K269" s="34">
        <f t="shared" si="2"/>
        <v>-0.73842881492555712</v>
      </c>
      <c r="L269" s="27"/>
      <c r="M269" s="26" t="s">
        <v>1800</v>
      </c>
      <c r="N269" s="27" t="s">
        <v>1820</v>
      </c>
      <c r="O269" s="27" t="s">
        <v>2597</v>
      </c>
      <c r="P269" s="27" t="s">
        <v>1817</v>
      </c>
      <c r="Q269" s="27">
        <v>5321.2132554054297</v>
      </c>
      <c r="R269" s="27" t="s">
        <v>767</v>
      </c>
      <c r="S269" s="27" t="s">
        <v>768</v>
      </c>
      <c r="T269" s="28" t="s">
        <v>2597</v>
      </c>
    </row>
    <row r="270" spans="1:20" x14ac:dyDescent="0.25">
      <c r="A270" s="26"/>
      <c r="B270" s="27" t="s">
        <v>1436</v>
      </c>
      <c r="C270" s="27" t="s">
        <v>1820</v>
      </c>
      <c r="D270" s="27" t="s">
        <v>2150</v>
      </c>
      <c r="E270" s="27" t="s">
        <v>1817</v>
      </c>
      <c r="F270" s="27">
        <v>15080.5267510414</v>
      </c>
      <c r="G270" s="27" t="s">
        <v>1210</v>
      </c>
      <c r="H270" s="27" t="s">
        <v>1211</v>
      </c>
      <c r="I270" s="27" t="s">
        <v>2150</v>
      </c>
      <c r="J270" s="26" t="b">
        <f>IF(T50M!$D270=$O270, TRUE, FALSE)</f>
        <v>1</v>
      </c>
      <c r="K270" s="34">
        <f t="shared" si="2"/>
        <v>-0.78847077482479888</v>
      </c>
      <c r="L270" s="27"/>
      <c r="M270" s="26" t="s">
        <v>1436</v>
      </c>
      <c r="N270" s="27" t="s">
        <v>1820</v>
      </c>
      <c r="O270" s="27" t="s">
        <v>2150</v>
      </c>
      <c r="P270" s="27" t="s">
        <v>1817</v>
      </c>
      <c r="Q270" s="27">
        <v>3189.9721388816802</v>
      </c>
      <c r="R270" s="27" t="s">
        <v>2151</v>
      </c>
      <c r="S270" s="27" t="s">
        <v>90</v>
      </c>
      <c r="T270" s="28" t="s">
        <v>2150</v>
      </c>
    </row>
    <row r="271" spans="1:20" x14ac:dyDescent="0.25">
      <c r="A271" s="26"/>
      <c r="B271" s="27" t="s">
        <v>1687</v>
      </c>
      <c r="C271" s="27" t="s">
        <v>1820</v>
      </c>
      <c r="D271" s="27" t="s">
        <v>2240</v>
      </c>
      <c r="E271" s="27" t="s">
        <v>1817</v>
      </c>
      <c r="F271" s="27">
        <v>14560.4162077904</v>
      </c>
      <c r="G271" s="27" t="s">
        <v>935</v>
      </c>
      <c r="H271" s="27" t="s">
        <v>936</v>
      </c>
      <c r="I271" s="27" t="s">
        <v>2240</v>
      </c>
      <c r="J271" s="26" t="b">
        <f>IF(T50M!$D271=$O271, TRUE, FALSE)</f>
        <v>1</v>
      </c>
      <c r="K271" s="34">
        <f t="shared" si="2"/>
        <v>-0.79860178571588236</v>
      </c>
      <c r="L271" s="27"/>
      <c r="M271" s="26" t="s">
        <v>1687</v>
      </c>
      <c r="N271" s="27" t="s">
        <v>1820</v>
      </c>
      <c r="O271" s="27" t="s">
        <v>2240</v>
      </c>
      <c r="P271" s="27" t="s">
        <v>1817</v>
      </c>
      <c r="Q271" s="27">
        <v>2932.4418234825098</v>
      </c>
      <c r="R271" s="27" t="s">
        <v>561</v>
      </c>
      <c r="S271" s="27" t="s">
        <v>562</v>
      </c>
      <c r="T271" s="28" t="s">
        <v>2240</v>
      </c>
    </row>
    <row r="272" spans="1:20" x14ac:dyDescent="0.25">
      <c r="A272" s="26"/>
      <c r="B272" s="27" t="s">
        <v>1490</v>
      </c>
      <c r="C272" s="27" t="s">
        <v>1820</v>
      </c>
      <c r="D272" s="27" t="s">
        <v>2121</v>
      </c>
      <c r="E272" s="27" t="s">
        <v>1817</v>
      </c>
      <c r="F272" s="27">
        <v>28091.0877752304</v>
      </c>
      <c r="G272" s="27" t="s">
        <v>183</v>
      </c>
      <c r="H272" s="27" t="s">
        <v>184</v>
      </c>
      <c r="I272" s="27" t="s">
        <v>2121</v>
      </c>
      <c r="J272" s="26" t="b">
        <f>IF(T50M!$D272=$O272, TRUE, FALSE)</f>
        <v>1</v>
      </c>
      <c r="K272" s="34">
        <f t="shared" si="2"/>
        <v>-0.81190452285482306</v>
      </c>
      <c r="L272" s="27"/>
      <c r="M272" s="26" t="s">
        <v>1490</v>
      </c>
      <c r="N272" s="27" t="s">
        <v>1820</v>
      </c>
      <c r="O272" s="27" t="s">
        <v>2121</v>
      </c>
      <c r="P272" s="27" t="s">
        <v>1817</v>
      </c>
      <c r="Q272" s="27">
        <v>5283.8065586090097</v>
      </c>
      <c r="R272" s="27" t="s">
        <v>2318</v>
      </c>
      <c r="S272" s="27" t="s">
        <v>219</v>
      </c>
      <c r="T272" s="28" t="s">
        <v>2121</v>
      </c>
    </row>
    <row r="273" spans="1:20" x14ac:dyDescent="0.25">
      <c r="A273" s="26"/>
      <c r="B273" s="27" t="s">
        <v>1767</v>
      </c>
      <c r="C273" s="27" t="s">
        <v>1820</v>
      </c>
      <c r="D273" s="27" t="s">
        <v>2315</v>
      </c>
      <c r="E273" s="27" t="s">
        <v>1817</v>
      </c>
      <c r="F273" s="27">
        <v>33007.067730903596</v>
      </c>
      <c r="G273" s="27" t="s">
        <v>993</v>
      </c>
      <c r="H273" s="27" t="s">
        <v>994</v>
      </c>
      <c r="I273" s="27" t="s">
        <v>2315</v>
      </c>
      <c r="J273" s="26" t="b">
        <f>IF(T50M!$D273=$O273, TRUE, FALSE)</f>
        <v>1</v>
      </c>
      <c r="K273" s="34">
        <f t="shared" si="2"/>
        <v>-0.81448945149528695</v>
      </c>
      <c r="L273" s="27"/>
      <c r="M273" s="26" t="s">
        <v>1767</v>
      </c>
      <c r="N273" s="27" t="s">
        <v>1820</v>
      </c>
      <c r="O273" s="27" t="s">
        <v>2315</v>
      </c>
      <c r="P273" s="27" t="s">
        <v>1817</v>
      </c>
      <c r="Q273" s="27">
        <v>6123.1592392921402</v>
      </c>
      <c r="R273" s="27" t="s">
        <v>715</v>
      </c>
      <c r="S273" s="27" t="s">
        <v>716</v>
      </c>
      <c r="T273" s="28" t="s">
        <v>2315</v>
      </c>
    </row>
    <row r="274" spans="1:20" x14ac:dyDescent="0.25">
      <c r="A274" s="26"/>
      <c r="B274" s="27" t="s">
        <v>1450</v>
      </c>
      <c r="C274" s="27" t="s">
        <v>1820</v>
      </c>
      <c r="D274" s="27" t="s">
        <v>2132</v>
      </c>
      <c r="E274" s="27" t="s">
        <v>1817</v>
      </c>
      <c r="F274" s="27">
        <v>26616.308761119799</v>
      </c>
      <c r="G274" s="27" t="s">
        <v>868</v>
      </c>
      <c r="H274" s="27" t="s">
        <v>869</v>
      </c>
      <c r="I274" s="27" t="s">
        <v>2132</v>
      </c>
      <c r="J274" s="26" t="b">
        <f>IF(T50M!$D274=$O274, TRUE, FALSE)</f>
        <v>1</v>
      </c>
      <c r="K274" s="34">
        <f t="shared" si="2"/>
        <v>-0.81508478084479385</v>
      </c>
      <c r="L274" s="27"/>
      <c r="M274" s="26" t="s">
        <v>1450</v>
      </c>
      <c r="N274" s="27" t="s">
        <v>1820</v>
      </c>
      <c r="O274" s="27" t="s">
        <v>2132</v>
      </c>
      <c r="P274" s="27" t="s">
        <v>1817</v>
      </c>
      <c r="Q274" s="27">
        <v>4921.7605676651001</v>
      </c>
      <c r="R274" s="27" t="s">
        <v>115</v>
      </c>
      <c r="S274" s="27" t="s">
        <v>116</v>
      </c>
      <c r="T274" s="28" t="s">
        <v>2132</v>
      </c>
    </row>
    <row r="275" spans="1:20" x14ac:dyDescent="0.25">
      <c r="A275" s="26"/>
      <c r="B275" s="27" t="s">
        <v>1903</v>
      </c>
      <c r="C275" s="27" t="s">
        <v>1820</v>
      </c>
      <c r="D275" s="27" t="s">
        <v>2118</v>
      </c>
      <c r="E275" s="27" t="s">
        <v>1817</v>
      </c>
      <c r="F275" s="27">
        <v>28189.366786479899</v>
      </c>
      <c r="G275" s="27" t="s">
        <v>1010</v>
      </c>
      <c r="H275" s="27" t="s">
        <v>1011</v>
      </c>
      <c r="I275" s="27" t="s">
        <v>2118</v>
      </c>
      <c r="J275" s="26" t="b">
        <f>IF(T50M!$D275=$O275, TRUE, FALSE)</f>
        <v>1</v>
      </c>
      <c r="K275" s="34">
        <f t="shared" si="2"/>
        <v>-0.82163949547375204</v>
      </c>
      <c r="L275" s="27"/>
      <c r="M275" s="26" t="s">
        <v>1441</v>
      </c>
      <c r="N275" s="27" t="s">
        <v>1820</v>
      </c>
      <c r="O275" s="27" t="s">
        <v>2118</v>
      </c>
      <c r="P275" s="27" t="s">
        <v>1817</v>
      </c>
      <c r="Q275" s="27">
        <v>5027.8696823120099</v>
      </c>
      <c r="R275" s="27" t="s">
        <v>2164</v>
      </c>
      <c r="S275" s="27" t="s">
        <v>99</v>
      </c>
      <c r="T275" s="28" t="s">
        <v>2118</v>
      </c>
    </row>
    <row r="276" spans="1:20" x14ac:dyDescent="0.25">
      <c r="A276" s="26"/>
      <c r="B276" s="27" t="s">
        <v>1586</v>
      </c>
      <c r="C276" s="27" t="s">
        <v>1820</v>
      </c>
      <c r="D276" s="27" t="s">
        <v>2333</v>
      </c>
      <c r="E276" s="27" t="s">
        <v>1817</v>
      </c>
      <c r="F276" s="27">
        <v>21314.395254612002</v>
      </c>
      <c r="G276" s="27" t="s">
        <v>745</v>
      </c>
      <c r="H276" s="27" t="s">
        <v>746</v>
      </c>
      <c r="I276" s="27" t="s">
        <v>2333</v>
      </c>
      <c r="J276" s="26" t="b">
        <f>IF(T50M!$D276=$O276, TRUE, FALSE)</f>
        <v>1</v>
      </c>
      <c r="K276" s="34">
        <f t="shared" si="2"/>
        <v>-0.82227422738691502</v>
      </c>
      <c r="L276" s="27"/>
      <c r="M276" s="26" t="s">
        <v>1517</v>
      </c>
      <c r="N276" s="27" t="s">
        <v>1820</v>
      </c>
      <c r="O276" s="27" t="s">
        <v>2333</v>
      </c>
      <c r="P276" s="27" t="s">
        <v>1817</v>
      </c>
      <c r="Q276" s="27">
        <v>3788.1173644065898</v>
      </c>
      <c r="R276" s="27" t="s">
        <v>230</v>
      </c>
      <c r="S276" s="27" t="s">
        <v>231</v>
      </c>
      <c r="T276" s="28" t="s">
        <v>2333</v>
      </c>
    </row>
    <row r="277" spans="1:20" x14ac:dyDescent="0.25">
      <c r="A277" s="26"/>
      <c r="B277" s="27" t="s">
        <v>1967</v>
      </c>
      <c r="C277" s="27" t="s">
        <v>1820</v>
      </c>
      <c r="D277" s="27" t="s">
        <v>2440</v>
      </c>
      <c r="E277" s="27" t="s">
        <v>1817</v>
      </c>
      <c r="F277" s="27">
        <v>19198.201350688902</v>
      </c>
      <c r="G277" s="27" t="s">
        <v>1230</v>
      </c>
      <c r="H277" s="27" t="s">
        <v>1231</v>
      </c>
      <c r="I277" s="27" t="s">
        <v>2440</v>
      </c>
      <c r="J277" s="26" t="b">
        <f>IF(T50M!$D277=$O277, TRUE, FALSE)</f>
        <v>1</v>
      </c>
      <c r="K277" s="34">
        <f t="shared" si="2"/>
        <v>-0.83388408663282809</v>
      </c>
      <c r="L277" s="27"/>
      <c r="M277" s="26" t="s">
        <v>1599</v>
      </c>
      <c r="N277" s="27" t="s">
        <v>1820</v>
      </c>
      <c r="O277" s="27" t="s">
        <v>2440</v>
      </c>
      <c r="P277" s="27" t="s">
        <v>1817</v>
      </c>
      <c r="Q277" s="27">
        <v>3189.12675237656</v>
      </c>
      <c r="R277" s="27" t="s">
        <v>392</v>
      </c>
      <c r="S277" s="27" t="s">
        <v>393</v>
      </c>
      <c r="T277" s="28" t="s">
        <v>2440</v>
      </c>
    </row>
    <row r="278" spans="1:20" x14ac:dyDescent="0.25">
      <c r="A278" s="26"/>
      <c r="B278" s="27" t="s">
        <v>1806</v>
      </c>
      <c r="C278" s="27" t="s">
        <v>1820</v>
      </c>
      <c r="D278" s="27" t="s">
        <v>2127</v>
      </c>
      <c r="E278" s="27" t="s">
        <v>1817</v>
      </c>
      <c r="F278" s="27">
        <v>26391.981884479501</v>
      </c>
      <c r="G278" s="27" t="s">
        <v>864</v>
      </c>
      <c r="H278" s="27" t="s">
        <v>865</v>
      </c>
      <c r="I278" s="27" t="s">
        <v>2127</v>
      </c>
      <c r="J278" s="26" t="b">
        <f>IF(T50M!$D278=$O278, TRUE, FALSE)</f>
        <v>1</v>
      </c>
      <c r="K278" s="34">
        <f t="shared" si="2"/>
        <v>-0.83563162024581383</v>
      </c>
      <c r="L278" s="27"/>
      <c r="M278" s="26" t="s">
        <v>1806</v>
      </c>
      <c r="N278" s="27" t="s">
        <v>1820</v>
      </c>
      <c r="O278" s="27" t="s">
        <v>2127</v>
      </c>
      <c r="P278" s="27" t="s">
        <v>1817</v>
      </c>
      <c r="Q278" s="27">
        <v>4338.0073008537302</v>
      </c>
      <c r="R278" s="27" t="s">
        <v>778</v>
      </c>
      <c r="S278" s="27" t="s">
        <v>779</v>
      </c>
      <c r="T278" s="28" t="s">
        <v>2127</v>
      </c>
    </row>
    <row r="279" spans="1:20" x14ac:dyDescent="0.25">
      <c r="A279" s="26"/>
      <c r="B279" s="27" t="s">
        <v>1881</v>
      </c>
      <c r="C279" s="27" t="s">
        <v>1820</v>
      </c>
      <c r="D279" s="27" t="s">
        <v>2279</v>
      </c>
      <c r="E279" s="27" t="s">
        <v>1817</v>
      </c>
      <c r="F279" s="27">
        <v>40785.8164086342</v>
      </c>
      <c r="G279" s="27" t="s">
        <v>962</v>
      </c>
      <c r="H279" s="27" t="s">
        <v>963</v>
      </c>
      <c r="I279" s="27" t="s">
        <v>2279</v>
      </c>
      <c r="J279" s="26" t="b">
        <f>IF(T50M!$D279=$O279, TRUE, FALSE)</f>
        <v>1</v>
      </c>
      <c r="K279" s="34">
        <f t="shared" si="2"/>
        <v>-0.86284873366848791</v>
      </c>
      <c r="L279" s="27"/>
      <c r="M279" s="26" t="s">
        <v>1735</v>
      </c>
      <c r="N279" s="27" t="s">
        <v>1820</v>
      </c>
      <c r="O279" s="27" t="s">
        <v>2279</v>
      </c>
      <c r="P279" s="27" t="s">
        <v>1817</v>
      </c>
      <c r="Q279" s="27">
        <v>5593.82636880875</v>
      </c>
      <c r="R279" s="27" t="s">
        <v>653</v>
      </c>
      <c r="S279" s="27" t="s">
        <v>654</v>
      </c>
      <c r="T279" s="28" t="s">
        <v>2279</v>
      </c>
    </row>
    <row r="280" spans="1:20" x14ac:dyDescent="0.25">
      <c r="A280" s="26"/>
      <c r="B280" s="27" t="s">
        <v>1458</v>
      </c>
      <c r="C280" s="27" t="s">
        <v>1820</v>
      </c>
      <c r="D280" s="27" t="s">
        <v>2105</v>
      </c>
      <c r="E280" s="27" t="s">
        <v>1817</v>
      </c>
      <c r="F280" s="27">
        <v>7112.4793367385901</v>
      </c>
      <c r="G280" s="27" t="s">
        <v>127</v>
      </c>
      <c r="H280" s="27" t="s">
        <v>128</v>
      </c>
      <c r="I280" s="27" t="s">
        <v>2105</v>
      </c>
      <c r="J280" s="26" t="b">
        <f>IF(T50M!$D280=$O280, TRUE, FALSE)</f>
        <v>1</v>
      </c>
      <c r="K280" s="34">
        <f t="shared" si="2"/>
        <v>-0.87138261392752225</v>
      </c>
      <c r="L280" s="27"/>
      <c r="M280" s="26" t="s">
        <v>1458</v>
      </c>
      <c r="N280" s="27" t="s">
        <v>1820</v>
      </c>
      <c r="O280" s="27" t="s">
        <v>2105</v>
      </c>
      <c r="P280" s="27" t="s">
        <v>1817</v>
      </c>
      <c r="Q280" s="27">
        <v>914.78850078582798</v>
      </c>
      <c r="R280" s="27" t="s">
        <v>2550</v>
      </c>
      <c r="S280" s="27" t="s">
        <v>128</v>
      </c>
      <c r="T280" s="28" t="s">
        <v>2105</v>
      </c>
    </row>
    <row r="281" spans="1:20" x14ac:dyDescent="0.25">
      <c r="A281" s="26"/>
      <c r="B281" s="27" t="s">
        <v>1510</v>
      </c>
      <c r="C281" s="27" t="s">
        <v>1820</v>
      </c>
      <c r="D281" s="27" t="s">
        <v>2316</v>
      </c>
      <c r="E281" s="27" t="s">
        <v>1817</v>
      </c>
      <c r="F281" s="27">
        <v>33029.439432144201</v>
      </c>
      <c r="G281" s="27" t="s">
        <v>1253</v>
      </c>
      <c r="H281" s="27" t="s">
        <v>1254</v>
      </c>
      <c r="I281" s="27" t="s">
        <v>2316</v>
      </c>
      <c r="J281" s="26" t="b">
        <f>IF(T50M!$D281=$O281, TRUE, FALSE)</f>
        <v>1</v>
      </c>
      <c r="K281" s="34">
        <f t="shared" si="2"/>
        <v>-0.89537641854039529</v>
      </c>
      <c r="L281" s="27"/>
      <c r="M281" s="26" t="s">
        <v>1510</v>
      </c>
      <c r="N281" s="27" t="s">
        <v>1820</v>
      </c>
      <c r="O281" s="27" t="s">
        <v>2316</v>
      </c>
      <c r="P281" s="27" t="s">
        <v>1817</v>
      </c>
      <c r="Q281" s="27">
        <v>3455.6582469940199</v>
      </c>
      <c r="R281" s="27" t="s">
        <v>217</v>
      </c>
      <c r="S281" s="27" t="s">
        <v>218</v>
      </c>
      <c r="T281" s="28" t="s">
        <v>2316</v>
      </c>
    </row>
    <row r="282" spans="1:20" x14ac:dyDescent="0.25">
      <c r="A282" s="26"/>
      <c r="B282" s="27" t="s">
        <v>1801</v>
      </c>
      <c r="C282" s="27" t="s">
        <v>1820</v>
      </c>
      <c r="D282" s="27" t="s">
        <v>2575</v>
      </c>
      <c r="E282" s="27" t="s">
        <v>1817</v>
      </c>
      <c r="F282" s="27">
        <v>3593.1092414855998</v>
      </c>
      <c r="G282" s="27" t="s">
        <v>2576</v>
      </c>
      <c r="H282" s="27" t="s">
        <v>1234</v>
      </c>
      <c r="I282" s="27" t="s">
        <v>2575</v>
      </c>
      <c r="J282" s="26" t="b">
        <f>IF(T50M!$D282=$O282, TRUE, FALSE)</f>
        <v>1</v>
      </c>
      <c r="K282" s="34">
        <f t="shared" si="2"/>
        <v>-0.91141619235016691</v>
      </c>
      <c r="L282" s="27"/>
      <c r="M282" s="26" t="s">
        <v>1801</v>
      </c>
      <c r="N282" s="27" t="s">
        <v>1820</v>
      </c>
      <c r="O282" s="27" t="s">
        <v>2575</v>
      </c>
      <c r="P282" s="27" t="s">
        <v>1817</v>
      </c>
      <c r="Q282" s="27">
        <v>318.291297912598</v>
      </c>
      <c r="R282" s="27" t="s">
        <v>2690</v>
      </c>
      <c r="S282" s="27" t="s">
        <v>769</v>
      </c>
      <c r="T282" s="28" t="s">
        <v>2575</v>
      </c>
    </row>
    <row r="283" spans="1:20" x14ac:dyDescent="0.25">
      <c r="A283" s="26"/>
      <c r="B283" s="27" t="s">
        <v>1668</v>
      </c>
      <c r="C283" s="27" t="s">
        <v>1820</v>
      </c>
      <c r="D283" s="27" t="s">
        <v>2342</v>
      </c>
      <c r="E283" s="27" t="s">
        <v>1817</v>
      </c>
      <c r="F283" s="27">
        <v>22950.949270248399</v>
      </c>
      <c r="G283" s="27" t="s">
        <v>522</v>
      </c>
      <c r="H283" s="27" t="s">
        <v>523</v>
      </c>
      <c r="I283" s="27" t="s">
        <v>2342</v>
      </c>
      <c r="J283" s="26" t="b">
        <f>IF(T50M!$D283=$O283, TRUE, FALSE)</f>
        <v>1</v>
      </c>
      <c r="K283" s="34">
        <f t="shared" si="2"/>
        <v>-0.91339975038456389</v>
      </c>
      <c r="L283" s="27"/>
      <c r="M283" s="26" t="s">
        <v>1668</v>
      </c>
      <c r="N283" s="27" t="s">
        <v>1820</v>
      </c>
      <c r="O283" s="27" t="s">
        <v>2342</v>
      </c>
      <c r="P283" s="27" t="s">
        <v>1817</v>
      </c>
      <c r="Q283" s="27">
        <v>1987.5579357147201</v>
      </c>
      <c r="R283" s="27" t="s">
        <v>522</v>
      </c>
      <c r="S283" s="27" t="s">
        <v>523</v>
      </c>
      <c r="T283" s="28" t="s">
        <v>2342</v>
      </c>
    </row>
    <row r="284" spans="1:20" x14ac:dyDescent="0.25">
      <c r="A284" s="26"/>
      <c r="B284" s="27" t="s">
        <v>1742</v>
      </c>
      <c r="C284" s="27" t="s">
        <v>1820</v>
      </c>
      <c r="D284" s="27" t="s">
        <v>2309</v>
      </c>
      <c r="E284" s="27" t="s">
        <v>1817</v>
      </c>
      <c r="F284" s="27">
        <v>31429.088470458999</v>
      </c>
      <c r="G284" s="27" t="s">
        <v>697</v>
      </c>
      <c r="H284" s="27" t="s">
        <v>698</v>
      </c>
      <c r="I284" s="27" t="s">
        <v>2309</v>
      </c>
      <c r="J284" s="26" t="b">
        <f>IF(T50M!$D284=$O284, TRUE, FALSE)</f>
        <v>1</v>
      </c>
      <c r="K284" s="34">
        <f t="shared" si="2"/>
        <v>-0.93699109382348444</v>
      </c>
      <c r="L284" s="27"/>
      <c r="M284" s="26" t="s">
        <v>1742</v>
      </c>
      <c r="N284" s="27" t="s">
        <v>1820</v>
      </c>
      <c r="O284" s="27" t="s">
        <v>2309</v>
      </c>
      <c r="P284" s="27" t="s">
        <v>1817</v>
      </c>
      <c r="Q284" s="27">
        <v>1980.31248664856</v>
      </c>
      <c r="R284" s="27" t="s">
        <v>673</v>
      </c>
      <c r="S284" s="27" t="s">
        <v>674</v>
      </c>
      <c r="T284" s="28" t="s">
        <v>2309</v>
      </c>
    </row>
    <row r="285" spans="1:20" ht="15.75" thickBot="1" x14ac:dyDescent="0.3">
      <c r="A285" s="29"/>
      <c r="B285" s="30" t="s">
        <v>1906</v>
      </c>
      <c r="C285" s="30" t="s">
        <v>1820</v>
      </c>
      <c r="D285" s="30" t="s">
        <v>2334</v>
      </c>
      <c r="E285" s="30" t="s">
        <v>1817</v>
      </c>
      <c r="F285" s="30">
        <v>25612.2238955498</v>
      </c>
      <c r="G285" s="30" t="s">
        <v>1016</v>
      </c>
      <c r="H285" s="30" t="s">
        <v>1017</v>
      </c>
      <c r="I285" s="30" t="s">
        <v>2334</v>
      </c>
      <c r="J285" s="29" t="b">
        <f>IF(T50M!$D285=$O285, TRUE, FALSE)</f>
        <v>1</v>
      </c>
      <c r="K285" s="35">
        <f t="shared" si="2"/>
        <v>-0.94630667917402156</v>
      </c>
      <c r="L285" s="30"/>
      <c r="M285" s="29" t="s">
        <v>1752</v>
      </c>
      <c r="N285" s="30" t="s">
        <v>1820</v>
      </c>
      <c r="O285" s="30" t="s">
        <v>2334</v>
      </c>
      <c r="P285" s="30" t="s">
        <v>1817</v>
      </c>
      <c r="Q285" s="30">
        <v>1375.2053546905499</v>
      </c>
      <c r="R285" s="30" t="s">
        <v>2682</v>
      </c>
      <c r="S285" s="30" t="s">
        <v>690</v>
      </c>
      <c r="T285" s="31" t="s">
        <v>2334</v>
      </c>
    </row>
    <row r="286" spans="1:20" s="27" customFormat="1" x14ac:dyDescent="0.25">
      <c r="K286" s="44"/>
    </row>
  </sheetData>
  <autoFilter ref="A2:T285">
    <sortState ref="A3:T285">
      <sortCondition descending="1" ref="K2:K285"/>
    </sortState>
  </autoFilter>
  <mergeCells count="1">
    <mergeCell ref="A1:T1"/>
  </mergeCells>
  <conditionalFormatting sqref="K2:K1048576">
    <cfRule type="top10" dxfId="0" priority="1" percent="1" rank="50"/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K z 2 V M i x g l q k A A A A 9 g A A A B I A H A B D b 2 5 m a W c v U G F j a 2 F n Z S 5 4 b W w g o h g A K K A U A A A A A A A A A A A A A A A A A A A A A A A A A A A A h Y 9 B D o I w F E S v Q r q n L W A M I Z + y c C u J C d G 4 b b B C I 3 w M L Z a 7 u f B I X k G M o u 5 c z p u 3 m L l f b 5 C N b e N d V G 9 0 h y k J K C e e w r I 7 a K x S M t i j H 5 N M w E a W J 1 k p b 5 L R J K M 5 p K S 2 9 p w w 5 p y j L q J d X 7 G Q 8 4 D t 8 3 V R 1 q q V 5 C P r / 7 K v 0 V i J p S I C d q 8 x I q Q B X 9 J F H F E O b I a Q a / w K 4 b T 3 2 f 5 A W A 2 N H X o l F P r b A t g c g b 0 / i A d Q S w M E F A A C A A g A M K z 2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C s 9 l Q o i k e 4 D g A A A B E A A A A T A B w A R m 9 y b X V s Y X M v U 2 V j d G l v b j E u b S C i G A A o o B Q A A A A A A A A A A A A A A A A A A A A A A A A A A A A r T k 0 u y c z P U w i G 0 I b W A F B L A Q I t A B Q A A g A I A D C s 9 l T I s Y J a p A A A A P Y A A A A S A A A A A A A A A A A A A A A A A A A A A A B D b 2 5 m a W c v U G F j a 2 F n Z S 5 4 b W x Q S w E C L Q A U A A I A C A A w r P Z U D 8 r p q 6 Q A A A D p A A A A E w A A A A A A A A A A A A A A A A D w A A A A W 0 N v b n R l b n R f V H l w Z X N d L n h t b F B L A Q I t A B Q A A g A I A D C s 9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U R b 7 C c 6 Z b T p M D 5 D x 3 T G V 0 A A A A A A I A A A A A A B B m A A A A A Q A A I A A A A A Z Q L n o e V s c M L n N n c e e n 9 o Z w 9 w / 3 s 5 j u Z 9 Q c j D S E x O Y r A A A A A A 6 A A A A A A g A A I A A A A D F L j X r M / Y y g X L a S t 3 Y / Y Y H G H + G 0 k J z i v 8 W h U Q 5 e 4 4 U 1 U A A A A E z P r m n 7 W c J r K / C 1 a L w E u X D 9 i G X M U E 6 c q S W 5 K 4 6 / g I l C u q d M W 3 T R r T v V W N H i 4 4 C F T I 3 1 C Y C S S z 0 3 x l L c d c A L Q A P c m C U F 6 U u T F h u m O b x G s 7 j 6 Q A A A A K s P T j q h o / Z y C j J x L e v u U M X y k R F T 0 g o v B T F X a Y 1 3 e R u b w S L Y b 8 h o 9 j a h k b M W P 7 N s A P B Z K e Q x o g Q k v C W D Q m b m a r A = < / D a t a M a s h u p > 
</file>

<file path=customXml/itemProps1.xml><?xml version="1.0" encoding="utf-8"?>
<ds:datastoreItem xmlns:ds="http://schemas.openxmlformats.org/officeDocument/2006/customXml" ds:itemID="{2F0D1BCA-7AD9-4F1F-8FAD-822A83D208D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T50NA</vt:lpstr>
      <vt:lpstr>T50M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Vipul Saxena</dc:creator>
  <cp:lastModifiedBy>Windows User</cp:lastModifiedBy>
  <dcterms:created xsi:type="dcterms:W3CDTF">2015-06-05T18:17:20Z</dcterms:created>
  <dcterms:modified xsi:type="dcterms:W3CDTF">2022-07-23T10:22:26Z</dcterms:modified>
</cp:coreProperties>
</file>