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F718F37A-2AF9-4D95-9EF6-5334F5D94B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ndom Fores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6" l="1"/>
  <c r="K4" i="6"/>
  <c r="L4" i="6"/>
  <c r="J5" i="6"/>
  <c r="K5" i="6"/>
  <c r="L5" i="6"/>
  <c r="J6" i="6"/>
  <c r="K6" i="6"/>
  <c r="L6" i="6"/>
  <c r="J7" i="6"/>
  <c r="K7" i="6"/>
  <c r="L7" i="6"/>
  <c r="J8" i="6"/>
  <c r="K8" i="6"/>
  <c r="L8" i="6"/>
  <c r="J9" i="6"/>
  <c r="J41" i="6" s="1"/>
  <c r="K9" i="6"/>
  <c r="L9" i="6"/>
  <c r="J10" i="6"/>
  <c r="K10" i="6"/>
  <c r="L10" i="6"/>
  <c r="J11" i="6"/>
  <c r="K11" i="6"/>
  <c r="L11" i="6"/>
  <c r="L41" i="6" s="1"/>
  <c r="J12" i="6"/>
  <c r="K12" i="6"/>
  <c r="L12" i="6"/>
  <c r="J13" i="6"/>
  <c r="K13" i="6"/>
  <c r="L13" i="6"/>
  <c r="J14" i="6"/>
  <c r="K14" i="6"/>
  <c r="L14" i="6"/>
  <c r="J15" i="6"/>
  <c r="K15" i="6"/>
  <c r="L15" i="6"/>
  <c r="J16" i="6"/>
  <c r="K16" i="6"/>
  <c r="L16" i="6"/>
  <c r="J17" i="6"/>
  <c r="K17" i="6"/>
  <c r="L17" i="6"/>
  <c r="J18" i="6"/>
  <c r="K18" i="6"/>
  <c r="L18" i="6"/>
  <c r="J19" i="6"/>
  <c r="K19" i="6"/>
  <c r="L19" i="6"/>
  <c r="J20" i="6"/>
  <c r="K20" i="6"/>
  <c r="L20" i="6"/>
  <c r="J21" i="6"/>
  <c r="K21" i="6"/>
  <c r="L21" i="6"/>
  <c r="J22" i="6"/>
  <c r="K22" i="6"/>
  <c r="L22" i="6"/>
  <c r="J23" i="6"/>
  <c r="K23" i="6"/>
  <c r="L23" i="6"/>
  <c r="J24" i="6"/>
  <c r="K24" i="6"/>
  <c r="L24" i="6"/>
  <c r="J25" i="6"/>
  <c r="K25" i="6"/>
  <c r="L25" i="6"/>
  <c r="J26" i="6"/>
  <c r="K26" i="6"/>
  <c r="L26" i="6"/>
  <c r="J27" i="6"/>
  <c r="K27" i="6"/>
  <c r="L27" i="6"/>
  <c r="J28" i="6"/>
  <c r="K28" i="6"/>
  <c r="L28" i="6"/>
  <c r="J29" i="6"/>
  <c r="K29" i="6"/>
  <c r="L29" i="6"/>
  <c r="J30" i="6"/>
  <c r="K30" i="6"/>
  <c r="L30" i="6"/>
  <c r="J31" i="6"/>
  <c r="K31" i="6"/>
  <c r="L31" i="6"/>
  <c r="J32" i="6"/>
  <c r="K32" i="6"/>
  <c r="L32" i="6"/>
  <c r="J33" i="6"/>
  <c r="K33" i="6"/>
  <c r="L33" i="6"/>
  <c r="J34" i="6"/>
  <c r="K34" i="6"/>
  <c r="L34" i="6"/>
  <c r="J35" i="6"/>
  <c r="K35" i="6"/>
  <c r="L35" i="6"/>
  <c r="J36" i="6"/>
  <c r="K36" i="6"/>
  <c r="L36" i="6"/>
  <c r="J37" i="6"/>
  <c r="K37" i="6"/>
  <c r="L37" i="6"/>
  <c r="J38" i="6"/>
  <c r="K38" i="6"/>
  <c r="L38" i="6"/>
  <c r="J39" i="6"/>
  <c r="K39" i="6"/>
  <c r="L39" i="6"/>
  <c r="K3" i="6"/>
  <c r="L3" i="6"/>
  <c r="J3" i="6"/>
  <c r="K41" i="6" l="1"/>
  <c r="M42" i="6" l="1"/>
</calcChain>
</file>

<file path=xl/sharedStrings.xml><?xml version="1.0" encoding="utf-8"?>
<sst xmlns="http://schemas.openxmlformats.org/spreadsheetml/2006/main" count="49" uniqueCount="46">
  <si>
    <t xml:space="preserve">SIMS Original </t>
  </si>
  <si>
    <t>C</t>
  </si>
  <si>
    <t>O</t>
  </si>
  <si>
    <t>Si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</si>
  <si>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</si>
  <si>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</si>
  <si>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</si>
  <si>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</si>
  <si>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</si>
  <si>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</si>
  <si>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</si>
  <si>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</si>
  <si>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</si>
  <si>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</si>
  <si>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</si>
  <si>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</si>
  <si>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</si>
  <si>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</si>
  <si>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</si>
  <si>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</si>
  <si>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</si>
  <si>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</si>
  <si>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</si>
  <si>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</si>
  <si>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</si>
  <si>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</si>
  <si>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</si>
  <si>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</si>
  <si>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</si>
  <si>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</si>
  <si>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</si>
  <si>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</si>
  <si>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</si>
  <si>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</si>
  <si>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</si>
  <si>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Si-1</t>
  </si>
  <si>
    <t>Si-2</t>
  </si>
  <si>
    <t>Si-3</t>
  </si>
  <si>
    <t>Si-4</t>
  </si>
  <si>
    <t>Si-5</t>
  </si>
  <si>
    <t>Si-6</t>
  </si>
  <si>
    <t xml:space="preserve">[  0.        </t>
  </si>
  <si>
    <t>AVG</t>
  </si>
  <si>
    <t>Percent Error</t>
  </si>
  <si>
    <t>SUM</t>
  </si>
  <si>
    <t>AI Prediction Random Forest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</si>
</sst>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8"/>
      <color rgb="FFE3E3E3"/>
      <name val="Var(--colab-code-font-famil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1" fontId="0" fillId="0" borderId="0" xfId="0" applyNumberFormat="1"/>
    <xf numFmtId="1" fontId="1" fillId="0" borderId="0" xfId="0" applyNumberFormat="1" applyFont="1" applyAlignment="1">
      <alignment vertic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064B-2332-47F0-B7D6-C21CF9269CFC}">
  <dimension ref="A1:N42"/>
  <sheetViews>
    <sheetView tabSelected="1" zoomScale="90" zoomScaleNormal="90" workbookViewId="0">
      <selection activeCell="E17" sqref="E17"/>
    </sheetView>
  </sheetViews>
  <sheetFormatPr defaultRowHeight="14.4"/>
  <cols>
    <col min="2" max="12" width="8.88671875" style="2"/>
  </cols>
  <sheetData>
    <row r="1" spans="1:14">
      <c r="B1" s="2" t="s">
        <v>0</v>
      </c>
      <c r="F1" s="2" t="s">
        <v>45</v>
      </c>
      <c r="J1" s="2" t="s">
        <v>43</v>
      </c>
    </row>
    <row r="2" spans="1:14">
      <c r="B2" s="2" t="s">
        <v>1</v>
      </c>
      <c r="C2" s="2" t="s">
        <v>2</v>
      </c>
      <c r="D2" s="2" t="s">
        <v>3</v>
      </c>
      <c r="F2" s="2" t="s">
        <v>1</v>
      </c>
      <c r="G2" s="2" t="s">
        <v>2</v>
      </c>
      <c r="H2" s="2" t="s">
        <v>3</v>
      </c>
    </row>
    <row r="3" spans="1:14">
      <c r="A3" t="s">
        <v>4</v>
      </c>
      <c r="B3" s="2">
        <v>11.24</v>
      </c>
      <c r="C3" s="2">
        <v>9.81</v>
      </c>
      <c r="D3" s="2">
        <v>9.89</v>
      </c>
      <c r="F3" s="3">
        <v>20.021243904070321</v>
      </c>
      <c r="G3" s="2">
        <v>21.31552495501607</v>
      </c>
      <c r="H3" s="2">
        <v>30.864305780700739</v>
      </c>
      <c r="J3" s="4">
        <f>ABS(B3-F3)/MIN(B3,F3)</f>
        <v>0.78124945765750187</v>
      </c>
      <c r="K3" s="4">
        <f t="shared" ref="K3:L3" si="0">ABS(C3-G3)/MIN(C3,G3)</f>
        <v>1.1728363868517908</v>
      </c>
      <c r="L3" s="4">
        <f t="shared" si="0"/>
        <v>2.1207589262589219</v>
      </c>
      <c r="N3" s="1" t="s">
        <v>41</v>
      </c>
    </row>
    <row r="4" spans="1:14">
      <c r="A4" t="s">
        <v>5</v>
      </c>
      <c r="B4" s="2">
        <v>11.62</v>
      </c>
      <c r="C4" s="2">
        <v>21.76</v>
      </c>
      <c r="D4" s="2">
        <v>14.26</v>
      </c>
      <c r="F4" s="3">
        <v>13.246773526350131</v>
      </c>
      <c r="G4" s="2">
        <v>19.33194098243705</v>
      </c>
      <c r="H4" s="2">
        <v>20.084142903759989</v>
      </c>
      <c r="J4" s="4">
        <f t="shared" ref="J4:J39" si="1">ABS(B4-F4)/MIN(B4,F4)</f>
        <v>0.1399977217168788</v>
      </c>
      <c r="K4" s="4">
        <f t="shared" ref="K4:K39" si="2">ABS(C4-G4)/MIN(C4,G4)</f>
        <v>0.1255983048866551</v>
      </c>
      <c r="L4" s="4">
        <f t="shared" ref="L4:L39" si="3">ABS(D4-H4)/MIN(D4,H4)</f>
        <v>0.4084251685666192</v>
      </c>
      <c r="N4" s="1">
        <v>1</v>
      </c>
    </row>
    <row r="5" spans="1:14">
      <c r="A5" t="s">
        <v>6</v>
      </c>
      <c r="B5" s="2">
        <v>11.82</v>
      </c>
      <c r="C5" s="2">
        <v>20.260000000000002</v>
      </c>
      <c r="D5" s="2">
        <v>16.72</v>
      </c>
      <c r="F5" s="3">
        <v>7.8626850746396633</v>
      </c>
      <c r="G5" s="2">
        <v>32.148741322580172</v>
      </c>
      <c r="H5" s="2">
        <v>16.703540988209671</v>
      </c>
      <c r="J5" s="4">
        <f t="shared" si="1"/>
        <v>0.50330324663826065</v>
      </c>
      <c r="K5" s="4">
        <f t="shared" si="2"/>
        <v>0.58680855491511197</v>
      </c>
      <c r="L5" s="4">
        <f t="shared" si="3"/>
        <v>9.8536063712154065E-4</v>
      </c>
      <c r="N5" s="1">
        <v>2</v>
      </c>
    </row>
    <row r="6" spans="1:14">
      <c r="A6" t="s">
        <v>7</v>
      </c>
      <c r="B6" s="2">
        <v>12.19</v>
      </c>
      <c r="C6" s="2">
        <v>24.67</v>
      </c>
      <c r="D6" s="2">
        <v>14.24</v>
      </c>
      <c r="F6" s="3">
        <v>17.61577068222811</v>
      </c>
      <c r="G6" s="2">
        <v>17.76743920646237</v>
      </c>
      <c r="H6" s="2">
        <v>25.028389121569191</v>
      </c>
      <c r="J6" s="4">
        <f t="shared" si="1"/>
        <v>0.44510013800066534</v>
      </c>
      <c r="K6" s="4">
        <f t="shared" si="2"/>
        <v>0.38849497180364817</v>
      </c>
      <c r="L6" s="4">
        <f t="shared" si="3"/>
        <v>0.75761159561581393</v>
      </c>
      <c r="N6" s="1">
        <v>3</v>
      </c>
    </row>
    <row r="7" spans="1:14">
      <c r="A7" t="s">
        <v>8</v>
      </c>
      <c r="B7" s="2">
        <v>15.82</v>
      </c>
      <c r="C7" s="2">
        <v>23.2</v>
      </c>
      <c r="D7" s="2">
        <v>14.23</v>
      </c>
      <c r="F7" s="3">
        <v>18.14558540391721</v>
      </c>
      <c r="G7" s="2">
        <v>19.96925932826484</v>
      </c>
      <c r="H7" s="2">
        <v>29.298044174489231</v>
      </c>
      <c r="J7" s="4">
        <f t="shared" si="1"/>
        <v>0.14700287003269338</v>
      </c>
      <c r="K7" s="4">
        <f t="shared" si="2"/>
        <v>0.16178570364712086</v>
      </c>
      <c r="L7" s="4">
        <f t="shared" si="3"/>
        <v>1.0588927740329748</v>
      </c>
      <c r="N7" s="1">
        <v>4</v>
      </c>
    </row>
    <row r="8" spans="1:14">
      <c r="A8" t="s">
        <v>9</v>
      </c>
      <c r="B8" s="2">
        <v>16.420000000000002</v>
      </c>
      <c r="C8" s="2">
        <v>14.37</v>
      </c>
      <c r="D8" s="2">
        <v>36.979999999999997</v>
      </c>
      <c r="F8" s="3">
        <v>13.367249728825341</v>
      </c>
      <c r="G8" s="2">
        <v>20.88197278291976</v>
      </c>
      <c r="H8" s="2">
        <v>20.773731893875521</v>
      </c>
      <c r="J8" s="4">
        <f t="shared" si="1"/>
        <v>0.22837534519847144</v>
      </c>
      <c r="K8" s="4">
        <f t="shared" si="2"/>
        <v>0.45316442469866119</v>
      </c>
      <c r="L8" s="4">
        <f t="shared" si="3"/>
        <v>0.78013272670099221</v>
      </c>
      <c r="N8" s="1">
        <v>5</v>
      </c>
    </row>
    <row r="9" spans="1:14">
      <c r="A9" t="s">
        <v>10</v>
      </c>
      <c r="B9" s="2">
        <v>25.19</v>
      </c>
      <c r="C9" s="2">
        <v>6.14</v>
      </c>
      <c r="D9" s="2">
        <v>35.630000000000003</v>
      </c>
      <c r="F9" s="3">
        <v>34.806395402595413</v>
      </c>
      <c r="G9" s="2">
        <v>25.805975934206199</v>
      </c>
      <c r="H9" s="2">
        <v>77.262356105501723</v>
      </c>
      <c r="J9" s="4">
        <f t="shared" si="1"/>
        <v>0.38175448204031009</v>
      </c>
      <c r="K9" s="4">
        <f t="shared" si="2"/>
        <v>3.2029276765808143</v>
      </c>
      <c r="L9" s="4">
        <f t="shared" si="3"/>
        <v>1.1684635449200595</v>
      </c>
      <c r="N9" s="1">
        <v>6</v>
      </c>
    </row>
    <row r="10" spans="1:14">
      <c r="A10" t="s">
        <v>11</v>
      </c>
      <c r="B10" s="2">
        <v>25.69</v>
      </c>
      <c r="C10" s="2">
        <v>21.63</v>
      </c>
      <c r="D10" s="2">
        <v>11.42</v>
      </c>
      <c r="F10" s="3">
        <v>21.026661664010749</v>
      </c>
      <c r="G10" s="2">
        <v>22.843192854418259</v>
      </c>
      <c r="H10" s="2">
        <v>39.809019417063418</v>
      </c>
      <c r="J10" s="4">
        <f t="shared" si="1"/>
        <v>0.2217821549852122</v>
      </c>
      <c r="K10" s="4">
        <f t="shared" si="2"/>
        <v>5.6088435248185853E-2</v>
      </c>
      <c r="L10" s="4">
        <f t="shared" si="3"/>
        <v>2.4859036267130836</v>
      </c>
      <c r="N10" s="1">
        <v>7</v>
      </c>
    </row>
    <row r="11" spans="1:14">
      <c r="A11" t="s">
        <v>12</v>
      </c>
      <c r="B11" s="2">
        <v>56.25</v>
      </c>
      <c r="C11" s="2">
        <v>6.16</v>
      </c>
      <c r="D11" s="2">
        <v>45.66</v>
      </c>
      <c r="F11" s="3">
        <v>31.585089570282449</v>
      </c>
      <c r="G11" s="2">
        <v>29.42384555567007</v>
      </c>
      <c r="H11" s="2">
        <v>88.594368967497658</v>
      </c>
      <c r="J11" s="4">
        <f t="shared" si="1"/>
        <v>0.78090360880040355</v>
      </c>
      <c r="K11" s="4">
        <f t="shared" si="2"/>
        <v>3.7765983044918943</v>
      </c>
      <c r="L11" s="4">
        <f t="shared" si="3"/>
        <v>0.94030593446118405</v>
      </c>
      <c r="N11" s="1">
        <v>8</v>
      </c>
    </row>
    <row r="12" spans="1:14">
      <c r="A12" t="s">
        <v>13</v>
      </c>
      <c r="B12" s="2">
        <v>171.35</v>
      </c>
      <c r="C12" s="2">
        <v>5.14</v>
      </c>
      <c r="D12" s="2">
        <v>139.15</v>
      </c>
      <c r="F12" s="3">
        <v>21.31315639952814</v>
      </c>
      <c r="G12" s="2">
        <v>55.308355585774002</v>
      </c>
      <c r="H12" s="2">
        <v>66.211532088885733</v>
      </c>
      <c r="J12" s="4">
        <f t="shared" si="1"/>
        <v>7.0396350867951956</v>
      </c>
      <c r="K12" s="4">
        <f t="shared" si="2"/>
        <v>9.7603804641583665</v>
      </c>
      <c r="L12" s="4">
        <f t="shared" si="3"/>
        <v>1.1015976463616333</v>
      </c>
      <c r="N12" s="1">
        <v>9</v>
      </c>
    </row>
    <row r="13" spans="1:14">
      <c r="A13" t="s">
        <v>14</v>
      </c>
      <c r="B13" s="2">
        <v>7.97</v>
      </c>
      <c r="C13" s="2">
        <v>12.76</v>
      </c>
      <c r="D13" s="2">
        <v>15.34</v>
      </c>
      <c r="F13" s="3">
        <v>10.12860561059601</v>
      </c>
      <c r="G13" s="2">
        <v>23.588595917888739</v>
      </c>
      <c r="H13" s="2">
        <v>15.2225793216254</v>
      </c>
      <c r="J13" s="4">
        <f t="shared" si="1"/>
        <v>0.27084135641104268</v>
      </c>
      <c r="K13" s="4">
        <f t="shared" si="2"/>
        <v>0.84863604372168799</v>
      </c>
      <c r="L13" s="4">
        <f t="shared" si="3"/>
        <v>7.7135862388176719E-3</v>
      </c>
      <c r="N13" s="1">
        <v>10</v>
      </c>
    </row>
    <row r="14" spans="1:14">
      <c r="A14" t="s">
        <v>15</v>
      </c>
      <c r="B14" s="2">
        <v>2.19</v>
      </c>
      <c r="C14" s="2">
        <v>20.58</v>
      </c>
      <c r="D14" s="2">
        <v>10.36</v>
      </c>
      <c r="F14" s="3">
        <v>7.4729869576716021</v>
      </c>
      <c r="G14" s="2">
        <v>32.383901420539893</v>
      </c>
      <c r="H14" s="2">
        <v>13.889115854418289</v>
      </c>
      <c r="J14" s="4">
        <f t="shared" si="1"/>
        <v>2.4123228117221927</v>
      </c>
      <c r="K14" s="4">
        <f t="shared" si="2"/>
        <v>0.57356177942370723</v>
      </c>
      <c r="L14" s="4">
        <f t="shared" si="3"/>
        <v>0.34064824849597397</v>
      </c>
      <c r="N14" s="1">
        <v>11</v>
      </c>
    </row>
    <row r="15" spans="1:14">
      <c r="A15" t="s">
        <v>16</v>
      </c>
      <c r="B15" s="2">
        <v>10.76</v>
      </c>
      <c r="C15" s="2">
        <v>25.39</v>
      </c>
      <c r="D15" s="2">
        <v>15.14</v>
      </c>
      <c r="F15" s="3">
        <v>11.439468312550479</v>
      </c>
      <c r="G15" s="2">
        <v>19.086357965528851</v>
      </c>
      <c r="H15" s="2">
        <v>18.264511723463851</v>
      </c>
      <c r="J15" s="4">
        <f t="shared" si="1"/>
        <v>6.3147612690565028E-2</v>
      </c>
      <c r="K15" s="4">
        <f t="shared" si="2"/>
        <v>0.33026950693557772</v>
      </c>
      <c r="L15" s="4">
        <f t="shared" si="3"/>
        <v>0.20637461845864272</v>
      </c>
      <c r="N15" s="1">
        <v>12</v>
      </c>
    </row>
    <row r="16" spans="1:14">
      <c r="A16" t="s">
        <v>17</v>
      </c>
      <c r="B16" s="2">
        <v>2.04</v>
      </c>
      <c r="C16" s="2">
        <v>25.95</v>
      </c>
      <c r="D16" s="2">
        <v>2.39</v>
      </c>
      <c r="F16" s="3">
        <v>7.5306548282210413</v>
      </c>
      <c r="G16" s="2">
        <v>43.634788732696407</v>
      </c>
      <c r="H16" s="2">
        <v>15.13525075977487</v>
      </c>
      <c r="J16" s="4">
        <f t="shared" si="1"/>
        <v>2.691497464814236</v>
      </c>
      <c r="K16" s="4">
        <f t="shared" si="2"/>
        <v>0.6814947488514993</v>
      </c>
      <c r="L16" s="4">
        <f t="shared" si="3"/>
        <v>5.3327409036714934</v>
      </c>
      <c r="N16" s="1">
        <v>13</v>
      </c>
    </row>
    <row r="17" spans="1:14">
      <c r="A17" t="s">
        <v>18</v>
      </c>
      <c r="B17" s="2">
        <v>4.6900000000000004</v>
      </c>
      <c r="C17" s="2">
        <v>27.62</v>
      </c>
      <c r="D17" s="2">
        <v>5.38</v>
      </c>
      <c r="F17" s="3">
        <v>7.7489182260831777</v>
      </c>
      <c r="G17" s="2">
        <v>41.250581379660211</v>
      </c>
      <c r="H17" s="2">
        <v>15.60327091767766</v>
      </c>
      <c r="J17" s="4">
        <f t="shared" si="1"/>
        <v>0.65222137016698867</v>
      </c>
      <c r="K17" s="4">
        <f t="shared" si="2"/>
        <v>0.49350403257278097</v>
      </c>
      <c r="L17" s="4">
        <f t="shared" si="3"/>
        <v>1.9002362300516096</v>
      </c>
      <c r="N17" s="1">
        <v>14</v>
      </c>
    </row>
    <row r="18" spans="1:14">
      <c r="A18" t="s">
        <v>19</v>
      </c>
      <c r="B18" s="2">
        <v>4.43</v>
      </c>
      <c r="C18" s="2">
        <v>39.11</v>
      </c>
      <c r="D18" s="2">
        <v>12.97</v>
      </c>
      <c r="F18" s="3">
        <v>5.2721932687258244</v>
      </c>
      <c r="G18" s="2">
        <v>48.030310906027402</v>
      </c>
      <c r="H18" s="2">
        <v>13.27985254297834</v>
      </c>
      <c r="J18" s="4">
        <f t="shared" si="1"/>
        <v>0.19011134734217264</v>
      </c>
      <c r="K18" s="4">
        <f t="shared" si="2"/>
        <v>0.22808261073964212</v>
      </c>
      <c r="L18" s="4">
        <f t="shared" si="3"/>
        <v>2.388994163287116E-2</v>
      </c>
      <c r="N18" s="1">
        <v>15</v>
      </c>
    </row>
    <row r="19" spans="1:14">
      <c r="A19" t="s">
        <v>20</v>
      </c>
      <c r="B19" s="2">
        <v>7</v>
      </c>
      <c r="C19" s="2">
        <v>38.549999999999997</v>
      </c>
      <c r="D19" s="2">
        <v>7.44</v>
      </c>
      <c r="F19" s="3">
        <v>8.3979090759950594</v>
      </c>
      <c r="G19" s="2">
        <v>23.213914427113451</v>
      </c>
      <c r="H19" s="2">
        <v>13.949609234301681</v>
      </c>
      <c r="J19" s="4">
        <f t="shared" si="1"/>
        <v>0.19970129657072277</v>
      </c>
      <c r="K19" s="4">
        <f t="shared" si="2"/>
        <v>0.66064194477146265</v>
      </c>
      <c r="L19" s="4">
        <f t="shared" si="3"/>
        <v>0.8749474777287205</v>
      </c>
      <c r="N19" s="1">
        <v>16</v>
      </c>
    </row>
    <row r="20" spans="1:14">
      <c r="A20" t="s">
        <v>21</v>
      </c>
      <c r="B20" s="2">
        <v>4.2</v>
      </c>
      <c r="C20" s="2">
        <v>46.57</v>
      </c>
      <c r="D20" s="2">
        <v>25.95</v>
      </c>
      <c r="F20" s="3">
        <v>9.1060457312089635</v>
      </c>
      <c r="G20" s="2">
        <v>49.47642618596965</v>
      </c>
      <c r="H20" s="2">
        <v>20.483151952091241</v>
      </c>
      <c r="J20" s="4">
        <f t="shared" si="1"/>
        <v>1.1681061264783246</v>
      </c>
      <c r="K20" s="4">
        <f t="shared" si="2"/>
        <v>6.2409838650840668E-2</v>
      </c>
      <c r="L20" s="4">
        <f t="shared" si="3"/>
        <v>0.26689486367602799</v>
      </c>
      <c r="N20" s="1">
        <v>17</v>
      </c>
    </row>
    <row r="21" spans="1:14">
      <c r="A21" t="s">
        <v>22</v>
      </c>
      <c r="B21" s="2">
        <v>2.57</v>
      </c>
      <c r="C21" s="2">
        <v>49.63</v>
      </c>
      <c r="D21" s="2">
        <v>13.33</v>
      </c>
      <c r="F21" s="3">
        <v>11.016752171399281</v>
      </c>
      <c r="G21" s="2">
        <v>31.50506099867949</v>
      </c>
      <c r="H21" s="2">
        <v>21.32560633584821</v>
      </c>
      <c r="J21" s="4">
        <f t="shared" si="1"/>
        <v>3.2866739966534166</v>
      </c>
      <c r="K21" s="4">
        <f t="shared" si="2"/>
        <v>0.57530245702683147</v>
      </c>
      <c r="L21" s="4">
        <f t="shared" si="3"/>
        <v>0.59982043029618981</v>
      </c>
      <c r="N21" s="1">
        <v>18</v>
      </c>
    </row>
    <row r="22" spans="1:14">
      <c r="A22" t="s">
        <v>23</v>
      </c>
      <c r="B22" s="2">
        <v>1.75</v>
      </c>
      <c r="C22" s="2">
        <v>68.38</v>
      </c>
      <c r="D22" s="2">
        <v>6.18</v>
      </c>
      <c r="F22" s="3">
        <v>5.1728730032427119</v>
      </c>
      <c r="G22" s="2">
        <v>50.265314184837308</v>
      </c>
      <c r="H22" s="2">
        <v>14.37972665652749</v>
      </c>
      <c r="J22" s="4">
        <f t="shared" si="1"/>
        <v>1.9559274304244068</v>
      </c>
      <c r="K22" s="4">
        <f t="shared" si="2"/>
        <v>0.36038143019559676</v>
      </c>
      <c r="L22" s="4">
        <f t="shared" si="3"/>
        <v>1.3268166110885906</v>
      </c>
      <c r="N22" s="1">
        <v>19</v>
      </c>
    </row>
    <row r="23" spans="1:14">
      <c r="A23" t="s">
        <v>24</v>
      </c>
      <c r="B23" s="2">
        <v>3.97</v>
      </c>
      <c r="C23" s="2">
        <v>71.58</v>
      </c>
      <c r="D23" s="2">
        <v>2.1</v>
      </c>
      <c r="F23" s="3">
        <v>11.9859733585744</v>
      </c>
      <c r="G23" s="2">
        <v>92.319498739320849</v>
      </c>
      <c r="H23" s="2">
        <v>38.509147061715673</v>
      </c>
      <c r="J23" s="4">
        <f t="shared" si="1"/>
        <v>2.0191368661396472</v>
      </c>
      <c r="K23" s="4">
        <f t="shared" si="2"/>
        <v>0.28973873622968499</v>
      </c>
      <c r="L23" s="4">
        <f t="shared" si="3"/>
        <v>17.337689077007461</v>
      </c>
      <c r="N23" s="1">
        <v>20</v>
      </c>
    </row>
    <row r="24" spans="1:14">
      <c r="A24" t="s">
        <v>25</v>
      </c>
      <c r="B24" s="2">
        <v>2.12</v>
      </c>
      <c r="C24" s="2">
        <v>81.400000000000006</v>
      </c>
      <c r="D24" s="2">
        <v>3.27</v>
      </c>
      <c r="F24" s="3">
        <v>9.8811427823830673</v>
      </c>
      <c r="G24" s="2">
        <v>159.4694123073285</v>
      </c>
      <c r="H24" s="2">
        <v>16.176471209044401</v>
      </c>
      <c r="J24" s="4">
        <f t="shared" si="1"/>
        <v>3.6609164067844655</v>
      </c>
      <c r="K24" s="4">
        <f t="shared" si="2"/>
        <v>0.95908368927921972</v>
      </c>
      <c r="L24" s="4">
        <f t="shared" si="3"/>
        <v>3.9469330914508873</v>
      </c>
      <c r="N24" s="1">
        <v>21</v>
      </c>
    </row>
    <row r="25" spans="1:14">
      <c r="A25" t="s">
        <v>26</v>
      </c>
      <c r="B25" s="2">
        <v>3.7</v>
      </c>
      <c r="C25" s="2">
        <v>97.62</v>
      </c>
      <c r="D25" s="2">
        <v>44.77</v>
      </c>
      <c r="F25" s="3">
        <v>10.424302293318471</v>
      </c>
      <c r="G25" s="2">
        <v>152.23609457692669</v>
      </c>
      <c r="H25" s="2">
        <v>23.97951001653113</v>
      </c>
      <c r="J25" s="4">
        <f t="shared" si="1"/>
        <v>1.8173789981941812</v>
      </c>
      <c r="K25" s="4">
        <f t="shared" si="2"/>
        <v>0.55947648613938417</v>
      </c>
      <c r="L25" s="4">
        <f t="shared" si="3"/>
        <v>0.86701062570236875</v>
      </c>
      <c r="N25" s="1">
        <v>22</v>
      </c>
    </row>
    <row r="26" spans="1:14">
      <c r="A26" t="s">
        <v>27</v>
      </c>
      <c r="B26" s="2">
        <v>9.75</v>
      </c>
      <c r="C26" s="2">
        <v>107.32</v>
      </c>
      <c r="D26" s="2">
        <v>4.42</v>
      </c>
      <c r="F26" s="3">
        <v>6.8568843402015496</v>
      </c>
      <c r="G26" s="2">
        <v>47.026246578666743</v>
      </c>
      <c r="H26" s="2">
        <v>20.97005943643018</v>
      </c>
      <c r="J26" s="4">
        <f t="shared" si="1"/>
        <v>0.4219286072591697</v>
      </c>
      <c r="K26" s="4">
        <f t="shared" si="2"/>
        <v>1.282129827658524</v>
      </c>
      <c r="L26" s="4">
        <f t="shared" si="3"/>
        <v>3.7443573385588649</v>
      </c>
      <c r="N26" s="1">
        <v>23</v>
      </c>
    </row>
    <row r="27" spans="1:14">
      <c r="A27" t="s">
        <v>28</v>
      </c>
      <c r="B27" s="2">
        <v>4.4800000000000004</v>
      </c>
      <c r="C27" s="2">
        <v>127.7</v>
      </c>
      <c r="D27" s="2">
        <v>12.74</v>
      </c>
      <c r="F27" s="3">
        <v>10.80492070698574</v>
      </c>
      <c r="G27" s="2">
        <v>155.05029314980101</v>
      </c>
      <c r="H27" s="2">
        <v>34.222576755249278</v>
      </c>
      <c r="J27" s="4">
        <f t="shared" si="1"/>
        <v>1.4118126578093169</v>
      </c>
      <c r="K27" s="4">
        <f t="shared" si="2"/>
        <v>0.21417614056226314</v>
      </c>
      <c r="L27" s="4">
        <f t="shared" si="3"/>
        <v>1.6862305145407595</v>
      </c>
      <c r="N27" s="1">
        <v>24</v>
      </c>
    </row>
    <row r="28" spans="1:14">
      <c r="A28" t="s">
        <v>29</v>
      </c>
      <c r="B28" s="2">
        <v>2.41</v>
      </c>
      <c r="C28" s="2">
        <v>143.63</v>
      </c>
      <c r="D28" s="2">
        <v>13.42</v>
      </c>
      <c r="F28" s="3">
        <v>6.9476192094980549</v>
      </c>
      <c r="G28" s="2">
        <v>82.007875622991463</v>
      </c>
      <c r="H28" s="2">
        <v>25.416065815541071</v>
      </c>
      <c r="J28" s="4">
        <f t="shared" si="1"/>
        <v>1.8828295475095662</v>
      </c>
      <c r="K28" s="4">
        <f t="shared" si="2"/>
        <v>0.75141715242447216</v>
      </c>
      <c r="L28" s="4">
        <f t="shared" si="3"/>
        <v>0.89389462112824669</v>
      </c>
      <c r="N28" s="1">
        <v>25</v>
      </c>
    </row>
    <row r="29" spans="1:14">
      <c r="A29" t="s">
        <v>30</v>
      </c>
      <c r="B29" s="2">
        <v>9.49</v>
      </c>
      <c r="C29" s="2">
        <v>164.06</v>
      </c>
      <c r="D29" s="2">
        <v>4.9400000000000004</v>
      </c>
      <c r="F29" s="3">
        <v>8.5024597683960295</v>
      </c>
      <c r="G29" s="2">
        <v>121.43668736237539</v>
      </c>
      <c r="H29" s="2">
        <v>24.697985774327201</v>
      </c>
      <c r="J29" s="4">
        <f t="shared" si="1"/>
        <v>0.11614759240316501</v>
      </c>
      <c r="K29" s="4">
        <f t="shared" si="2"/>
        <v>0.35099205654740667</v>
      </c>
      <c r="L29" s="4">
        <f t="shared" si="3"/>
        <v>3.9995922620095543</v>
      </c>
      <c r="N29" s="1">
        <v>26</v>
      </c>
    </row>
    <row r="30" spans="1:14">
      <c r="A30" t="s">
        <v>31</v>
      </c>
      <c r="B30" s="2">
        <v>12</v>
      </c>
      <c r="C30" s="2">
        <v>184</v>
      </c>
      <c r="D30" s="2">
        <v>7</v>
      </c>
      <c r="F30" s="3">
        <v>15.406519253995651</v>
      </c>
      <c r="G30" s="2">
        <v>117.1708694409943</v>
      </c>
      <c r="H30" s="2">
        <v>50.387625812974179</v>
      </c>
      <c r="J30" s="4">
        <f t="shared" si="1"/>
        <v>0.28387660449963753</v>
      </c>
      <c r="K30" s="4">
        <f t="shared" si="2"/>
        <v>0.57035618902409846</v>
      </c>
      <c r="L30" s="4">
        <f t="shared" si="3"/>
        <v>6.1982322589963115</v>
      </c>
      <c r="N30" s="1">
        <v>27</v>
      </c>
    </row>
    <row r="31" spans="1:14">
      <c r="A31" t="s">
        <v>32</v>
      </c>
      <c r="B31" s="2">
        <v>8</v>
      </c>
      <c r="C31" s="2">
        <v>187</v>
      </c>
      <c r="D31" s="2">
        <v>9</v>
      </c>
      <c r="F31" s="3">
        <v>24.834261274727691</v>
      </c>
      <c r="G31" s="2">
        <v>74.474903508259175</v>
      </c>
      <c r="H31" s="2">
        <v>124.98009590705971</v>
      </c>
      <c r="J31" s="4">
        <f t="shared" si="1"/>
        <v>2.1042826593409614</v>
      </c>
      <c r="K31" s="4">
        <f t="shared" si="2"/>
        <v>1.5109129544459488</v>
      </c>
      <c r="L31" s="4">
        <f t="shared" si="3"/>
        <v>12.886677323006634</v>
      </c>
      <c r="N31" s="1">
        <v>28</v>
      </c>
    </row>
    <row r="32" spans="1:14">
      <c r="A32" t="s">
        <v>33</v>
      </c>
      <c r="B32" s="2">
        <v>24.68</v>
      </c>
      <c r="C32" s="2">
        <v>221.42</v>
      </c>
      <c r="D32" s="2">
        <v>3.51</v>
      </c>
      <c r="F32" s="3">
        <v>11.54773377232198</v>
      </c>
      <c r="G32" s="2">
        <v>135.18723280428489</v>
      </c>
      <c r="H32" s="2">
        <v>29.85321801396751</v>
      </c>
      <c r="J32" s="4">
        <f t="shared" si="1"/>
        <v>1.1372158803274375</v>
      </c>
      <c r="K32" s="4">
        <f t="shared" si="2"/>
        <v>0.63787656132112103</v>
      </c>
      <c r="L32" s="4">
        <f t="shared" si="3"/>
        <v>7.505190317369661</v>
      </c>
      <c r="N32" s="1">
        <v>29</v>
      </c>
    </row>
    <row r="33" spans="1:14">
      <c r="A33" t="s">
        <v>34</v>
      </c>
      <c r="B33" s="2">
        <v>22.94</v>
      </c>
      <c r="C33" s="2">
        <v>287.99</v>
      </c>
      <c r="D33" s="2">
        <v>3.46</v>
      </c>
      <c r="F33" s="3">
        <v>13.955161189417639</v>
      </c>
      <c r="G33" s="2">
        <v>114.0382979891548</v>
      </c>
      <c r="H33" s="2">
        <v>83.140950896630628</v>
      </c>
      <c r="J33" s="4">
        <f t="shared" si="1"/>
        <v>0.64383626162596175</v>
      </c>
      <c r="K33" s="4">
        <f t="shared" si="2"/>
        <v>1.5253796757593512</v>
      </c>
      <c r="L33" s="4">
        <f t="shared" si="3"/>
        <v>23.029176559719836</v>
      </c>
      <c r="N33" s="1">
        <v>30</v>
      </c>
    </row>
    <row r="34" spans="1:14">
      <c r="A34" t="s">
        <v>35</v>
      </c>
      <c r="B34" s="2">
        <v>14.31</v>
      </c>
      <c r="C34" s="2">
        <v>13.65</v>
      </c>
      <c r="D34" s="2">
        <v>53.8</v>
      </c>
      <c r="F34" s="3">
        <v>12.91213992934906</v>
      </c>
      <c r="G34" s="2">
        <v>22.312479001268759</v>
      </c>
      <c r="H34" s="2">
        <v>16.649333129092799</v>
      </c>
      <c r="J34" s="4">
        <f t="shared" si="1"/>
        <v>0.10825936508584687</v>
      </c>
      <c r="K34" s="4">
        <f t="shared" si="2"/>
        <v>0.63461384624679551</v>
      </c>
      <c r="L34" s="4">
        <f t="shared" si="3"/>
        <v>2.2313606546793561</v>
      </c>
      <c r="N34" s="1">
        <v>31</v>
      </c>
    </row>
    <row r="35" spans="1:14">
      <c r="A35" t="s">
        <v>36</v>
      </c>
      <c r="B35" s="2">
        <v>5</v>
      </c>
      <c r="C35" s="2">
        <v>48</v>
      </c>
      <c r="D35" s="2">
        <v>91</v>
      </c>
      <c r="F35" s="3">
        <v>12.050104163266051</v>
      </c>
      <c r="G35" s="2">
        <v>85.27753953372698</v>
      </c>
      <c r="H35" s="2">
        <v>27.850118817185461</v>
      </c>
      <c r="J35" s="4">
        <f t="shared" si="1"/>
        <v>1.4100208326532102</v>
      </c>
      <c r="K35" s="4">
        <f t="shared" si="2"/>
        <v>0.77661540695264542</v>
      </c>
      <c r="L35" s="4">
        <f t="shared" si="3"/>
        <v>2.2674905481497145</v>
      </c>
      <c r="N35" s="1">
        <v>32</v>
      </c>
    </row>
    <row r="36" spans="1:14">
      <c r="A36" t="s">
        <v>37</v>
      </c>
      <c r="B36" s="2">
        <v>10</v>
      </c>
      <c r="C36" s="2">
        <v>14</v>
      </c>
      <c r="D36" s="2">
        <v>129</v>
      </c>
      <c r="F36" s="3">
        <v>14.20419606387467</v>
      </c>
      <c r="G36" s="2">
        <v>141.52319241683639</v>
      </c>
      <c r="H36" s="2">
        <v>39.628262827970289</v>
      </c>
      <c r="J36" s="4">
        <f t="shared" si="1"/>
        <v>0.42041960638746706</v>
      </c>
      <c r="K36" s="4">
        <f t="shared" si="2"/>
        <v>9.108799458345457</v>
      </c>
      <c r="L36" s="4">
        <f t="shared" si="3"/>
        <v>2.2552524585798812</v>
      </c>
      <c r="N36" s="1">
        <v>33</v>
      </c>
    </row>
    <row r="37" spans="1:14">
      <c r="A37" t="s">
        <v>38</v>
      </c>
      <c r="B37" s="2">
        <v>14.75</v>
      </c>
      <c r="C37" s="2">
        <v>50.26</v>
      </c>
      <c r="D37" s="2">
        <v>186.29</v>
      </c>
      <c r="F37" s="3">
        <v>27.6787869483667</v>
      </c>
      <c r="G37" s="2">
        <v>91.182214273824499</v>
      </c>
      <c r="H37" s="2">
        <v>122.1324794039098</v>
      </c>
      <c r="J37" s="4">
        <f t="shared" si="1"/>
        <v>0.87652792870282703</v>
      </c>
      <c r="K37" s="4">
        <f t="shared" si="2"/>
        <v>0.81421039144099683</v>
      </c>
      <c r="L37" s="4">
        <f t="shared" si="3"/>
        <v>0.52531088297906392</v>
      </c>
      <c r="N37" s="1">
        <v>34</v>
      </c>
    </row>
    <row r="38" spans="1:14">
      <c r="A38" t="s">
        <v>39</v>
      </c>
      <c r="B38" s="2">
        <v>5</v>
      </c>
      <c r="C38" s="2">
        <v>42</v>
      </c>
      <c r="D38" s="2">
        <v>212</v>
      </c>
      <c r="F38" s="3">
        <v>14.12675395055377</v>
      </c>
      <c r="G38" s="2">
        <v>107.2449604386746</v>
      </c>
      <c r="H38" s="2">
        <v>82.396608287291883</v>
      </c>
      <c r="J38" s="4">
        <f t="shared" si="1"/>
        <v>1.825350790110754</v>
      </c>
      <c r="K38" s="4">
        <f t="shared" si="2"/>
        <v>1.5534514390160619</v>
      </c>
      <c r="L38" s="4">
        <f t="shared" si="3"/>
        <v>1.5729214394459121</v>
      </c>
      <c r="N38" s="1">
        <v>35</v>
      </c>
    </row>
    <row r="39" spans="1:14">
      <c r="A39" t="s">
        <v>40</v>
      </c>
      <c r="B39" s="2">
        <v>6</v>
      </c>
      <c r="C39" s="2">
        <v>22</v>
      </c>
      <c r="D39" s="2">
        <v>289</v>
      </c>
      <c r="F39" s="3">
        <v>24.853740232385729</v>
      </c>
      <c r="G39" s="2">
        <v>128.85004335239179</v>
      </c>
      <c r="H39" s="2">
        <v>75.04668967309803</v>
      </c>
      <c r="J39" s="4">
        <f t="shared" si="1"/>
        <v>3.1422900387309549</v>
      </c>
      <c r="K39" s="4">
        <f t="shared" si="2"/>
        <v>4.8568201523814452</v>
      </c>
      <c r="L39" s="4">
        <f t="shared" si="3"/>
        <v>2.8509360140850792</v>
      </c>
      <c r="N39" s="1">
        <v>36</v>
      </c>
    </row>
    <row r="40" spans="1:14">
      <c r="F40" s="3"/>
      <c r="J40" s="4"/>
      <c r="K40" s="4"/>
      <c r="L40" s="4"/>
      <c r="N40" s="1"/>
    </row>
    <row r="41" spans="1:14">
      <c r="I41" s="2" t="s">
        <v>42</v>
      </c>
      <c r="J41" s="4">
        <f>SUM(J3:J39)/37</f>
        <v>1.2659969072622765</v>
      </c>
      <c r="K41" s="4">
        <f t="shared" ref="K41:L41" si="4">SUM(K3:K39)/37</f>
        <v>1.3755410211877499</v>
      </c>
      <c r="L41" s="4">
        <f t="shared" si="4"/>
        <v>3.1216598973788359</v>
      </c>
    </row>
    <row r="42" spans="1:14">
      <c r="I42" s="2" t="s">
        <v>44</v>
      </c>
      <c r="M42" s="4">
        <f>SUM(J41:L41)</f>
        <v>5.763197825828863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Random Forest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Andrew Klump</cp:lastModifiedBy>
  <dcterms:created xsi:type="dcterms:W3CDTF">2023-11-03T15:02:47Z</dcterms:created>
  <dcterms:modified xsi:type="dcterms:W3CDTF">2024-11-08T20:55:27Z</dcterms:modified>
</cp:coreProperties>
</file>