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iudit-my.sharepoint.com/personal/mebela_fiu_edu/Documents/Documents/Frenklach_reactions/phenalene/"/>
    </mc:Choice>
  </mc:AlternateContent>
  <xr:revisionPtr revIDLastSave="0" documentId="8_{9ACCC8C3-DCAE-43A3-AC6C-CF481666F3B9}" xr6:coauthVersionLast="36" xr6:coauthVersionMax="36" xr10:uidLastSave="{00000000-0000-0000-0000-000000000000}"/>
  <bookViews>
    <workbookView xWindow="0" yWindow="0" windowWidth="19200" windowHeight="6936" activeTab="5" xr2:uid="{EDE7C670-7413-4D8A-84B6-114AECEACA75}"/>
  </bookViews>
  <sheets>
    <sheet name="0.03 atm" sheetId="1" r:id="rId1"/>
    <sheet name="1 atm" sheetId="2" r:id="rId2"/>
    <sheet name="10 atm" sheetId="3" r:id="rId3"/>
    <sheet name="100 atm" sheetId="4" r:id="rId4"/>
    <sheet name="abstraction" sheetId="5" r:id="rId5"/>
    <sheet name="ISC rates" sheetId="6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" i="6" l="1"/>
  <c r="N4" i="6"/>
  <c r="N5" i="6"/>
  <c r="N6" i="6"/>
  <c r="N7" i="6"/>
  <c r="N8" i="6"/>
  <c r="N9" i="6"/>
  <c r="N10" i="6"/>
  <c r="N11" i="6"/>
  <c r="N12" i="6"/>
  <c r="N13" i="6"/>
  <c r="N14" i="6"/>
  <c r="N15" i="6"/>
  <c r="N16" i="6"/>
  <c r="N2" i="6"/>
  <c r="N3" i="2"/>
  <c r="N4" i="2"/>
  <c r="N5" i="2"/>
  <c r="N6" i="2"/>
  <c r="N7" i="2"/>
  <c r="N8" i="2"/>
  <c r="N9" i="2"/>
  <c r="N2" i="2"/>
  <c r="D17" i="5" l="1"/>
  <c r="D16" i="5"/>
  <c r="D15" i="5"/>
  <c r="D14" i="5"/>
  <c r="D13" i="5"/>
  <c r="D12" i="5"/>
  <c r="D11" i="5"/>
  <c r="D10" i="5"/>
  <c r="D9" i="5"/>
  <c r="D8" i="5"/>
  <c r="D7" i="5"/>
  <c r="D6" i="5"/>
  <c r="D5" i="5"/>
  <c r="D4" i="5"/>
  <c r="D3" i="5"/>
  <c r="X20" i="2" l="1"/>
  <c r="Y20" i="2"/>
  <c r="AC20" i="2" s="1"/>
  <c r="Z20" i="2"/>
  <c r="AA20" i="2"/>
  <c r="AB20" i="2"/>
  <c r="X21" i="2"/>
  <c r="AC21" i="2" s="1"/>
  <c r="Y21" i="2"/>
  <c r="Z21" i="2"/>
  <c r="AA21" i="2"/>
  <c r="AB21" i="2"/>
  <c r="X22" i="2"/>
  <c r="Y22" i="2"/>
  <c r="AC22" i="2" s="1"/>
  <c r="Z22" i="2"/>
  <c r="AA22" i="2"/>
  <c r="AB22" i="2"/>
  <c r="Y23" i="2"/>
  <c r="Z23" i="2"/>
  <c r="AA23" i="2"/>
  <c r="AB23" i="2"/>
  <c r="AC23" i="2"/>
  <c r="Y24" i="2"/>
  <c r="Z24" i="2"/>
  <c r="AA24" i="2"/>
  <c r="AB24" i="2"/>
  <c r="AC24" i="2"/>
  <c r="AC25" i="2"/>
  <c r="Y25" i="2"/>
  <c r="Z25" i="2"/>
  <c r="AA25" i="2"/>
  <c r="AB25" i="2"/>
  <c r="Y26" i="2"/>
  <c r="Z26" i="2"/>
  <c r="AA26" i="2"/>
  <c r="AB26" i="2"/>
  <c r="AC26" i="2"/>
  <c r="Z27" i="2"/>
  <c r="AA27" i="2"/>
  <c r="AB27" i="2"/>
  <c r="AC27" i="2"/>
  <c r="Z28" i="2"/>
  <c r="AC28" i="2" s="1"/>
  <c r="AA28" i="2"/>
  <c r="AB28" i="2"/>
  <c r="AC29" i="2"/>
  <c r="Z29" i="2"/>
  <c r="AA29" i="2"/>
  <c r="AB29" i="2"/>
  <c r="AC30" i="2"/>
  <c r="Z30" i="2"/>
  <c r="AA30" i="2"/>
  <c r="AB30" i="2"/>
  <c r="AA31" i="2"/>
  <c r="AB31" i="2"/>
  <c r="AC31" i="2"/>
  <c r="AC32" i="2"/>
  <c r="AA32" i="2"/>
  <c r="AB32" i="2"/>
  <c r="AC33" i="2"/>
  <c r="AA33" i="2"/>
  <c r="AB33" i="2"/>
  <c r="AC19" i="2"/>
  <c r="Y19" i="2"/>
  <c r="Z19" i="2"/>
  <c r="AA19" i="2"/>
  <c r="AB19" i="2"/>
  <c r="X19" i="2"/>
  <c r="X3" i="2"/>
  <c r="AC3" i="2" s="1"/>
  <c r="Y3" i="2"/>
  <c r="Z3" i="2"/>
  <c r="AA3" i="2"/>
  <c r="AB3" i="2"/>
  <c r="X4" i="2"/>
  <c r="AC4" i="2" s="1"/>
  <c r="Y4" i="2"/>
  <c r="Z4" i="2"/>
  <c r="AA4" i="2"/>
  <c r="AB4" i="2"/>
  <c r="X5" i="2"/>
  <c r="Y5" i="2"/>
  <c r="Z5" i="2"/>
  <c r="AA5" i="2"/>
  <c r="AB5" i="2"/>
  <c r="AC5" i="2"/>
  <c r="Y6" i="2"/>
  <c r="Z6" i="2"/>
  <c r="AA6" i="2"/>
  <c r="AB6" i="2"/>
  <c r="AC6" i="2"/>
  <c r="Y7" i="2"/>
  <c r="Z7" i="2"/>
  <c r="AA7" i="2"/>
  <c r="AB7" i="2"/>
  <c r="AC7" i="2"/>
  <c r="AC8" i="2"/>
  <c r="Y8" i="2"/>
  <c r="Z8" i="2"/>
  <c r="AA8" i="2"/>
  <c r="AB8" i="2"/>
  <c r="AC9" i="2"/>
  <c r="Y9" i="2"/>
  <c r="Z9" i="2"/>
  <c r="AA9" i="2"/>
  <c r="AB9" i="2"/>
  <c r="Z10" i="2"/>
  <c r="AA10" i="2"/>
  <c r="AB10" i="2"/>
  <c r="AC10" i="2"/>
  <c r="AC11" i="2"/>
  <c r="Z11" i="2"/>
  <c r="AA11" i="2"/>
  <c r="AB11" i="2"/>
  <c r="AC12" i="2"/>
  <c r="Z12" i="2"/>
  <c r="AA12" i="2"/>
  <c r="AB12" i="2"/>
  <c r="Z13" i="2"/>
  <c r="AC13" i="2" s="1"/>
  <c r="AA13" i="2"/>
  <c r="AB13" i="2"/>
  <c r="AC14" i="2"/>
  <c r="AA14" i="2"/>
  <c r="AB14" i="2"/>
  <c r="AC15" i="2"/>
  <c r="AA15" i="2"/>
  <c r="AB15" i="2"/>
  <c r="AC16" i="2"/>
  <c r="AA16" i="2"/>
  <c r="AB16" i="2"/>
  <c r="AC2" i="2"/>
  <c r="Y2" i="2"/>
  <c r="Z2" i="2"/>
  <c r="AA2" i="2"/>
  <c r="AB2" i="2"/>
  <c r="X2" i="2"/>
  <c r="O67" i="2" l="1"/>
  <c r="O66" i="2"/>
  <c r="O65" i="2"/>
  <c r="O64" i="2"/>
  <c r="O63" i="2"/>
  <c r="O62" i="2"/>
  <c r="O61" i="2"/>
  <c r="O60" i="2"/>
  <c r="O59" i="2"/>
  <c r="O58" i="2"/>
  <c r="O57" i="2"/>
  <c r="O56" i="2"/>
  <c r="O55" i="2"/>
  <c r="O54" i="2"/>
  <c r="O53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3" i="2"/>
  <c r="O4" i="2"/>
  <c r="O5" i="2"/>
  <c r="O6" i="2"/>
  <c r="O7" i="2"/>
  <c r="O8" i="2"/>
  <c r="O9" i="2"/>
  <c r="O10" i="2"/>
  <c r="O11" i="2"/>
  <c r="O12" i="2"/>
  <c r="O13" i="2"/>
  <c r="O14" i="2"/>
  <c r="O15" i="2"/>
  <c r="O16" i="2"/>
  <c r="O2" i="2"/>
  <c r="H4" i="5" l="1"/>
  <c r="H5" i="5"/>
  <c r="H6" i="5"/>
  <c r="H7" i="5"/>
  <c r="H8" i="5"/>
  <c r="H9" i="5"/>
  <c r="H10" i="5"/>
  <c r="H11" i="5"/>
  <c r="H12" i="5"/>
  <c r="H13" i="5"/>
  <c r="H14" i="5"/>
  <c r="H15" i="5"/>
  <c r="H16" i="5"/>
  <c r="H17" i="5"/>
  <c r="H3" i="5"/>
</calcChain>
</file>

<file path=xl/sharedStrings.xml><?xml version="1.0" encoding="utf-8"?>
<sst xmlns="http://schemas.openxmlformats.org/spreadsheetml/2006/main" count="2719" uniqueCount="90">
  <si>
    <t>T(K)</t>
  </si>
  <si>
    <t>p0-&gt;i1</t>
  </si>
  <si>
    <t>p0-&gt;i2t</t>
  </si>
  <si>
    <t>p0-&gt;i3</t>
  </si>
  <si>
    <t>p0-&gt;i4t</t>
  </si>
  <si>
    <t>p0-&gt;i1s</t>
  </si>
  <si>
    <t>p0-&gt;i2s</t>
  </si>
  <si>
    <t>p0-&gt;i3s</t>
  </si>
  <si>
    <t>p0-&gt;i4s</t>
  </si>
  <si>
    <t>p0-&gt;p1</t>
  </si>
  <si>
    <t>p0-&gt;p2</t>
  </si>
  <si>
    <t>p0-&gt;</t>
  </si>
  <si>
    <t>Capture</t>
  </si>
  <si>
    <t>***</t>
  </si>
  <si>
    <t>p1-&gt;i1</t>
  </si>
  <si>
    <t>p1-&gt;i2t</t>
  </si>
  <si>
    <t>p1-&gt;i3</t>
  </si>
  <si>
    <t>p1-&gt;i4t</t>
  </si>
  <si>
    <t>p1-&gt;i1s</t>
  </si>
  <si>
    <t>p1-&gt;i2s</t>
  </si>
  <si>
    <t>p1-&gt;i3s</t>
  </si>
  <si>
    <t>p1-&gt;i4s</t>
  </si>
  <si>
    <t>p1-&gt;p0</t>
  </si>
  <si>
    <t>p1-&gt;p2</t>
  </si>
  <si>
    <t>p1-&gt;</t>
  </si>
  <si>
    <t>p2-&gt;i1</t>
  </si>
  <si>
    <t>p2-&gt;i2t</t>
  </si>
  <si>
    <t>p2-&gt;i3</t>
  </si>
  <si>
    <t>p2-&gt;i4t</t>
  </si>
  <si>
    <t>p2-&gt;i1s</t>
  </si>
  <si>
    <t>p2-&gt;i2s</t>
  </si>
  <si>
    <t>p2-&gt;i3s</t>
  </si>
  <si>
    <t>p2-&gt;i4s</t>
  </si>
  <si>
    <t>p2-&gt;p0</t>
  </si>
  <si>
    <t>p2-&gt;p1</t>
  </si>
  <si>
    <t>p2-&gt;</t>
  </si>
  <si>
    <t>i4s-&gt;i1</t>
  </si>
  <si>
    <t>i4s-&gt;i2t</t>
  </si>
  <si>
    <t>i4s-&gt;i3</t>
  </si>
  <si>
    <t>i4s-&gt;i4t</t>
  </si>
  <si>
    <t>i4s-&gt;i1s</t>
  </si>
  <si>
    <t>i4s-&gt;i2s</t>
  </si>
  <si>
    <t>i4s-&gt;i3s</t>
  </si>
  <si>
    <t>i4s-&gt;p0</t>
  </si>
  <si>
    <t>i4s-&gt;p1</t>
  </si>
  <si>
    <t>i4s-&gt;p2</t>
  </si>
  <si>
    <t>i4s-&gt;</t>
  </si>
  <si>
    <t>i4t-&gt;i1</t>
  </si>
  <si>
    <t>i4t-&gt;i2t</t>
  </si>
  <si>
    <t>i4t-&gt;i3</t>
  </si>
  <si>
    <t>i4t-&gt;i1s</t>
  </si>
  <si>
    <t>i4t-&gt;i2s</t>
  </si>
  <si>
    <t>i4t-&gt;i3s</t>
  </si>
  <si>
    <t>i4t-&gt;i4s</t>
  </si>
  <si>
    <t>i4t-&gt;p0</t>
  </si>
  <si>
    <t>i4t-&gt;p1</t>
  </si>
  <si>
    <t>i4t-&gt;p2</t>
  </si>
  <si>
    <t>i4t-&gt;</t>
  </si>
  <si>
    <t>i3-&gt;i1</t>
  </si>
  <si>
    <t>i3-&gt;i2t</t>
  </si>
  <si>
    <t>i3-&gt;i4t</t>
  </si>
  <si>
    <t>i3-&gt;i1s</t>
  </si>
  <si>
    <t>i3-&gt;i2s</t>
  </si>
  <si>
    <t>i3-&gt;i3s</t>
  </si>
  <si>
    <t>i3-&gt;i4s</t>
  </si>
  <si>
    <t>i3-&gt;p0</t>
  </si>
  <si>
    <t>i3-&gt;p1</t>
  </si>
  <si>
    <t>i3-&gt;p2</t>
  </si>
  <si>
    <t>i3-&gt;</t>
  </si>
  <si>
    <t>C13H10 + H = C13H9 + H2</t>
  </si>
  <si>
    <t>C13H9 + H = C13H8 + H2</t>
  </si>
  <si>
    <t>Forward</t>
  </si>
  <si>
    <t>Reverse</t>
  </si>
  <si>
    <t>1000/T</t>
  </si>
  <si>
    <t>total</t>
  </si>
  <si>
    <t>HP</t>
  </si>
  <si>
    <t>BR</t>
  </si>
  <si>
    <t>K</t>
  </si>
  <si>
    <t>i1-&gt;i1</t>
  </si>
  <si>
    <t>i1-&gt;i2t</t>
  </si>
  <si>
    <t>i1-&gt;i3</t>
  </si>
  <si>
    <t>i1-&gt;i4t</t>
  </si>
  <si>
    <t>i1-&gt;i1s</t>
  </si>
  <si>
    <t>i1-&gt;i2s</t>
  </si>
  <si>
    <t>i1-&gt;i3s</t>
  </si>
  <si>
    <t>i1-&gt;i4s</t>
  </si>
  <si>
    <t>i1-&gt;p0</t>
  </si>
  <si>
    <t>i1-&gt;p1</t>
  </si>
  <si>
    <t>i1-&gt;p2</t>
  </si>
  <si>
    <t>i3-&gt;i3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</si>
</sst>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1" fontId="0" fillId="0" borderId="0" xfId="0" applyNumberFormat="1"/>
    <xf numFmtId="10" fontId="0" fillId="0" borderId="0" xfId="0" applyNumberForma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18E75F-21A1-4477-8E2A-1835E0608EFC}">
  <dimension ref="A1:M84"/>
  <sheetViews>
    <sheetView workbookViewId="0">
      <selection activeCell="A69" sqref="A69:A84"/>
    </sheetView>
  </sheetViews>
  <sheetFormatPr defaultRowHeight="14.4" x14ac:dyDescent="0.3"/>
  <sheetData>
    <row r="1" spans="1:1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3">
      <c r="A2">
        <v>500</v>
      </c>
      <c r="B2" t="s">
        <v>13</v>
      </c>
      <c r="C2" s="1">
        <v>5.4069299999999999E-21</v>
      </c>
      <c r="D2" s="1">
        <v>2.4899499999999999E-17</v>
      </c>
      <c r="E2" s="1">
        <v>1.3273000000000001E-13</v>
      </c>
      <c r="F2" t="s">
        <v>13</v>
      </c>
      <c r="G2" s="1">
        <v>-6.1725399999999999E-16</v>
      </c>
      <c r="H2" t="s">
        <v>13</v>
      </c>
      <c r="I2" s="1">
        <v>4.7591400000000003E-14</v>
      </c>
      <c r="J2" s="1">
        <v>6.4140200000000002E-18</v>
      </c>
      <c r="K2" s="1">
        <v>6.0471099999999998E-14</v>
      </c>
      <c r="L2" s="1">
        <v>2.4020699999999998E-13</v>
      </c>
      <c r="M2" s="1">
        <v>2.3938499999999999E-13</v>
      </c>
    </row>
    <row r="3" spans="1:13" x14ac:dyDescent="0.3">
      <c r="A3">
        <v>600</v>
      </c>
      <c r="B3" t="s">
        <v>13</v>
      </c>
      <c r="C3" s="1">
        <v>1.4744E-21</v>
      </c>
      <c r="D3" t="s">
        <v>13</v>
      </c>
      <c r="E3" s="1">
        <v>1.64138E-13</v>
      </c>
      <c r="F3" t="s">
        <v>13</v>
      </c>
      <c r="G3" s="1">
        <v>8.5342599999999998E-17</v>
      </c>
      <c r="H3" t="s">
        <v>13</v>
      </c>
      <c r="I3" s="1">
        <v>6.3247300000000002E-14</v>
      </c>
      <c r="J3" s="1">
        <v>7.3965899999999996E-17</v>
      </c>
      <c r="K3" s="1">
        <v>2.7847200000000002E-13</v>
      </c>
      <c r="L3" s="1">
        <v>5.0601600000000001E-13</v>
      </c>
      <c r="M3" s="1">
        <v>5.0406500000000003E-13</v>
      </c>
    </row>
    <row r="4" spans="1:13" x14ac:dyDescent="0.3">
      <c r="A4">
        <v>700</v>
      </c>
      <c r="B4" t="s">
        <v>13</v>
      </c>
      <c r="C4" t="s">
        <v>13</v>
      </c>
      <c r="D4" t="s">
        <v>13</v>
      </c>
      <c r="E4" s="1">
        <v>1.11581E-13</v>
      </c>
      <c r="F4" t="s">
        <v>13</v>
      </c>
      <c r="G4" t="s">
        <v>13</v>
      </c>
      <c r="H4" t="s">
        <v>13</v>
      </c>
      <c r="I4" s="1">
        <v>7.23097E-14</v>
      </c>
      <c r="J4" s="1">
        <v>5.36647E-16</v>
      </c>
      <c r="K4" s="1">
        <v>7.2217700000000004E-13</v>
      </c>
      <c r="L4" s="1">
        <v>9.0660399999999998E-13</v>
      </c>
      <c r="M4" s="1">
        <v>9.02897E-13</v>
      </c>
    </row>
    <row r="5" spans="1:13" x14ac:dyDescent="0.3">
      <c r="A5">
        <v>800</v>
      </c>
      <c r="B5" t="s">
        <v>13</v>
      </c>
      <c r="C5" t="s">
        <v>13</v>
      </c>
      <c r="D5" t="s">
        <v>13</v>
      </c>
      <c r="E5" s="1">
        <v>4.6568699999999998E-14</v>
      </c>
      <c r="F5" t="s">
        <v>13</v>
      </c>
      <c r="G5" t="s">
        <v>13</v>
      </c>
      <c r="H5" t="s">
        <v>13</v>
      </c>
      <c r="I5" s="1">
        <v>7.2599500000000003E-14</v>
      </c>
      <c r="J5" s="1">
        <v>2.7573099999999998E-15</v>
      </c>
      <c r="K5" s="1">
        <v>1.33571E-12</v>
      </c>
      <c r="L5" s="1">
        <v>1.45764E-12</v>
      </c>
      <c r="M5" s="1">
        <v>1.4520199999999999E-12</v>
      </c>
    </row>
    <row r="6" spans="1:13" x14ac:dyDescent="0.3">
      <c r="A6">
        <v>900</v>
      </c>
      <c r="B6" t="s">
        <v>13</v>
      </c>
      <c r="C6" t="s">
        <v>13</v>
      </c>
      <c r="D6" t="s">
        <v>13</v>
      </c>
      <c r="E6" s="1">
        <v>1.3721399999999999E-14</v>
      </c>
      <c r="F6" t="s">
        <v>13</v>
      </c>
      <c r="G6" t="s">
        <v>13</v>
      </c>
      <c r="H6" t="s">
        <v>13</v>
      </c>
      <c r="I6" s="1">
        <v>6.3058399999999996E-14</v>
      </c>
      <c r="J6" s="1">
        <v>1.08521E-14</v>
      </c>
      <c r="K6" s="1">
        <v>2.0812100000000002E-12</v>
      </c>
      <c r="L6" s="1">
        <v>2.1688399999999999E-12</v>
      </c>
      <c r="M6" s="1">
        <v>2.1636600000000001E-12</v>
      </c>
    </row>
    <row r="7" spans="1:13" x14ac:dyDescent="0.3">
      <c r="A7">
        <v>1000</v>
      </c>
      <c r="B7" t="s">
        <v>13</v>
      </c>
      <c r="C7" t="s">
        <v>13</v>
      </c>
      <c r="D7" t="s">
        <v>13</v>
      </c>
      <c r="E7" s="1">
        <v>3.36695E-15</v>
      </c>
      <c r="F7" t="s">
        <v>13</v>
      </c>
      <c r="G7" t="s">
        <v>13</v>
      </c>
      <c r="H7" t="s">
        <v>13</v>
      </c>
      <c r="I7" s="1">
        <v>4.57003E-14</v>
      </c>
      <c r="J7" s="1">
        <v>3.44873E-14</v>
      </c>
      <c r="K7" s="1">
        <v>2.9580799999999999E-12</v>
      </c>
      <c r="L7" s="1">
        <v>3.04164E-12</v>
      </c>
      <c r="M7" s="1">
        <v>3.0471900000000001E-12</v>
      </c>
    </row>
    <row r="8" spans="1:13" x14ac:dyDescent="0.3">
      <c r="A8">
        <v>1125</v>
      </c>
      <c r="B8" t="s">
        <v>13</v>
      </c>
      <c r="C8" t="s">
        <v>13</v>
      </c>
      <c r="D8" t="s">
        <v>13</v>
      </c>
      <c r="E8" t="s">
        <v>13</v>
      </c>
      <c r="F8" t="s">
        <v>13</v>
      </c>
      <c r="G8" t="s">
        <v>13</v>
      </c>
      <c r="H8" t="s">
        <v>13</v>
      </c>
      <c r="I8" s="1">
        <v>2.2976000000000001E-14</v>
      </c>
      <c r="J8" s="1">
        <v>1.1437300000000001E-13</v>
      </c>
      <c r="K8" s="1">
        <v>4.20302E-12</v>
      </c>
      <c r="L8" s="1">
        <v>4.34037E-12</v>
      </c>
      <c r="M8" s="1">
        <v>4.40432E-12</v>
      </c>
    </row>
    <row r="9" spans="1:13" x14ac:dyDescent="0.3">
      <c r="A9">
        <v>1250</v>
      </c>
      <c r="B9" t="s">
        <v>13</v>
      </c>
      <c r="C9" t="s">
        <v>13</v>
      </c>
      <c r="D9" t="s">
        <v>13</v>
      </c>
      <c r="E9" t="s">
        <v>13</v>
      </c>
      <c r="F9" t="s">
        <v>13</v>
      </c>
      <c r="G9" t="s">
        <v>13</v>
      </c>
      <c r="H9" t="s">
        <v>13</v>
      </c>
      <c r="I9" s="1">
        <v>8.5005299999999993E-15</v>
      </c>
      <c r="J9" s="1">
        <v>3.02121E-13</v>
      </c>
      <c r="K9" s="1">
        <v>5.4984299999999996E-12</v>
      </c>
      <c r="L9" s="1">
        <v>5.8090499999999998E-12</v>
      </c>
      <c r="M9" s="1">
        <v>6.0523499999999998E-12</v>
      </c>
    </row>
    <row r="10" spans="1:13" x14ac:dyDescent="0.3">
      <c r="A10">
        <v>1375</v>
      </c>
      <c r="B10" t="s">
        <v>13</v>
      </c>
      <c r="C10" t="s">
        <v>13</v>
      </c>
      <c r="D10" t="s">
        <v>13</v>
      </c>
      <c r="E10" t="s">
        <v>13</v>
      </c>
      <c r="F10" t="s">
        <v>13</v>
      </c>
      <c r="G10" t="s">
        <v>13</v>
      </c>
      <c r="H10" t="s">
        <v>13</v>
      </c>
      <c r="I10" s="1">
        <v>2.45349E-15</v>
      </c>
      <c r="J10" s="1">
        <v>6.60799E-13</v>
      </c>
      <c r="K10" s="1">
        <v>6.6799999999999998E-12</v>
      </c>
      <c r="L10" s="1">
        <v>7.3432499999999994E-12</v>
      </c>
      <c r="M10" s="1">
        <v>7.9996200000000002E-12</v>
      </c>
    </row>
    <row r="11" spans="1:13" x14ac:dyDescent="0.3">
      <c r="A11">
        <v>1500</v>
      </c>
      <c r="B11" t="s">
        <v>13</v>
      </c>
      <c r="C11" t="s">
        <v>13</v>
      </c>
      <c r="D11" t="s">
        <v>13</v>
      </c>
      <c r="E11" t="s">
        <v>13</v>
      </c>
      <c r="F11" t="s">
        <v>13</v>
      </c>
      <c r="G11" t="s">
        <v>13</v>
      </c>
      <c r="H11" t="s">
        <v>13</v>
      </c>
      <c r="I11" s="1">
        <v>6.0790599999999998E-16</v>
      </c>
      <c r="J11" s="1">
        <v>1.23698E-12</v>
      </c>
      <c r="K11" s="1">
        <v>7.5878600000000003E-12</v>
      </c>
      <c r="L11" s="1">
        <v>8.8254500000000005E-12</v>
      </c>
      <c r="M11" s="1">
        <v>1.02526E-11</v>
      </c>
    </row>
    <row r="12" spans="1:13" x14ac:dyDescent="0.3">
      <c r="A12">
        <v>1750</v>
      </c>
      <c r="B12" t="s">
        <v>13</v>
      </c>
      <c r="C12" t="s">
        <v>13</v>
      </c>
      <c r="D12" t="s">
        <v>13</v>
      </c>
      <c r="E12" t="s">
        <v>13</v>
      </c>
      <c r="F12" t="s">
        <v>13</v>
      </c>
      <c r="G12" t="s">
        <v>13</v>
      </c>
      <c r="H12" t="s">
        <v>13</v>
      </c>
      <c r="I12" t="s">
        <v>13</v>
      </c>
      <c r="J12" s="1">
        <v>3.0461400000000002E-12</v>
      </c>
      <c r="K12" s="1">
        <v>8.2818800000000007E-12</v>
      </c>
      <c r="L12" s="1">
        <v>1.1328E-11</v>
      </c>
      <c r="M12" s="1">
        <v>1.56944E-11</v>
      </c>
    </row>
    <row r="13" spans="1:13" x14ac:dyDescent="0.3">
      <c r="A13">
        <v>1800</v>
      </c>
      <c r="B13" t="s">
        <v>13</v>
      </c>
      <c r="C13" t="s">
        <v>13</v>
      </c>
      <c r="D13" t="s">
        <v>13</v>
      </c>
      <c r="E13" t="s">
        <v>13</v>
      </c>
      <c r="F13" t="s">
        <v>13</v>
      </c>
      <c r="G13" t="s">
        <v>13</v>
      </c>
      <c r="H13" t="s">
        <v>13</v>
      </c>
      <c r="I13" t="s">
        <v>13</v>
      </c>
      <c r="J13" s="1">
        <v>3.4939500000000001E-12</v>
      </c>
      <c r="K13" s="1">
        <v>8.2512099999999995E-12</v>
      </c>
      <c r="L13" s="1">
        <v>1.17452E-11</v>
      </c>
      <c r="M13" s="1">
        <v>1.69345E-11</v>
      </c>
    </row>
    <row r="14" spans="1:13" x14ac:dyDescent="0.3">
      <c r="A14">
        <v>2000</v>
      </c>
      <c r="B14" t="s">
        <v>13</v>
      </c>
      <c r="C14" t="s">
        <v>13</v>
      </c>
      <c r="D14" t="s">
        <v>13</v>
      </c>
      <c r="E14" t="s">
        <v>13</v>
      </c>
      <c r="F14" t="s">
        <v>13</v>
      </c>
      <c r="G14" t="s">
        <v>13</v>
      </c>
      <c r="H14" t="s">
        <v>13</v>
      </c>
      <c r="I14" t="s">
        <v>13</v>
      </c>
      <c r="J14" s="1">
        <v>5.4635300000000002E-12</v>
      </c>
      <c r="K14" s="1">
        <v>7.7483E-12</v>
      </c>
      <c r="L14" s="1">
        <v>1.3211800000000001E-11</v>
      </c>
      <c r="M14" s="1">
        <v>2.2406800000000001E-11</v>
      </c>
    </row>
    <row r="15" spans="1:13" x14ac:dyDescent="0.3">
      <c r="A15">
        <v>2250</v>
      </c>
      <c r="B15" t="s">
        <v>13</v>
      </c>
      <c r="C15" t="s">
        <v>13</v>
      </c>
      <c r="D15" t="s">
        <v>13</v>
      </c>
      <c r="E15" t="s">
        <v>13</v>
      </c>
      <c r="F15" t="s">
        <v>13</v>
      </c>
      <c r="G15" t="s">
        <v>13</v>
      </c>
      <c r="H15" t="s">
        <v>13</v>
      </c>
      <c r="I15" t="s">
        <v>13</v>
      </c>
      <c r="J15" s="1">
        <v>8.1371900000000004E-12</v>
      </c>
      <c r="K15" s="1">
        <v>6.7173100000000002E-12</v>
      </c>
      <c r="L15" s="1">
        <v>1.4854499999999999E-11</v>
      </c>
      <c r="M15" s="1">
        <v>3.04089E-11</v>
      </c>
    </row>
    <row r="16" spans="1:13" x14ac:dyDescent="0.3">
      <c r="A16">
        <v>2500</v>
      </c>
      <c r="B16" t="s">
        <v>13</v>
      </c>
      <c r="C16" t="s">
        <v>13</v>
      </c>
      <c r="D16" t="s">
        <v>13</v>
      </c>
      <c r="E16" t="s">
        <v>13</v>
      </c>
      <c r="F16" t="s">
        <v>13</v>
      </c>
      <c r="G16" t="s">
        <v>13</v>
      </c>
      <c r="H16" t="s">
        <v>13</v>
      </c>
      <c r="I16" t="s">
        <v>13</v>
      </c>
      <c r="J16" s="1">
        <v>1.08994E-11</v>
      </c>
      <c r="K16" s="1">
        <v>5.7023599999999999E-12</v>
      </c>
      <c r="L16" s="1">
        <v>1.6601800000000001E-11</v>
      </c>
      <c r="M16" s="1">
        <v>3.9713400000000002E-11</v>
      </c>
    </row>
    <row r="18" spans="1:13" x14ac:dyDescent="0.3">
      <c r="A18" t="s">
        <v>0</v>
      </c>
      <c r="B18" t="s">
        <v>14</v>
      </c>
      <c r="C18" t="s">
        <v>15</v>
      </c>
      <c r="D18" t="s">
        <v>16</v>
      </c>
      <c r="E18" t="s">
        <v>17</v>
      </c>
      <c r="F18" t="s">
        <v>18</v>
      </c>
      <c r="G18" t="s">
        <v>19</v>
      </c>
      <c r="H18" t="s">
        <v>20</v>
      </c>
      <c r="I18" t="s">
        <v>21</v>
      </c>
      <c r="J18" t="s">
        <v>22</v>
      </c>
      <c r="K18" t="s">
        <v>23</v>
      </c>
      <c r="L18" t="s">
        <v>24</v>
      </c>
      <c r="M18" t="s">
        <v>12</v>
      </c>
    </row>
    <row r="19" spans="1:13" x14ac:dyDescent="0.3">
      <c r="A19">
        <v>500</v>
      </c>
      <c r="B19" t="s">
        <v>13</v>
      </c>
      <c r="C19" s="1">
        <v>1.1163599999999999E-20</v>
      </c>
      <c r="D19" s="1">
        <v>7.4097100000000003E-17</v>
      </c>
      <c r="E19" s="1">
        <v>3.2385699999999999E-14</v>
      </c>
      <c r="F19" t="s">
        <v>13</v>
      </c>
      <c r="G19" s="1">
        <v>2.2094399999999999E-15</v>
      </c>
      <c r="H19" t="s">
        <v>13</v>
      </c>
      <c r="I19" s="1">
        <v>1.5063499999999999E-14</v>
      </c>
      <c r="J19" s="1">
        <v>1.6897300000000001E-20</v>
      </c>
      <c r="K19" s="1">
        <v>5.6436999999999998E-15</v>
      </c>
      <c r="L19" s="1">
        <v>5.5375500000000002E-14</v>
      </c>
      <c r="M19" s="1">
        <v>5.5223E-14</v>
      </c>
    </row>
    <row r="20" spans="1:13" x14ac:dyDescent="0.3">
      <c r="A20">
        <v>600</v>
      </c>
      <c r="B20" t="s">
        <v>13</v>
      </c>
      <c r="C20" s="1">
        <v>5.5729999999999999E-21</v>
      </c>
      <c r="D20" t="s">
        <v>13</v>
      </c>
      <c r="E20" s="1">
        <v>8.2428299999999999E-14</v>
      </c>
      <c r="F20" t="s">
        <v>13</v>
      </c>
      <c r="G20" s="1">
        <v>3.4299500000000001E-17</v>
      </c>
      <c r="H20" t="s">
        <v>13</v>
      </c>
      <c r="I20" s="1">
        <v>3.3589299999999999E-14</v>
      </c>
      <c r="J20" s="1">
        <v>9.5733499999999996E-19</v>
      </c>
      <c r="K20" s="1">
        <v>5.8540199999999998E-14</v>
      </c>
      <c r="L20" s="1">
        <v>1.7459300000000001E-13</v>
      </c>
      <c r="M20" s="1">
        <v>1.7406699999999999E-13</v>
      </c>
    </row>
    <row r="21" spans="1:13" x14ac:dyDescent="0.3">
      <c r="A21">
        <v>700</v>
      </c>
      <c r="B21" t="s">
        <v>13</v>
      </c>
      <c r="C21" t="s">
        <v>13</v>
      </c>
      <c r="D21" t="s">
        <v>13</v>
      </c>
      <c r="E21" s="1">
        <v>1.00167E-13</v>
      </c>
      <c r="F21" t="s">
        <v>13</v>
      </c>
      <c r="G21" t="s">
        <v>13</v>
      </c>
      <c r="H21" t="s">
        <v>13</v>
      </c>
      <c r="I21" s="1">
        <v>4.8172599999999997E-14</v>
      </c>
      <c r="J21" s="1">
        <v>2.0852200000000001E-17</v>
      </c>
      <c r="K21" s="1">
        <v>2.60645E-13</v>
      </c>
      <c r="L21" s="1">
        <v>4.09006E-13</v>
      </c>
      <c r="M21" s="1">
        <v>4.07775E-13</v>
      </c>
    </row>
    <row r="22" spans="1:13" x14ac:dyDescent="0.3">
      <c r="A22">
        <v>800</v>
      </c>
      <c r="B22" t="s">
        <v>13</v>
      </c>
      <c r="C22" t="s">
        <v>13</v>
      </c>
      <c r="D22" t="s">
        <v>13</v>
      </c>
      <c r="E22" s="1">
        <v>6.6111199999999994E-14</v>
      </c>
      <c r="F22" t="s">
        <v>13</v>
      </c>
      <c r="G22" t="s">
        <v>13</v>
      </c>
      <c r="H22" t="s">
        <v>13</v>
      </c>
      <c r="I22" s="1">
        <v>5.7076600000000001E-14</v>
      </c>
      <c r="J22" s="1">
        <v>2.3743499999999998E-16</v>
      </c>
      <c r="K22" s="1">
        <v>6.6839000000000004E-13</v>
      </c>
      <c r="L22" s="1">
        <v>7.9181499999999999E-13</v>
      </c>
      <c r="M22" s="1">
        <v>7.8989200000000002E-13</v>
      </c>
    </row>
    <row r="23" spans="1:13" x14ac:dyDescent="0.3">
      <c r="A23">
        <v>900</v>
      </c>
      <c r="B23" t="s">
        <v>13</v>
      </c>
      <c r="C23" t="s">
        <v>13</v>
      </c>
      <c r="D23" t="s">
        <v>13</v>
      </c>
      <c r="E23" s="1">
        <v>2.7746299999999999E-14</v>
      </c>
      <c r="F23" t="s">
        <v>13</v>
      </c>
      <c r="G23" t="s">
        <v>13</v>
      </c>
      <c r="H23" t="s">
        <v>13</v>
      </c>
      <c r="I23" s="1">
        <v>5.7616299999999996E-14</v>
      </c>
      <c r="J23" s="1">
        <v>1.6967200000000001E-15</v>
      </c>
      <c r="K23" s="1">
        <v>1.2577600000000001E-12</v>
      </c>
      <c r="L23" s="1">
        <v>1.3448199999999999E-12</v>
      </c>
      <c r="M23" s="1">
        <v>1.34409E-12</v>
      </c>
    </row>
    <row r="24" spans="1:13" x14ac:dyDescent="0.3">
      <c r="A24">
        <v>1000</v>
      </c>
      <c r="B24" t="s">
        <v>13</v>
      </c>
      <c r="C24" t="s">
        <v>13</v>
      </c>
      <c r="D24" t="s">
        <v>13</v>
      </c>
      <c r="E24" s="1">
        <v>8.9093199999999994E-15</v>
      </c>
      <c r="F24" t="s">
        <v>13</v>
      </c>
      <c r="G24" t="s">
        <v>13</v>
      </c>
      <c r="H24" t="s">
        <v>13</v>
      </c>
      <c r="I24" s="1">
        <v>4.8646499999999999E-14</v>
      </c>
      <c r="J24" s="1">
        <v>8.5351800000000008E-15</v>
      </c>
      <c r="K24" s="1">
        <v>2.0105299999999999E-12</v>
      </c>
      <c r="L24" s="1">
        <v>2.0766200000000001E-12</v>
      </c>
      <c r="M24" s="1">
        <v>2.0846900000000001E-12</v>
      </c>
    </row>
    <row r="25" spans="1:13" x14ac:dyDescent="0.3">
      <c r="A25">
        <v>1125</v>
      </c>
      <c r="B25" t="s">
        <v>13</v>
      </c>
      <c r="C25" t="s">
        <v>13</v>
      </c>
      <c r="D25" t="s">
        <v>13</v>
      </c>
      <c r="E25" t="s">
        <v>13</v>
      </c>
      <c r="F25" t="s">
        <v>13</v>
      </c>
      <c r="G25" t="s">
        <v>13</v>
      </c>
      <c r="H25" t="s">
        <v>13</v>
      </c>
      <c r="I25" s="1">
        <v>2.9524500000000001E-14</v>
      </c>
      <c r="J25" s="1">
        <v>4.3929599999999998E-14</v>
      </c>
      <c r="K25" s="1">
        <v>3.15864E-12</v>
      </c>
      <c r="L25" s="1">
        <v>3.2320999999999999E-12</v>
      </c>
      <c r="M25" s="1">
        <v>3.2821699999999999E-12</v>
      </c>
    </row>
    <row r="26" spans="1:13" x14ac:dyDescent="0.3">
      <c r="A26">
        <v>1250</v>
      </c>
      <c r="B26" t="s">
        <v>13</v>
      </c>
      <c r="C26" t="s">
        <v>13</v>
      </c>
      <c r="D26" t="s">
        <v>13</v>
      </c>
      <c r="E26" t="s">
        <v>13</v>
      </c>
      <c r="F26" t="s">
        <v>13</v>
      </c>
      <c r="G26" t="s">
        <v>13</v>
      </c>
      <c r="H26" t="s">
        <v>13</v>
      </c>
      <c r="I26" s="1">
        <v>1.29519E-14</v>
      </c>
      <c r="J26" s="1">
        <v>1.62096E-13</v>
      </c>
      <c r="K26" s="1">
        <v>4.4369000000000002E-12</v>
      </c>
      <c r="L26" s="1">
        <v>4.6119500000000004E-12</v>
      </c>
      <c r="M26" s="1">
        <v>4.7819200000000003E-12</v>
      </c>
    </row>
    <row r="27" spans="1:13" x14ac:dyDescent="0.3">
      <c r="A27">
        <v>1375</v>
      </c>
      <c r="B27" t="s">
        <v>13</v>
      </c>
      <c r="C27" t="s">
        <v>13</v>
      </c>
      <c r="D27" t="s">
        <v>13</v>
      </c>
      <c r="E27" t="s">
        <v>13</v>
      </c>
      <c r="F27" t="s">
        <v>13</v>
      </c>
      <c r="G27" t="s">
        <v>13</v>
      </c>
      <c r="H27" t="s">
        <v>13</v>
      </c>
      <c r="I27" s="1">
        <v>4.3192400000000003E-15</v>
      </c>
      <c r="J27" s="1">
        <v>4.5963000000000003E-13</v>
      </c>
      <c r="K27" s="1">
        <v>5.6829999999999999E-12</v>
      </c>
      <c r="L27" s="1">
        <v>6.1469499999999998E-12</v>
      </c>
      <c r="M27" s="1">
        <v>6.5759300000000002E-12</v>
      </c>
    </row>
    <row r="28" spans="1:13" x14ac:dyDescent="0.3">
      <c r="A28">
        <v>1500</v>
      </c>
      <c r="B28" t="s">
        <v>13</v>
      </c>
      <c r="C28" t="s">
        <v>13</v>
      </c>
      <c r="D28" t="s">
        <v>13</v>
      </c>
      <c r="E28" t="s">
        <v>13</v>
      </c>
      <c r="F28" t="s">
        <v>13</v>
      </c>
      <c r="G28" t="s">
        <v>13</v>
      </c>
      <c r="H28" t="s">
        <v>13</v>
      </c>
      <c r="I28" s="1">
        <v>1.2040600000000001E-15</v>
      </c>
      <c r="J28" s="1">
        <v>1.0562699999999999E-12</v>
      </c>
      <c r="K28" s="1">
        <v>6.71223E-12</v>
      </c>
      <c r="L28" s="1">
        <v>7.76971E-12</v>
      </c>
      <c r="M28" s="1">
        <v>8.6508299999999998E-12</v>
      </c>
    </row>
    <row r="29" spans="1:13" x14ac:dyDescent="0.3">
      <c r="A29">
        <v>1750</v>
      </c>
      <c r="B29" t="s">
        <v>13</v>
      </c>
      <c r="C29" t="s">
        <v>13</v>
      </c>
      <c r="D29" t="s">
        <v>13</v>
      </c>
      <c r="E29" t="s">
        <v>13</v>
      </c>
      <c r="F29" t="s">
        <v>13</v>
      </c>
      <c r="G29" t="s">
        <v>13</v>
      </c>
      <c r="H29" t="s">
        <v>13</v>
      </c>
      <c r="I29" t="s">
        <v>13</v>
      </c>
      <c r="J29" s="1">
        <v>3.5019200000000001E-12</v>
      </c>
      <c r="K29" s="1">
        <v>7.6658299999999995E-12</v>
      </c>
      <c r="L29" s="1">
        <v>1.1167700000000001E-11</v>
      </c>
      <c r="M29" s="1">
        <v>1.35773E-11</v>
      </c>
    </row>
    <row r="30" spans="1:13" x14ac:dyDescent="0.3">
      <c r="A30">
        <v>1800</v>
      </c>
      <c r="B30" t="s">
        <v>13</v>
      </c>
      <c r="C30" t="s">
        <v>13</v>
      </c>
      <c r="D30" t="s">
        <v>13</v>
      </c>
      <c r="E30" t="s">
        <v>13</v>
      </c>
      <c r="F30" t="s">
        <v>13</v>
      </c>
      <c r="G30" t="s">
        <v>13</v>
      </c>
      <c r="H30" t="s">
        <v>13</v>
      </c>
      <c r="I30" t="s">
        <v>13</v>
      </c>
      <c r="J30" s="1">
        <v>4.2062899999999998E-12</v>
      </c>
      <c r="K30" s="1">
        <v>7.6727899999999993E-12</v>
      </c>
      <c r="L30" s="1">
        <v>1.1879099999999999E-11</v>
      </c>
      <c r="M30" s="1">
        <v>1.46774E-11</v>
      </c>
    </row>
    <row r="31" spans="1:13" x14ac:dyDescent="0.3">
      <c r="A31">
        <v>2000</v>
      </c>
      <c r="B31" t="s">
        <v>13</v>
      </c>
      <c r="C31" t="s">
        <v>13</v>
      </c>
      <c r="D31" t="s">
        <v>13</v>
      </c>
      <c r="E31" t="s">
        <v>13</v>
      </c>
      <c r="F31" t="s">
        <v>13</v>
      </c>
      <c r="G31" t="s">
        <v>13</v>
      </c>
      <c r="H31" t="s">
        <v>13</v>
      </c>
      <c r="I31" t="s">
        <v>13</v>
      </c>
      <c r="J31" s="1">
        <v>7.6595600000000005E-12</v>
      </c>
      <c r="K31" s="1">
        <v>7.2520800000000003E-12</v>
      </c>
      <c r="L31" s="1">
        <v>1.49116E-11</v>
      </c>
      <c r="M31" s="1">
        <v>1.9423400000000001E-11</v>
      </c>
    </row>
    <row r="32" spans="1:13" x14ac:dyDescent="0.3">
      <c r="A32">
        <v>2250</v>
      </c>
      <c r="B32" t="s">
        <v>13</v>
      </c>
      <c r="C32" t="s">
        <v>13</v>
      </c>
      <c r="D32" t="s">
        <v>13</v>
      </c>
      <c r="E32" t="s">
        <v>13</v>
      </c>
      <c r="F32" t="s">
        <v>13</v>
      </c>
      <c r="G32" t="s">
        <v>13</v>
      </c>
      <c r="H32" t="s">
        <v>13</v>
      </c>
      <c r="I32" t="s">
        <v>13</v>
      </c>
      <c r="J32" s="1">
        <v>1.30706E-11</v>
      </c>
      <c r="K32" s="1">
        <v>6.2084800000000002E-12</v>
      </c>
      <c r="L32" s="1">
        <v>1.9279100000000001E-11</v>
      </c>
      <c r="M32" s="1">
        <v>2.6056899999999999E-11</v>
      </c>
    </row>
    <row r="33" spans="1:13" x14ac:dyDescent="0.3">
      <c r="A33">
        <v>2500</v>
      </c>
      <c r="B33" t="s">
        <v>13</v>
      </c>
      <c r="C33" t="s">
        <v>13</v>
      </c>
      <c r="D33" t="s">
        <v>13</v>
      </c>
      <c r="E33" t="s">
        <v>13</v>
      </c>
      <c r="F33" t="s">
        <v>13</v>
      </c>
      <c r="G33" t="s">
        <v>13</v>
      </c>
      <c r="H33" t="s">
        <v>13</v>
      </c>
      <c r="I33" t="s">
        <v>13</v>
      </c>
      <c r="J33" s="1">
        <v>1.9248399999999999E-11</v>
      </c>
      <c r="K33" s="1">
        <v>5.1305899999999999E-12</v>
      </c>
      <c r="L33" s="1">
        <v>2.4378999999999999E-11</v>
      </c>
      <c r="M33" s="1">
        <v>3.3360899999999998E-11</v>
      </c>
    </row>
    <row r="35" spans="1:13" x14ac:dyDescent="0.3">
      <c r="A35" t="s">
        <v>0</v>
      </c>
      <c r="B35" t="s">
        <v>25</v>
      </c>
      <c r="C35" t="s">
        <v>26</v>
      </c>
      <c r="D35" t="s">
        <v>27</v>
      </c>
      <c r="E35" t="s">
        <v>28</v>
      </c>
      <c r="F35" t="s">
        <v>29</v>
      </c>
      <c r="G35" t="s">
        <v>30</v>
      </c>
      <c r="H35" t="s">
        <v>31</v>
      </c>
      <c r="I35" t="s">
        <v>32</v>
      </c>
      <c r="J35" t="s">
        <v>33</v>
      </c>
      <c r="K35" t="s">
        <v>34</v>
      </c>
      <c r="L35" t="s">
        <v>35</v>
      </c>
      <c r="M35" t="s">
        <v>12</v>
      </c>
    </row>
    <row r="36" spans="1:13" x14ac:dyDescent="0.3">
      <c r="A36">
        <v>500</v>
      </c>
      <c r="B36" t="s">
        <v>13</v>
      </c>
      <c r="C36" s="1">
        <v>5.3086600000000004E-18</v>
      </c>
      <c r="D36" s="1">
        <v>3.4484799999999998E-20</v>
      </c>
      <c r="E36" s="1">
        <v>5.4034499999999996E-13</v>
      </c>
      <c r="F36" t="s">
        <v>13</v>
      </c>
      <c r="G36" s="1">
        <v>3.20818E-13</v>
      </c>
      <c r="H36" t="s">
        <v>13</v>
      </c>
      <c r="I36" s="1">
        <v>5.5596100000000002E-10</v>
      </c>
      <c r="J36" s="1">
        <v>2.9936300000000001E-27</v>
      </c>
      <c r="K36" s="1">
        <v>1.0605400000000001E-25</v>
      </c>
      <c r="L36" s="1">
        <v>5.5682199999999996E-10</v>
      </c>
      <c r="M36" s="1">
        <v>5.5508000000000001E-10</v>
      </c>
    </row>
    <row r="37" spans="1:13" x14ac:dyDescent="0.3">
      <c r="A37">
        <v>600</v>
      </c>
      <c r="B37" t="s">
        <v>13</v>
      </c>
      <c r="C37" s="1">
        <v>1.98593E-17</v>
      </c>
      <c r="D37" t="s">
        <v>13</v>
      </c>
      <c r="E37" s="1">
        <v>1.2900499999999999E-12</v>
      </c>
      <c r="F37" t="s">
        <v>13</v>
      </c>
      <c r="G37" s="1">
        <v>4.1897200000000002E-13</v>
      </c>
      <c r="H37" t="s">
        <v>13</v>
      </c>
      <c r="I37" s="1">
        <v>5.7672399999999998E-10</v>
      </c>
      <c r="J37" s="1">
        <v>8.9769599999999993E-24</v>
      </c>
      <c r="K37" s="1">
        <v>1.45804E-22</v>
      </c>
      <c r="L37" s="1">
        <v>5.7843299999999996E-10</v>
      </c>
      <c r="M37" s="1">
        <v>5.7658899999999996E-10</v>
      </c>
    </row>
    <row r="38" spans="1:13" x14ac:dyDescent="0.3">
      <c r="A38">
        <v>700</v>
      </c>
      <c r="B38" t="s">
        <v>13</v>
      </c>
      <c r="C38" t="s">
        <v>13</v>
      </c>
      <c r="D38" t="s">
        <v>13</v>
      </c>
      <c r="E38" s="1">
        <v>2.3770100000000002E-12</v>
      </c>
      <c r="F38" t="s">
        <v>13</v>
      </c>
      <c r="G38" t="s">
        <v>13</v>
      </c>
      <c r="H38" t="s">
        <v>13</v>
      </c>
      <c r="I38" s="1">
        <v>5.9536500000000004E-10</v>
      </c>
      <c r="J38" s="1">
        <v>2.3354299999999999E-21</v>
      </c>
      <c r="K38" s="1">
        <v>2.16925E-20</v>
      </c>
      <c r="L38" s="1">
        <v>5.9774199999999996E-10</v>
      </c>
      <c r="M38" s="1">
        <v>5.9596099999999999E-10</v>
      </c>
    </row>
    <row r="39" spans="1:13" x14ac:dyDescent="0.3">
      <c r="A39">
        <v>800</v>
      </c>
      <c r="B39" t="s">
        <v>13</v>
      </c>
      <c r="C39" t="s">
        <v>13</v>
      </c>
      <c r="D39" t="s">
        <v>13</v>
      </c>
      <c r="E39" s="1">
        <v>3.2638500000000001E-12</v>
      </c>
      <c r="F39" t="s">
        <v>13</v>
      </c>
      <c r="G39" t="s">
        <v>13</v>
      </c>
      <c r="H39" t="s">
        <v>13</v>
      </c>
      <c r="I39" s="1">
        <v>6.1133300000000002E-10</v>
      </c>
      <c r="J39" s="1">
        <v>1.3435199999999999E-19</v>
      </c>
      <c r="K39" s="1">
        <v>7.8073199999999999E-19</v>
      </c>
      <c r="L39" s="1">
        <v>6.1459599999999999E-10</v>
      </c>
      <c r="M39" s="1">
        <v>6.13886E-10</v>
      </c>
    </row>
    <row r="40" spans="1:13" x14ac:dyDescent="0.3">
      <c r="A40">
        <v>900</v>
      </c>
      <c r="B40" t="s">
        <v>13</v>
      </c>
      <c r="C40" t="s">
        <v>13</v>
      </c>
      <c r="D40" t="s">
        <v>13</v>
      </c>
      <c r="E40" s="1">
        <v>3.1509399999999999E-12</v>
      </c>
      <c r="F40" t="s">
        <v>13</v>
      </c>
      <c r="G40" t="s">
        <v>13</v>
      </c>
      <c r="H40" t="s">
        <v>13</v>
      </c>
      <c r="I40" s="1">
        <v>6.2338700000000003E-10</v>
      </c>
      <c r="J40" s="1">
        <v>2.9819800000000001E-18</v>
      </c>
      <c r="K40" s="1">
        <v>1.15263E-17</v>
      </c>
      <c r="L40" s="1">
        <v>6.2653699999999996E-10</v>
      </c>
      <c r="M40" s="1">
        <v>6.3081699999999997E-10</v>
      </c>
    </row>
    <row r="41" spans="1:13" x14ac:dyDescent="0.3">
      <c r="A41">
        <v>1000</v>
      </c>
      <c r="B41" t="s">
        <v>13</v>
      </c>
      <c r="C41" t="s">
        <v>13</v>
      </c>
      <c r="D41" t="s">
        <v>13</v>
      </c>
      <c r="E41" s="1">
        <v>2.2316599999999998E-12</v>
      </c>
      <c r="F41" t="s">
        <v>13</v>
      </c>
      <c r="G41" t="s">
        <v>13</v>
      </c>
      <c r="H41" t="s">
        <v>13</v>
      </c>
      <c r="I41" s="1">
        <v>6.2221099999999997E-10</v>
      </c>
      <c r="J41" s="1">
        <v>3.4968300000000002E-17</v>
      </c>
      <c r="K41" s="1">
        <v>9.6032999999999994E-17</v>
      </c>
      <c r="L41" s="1">
        <v>6.2444299999999999E-10</v>
      </c>
      <c r="M41" s="1">
        <v>6.4706399999999997E-10</v>
      </c>
    </row>
    <row r="42" spans="1:13" x14ac:dyDescent="0.3">
      <c r="A42">
        <v>1125</v>
      </c>
      <c r="B42" t="s">
        <v>13</v>
      </c>
      <c r="C42" t="s">
        <v>13</v>
      </c>
      <c r="D42" t="s">
        <v>13</v>
      </c>
      <c r="E42" t="s">
        <v>13</v>
      </c>
      <c r="F42" t="s">
        <v>13</v>
      </c>
      <c r="G42" t="s">
        <v>13</v>
      </c>
      <c r="H42" t="s">
        <v>13</v>
      </c>
      <c r="I42" s="1">
        <v>5.6737099999999998E-10</v>
      </c>
      <c r="J42" s="1">
        <v>4.0284600000000001E-16</v>
      </c>
      <c r="K42" s="1">
        <v>7.8821500000000003E-16</v>
      </c>
      <c r="L42" s="1">
        <v>5.6737199999999999E-10</v>
      </c>
      <c r="M42" s="1">
        <v>6.6674000000000002E-10</v>
      </c>
    </row>
    <row r="43" spans="1:13" x14ac:dyDescent="0.3">
      <c r="A43">
        <v>1250</v>
      </c>
      <c r="B43" t="s">
        <v>13</v>
      </c>
      <c r="C43" t="s">
        <v>13</v>
      </c>
      <c r="D43" t="s">
        <v>13</v>
      </c>
      <c r="E43" t="s">
        <v>13</v>
      </c>
      <c r="F43" t="s">
        <v>13</v>
      </c>
      <c r="G43" t="s">
        <v>13</v>
      </c>
      <c r="H43" t="s">
        <v>13</v>
      </c>
      <c r="I43" s="1">
        <v>4.2575700000000001E-10</v>
      </c>
      <c r="J43" s="1">
        <v>2.7669700000000001E-15</v>
      </c>
      <c r="K43" s="1">
        <v>4.1615300000000004E-15</v>
      </c>
      <c r="L43" s="1">
        <v>4.2576400000000002E-10</v>
      </c>
      <c r="M43" s="1">
        <v>6.8599499999999997E-10</v>
      </c>
    </row>
    <row r="44" spans="1:13" x14ac:dyDescent="0.3">
      <c r="A44">
        <v>1375</v>
      </c>
      <c r="B44" t="s">
        <v>13</v>
      </c>
      <c r="C44" t="s">
        <v>13</v>
      </c>
      <c r="D44" t="s">
        <v>13</v>
      </c>
      <c r="E44" t="s">
        <v>13</v>
      </c>
      <c r="F44" t="s">
        <v>13</v>
      </c>
      <c r="G44" t="s">
        <v>13</v>
      </c>
      <c r="H44" t="s">
        <v>13</v>
      </c>
      <c r="I44" s="1">
        <v>2.5017400000000001E-10</v>
      </c>
      <c r="J44" s="1">
        <v>1.28847E-14</v>
      </c>
      <c r="K44" s="1">
        <v>1.57593E-14</v>
      </c>
      <c r="L44" s="1">
        <v>2.5020199999999999E-10</v>
      </c>
      <c r="M44" s="1">
        <v>7.0504400000000001E-10</v>
      </c>
    </row>
    <row r="45" spans="1:13" x14ac:dyDescent="0.3">
      <c r="A45">
        <v>1500</v>
      </c>
      <c r="B45" t="s">
        <v>13</v>
      </c>
      <c r="C45" t="s">
        <v>13</v>
      </c>
      <c r="D45" t="s">
        <v>13</v>
      </c>
      <c r="E45" t="s">
        <v>13</v>
      </c>
      <c r="F45" t="s">
        <v>13</v>
      </c>
      <c r="G45" t="s">
        <v>13</v>
      </c>
      <c r="H45" t="s">
        <v>13</v>
      </c>
      <c r="I45" s="1">
        <v>1.1935699999999999E-10</v>
      </c>
      <c r="J45" s="1">
        <v>4.4357099999999998E-14</v>
      </c>
      <c r="K45" s="1">
        <v>4.5951599999999998E-14</v>
      </c>
      <c r="L45" s="1">
        <v>1.1944700000000001E-10</v>
      </c>
      <c r="M45" s="1">
        <v>7.2404699999999997E-10</v>
      </c>
    </row>
    <row r="46" spans="1:13" x14ac:dyDescent="0.3">
      <c r="A46">
        <v>1750</v>
      </c>
      <c r="B46" t="s">
        <v>13</v>
      </c>
      <c r="C46" t="s">
        <v>13</v>
      </c>
      <c r="D46" t="s">
        <v>13</v>
      </c>
      <c r="E46" t="s">
        <v>13</v>
      </c>
      <c r="F46" t="s">
        <v>13</v>
      </c>
      <c r="G46" t="s">
        <v>13</v>
      </c>
      <c r="H46" t="s">
        <v>13</v>
      </c>
      <c r="I46" t="s">
        <v>13</v>
      </c>
      <c r="J46" s="1">
        <v>2.6979E-13</v>
      </c>
      <c r="K46" s="1">
        <v>2.1722000000000001E-13</v>
      </c>
      <c r="L46" s="1">
        <v>4.8700999999999996E-13</v>
      </c>
      <c r="M46" s="1">
        <v>7.6236499999999998E-10</v>
      </c>
    </row>
    <row r="47" spans="1:13" x14ac:dyDescent="0.3">
      <c r="A47">
        <v>1800</v>
      </c>
      <c r="B47" t="s">
        <v>13</v>
      </c>
      <c r="C47" t="s">
        <v>13</v>
      </c>
      <c r="D47" t="s">
        <v>13</v>
      </c>
      <c r="E47" t="s">
        <v>13</v>
      </c>
      <c r="F47" t="s">
        <v>13</v>
      </c>
      <c r="G47" t="s">
        <v>13</v>
      </c>
      <c r="H47" t="s">
        <v>13</v>
      </c>
      <c r="I47" t="s">
        <v>13</v>
      </c>
      <c r="J47" s="1">
        <v>3.5667100000000001E-13</v>
      </c>
      <c r="K47" s="1">
        <v>2.7549900000000002E-13</v>
      </c>
      <c r="L47" s="1">
        <v>6.3217000000000002E-13</v>
      </c>
      <c r="M47" s="1">
        <v>7.7012399999999996E-10</v>
      </c>
    </row>
    <row r="48" spans="1:13" x14ac:dyDescent="0.3">
      <c r="A48">
        <v>2000</v>
      </c>
      <c r="B48" t="s">
        <v>13</v>
      </c>
      <c r="C48" t="s">
        <v>13</v>
      </c>
      <c r="D48" t="s">
        <v>13</v>
      </c>
      <c r="E48" t="s">
        <v>13</v>
      </c>
      <c r="F48" t="s">
        <v>13</v>
      </c>
      <c r="G48" t="s">
        <v>13</v>
      </c>
      <c r="H48" t="s">
        <v>13</v>
      </c>
      <c r="I48" t="s">
        <v>13</v>
      </c>
      <c r="J48" s="1">
        <v>8.9327600000000002E-13</v>
      </c>
      <c r="K48" s="1">
        <v>5.9636300000000001E-13</v>
      </c>
      <c r="L48" s="1">
        <v>1.4896399999999999E-12</v>
      </c>
      <c r="M48" s="1">
        <v>8.0161300000000001E-10</v>
      </c>
    </row>
    <row r="49" spans="1:13" x14ac:dyDescent="0.3">
      <c r="A49">
        <v>2250</v>
      </c>
      <c r="B49" t="s">
        <v>13</v>
      </c>
      <c r="C49" t="s">
        <v>13</v>
      </c>
      <c r="D49" t="s">
        <v>13</v>
      </c>
      <c r="E49" t="s">
        <v>13</v>
      </c>
      <c r="F49" t="s">
        <v>13</v>
      </c>
      <c r="G49" t="s">
        <v>13</v>
      </c>
      <c r="H49" t="s">
        <v>13</v>
      </c>
      <c r="I49" t="s">
        <v>13</v>
      </c>
      <c r="J49" s="1">
        <v>2.0318999999999999E-12</v>
      </c>
      <c r="K49" s="1">
        <v>1.1691499999999999E-12</v>
      </c>
      <c r="L49" s="1">
        <v>3.20105E-12</v>
      </c>
      <c r="M49" s="1">
        <v>8.4220399999999998E-10</v>
      </c>
    </row>
    <row r="50" spans="1:13" x14ac:dyDescent="0.3">
      <c r="A50">
        <v>2500</v>
      </c>
      <c r="B50" t="s">
        <v>13</v>
      </c>
      <c r="C50" t="s">
        <v>13</v>
      </c>
      <c r="D50" t="s">
        <v>13</v>
      </c>
      <c r="E50" t="s">
        <v>13</v>
      </c>
      <c r="F50" t="s">
        <v>13</v>
      </c>
      <c r="G50" t="s">
        <v>13</v>
      </c>
      <c r="H50" t="s">
        <v>13</v>
      </c>
      <c r="I50" t="s">
        <v>13</v>
      </c>
      <c r="J50" s="1">
        <v>3.67907E-12</v>
      </c>
      <c r="K50" s="1">
        <v>1.8744000000000002E-12</v>
      </c>
      <c r="L50" s="1">
        <v>5.5534700000000002E-12</v>
      </c>
      <c r="M50" s="1">
        <v>8.8439999999999997E-10</v>
      </c>
    </row>
    <row r="52" spans="1:13" x14ac:dyDescent="0.3">
      <c r="A52" t="s">
        <v>0</v>
      </c>
      <c r="B52" t="s">
        <v>36</v>
      </c>
      <c r="C52" t="s">
        <v>37</v>
      </c>
      <c r="D52" t="s">
        <v>38</v>
      </c>
      <c r="E52" t="s">
        <v>39</v>
      </c>
      <c r="F52" t="s">
        <v>40</v>
      </c>
      <c r="G52" t="s">
        <v>41</v>
      </c>
      <c r="H52" t="s">
        <v>42</v>
      </c>
      <c r="I52" t="s">
        <v>43</v>
      </c>
      <c r="J52" t="s">
        <v>44</v>
      </c>
      <c r="K52" t="s">
        <v>45</v>
      </c>
      <c r="L52" t="s">
        <v>46</v>
      </c>
      <c r="M52" t="s">
        <v>12</v>
      </c>
    </row>
    <row r="53" spans="1:13" x14ac:dyDescent="0.3">
      <c r="A53">
        <v>500</v>
      </c>
      <c r="B53" t="s">
        <v>13</v>
      </c>
      <c r="C53" s="1">
        <v>3.9629199999999998E-26</v>
      </c>
      <c r="D53" s="1">
        <v>1.8258299999999999E-19</v>
      </c>
      <c r="E53" s="1">
        <v>2.99736E-21</v>
      </c>
      <c r="F53" t="s">
        <v>13</v>
      </c>
      <c r="G53">
        <v>0.20005500000000001</v>
      </c>
      <c r="H53" t="s">
        <v>13</v>
      </c>
      <c r="I53" s="1">
        <v>8.2589299999999997E-32</v>
      </c>
      <c r="J53" s="1">
        <v>9.9149999999999998E-30</v>
      </c>
      <c r="K53" s="1">
        <v>1.9489499999999999E-14</v>
      </c>
      <c r="L53">
        <v>0.20005500000000001</v>
      </c>
      <c r="M53">
        <v>0.28883399999999998</v>
      </c>
    </row>
    <row r="54" spans="1:13" x14ac:dyDescent="0.3">
      <c r="A54">
        <v>600</v>
      </c>
      <c r="B54" t="s">
        <v>13</v>
      </c>
      <c r="C54" s="1">
        <v>1.21538E-20</v>
      </c>
      <c r="D54" t="s">
        <v>13</v>
      </c>
      <c r="E54" s="1">
        <v>2.1422899999999999E-15</v>
      </c>
      <c r="F54" t="s">
        <v>13</v>
      </c>
      <c r="G54">
        <v>18.4758</v>
      </c>
      <c r="H54" t="s">
        <v>13</v>
      </c>
      <c r="I54" s="1">
        <v>5.6608199999999996E-24</v>
      </c>
      <c r="J54" s="1">
        <v>2.3228100000000001E-22</v>
      </c>
      <c r="K54" s="1">
        <v>1.60129E-9</v>
      </c>
      <c r="L54">
        <v>18.4758</v>
      </c>
      <c r="M54">
        <v>55.276400000000002</v>
      </c>
    </row>
    <row r="55" spans="1:13" x14ac:dyDescent="0.3">
      <c r="A55">
        <v>700</v>
      </c>
      <c r="B55" t="s">
        <v>13</v>
      </c>
      <c r="C55" t="s">
        <v>13</v>
      </c>
      <c r="D55" t="s">
        <v>13</v>
      </c>
      <c r="E55" s="1">
        <v>2.0635900000000001E-11</v>
      </c>
      <c r="F55" t="s">
        <v>13</v>
      </c>
      <c r="G55" t="s">
        <v>13</v>
      </c>
      <c r="H55" t="s">
        <v>13</v>
      </c>
      <c r="I55" s="1">
        <v>2.0712500000000001E-18</v>
      </c>
      <c r="J55" s="1">
        <v>3.5511799999999999E-17</v>
      </c>
      <c r="K55" s="1">
        <v>5.2734600000000002E-6</v>
      </c>
      <c r="L55" s="1">
        <v>5.2734799999999999E-6</v>
      </c>
      <c r="M55">
        <v>2444.5700000000002</v>
      </c>
    </row>
    <row r="56" spans="1:13" x14ac:dyDescent="0.3">
      <c r="A56">
        <v>800</v>
      </c>
      <c r="B56" t="s">
        <v>13</v>
      </c>
      <c r="C56" t="s">
        <v>13</v>
      </c>
      <c r="D56" t="s">
        <v>13</v>
      </c>
      <c r="E56" s="1">
        <v>1.44651E-8</v>
      </c>
      <c r="F56" t="s">
        <v>13</v>
      </c>
      <c r="G56" t="s">
        <v>13</v>
      </c>
      <c r="H56" t="s">
        <v>13</v>
      </c>
      <c r="I56" s="1">
        <v>2.7570900000000002E-14</v>
      </c>
      <c r="J56" s="1">
        <v>2.5172000000000001E-13</v>
      </c>
      <c r="K56">
        <v>2.3081600000000001E-3</v>
      </c>
      <c r="L56">
        <v>2.30817E-3</v>
      </c>
      <c r="M56">
        <v>42798.3</v>
      </c>
    </row>
    <row r="57" spans="1:13" x14ac:dyDescent="0.3">
      <c r="A57">
        <v>900</v>
      </c>
      <c r="B57" t="s">
        <v>13</v>
      </c>
      <c r="C57" t="s">
        <v>13</v>
      </c>
      <c r="D57" t="s">
        <v>13</v>
      </c>
      <c r="E57" s="1">
        <v>1.6194699999999999E-6</v>
      </c>
      <c r="F57" t="s">
        <v>13</v>
      </c>
      <c r="G57" t="s">
        <v>13</v>
      </c>
      <c r="H57" t="s">
        <v>13</v>
      </c>
      <c r="I57" s="1">
        <v>3.7878299999999997E-11</v>
      </c>
      <c r="J57" s="1">
        <v>2.21357E-10</v>
      </c>
      <c r="K57">
        <v>0.26134600000000002</v>
      </c>
      <c r="L57">
        <v>0.26134800000000002</v>
      </c>
      <c r="M57">
        <v>401877</v>
      </c>
    </row>
    <row r="58" spans="1:13" x14ac:dyDescent="0.3">
      <c r="A58">
        <v>1000</v>
      </c>
      <c r="B58" t="s">
        <v>13</v>
      </c>
      <c r="C58" t="s">
        <v>13</v>
      </c>
      <c r="D58" t="s">
        <v>13</v>
      </c>
      <c r="E58" s="1">
        <v>5.08115E-5</v>
      </c>
      <c r="F58" t="s">
        <v>13</v>
      </c>
      <c r="G58" t="s">
        <v>13</v>
      </c>
      <c r="H58" t="s">
        <v>13</v>
      </c>
      <c r="I58" s="1">
        <v>9.7859200000000001E-9</v>
      </c>
      <c r="J58" s="1">
        <v>4.2089900000000003E-8</v>
      </c>
      <c r="K58">
        <v>11.270899999999999</v>
      </c>
      <c r="L58">
        <v>11.270899999999999</v>
      </c>
      <c r="M58" s="1">
        <v>2432820</v>
      </c>
    </row>
    <row r="59" spans="1:13" x14ac:dyDescent="0.3">
      <c r="A59">
        <v>1125</v>
      </c>
      <c r="B59" t="s">
        <v>13</v>
      </c>
      <c r="C59" t="s">
        <v>13</v>
      </c>
      <c r="D59" t="s">
        <v>13</v>
      </c>
      <c r="E59" t="s">
        <v>13</v>
      </c>
      <c r="F59" t="s">
        <v>13</v>
      </c>
      <c r="G59" t="s">
        <v>13</v>
      </c>
      <c r="H59" t="s">
        <v>13</v>
      </c>
      <c r="I59" s="1">
        <v>1.7157299999999999E-6</v>
      </c>
      <c r="J59" s="1">
        <v>5.74018E-6</v>
      </c>
      <c r="K59">
        <v>442.04399999999998</v>
      </c>
      <c r="L59">
        <v>442.04599999999999</v>
      </c>
      <c r="M59" s="1">
        <v>14854500</v>
      </c>
    </row>
    <row r="60" spans="1:13" x14ac:dyDescent="0.3">
      <c r="A60">
        <v>1250</v>
      </c>
      <c r="B60" t="s">
        <v>13</v>
      </c>
      <c r="C60" t="s">
        <v>13</v>
      </c>
      <c r="D60" t="s">
        <v>13</v>
      </c>
      <c r="E60" t="s">
        <v>13</v>
      </c>
      <c r="F60" t="s">
        <v>13</v>
      </c>
      <c r="G60" t="s">
        <v>13</v>
      </c>
      <c r="H60" t="s">
        <v>13</v>
      </c>
      <c r="I60" s="1">
        <v>6.7155099999999997E-5</v>
      </c>
      <c r="J60">
        <v>1.9071E-4</v>
      </c>
      <c r="K60">
        <v>6683.9</v>
      </c>
      <c r="L60">
        <v>6683.9</v>
      </c>
      <c r="M60" s="1">
        <v>63585300</v>
      </c>
    </row>
    <row r="61" spans="1:13" x14ac:dyDescent="0.3">
      <c r="A61">
        <v>1375</v>
      </c>
      <c r="B61" t="s">
        <v>13</v>
      </c>
      <c r="C61" t="s">
        <v>13</v>
      </c>
      <c r="D61" t="s">
        <v>13</v>
      </c>
      <c r="E61" t="s">
        <v>13</v>
      </c>
      <c r="F61" t="s">
        <v>13</v>
      </c>
      <c r="G61" t="s">
        <v>13</v>
      </c>
      <c r="H61" t="s">
        <v>13</v>
      </c>
      <c r="I61">
        <v>8.6599799999999998E-4</v>
      </c>
      <c r="J61">
        <v>2.1917999999999998E-3</v>
      </c>
      <c r="K61">
        <v>45780.1</v>
      </c>
      <c r="L61">
        <v>45780.1</v>
      </c>
      <c r="M61" s="1">
        <v>209960000</v>
      </c>
    </row>
    <row r="62" spans="1:13" x14ac:dyDescent="0.3">
      <c r="A62">
        <v>1500</v>
      </c>
      <c r="B62" t="s">
        <v>13</v>
      </c>
      <c r="C62" t="s">
        <v>13</v>
      </c>
      <c r="D62" t="s">
        <v>13</v>
      </c>
      <c r="E62" t="s">
        <v>13</v>
      </c>
      <c r="F62" t="s">
        <v>13</v>
      </c>
      <c r="G62" t="s">
        <v>13</v>
      </c>
      <c r="H62" t="s">
        <v>13</v>
      </c>
      <c r="I62">
        <v>5.1526200000000001E-3</v>
      </c>
      <c r="J62">
        <v>1.19516E-2</v>
      </c>
      <c r="K62">
        <v>173059</v>
      </c>
      <c r="L62">
        <v>173059</v>
      </c>
      <c r="M62" s="1">
        <v>570284000</v>
      </c>
    </row>
    <row r="63" spans="1:13" x14ac:dyDescent="0.3">
      <c r="A63">
        <v>1750</v>
      </c>
      <c r="B63" t="s">
        <v>13</v>
      </c>
      <c r="C63" t="s">
        <v>13</v>
      </c>
      <c r="D63" t="s">
        <v>13</v>
      </c>
      <c r="E63" t="s">
        <v>13</v>
      </c>
      <c r="F63" t="s">
        <v>13</v>
      </c>
      <c r="G63" t="s">
        <v>13</v>
      </c>
      <c r="H63" t="s">
        <v>13</v>
      </c>
      <c r="I63" t="s">
        <v>13</v>
      </c>
      <c r="J63" t="s">
        <v>13</v>
      </c>
      <c r="K63" t="s">
        <v>13</v>
      </c>
      <c r="L63" t="s">
        <v>13</v>
      </c>
      <c r="M63" s="1">
        <v>2767410000</v>
      </c>
    </row>
    <row r="64" spans="1:13" x14ac:dyDescent="0.3">
      <c r="A64">
        <v>1800</v>
      </c>
      <c r="B64" t="s">
        <v>13</v>
      </c>
      <c r="C64" t="s">
        <v>13</v>
      </c>
      <c r="D64" t="s">
        <v>13</v>
      </c>
      <c r="E64" t="s">
        <v>13</v>
      </c>
      <c r="F64" t="s">
        <v>13</v>
      </c>
      <c r="G64" t="s">
        <v>13</v>
      </c>
      <c r="H64" t="s">
        <v>13</v>
      </c>
      <c r="I64" t="s">
        <v>13</v>
      </c>
      <c r="J64" t="s">
        <v>13</v>
      </c>
      <c r="K64" t="s">
        <v>13</v>
      </c>
      <c r="L64" t="s">
        <v>13</v>
      </c>
      <c r="M64" s="1">
        <v>3606680000</v>
      </c>
    </row>
    <row r="65" spans="1:13" x14ac:dyDescent="0.3">
      <c r="A65">
        <v>2000</v>
      </c>
      <c r="B65" t="s">
        <v>13</v>
      </c>
      <c r="C65" t="s">
        <v>13</v>
      </c>
      <c r="D65" t="s">
        <v>13</v>
      </c>
      <c r="E65" t="s">
        <v>13</v>
      </c>
      <c r="F65" t="s">
        <v>13</v>
      </c>
      <c r="G65" t="s">
        <v>13</v>
      </c>
      <c r="H65" t="s">
        <v>13</v>
      </c>
      <c r="I65" t="s">
        <v>13</v>
      </c>
      <c r="J65" t="s">
        <v>13</v>
      </c>
      <c r="K65" t="s">
        <v>13</v>
      </c>
      <c r="L65" t="s">
        <v>13</v>
      </c>
      <c r="M65" s="1">
        <v>9171970000</v>
      </c>
    </row>
    <row r="66" spans="1:13" x14ac:dyDescent="0.3">
      <c r="A66">
        <v>2250</v>
      </c>
      <c r="B66" t="s">
        <v>13</v>
      </c>
      <c r="C66" t="s">
        <v>13</v>
      </c>
      <c r="D66" t="s">
        <v>13</v>
      </c>
      <c r="E66" t="s">
        <v>13</v>
      </c>
      <c r="F66" t="s">
        <v>13</v>
      </c>
      <c r="G66" t="s">
        <v>13</v>
      </c>
      <c r="H66" t="s">
        <v>13</v>
      </c>
      <c r="I66" t="s">
        <v>13</v>
      </c>
      <c r="J66" t="s">
        <v>13</v>
      </c>
      <c r="K66" t="s">
        <v>13</v>
      </c>
      <c r="L66" t="s">
        <v>13</v>
      </c>
      <c r="M66" s="1">
        <v>23724900000</v>
      </c>
    </row>
    <row r="67" spans="1:13" x14ac:dyDescent="0.3">
      <c r="A67">
        <v>2500</v>
      </c>
      <c r="B67" t="s">
        <v>13</v>
      </c>
      <c r="C67" t="s">
        <v>13</v>
      </c>
      <c r="D67" t="s">
        <v>13</v>
      </c>
      <c r="E67" t="s">
        <v>13</v>
      </c>
      <c r="F67" t="s">
        <v>13</v>
      </c>
      <c r="G67" t="s">
        <v>13</v>
      </c>
      <c r="H67" t="s">
        <v>13</v>
      </c>
      <c r="I67" t="s">
        <v>13</v>
      </c>
      <c r="J67" t="s">
        <v>13</v>
      </c>
      <c r="K67" t="s">
        <v>13</v>
      </c>
      <c r="L67" t="s">
        <v>13</v>
      </c>
      <c r="M67" s="1">
        <v>51987800000</v>
      </c>
    </row>
    <row r="69" spans="1:13" x14ac:dyDescent="0.3">
      <c r="A69" t="s">
        <v>0</v>
      </c>
      <c r="B69" t="s">
        <v>47</v>
      </c>
      <c r="C69" t="s">
        <v>48</v>
      </c>
      <c r="D69" t="s">
        <v>49</v>
      </c>
      <c r="E69" t="s">
        <v>50</v>
      </c>
      <c r="F69" t="s">
        <v>51</v>
      </c>
      <c r="G69" t="s">
        <v>52</v>
      </c>
      <c r="H69" t="s">
        <v>53</v>
      </c>
      <c r="I69" t="s">
        <v>54</v>
      </c>
      <c r="J69" t="s">
        <v>55</v>
      </c>
      <c r="K69" t="s">
        <v>56</v>
      </c>
      <c r="L69" t="s">
        <v>57</v>
      </c>
      <c r="M69" t="s">
        <v>12</v>
      </c>
    </row>
    <row r="70" spans="1:13" x14ac:dyDescent="0.3">
      <c r="A70">
        <v>500</v>
      </c>
      <c r="B70" t="s">
        <v>13</v>
      </c>
      <c r="C70" s="1">
        <v>5.8086399999999999E-11</v>
      </c>
      <c r="D70" s="1">
        <v>2.3424300000000002E-6</v>
      </c>
      <c r="E70" t="s">
        <v>13</v>
      </c>
      <c r="F70" s="1">
        <v>1.6899600000000001E-7</v>
      </c>
      <c r="G70" t="s">
        <v>13</v>
      </c>
      <c r="H70" s="1">
        <v>2.42417E-6</v>
      </c>
      <c r="I70" s="1">
        <v>2.7889800000000002E-16</v>
      </c>
      <c r="J70" s="1">
        <v>2.5830600000000001E-14</v>
      </c>
      <c r="K70">
        <v>2.2935000000000001E-2</v>
      </c>
      <c r="L70">
        <v>2.2939899999999999E-2</v>
      </c>
      <c r="M70">
        <v>2.2975700000000002E-2</v>
      </c>
    </row>
    <row r="71" spans="1:13" x14ac:dyDescent="0.3">
      <c r="A71">
        <v>600</v>
      </c>
      <c r="B71" t="s">
        <v>13</v>
      </c>
      <c r="C71" s="1">
        <v>9.9545600000000002E-8</v>
      </c>
      <c r="D71" t="s">
        <v>13</v>
      </c>
      <c r="E71" t="s">
        <v>13</v>
      </c>
      <c r="F71" s="1">
        <v>1.08767E-5</v>
      </c>
      <c r="G71" t="s">
        <v>13</v>
      </c>
      <c r="H71">
        <v>5.5291200000000002E-3</v>
      </c>
      <c r="I71" s="1">
        <v>3.7962599999999999E-11</v>
      </c>
      <c r="J71" s="1">
        <v>1.4729600000000001E-9</v>
      </c>
      <c r="K71">
        <v>9.2556200000000004</v>
      </c>
      <c r="L71">
        <v>9.2611600000000003</v>
      </c>
      <c r="M71">
        <v>9.3362599999999993</v>
      </c>
    </row>
    <row r="72" spans="1:13" x14ac:dyDescent="0.3">
      <c r="A72">
        <v>700</v>
      </c>
      <c r="B72" t="s">
        <v>13</v>
      </c>
      <c r="C72" t="s">
        <v>13</v>
      </c>
      <c r="D72" t="s">
        <v>13</v>
      </c>
      <c r="E72" t="s">
        <v>13</v>
      </c>
      <c r="F72" t="s">
        <v>13</v>
      </c>
      <c r="G72" t="s">
        <v>13</v>
      </c>
      <c r="H72">
        <v>0.64990899999999996</v>
      </c>
      <c r="I72" s="1">
        <v>1.00661E-7</v>
      </c>
      <c r="J72" s="1">
        <v>2.3255800000000001E-6</v>
      </c>
      <c r="K72">
        <v>663.096</v>
      </c>
      <c r="L72">
        <v>663.74599999999998</v>
      </c>
      <c r="M72">
        <v>705.173</v>
      </c>
    </row>
    <row r="73" spans="1:13" x14ac:dyDescent="0.3">
      <c r="A73">
        <v>800</v>
      </c>
      <c r="B73" t="s">
        <v>13</v>
      </c>
      <c r="C73" t="s">
        <v>13</v>
      </c>
      <c r="D73" t="s">
        <v>13</v>
      </c>
      <c r="E73" t="s">
        <v>13</v>
      </c>
      <c r="F73" t="s">
        <v>13</v>
      </c>
      <c r="G73" t="s">
        <v>13</v>
      </c>
      <c r="H73">
        <v>16.5501</v>
      </c>
      <c r="I73" s="1">
        <v>2.0242699999999998E-5</v>
      </c>
      <c r="J73">
        <v>3.3372700000000003E-4</v>
      </c>
      <c r="K73">
        <v>14105</v>
      </c>
      <c r="L73">
        <v>14121.6</v>
      </c>
      <c r="M73">
        <v>18487.099999999999</v>
      </c>
    </row>
    <row r="74" spans="1:13" x14ac:dyDescent="0.3">
      <c r="A74">
        <v>900</v>
      </c>
      <c r="B74" t="s">
        <v>13</v>
      </c>
      <c r="C74" t="s">
        <v>13</v>
      </c>
      <c r="D74" t="s">
        <v>13</v>
      </c>
      <c r="E74" t="s">
        <v>13</v>
      </c>
      <c r="F74" t="s">
        <v>13</v>
      </c>
      <c r="G74" t="s">
        <v>13</v>
      </c>
      <c r="H74">
        <v>139.86500000000001</v>
      </c>
      <c r="I74">
        <v>7.1628999999999996E-4</v>
      </c>
      <c r="J74">
        <v>9.2639999999999997E-3</v>
      </c>
      <c r="K74">
        <v>114800</v>
      </c>
      <c r="L74">
        <v>114940</v>
      </c>
      <c r="M74">
        <v>238398</v>
      </c>
    </row>
    <row r="75" spans="1:13" x14ac:dyDescent="0.3">
      <c r="A75">
        <v>1000</v>
      </c>
      <c r="B75" t="s">
        <v>13</v>
      </c>
      <c r="C75" t="s">
        <v>13</v>
      </c>
      <c r="D75" t="s">
        <v>13</v>
      </c>
      <c r="E75" t="s">
        <v>13</v>
      </c>
      <c r="F75" t="s">
        <v>13</v>
      </c>
      <c r="G75" t="s">
        <v>13</v>
      </c>
      <c r="H75">
        <v>555.46500000000003</v>
      </c>
      <c r="I75">
        <v>8.2591299999999999E-3</v>
      </c>
      <c r="J75">
        <v>8.8305800000000004E-2</v>
      </c>
      <c r="K75">
        <v>463087</v>
      </c>
      <c r="L75">
        <v>463640</v>
      </c>
      <c r="M75" s="1">
        <v>1865730</v>
      </c>
    </row>
    <row r="76" spans="1:13" x14ac:dyDescent="0.3">
      <c r="A76">
        <v>1125</v>
      </c>
      <c r="B76" t="s">
        <v>13</v>
      </c>
      <c r="C76" t="s">
        <v>13</v>
      </c>
      <c r="D76" t="s">
        <v>13</v>
      </c>
      <c r="E76" t="s">
        <v>13</v>
      </c>
      <c r="F76" t="s">
        <v>13</v>
      </c>
      <c r="G76" t="s">
        <v>13</v>
      </c>
      <c r="H76" t="s">
        <v>13</v>
      </c>
      <c r="I76" t="s">
        <v>13</v>
      </c>
      <c r="J76" t="s">
        <v>13</v>
      </c>
      <c r="K76" t="s">
        <v>13</v>
      </c>
      <c r="L76" t="s">
        <v>13</v>
      </c>
      <c r="M76" s="1">
        <v>14780000</v>
      </c>
    </row>
    <row r="77" spans="1:13" x14ac:dyDescent="0.3">
      <c r="A77">
        <v>1250</v>
      </c>
      <c r="B77" t="s">
        <v>13</v>
      </c>
      <c r="C77" t="s">
        <v>13</v>
      </c>
      <c r="D77" t="s">
        <v>13</v>
      </c>
      <c r="E77" t="s">
        <v>13</v>
      </c>
      <c r="F77" t="s">
        <v>13</v>
      </c>
      <c r="G77" t="s">
        <v>13</v>
      </c>
      <c r="H77" t="s">
        <v>13</v>
      </c>
      <c r="I77" t="s">
        <v>13</v>
      </c>
      <c r="J77" t="s">
        <v>13</v>
      </c>
      <c r="K77" t="s">
        <v>13</v>
      </c>
      <c r="L77" t="s">
        <v>13</v>
      </c>
      <c r="M77" s="1">
        <v>78164600</v>
      </c>
    </row>
    <row r="78" spans="1:13" x14ac:dyDescent="0.3">
      <c r="A78">
        <v>1375</v>
      </c>
      <c r="B78" t="s">
        <v>13</v>
      </c>
      <c r="C78" t="s">
        <v>13</v>
      </c>
      <c r="D78" t="s">
        <v>13</v>
      </c>
      <c r="E78" t="s">
        <v>13</v>
      </c>
      <c r="F78" t="s">
        <v>13</v>
      </c>
      <c r="G78" t="s">
        <v>13</v>
      </c>
      <c r="H78" t="s">
        <v>13</v>
      </c>
      <c r="I78" t="s">
        <v>13</v>
      </c>
      <c r="J78" t="s">
        <v>13</v>
      </c>
      <c r="K78" t="s">
        <v>13</v>
      </c>
      <c r="L78" t="s">
        <v>13</v>
      </c>
      <c r="M78" s="1">
        <v>307595000</v>
      </c>
    </row>
    <row r="79" spans="1:13" x14ac:dyDescent="0.3">
      <c r="A79">
        <v>1500</v>
      </c>
      <c r="B79" t="s">
        <v>13</v>
      </c>
      <c r="C79" t="s">
        <v>13</v>
      </c>
      <c r="D79" t="s">
        <v>13</v>
      </c>
      <c r="E79" t="s">
        <v>13</v>
      </c>
      <c r="F79" t="s">
        <v>13</v>
      </c>
      <c r="G79" t="s">
        <v>13</v>
      </c>
      <c r="H79" t="s">
        <v>13</v>
      </c>
      <c r="I79" t="s">
        <v>13</v>
      </c>
      <c r="J79" t="s">
        <v>13</v>
      </c>
      <c r="K79" t="s">
        <v>13</v>
      </c>
      <c r="L79" t="s">
        <v>13</v>
      </c>
      <c r="M79" s="1">
        <v>968626000</v>
      </c>
    </row>
    <row r="80" spans="1:13" x14ac:dyDescent="0.3">
      <c r="A80">
        <v>1750</v>
      </c>
      <c r="B80" t="s">
        <v>13</v>
      </c>
      <c r="C80" t="s">
        <v>13</v>
      </c>
      <c r="D80" t="s">
        <v>13</v>
      </c>
      <c r="E80" t="s">
        <v>13</v>
      </c>
      <c r="F80" t="s">
        <v>13</v>
      </c>
      <c r="G80" t="s">
        <v>13</v>
      </c>
      <c r="H80" t="s">
        <v>13</v>
      </c>
      <c r="I80" t="s">
        <v>13</v>
      </c>
      <c r="J80" t="s">
        <v>13</v>
      </c>
      <c r="K80" t="s">
        <v>13</v>
      </c>
      <c r="L80" t="s">
        <v>13</v>
      </c>
      <c r="M80" s="1">
        <v>5940490000</v>
      </c>
    </row>
    <row r="81" spans="1:13" x14ac:dyDescent="0.3">
      <c r="A81">
        <v>1800</v>
      </c>
      <c r="B81" t="s">
        <v>13</v>
      </c>
      <c r="C81" t="s">
        <v>13</v>
      </c>
      <c r="D81" t="s">
        <v>13</v>
      </c>
      <c r="E81" t="s">
        <v>13</v>
      </c>
      <c r="F81" t="s">
        <v>13</v>
      </c>
      <c r="G81" t="s">
        <v>13</v>
      </c>
      <c r="H81" t="s">
        <v>13</v>
      </c>
      <c r="I81" t="s">
        <v>13</v>
      </c>
      <c r="J81" t="s">
        <v>13</v>
      </c>
      <c r="K81" t="s">
        <v>13</v>
      </c>
      <c r="L81" t="s">
        <v>13</v>
      </c>
      <c r="M81" s="1">
        <v>8048620000</v>
      </c>
    </row>
    <row r="82" spans="1:13" x14ac:dyDescent="0.3">
      <c r="A82">
        <v>2000</v>
      </c>
      <c r="B82" t="s">
        <v>13</v>
      </c>
      <c r="C82" t="s">
        <v>13</v>
      </c>
      <c r="D82" t="s">
        <v>13</v>
      </c>
      <c r="E82" t="s">
        <v>13</v>
      </c>
      <c r="F82" t="s">
        <v>13</v>
      </c>
      <c r="G82" t="s">
        <v>13</v>
      </c>
      <c r="H82" t="s">
        <v>13</v>
      </c>
      <c r="I82" t="s">
        <v>13</v>
      </c>
      <c r="J82" t="s">
        <v>13</v>
      </c>
      <c r="K82" t="s">
        <v>13</v>
      </c>
      <c r="L82" t="s">
        <v>13</v>
      </c>
      <c r="M82" s="1">
        <v>23382900000</v>
      </c>
    </row>
    <row r="83" spans="1:13" x14ac:dyDescent="0.3">
      <c r="A83">
        <v>2250</v>
      </c>
      <c r="B83" t="s">
        <v>13</v>
      </c>
      <c r="C83" t="s">
        <v>13</v>
      </c>
      <c r="D83" t="s">
        <v>13</v>
      </c>
      <c r="E83" t="s">
        <v>13</v>
      </c>
      <c r="F83" t="s">
        <v>13</v>
      </c>
      <c r="G83" t="s">
        <v>13</v>
      </c>
      <c r="H83" t="s">
        <v>13</v>
      </c>
      <c r="I83" t="s">
        <v>13</v>
      </c>
      <c r="J83" t="s">
        <v>13</v>
      </c>
      <c r="K83" t="s">
        <v>13</v>
      </c>
      <c r="L83" t="s">
        <v>13</v>
      </c>
      <c r="M83" s="1">
        <v>68336300000</v>
      </c>
    </row>
    <row r="84" spans="1:13" x14ac:dyDescent="0.3">
      <c r="A84">
        <v>2500</v>
      </c>
      <c r="B84" t="s">
        <v>13</v>
      </c>
      <c r="C84" t="s">
        <v>13</v>
      </c>
      <c r="D84" t="s">
        <v>13</v>
      </c>
      <c r="E84" t="s">
        <v>13</v>
      </c>
      <c r="F84" t="s">
        <v>13</v>
      </c>
      <c r="G84" t="s">
        <v>13</v>
      </c>
      <c r="H84" t="s">
        <v>13</v>
      </c>
      <c r="I84" t="s">
        <v>13</v>
      </c>
      <c r="J84" t="s">
        <v>13</v>
      </c>
      <c r="K84" t="s">
        <v>13</v>
      </c>
      <c r="L84" t="s">
        <v>13</v>
      </c>
      <c r="M84" s="1">
        <v>161930000000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12C3D2-21AF-42B3-B409-7D47C45630EB}">
  <dimension ref="A1:AC101"/>
  <sheetViews>
    <sheetView topLeftCell="A43" workbookViewId="0">
      <selection activeCell="B2" sqref="B2"/>
    </sheetView>
  </sheetViews>
  <sheetFormatPr defaultRowHeight="14.4" x14ac:dyDescent="0.3"/>
  <sheetData>
    <row r="1" spans="1:29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O1" t="s">
        <v>73</v>
      </c>
      <c r="P1" t="s">
        <v>3</v>
      </c>
      <c r="Q1" t="s">
        <v>4</v>
      </c>
      <c r="R1" t="s">
        <v>8</v>
      </c>
      <c r="S1" t="s">
        <v>9</v>
      </c>
      <c r="T1" t="s">
        <v>10</v>
      </c>
      <c r="U1" t="s">
        <v>74</v>
      </c>
      <c r="V1" t="s">
        <v>75</v>
      </c>
      <c r="W1" t="s">
        <v>76</v>
      </c>
      <c r="X1" t="s">
        <v>3</v>
      </c>
      <c r="Y1" t="s">
        <v>4</v>
      </c>
      <c r="Z1" t="s">
        <v>8</v>
      </c>
      <c r="AA1" t="s">
        <v>9</v>
      </c>
      <c r="AB1" t="s">
        <v>10</v>
      </c>
    </row>
    <row r="2" spans="1:29" x14ac:dyDescent="0.3">
      <c r="A2">
        <v>500</v>
      </c>
      <c r="B2" s="1">
        <v>4.3604500000000002E-14</v>
      </c>
      <c r="C2" s="1">
        <v>1.32284E-17</v>
      </c>
      <c r="D2" s="1">
        <v>5.3066899999999998E-14</v>
      </c>
      <c r="E2" s="1">
        <v>1.04339E-13</v>
      </c>
      <c r="F2" t="s">
        <v>13</v>
      </c>
      <c r="G2" s="1">
        <v>-4.4843600000000002E-15</v>
      </c>
      <c r="H2" t="s">
        <v>13</v>
      </c>
      <c r="I2" s="1">
        <v>4.2067399999999999E-14</v>
      </c>
      <c r="J2" s="1">
        <v>3.26896E-18</v>
      </c>
      <c r="K2" s="1">
        <v>1.58181E-15</v>
      </c>
      <c r="L2" s="1">
        <v>2.4020699999999998E-13</v>
      </c>
      <c r="M2" s="1">
        <v>2.3938499999999999E-13</v>
      </c>
      <c r="N2" s="3">
        <f>E2/I2</f>
        <v>2.4802816432677086</v>
      </c>
      <c r="O2">
        <f>1000/A2</f>
        <v>2</v>
      </c>
      <c r="P2" s="1">
        <v>5.3066899999999998E-14</v>
      </c>
      <c r="Q2" s="1">
        <v>1.04339E-13</v>
      </c>
      <c r="R2" s="1">
        <v>4.2067399999999999E-14</v>
      </c>
      <c r="S2" s="1">
        <v>3.26896E-18</v>
      </c>
      <c r="T2" s="1">
        <v>1.58181E-15</v>
      </c>
      <c r="U2" s="1">
        <v>2.4020699999999998E-13</v>
      </c>
      <c r="V2" s="1">
        <v>2.3938499999999999E-13</v>
      </c>
      <c r="X2" s="2">
        <f>P2/$U2</f>
        <v>0.22092153850637161</v>
      </c>
      <c r="Y2" s="2">
        <f t="shared" ref="Y2:AB2" si="0">Q2/$U2</f>
        <v>0.4343711881835251</v>
      </c>
      <c r="Z2" s="2">
        <f t="shared" si="0"/>
        <v>0.17512978389472414</v>
      </c>
      <c r="AA2" s="2">
        <f t="shared" si="0"/>
        <v>1.3608928965433982E-5</v>
      </c>
      <c r="AB2" s="2">
        <f t="shared" si="0"/>
        <v>6.5851952690804188E-3</v>
      </c>
      <c r="AC2" s="2">
        <f>SUM(X2:AB2)</f>
        <v>0.83702131478266661</v>
      </c>
    </row>
    <row r="3" spans="1:29" x14ac:dyDescent="0.3">
      <c r="A3">
        <v>600</v>
      </c>
      <c r="B3" t="s">
        <v>13</v>
      </c>
      <c r="C3" s="1">
        <v>1.6113899999999999E-17</v>
      </c>
      <c r="D3" s="1">
        <v>1.0001800000000001E-13</v>
      </c>
      <c r="E3" s="1">
        <v>3.2617700000000001E-13</v>
      </c>
      <c r="F3" t="s">
        <v>13</v>
      </c>
      <c r="G3" s="1">
        <v>8.5967199999999996E-16</v>
      </c>
      <c r="H3" t="s">
        <v>13</v>
      </c>
      <c r="I3" s="1">
        <v>5.9568299999999996E-14</v>
      </c>
      <c r="J3" s="1">
        <v>5.2929400000000001E-17</v>
      </c>
      <c r="K3" s="1">
        <v>1.93265E-14</v>
      </c>
      <c r="L3" s="1">
        <v>5.0601900000000003E-13</v>
      </c>
      <c r="M3" s="1">
        <v>5.0406500000000003E-13</v>
      </c>
      <c r="N3" s="3">
        <f t="shared" ref="N3:N9" si="1">E3/I3</f>
        <v>5.4756808571001701</v>
      </c>
      <c r="O3">
        <f t="shared" ref="O3:O16" si="2">1000/A3</f>
        <v>1.6666666666666667</v>
      </c>
      <c r="P3" s="1">
        <v>1.0001800000000001E-13</v>
      </c>
      <c r="Q3" s="1">
        <v>3.2617700000000001E-13</v>
      </c>
      <c r="R3" s="1">
        <v>5.9568299999999996E-14</v>
      </c>
      <c r="S3" s="1">
        <v>5.2929400000000001E-17</v>
      </c>
      <c r="T3" s="1">
        <v>1.93265E-14</v>
      </c>
      <c r="U3" s="1">
        <v>5.0601900000000003E-13</v>
      </c>
      <c r="V3" s="1">
        <v>5.0406500000000003E-13</v>
      </c>
      <c r="X3" s="2">
        <f t="shared" ref="X3:X5" si="3">P3/$U3</f>
        <v>0.19765660973204563</v>
      </c>
      <c r="Y3" s="2">
        <f t="shared" ref="Y3:Y9" si="4">Q3/$U3</f>
        <v>0.64459437293856559</v>
      </c>
      <c r="Z3" s="2">
        <f t="shared" ref="Z3:Z13" si="5">R3/$U3</f>
        <v>0.11771949274631979</v>
      </c>
      <c r="AA3" s="2">
        <f t="shared" ref="AA3:AA16" si="6">S3/$U3</f>
        <v>1.0459962965817489E-4</v>
      </c>
      <c r="AB3" s="2">
        <f t="shared" ref="AB3:AB16" si="7">T3/$U3</f>
        <v>3.8193229898482069E-2</v>
      </c>
      <c r="AC3" s="2">
        <f t="shared" ref="AC3:AC16" si="8">SUM(X3:AB3)</f>
        <v>0.99826830494507124</v>
      </c>
    </row>
    <row r="4" spans="1:29" x14ac:dyDescent="0.3">
      <c r="A4">
        <v>700</v>
      </c>
      <c r="B4" t="s">
        <v>13</v>
      </c>
      <c r="C4" s="1">
        <v>1.26616E-17</v>
      </c>
      <c r="D4" s="1">
        <v>6.8200799999999997E-14</v>
      </c>
      <c r="E4" s="1">
        <v>6.3284699999999996E-13</v>
      </c>
      <c r="F4" t="s">
        <v>13</v>
      </c>
      <c r="G4" s="1">
        <v>9.2578499999999992E-16</v>
      </c>
      <c r="H4" t="s">
        <v>13</v>
      </c>
      <c r="I4" s="1">
        <v>7.4584899999999998E-14</v>
      </c>
      <c r="J4" s="1">
        <v>4.5557199999999996E-16</v>
      </c>
      <c r="K4" s="1">
        <v>1.2952100000000001E-13</v>
      </c>
      <c r="L4" s="1">
        <v>9.0662199999999997E-13</v>
      </c>
      <c r="M4" s="1">
        <v>9.02897E-13</v>
      </c>
      <c r="N4" s="3">
        <f t="shared" si="1"/>
        <v>8.4849212105935656</v>
      </c>
      <c r="O4">
        <f t="shared" si="2"/>
        <v>1.4285714285714286</v>
      </c>
      <c r="P4" s="1">
        <v>6.8200799999999997E-14</v>
      </c>
      <c r="Q4" s="1">
        <v>6.3284699999999996E-13</v>
      </c>
      <c r="R4" s="1">
        <v>7.4584899999999998E-14</v>
      </c>
      <c r="S4" s="1">
        <v>4.5557199999999996E-16</v>
      </c>
      <c r="T4" s="1">
        <v>1.2952100000000001E-13</v>
      </c>
      <c r="U4" s="1">
        <v>9.0662199999999997E-13</v>
      </c>
      <c r="V4" s="1">
        <v>9.02897E-13</v>
      </c>
      <c r="X4" s="2">
        <f t="shared" si="3"/>
        <v>7.5225176534432212E-2</v>
      </c>
      <c r="Y4" s="2">
        <f t="shared" si="4"/>
        <v>0.69802740282058007</v>
      </c>
      <c r="Z4" s="2">
        <f t="shared" si="5"/>
        <v>8.2266810203149715E-2</v>
      </c>
      <c r="AA4" s="2">
        <f t="shared" si="6"/>
        <v>5.0249387285991294E-4</v>
      </c>
      <c r="AB4" s="2">
        <f t="shared" si="7"/>
        <v>0.14286108212684009</v>
      </c>
      <c r="AC4" s="2">
        <f t="shared" si="8"/>
        <v>0.99888296555786205</v>
      </c>
    </row>
    <row r="5" spans="1:29" x14ac:dyDescent="0.3">
      <c r="A5">
        <v>800</v>
      </c>
      <c r="B5" t="s">
        <v>13</v>
      </c>
      <c r="C5" t="s">
        <v>13</v>
      </c>
      <c r="D5" s="1">
        <v>3.6550900000000002E-14</v>
      </c>
      <c r="E5" s="1">
        <v>8.2486200000000002E-13</v>
      </c>
      <c r="F5" t="s">
        <v>13</v>
      </c>
      <c r="G5" s="1">
        <v>9.3717699999999992E-16</v>
      </c>
      <c r="H5" t="s">
        <v>13</v>
      </c>
      <c r="I5" s="1">
        <v>8.0543399999999997E-14</v>
      </c>
      <c r="J5" s="1">
        <v>2.5397400000000001E-15</v>
      </c>
      <c r="K5" s="1">
        <v>5.1227399999999998E-13</v>
      </c>
      <c r="L5" s="1">
        <v>1.4577100000000001E-12</v>
      </c>
      <c r="M5" s="1">
        <v>1.4520199999999999E-12</v>
      </c>
      <c r="N5" s="3">
        <f t="shared" si="1"/>
        <v>10.241211570408005</v>
      </c>
      <c r="O5">
        <f t="shared" si="2"/>
        <v>1.25</v>
      </c>
      <c r="P5" s="1">
        <v>3.6550900000000002E-14</v>
      </c>
      <c r="Q5" s="1">
        <v>8.2486200000000002E-13</v>
      </c>
      <c r="R5" s="1">
        <v>8.0543399999999997E-14</v>
      </c>
      <c r="S5" s="1">
        <v>2.5397400000000001E-15</v>
      </c>
      <c r="T5" s="1">
        <v>5.1227399999999998E-13</v>
      </c>
      <c r="U5" s="1">
        <v>1.4577100000000001E-12</v>
      </c>
      <c r="V5" s="1">
        <v>1.4520199999999999E-12</v>
      </c>
      <c r="X5" s="2">
        <f t="shared" si="3"/>
        <v>2.5074191711657326E-2</v>
      </c>
      <c r="Y5" s="2">
        <f t="shared" si="4"/>
        <v>0.56586152252505639</v>
      </c>
      <c r="Z5" s="2">
        <f t="shared" si="5"/>
        <v>5.5253376871942976E-2</v>
      </c>
      <c r="AA5" s="2">
        <f t="shared" si="6"/>
        <v>1.742280700550864E-3</v>
      </c>
      <c r="AB5" s="2">
        <f t="shared" si="7"/>
        <v>0.35142380857646582</v>
      </c>
      <c r="AC5" s="2">
        <f t="shared" si="8"/>
        <v>0.99935518038567339</v>
      </c>
    </row>
    <row r="6" spans="1:29" x14ac:dyDescent="0.3">
      <c r="A6">
        <v>900</v>
      </c>
      <c r="B6" t="s">
        <v>13</v>
      </c>
      <c r="C6" t="s">
        <v>13</v>
      </c>
      <c r="D6" t="s">
        <v>13</v>
      </c>
      <c r="E6" s="1">
        <v>7.5857399999999995E-13</v>
      </c>
      <c r="F6" t="s">
        <v>13</v>
      </c>
      <c r="G6" t="s">
        <v>13</v>
      </c>
      <c r="H6" t="s">
        <v>13</v>
      </c>
      <c r="I6" s="1">
        <v>8.6826800000000003E-14</v>
      </c>
      <c r="J6" s="1">
        <v>1.0401E-14</v>
      </c>
      <c r="K6" s="1">
        <v>1.31324E-12</v>
      </c>
      <c r="L6" s="1">
        <v>2.1690399999999998E-12</v>
      </c>
      <c r="M6" s="1">
        <v>2.1636600000000001E-12</v>
      </c>
      <c r="N6" s="3">
        <f t="shared" si="1"/>
        <v>8.7366343110652469</v>
      </c>
      <c r="O6">
        <f t="shared" si="2"/>
        <v>1.1111111111111112</v>
      </c>
      <c r="P6" t="s">
        <v>13</v>
      </c>
      <c r="Q6" s="1">
        <v>7.5857399999999995E-13</v>
      </c>
      <c r="R6" s="1">
        <v>8.6826800000000003E-14</v>
      </c>
      <c r="S6" s="1">
        <v>1.0401E-14</v>
      </c>
      <c r="T6" s="1">
        <v>1.31324E-12</v>
      </c>
      <c r="U6" s="1">
        <v>2.1690399999999998E-12</v>
      </c>
      <c r="V6" s="1">
        <v>2.1636600000000001E-12</v>
      </c>
      <c r="X6" s="2"/>
      <c r="Y6" s="2">
        <f t="shared" si="4"/>
        <v>0.34972799026297346</v>
      </c>
      <c r="Z6" s="2">
        <f t="shared" si="5"/>
        <v>4.00300593811087E-2</v>
      </c>
      <c r="AA6" s="2">
        <f t="shared" si="6"/>
        <v>4.7952089403607134E-3</v>
      </c>
      <c r="AB6" s="2">
        <f t="shared" si="7"/>
        <v>0.60544757127577176</v>
      </c>
      <c r="AC6" s="2">
        <f t="shared" si="8"/>
        <v>1.0000008298602148</v>
      </c>
    </row>
    <row r="7" spans="1:29" x14ac:dyDescent="0.3">
      <c r="A7">
        <v>1000</v>
      </c>
      <c r="B7" t="s">
        <v>13</v>
      </c>
      <c r="C7" t="s">
        <v>13</v>
      </c>
      <c r="D7" t="s">
        <v>13</v>
      </c>
      <c r="E7" s="1">
        <v>4.9602199999999998E-13</v>
      </c>
      <c r="F7" t="s">
        <v>13</v>
      </c>
      <c r="G7" t="s">
        <v>13</v>
      </c>
      <c r="H7" t="s">
        <v>13</v>
      </c>
      <c r="I7" s="1">
        <v>7.7546600000000001E-14</v>
      </c>
      <c r="J7" s="1">
        <v>3.3719699999999998E-14</v>
      </c>
      <c r="K7" s="1">
        <v>2.43479E-12</v>
      </c>
      <c r="L7" s="1">
        <v>3.0420700000000002E-12</v>
      </c>
      <c r="M7" s="1">
        <v>3.0471900000000001E-12</v>
      </c>
      <c r="N7" s="3">
        <f t="shared" si="1"/>
        <v>6.3964377548467626</v>
      </c>
      <c r="O7">
        <f t="shared" si="2"/>
        <v>1</v>
      </c>
      <c r="P7" t="s">
        <v>13</v>
      </c>
      <c r="Q7" s="1">
        <v>4.9602199999999998E-13</v>
      </c>
      <c r="R7" s="1">
        <v>7.7546600000000001E-14</v>
      </c>
      <c r="S7" s="1">
        <v>3.3719699999999998E-14</v>
      </c>
      <c r="T7" s="1">
        <v>2.43479E-12</v>
      </c>
      <c r="U7" s="1">
        <v>3.0420700000000002E-12</v>
      </c>
      <c r="V7" s="1">
        <v>3.0471900000000001E-12</v>
      </c>
      <c r="X7" s="2"/>
      <c r="Y7" s="2">
        <f t="shared" si="4"/>
        <v>0.16305410460640285</v>
      </c>
      <c r="Z7" s="2">
        <f t="shared" si="5"/>
        <v>2.5491392374271466E-2</v>
      </c>
      <c r="AA7" s="2">
        <f t="shared" si="6"/>
        <v>1.1084458937499793E-2</v>
      </c>
      <c r="AB7" s="2">
        <f t="shared" si="7"/>
        <v>0.8003727724871551</v>
      </c>
      <c r="AC7" s="2">
        <f t="shared" si="8"/>
        <v>1.0000027284053292</v>
      </c>
    </row>
    <row r="8" spans="1:29" x14ac:dyDescent="0.3">
      <c r="A8">
        <v>1125</v>
      </c>
      <c r="B8" t="s">
        <v>13</v>
      </c>
      <c r="C8" t="s">
        <v>13</v>
      </c>
      <c r="D8" t="s">
        <v>13</v>
      </c>
      <c r="E8" s="1">
        <v>2.09133E-13</v>
      </c>
      <c r="F8" t="s">
        <v>13</v>
      </c>
      <c r="G8" t="s">
        <v>13</v>
      </c>
      <c r="H8" t="s">
        <v>13</v>
      </c>
      <c r="I8" s="1">
        <v>6.4184800000000004E-14</v>
      </c>
      <c r="J8" s="1">
        <v>1.13174E-13</v>
      </c>
      <c r="K8" s="1">
        <v>3.9547599999999996E-12</v>
      </c>
      <c r="L8" s="1">
        <v>4.3412499999999999E-12</v>
      </c>
      <c r="M8" s="1">
        <v>4.40432E-12</v>
      </c>
      <c r="N8" s="3">
        <f t="shared" si="1"/>
        <v>3.2582947987685555</v>
      </c>
      <c r="O8">
        <f t="shared" si="2"/>
        <v>0.88888888888888884</v>
      </c>
      <c r="P8" t="s">
        <v>13</v>
      </c>
      <c r="Q8" s="1">
        <v>2.09133E-13</v>
      </c>
      <c r="R8" s="1">
        <v>6.4184800000000004E-14</v>
      </c>
      <c r="S8" s="1">
        <v>1.13174E-13</v>
      </c>
      <c r="T8" s="1">
        <v>3.9547599999999996E-12</v>
      </c>
      <c r="U8" s="1">
        <v>4.3412499999999999E-12</v>
      </c>
      <c r="V8" s="1">
        <v>4.40432E-12</v>
      </c>
      <c r="X8" s="2"/>
      <c r="Y8" s="2">
        <f t="shared" si="4"/>
        <v>4.8173452346674348E-2</v>
      </c>
      <c r="Z8" s="2">
        <f t="shared" si="5"/>
        <v>1.4784866109991364E-2</v>
      </c>
      <c r="AA8" s="2">
        <f t="shared" si="6"/>
        <v>2.6069450043190324E-2</v>
      </c>
      <c r="AB8" s="2">
        <f t="shared" si="7"/>
        <v>0.91097264612726747</v>
      </c>
      <c r="AC8" s="2">
        <f t="shared" si="8"/>
        <v>1.0000004146271235</v>
      </c>
    </row>
    <row r="9" spans="1:29" x14ac:dyDescent="0.3">
      <c r="A9">
        <v>1250</v>
      </c>
      <c r="B9" t="s">
        <v>13</v>
      </c>
      <c r="C9" t="s">
        <v>13</v>
      </c>
      <c r="D9" t="s">
        <v>13</v>
      </c>
      <c r="E9" s="1">
        <v>7.1329999999999997E-14</v>
      </c>
      <c r="F9" t="s">
        <v>13</v>
      </c>
      <c r="G9" t="s">
        <v>13</v>
      </c>
      <c r="H9" t="s">
        <v>13</v>
      </c>
      <c r="I9" s="1">
        <v>4.66145E-14</v>
      </c>
      <c r="J9" s="1">
        <v>3.00586E-13</v>
      </c>
      <c r="K9" s="1">
        <v>5.39189E-12</v>
      </c>
      <c r="L9" s="1">
        <v>5.8104299999999999E-12</v>
      </c>
      <c r="M9" s="1">
        <v>6.0523499999999998E-12</v>
      </c>
      <c r="N9" s="3">
        <f t="shared" si="1"/>
        <v>1.5302105568009954</v>
      </c>
      <c r="O9">
        <f t="shared" si="2"/>
        <v>0.8</v>
      </c>
      <c r="P9" t="s">
        <v>13</v>
      </c>
      <c r="Q9" s="1">
        <v>7.1329999999999997E-14</v>
      </c>
      <c r="R9" s="1">
        <v>4.66145E-14</v>
      </c>
      <c r="S9" s="1">
        <v>3.00586E-13</v>
      </c>
      <c r="T9" s="1">
        <v>5.39189E-12</v>
      </c>
      <c r="U9" s="1">
        <v>5.8104299999999999E-12</v>
      </c>
      <c r="V9" s="1">
        <v>6.0523499999999998E-12</v>
      </c>
      <c r="X9" s="2"/>
      <c r="Y9" s="2">
        <f t="shared" si="4"/>
        <v>1.2276199868168105E-2</v>
      </c>
      <c r="Z9" s="2">
        <f t="shared" si="5"/>
        <v>8.0225559898320781E-3</v>
      </c>
      <c r="AA9" s="2">
        <f t="shared" si="6"/>
        <v>5.1732143748397276E-2</v>
      </c>
      <c r="AB9" s="2">
        <f t="shared" si="7"/>
        <v>0.92796746540273267</v>
      </c>
      <c r="AC9" s="2">
        <f t="shared" si="8"/>
        <v>0.99999836500913009</v>
      </c>
    </row>
    <row r="10" spans="1:29" x14ac:dyDescent="0.3">
      <c r="A10">
        <v>1375</v>
      </c>
      <c r="B10" t="s">
        <v>13</v>
      </c>
      <c r="C10" t="s">
        <v>13</v>
      </c>
      <c r="D10" t="s">
        <v>13</v>
      </c>
      <c r="E10" t="s">
        <v>13</v>
      </c>
      <c r="F10" t="s">
        <v>13</v>
      </c>
      <c r="G10" t="s">
        <v>13</v>
      </c>
      <c r="H10" t="s">
        <v>13</v>
      </c>
      <c r="I10" s="1">
        <v>2.8139499999999999E-14</v>
      </c>
      <c r="J10" s="1">
        <v>6.5914299999999997E-13</v>
      </c>
      <c r="K10" s="1">
        <v>6.6577099999999999E-12</v>
      </c>
      <c r="L10" s="1">
        <v>7.3449999999999999E-12</v>
      </c>
      <c r="M10" s="1">
        <v>7.9996200000000002E-12</v>
      </c>
      <c r="O10">
        <f t="shared" si="2"/>
        <v>0.72727272727272729</v>
      </c>
      <c r="R10" s="1">
        <v>2.8139499999999999E-14</v>
      </c>
      <c r="S10" s="1">
        <v>6.5914299999999997E-13</v>
      </c>
      <c r="T10" s="1">
        <v>6.6577099999999999E-12</v>
      </c>
      <c r="U10" s="1">
        <v>7.3449999999999999E-12</v>
      </c>
      <c r="V10" s="1">
        <v>7.9996200000000002E-12</v>
      </c>
      <c r="X10" s="2"/>
      <c r="Y10" s="2"/>
      <c r="Z10" s="2">
        <f t="shared" si="5"/>
        <v>3.8311095983662355E-3</v>
      </c>
      <c r="AA10" s="2">
        <f t="shared" si="6"/>
        <v>8.9740367597004767E-2</v>
      </c>
      <c r="AB10" s="2">
        <f t="shared" si="7"/>
        <v>0.90642750170183795</v>
      </c>
      <c r="AC10" s="2">
        <f t="shared" si="8"/>
        <v>0.9999989788972089</v>
      </c>
    </row>
    <row r="11" spans="1:29" x14ac:dyDescent="0.3">
      <c r="A11">
        <v>1500</v>
      </c>
      <c r="B11" t="s">
        <v>13</v>
      </c>
      <c r="C11" t="s">
        <v>13</v>
      </c>
      <c r="D11" t="s">
        <v>13</v>
      </c>
      <c r="E11" t="s">
        <v>13</v>
      </c>
      <c r="F11" t="s">
        <v>13</v>
      </c>
      <c r="G11" t="s">
        <v>13</v>
      </c>
      <c r="H11" t="s">
        <v>13</v>
      </c>
      <c r="I11" s="1">
        <v>1.39179E-14</v>
      </c>
      <c r="J11" s="1">
        <v>1.23545E-12</v>
      </c>
      <c r="K11" s="1">
        <v>7.5779500000000004E-12</v>
      </c>
      <c r="L11" s="1">
        <v>8.8273099999999999E-12</v>
      </c>
      <c r="M11" s="1">
        <v>1.02526E-11</v>
      </c>
      <c r="O11">
        <f t="shared" si="2"/>
        <v>0.66666666666666663</v>
      </c>
      <c r="R11" s="1">
        <v>1.39179E-14</v>
      </c>
      <c r="S11" s="1">
        <v>1.23545E-12</v>
      </c>
      <c r="T11" s="1">
        <v>7.5779500000000004E-12</v>
      </c>
      <c r="U11" s="1">
        <v>8.8273099999999999E-12</v>
      </c>
      <c r="V11" s="1">
        <v>1.02526E-11</v>
      </c>
      <c r="X11" s="2"/>
      <c r="Y11" s="2"/>
      <c r="Z11" s="2">
        <f t="shared" si="5"/>
        <v>1.5766864424156396E-3</v>
      </c>
      <c r="AA11" s="2">
        <f t="shared" si="6"/>
        <v>0.1399576994577057</v>
      </c>
      <c r="AB11" s="2">
        <f t="shared" si="7"/>
        <v>0.85846650904975585</v>
      </c>
      <c r="AC11" s="2">
        <f t="shared" si="8"/>
        <v>1.0000008949498773</v>
      </c>
    </row>
    <row r="12" spans="1:29" x14ac:dyDescent="0.3">
      <c r="A12">
        <v>1750</v>
      </c>
      <c r="B12" t="s">
        <v>13</v>
      </c>
      <c r="C12" t="s">
        <v>13</v>
      </c>
      <c r="D12" t="s">
        <v>13</v>
      </c>
      <c r="E12" t="s">
        <v>13</v>
      </c>
      <c r="F12" t="s">
        <v>13</v>
      </c>
      <c r="G12" t="s">
        <v>13</v>
      </c>
      <c r="H12" t="s">
        <v>13</v>
      </c>
      <c r="I12" s="1">
        <v>2.1863399999999999E-15</v>
      </c>
      <c r="J12" s="1">
        <v>3.0452400000000001E-12</v>
      </c>
      <c r="K12" s="1">
        <v>8.2819800000000002E-12</v>
      </c>
      <c r="L12" s="1">
        <v>1.1329400000000001E-11</v>
      </c>
      <c r="M12" s="1">
        <v>1.56944E-11</v>
      </c>
      <c r="O12">
        <f t="shared" si="2"/>
        <v>0.5714285714285714</v>
      </c>
      <c r="R12" s="1">
        <v>2.1863399999999999E-15</v>
      </c>
      <c r="S12" s="1">
        <v>3.0452400000000001E-12</v>
      </c>
      <c r="T12" s="1">
        <v>8.2819800000000002E-12</v>
      </c>
      <c r="U12" s="1">
        <v>1.1329400000000001E-11</v>
      </c>
      <c r="V12" s="1">
        <v>1.56944E-11</v>
      </c>
      <c r="X12" s="2"/>
      <c r="Y12" s="2"/>
      <c r="Z12" s="2">
        <f t="shared" si="5"/>
        <v>1.929793281197592E-4</v>
      </c>
      <c r="AA12" s="2">
        <f t="shared" si="6"/>
        <v>0.26879093332391829</v>
      </c>
      <c r="AB12" s="2">
        <f t="shared" si="7"/>
        <v>0.73101664695394286</v>
      </c>
      <c r="AC12" s="2">
        <f t="shared" si="8"/>
        <v>1.0000005596059809</v>
      </c>
    </row>
    <row r="13" spans="1:29" x14ac:dyDescent="0.3">
      <c r="A13">
        <v>1800</v>
      </c>
      <c r="B13" t="s">
        <v>13</v>
      </c>
      <c r="C13" t="s">
        <v>13</v>
      </c>
      <c r="D13" t="s">
        <v>13</v>
      </c>
      <c r="E13" t="s">
        <v>13</v>
      </c>
      <c r="F13" t="s">
        <v>13</v>
      </c>
      <c r="G13" t="s">
        <v>13</v>
      </c>
      <c r="H13" t="s">
        <v>13</v>
      </c>
      <c r="I13" s="1">
        <v>1.4462900000000001E-15</v>
      </c>
      <c r="J13" s="1">
        <v>3.4931700000000001E-12</v>
      </c>
      <c r="K13" s="1">
        <v>8.2517699999999997E-12</v>
      </c>
      <c r="L13" s="1">
        <v>1.1746399999999999E-11</v>
      </c>
      <c r="M13" s="1">
        <v>1.69345E-11</v>
      </c>
      <c r="O13">
        <f t="shared" si="2"/>
        <v>0.55555555555555558</v>
      </c>
      <c r="R13" s="1">
        <v>1.4462900000000001E-15</v>
      </c>
      <c r="S13" s="1">
        <v>3.4931700000000001E-12</v>
      </c>
      <c r="T13" s="1">
        <v>8.2517699999999997E-12</v>
      </c>
      <c r="U13" s="1">
        <v>1.1746399999999999E-11</v>
      </c>
      <c r="V13" s="1">
        <v>1.69345E-11</v>
      </c>
      <c r="X13" s="2"/>
      <c r="Y13" s="2"/>
      <c r="Z13" s="2">
        <f t="shared" si="5"/>
        <v>1.2312623442075872E-4</v>
      </c>
      <c r="AA13" s="2">
        <f t="shared" si="6"/>
        <v>0.2973821766668937</v>
      </c>
      <c r="AB13" s="2">
        <f t="shared" si="7"/>
        <v>0.70249352993257508</v>
      </c>
      <c r="AC13" s="2">
        <f t="shared" si="8"/>
        <v>0.99999883283388957</v>
      </c>
    </row>
    <row r="14" spans="1:29" x14ac:dyDescent="0.3">
      <c r="A14">
        <v>2000</v>
      </c>
      <c r="B14" t="s">
        <v>13</v>
      </c>
      <c r="C14" t="s">
        <v>13</v>
      </c>
      <c r="D14" t="s">
        <v>13</v>
      </c>
      <c r="E14" t="s">
        <v>13</v>
      </c>
      <c r="F14" t="s">
        <v>13</v>
      </c>
      <c r="G14" t="s">
        <v>13</v>
      </c>
      <c r="H14" t="s">
        <v>13</v>
      </c>
      <c r="I14" t="s">
        <v>13</v>
      </c>
      <c r="J14" s="1">
        <v>5.4631599999999999E-12</v>
      </c>
      <c r="K14" s="1">
        <v>7.7493500000000003E-12</v>
      </c>
      <c r="L14" s="1">
        <v>1.3212499999999999E-11</v>
      </c>
      <c r="M14" s="1">
        <v>2.2406800000000001E-11</v>
      </c>
      <c r="O14">
        <f t="shared" si="2"/>
        <v>0.5</v>
      </c>
      <c r="R14" t="s">
        <v>13</v>
      </c>
      <c r="S14" s="1">
        <v>5.4631599999999999E-12</v>
      </c>
      <c r="T14" s="1">
        <v>7.7493500000000003E-12</v>
      </c>
      <c r="U14" s="1">
        <v>1.3212499999999999E-11</v>
      </c>
      <c r="V14" s="1">
        <v>2.2406800000000001E-11</v>
      </c>
      <c r="X14" s="2"/>
      <c r="Y14" s="2"/>
      <c r="Z14" s="2"/>
      <c r="AA14" s="2">
        <f t="shared" si="6"/>
        <v>0.41348420056764429</v>
      </c>
      <c r="AB14" s="2">
        <f t="shared" si="7"/>
        <v>0.58651655629139077</v>
      </c>
      <c r="AC14" s="2">
        <f t="shared" si="8"/>
        <v>1.000000756859035</v>
      </c>
    </row>
    <row r="15" spans="1:29" x14ac:dyDescent="0.3">
      <c r="A15">
        <v>2250</v>
      </c>
      <c r="B15" t="s">
        <v>13</v>
      </c>
      <c r="C15" t="s">
        <v>13</v>
      </c>
      <c r="D15" t="s">
        <v>13</v>
      </c>
      <c r="E15" t="s">
        <v>13</v>
      </c>
      <c r="F15" t="s">
        <v>13</v>
      </c>
      <c r="G15" t="s">
        <v>13</v>
      </c>
      <c r="H15" t="s">
        <v>13</v>
      </c>
      <c r="I15" t="s">
        <v>13</v>
      </c>
      <c r="J15" s="1">
        <v>8.1370799999999999E-12</v>
      </c>
      <c r="K15" s="1">
        <v>6.7176899999999998E-12</v>
      </c>
      <c r="L15" s="1">
        <v>1.4854800000000001E-11</v>
      </c>
      <c r="M15" s="1">
        <v>3.04089E-11</v>
      </c>
      <c r="O15">
        <f t="shared" si="2"/>
        <v>0.44444444444444442</v>
      </c>
      <c r="R15" t="s">
        <v>13</v>
      </c>
      <c r="S15" s="1">
        <v>8.1370799999999999E-12</v>
      </c>
      <c r="T15" s="1">
        <v>6.7176899999999998E-12</v>
      </c>
      <c r="U15" s="1">
        <v>1.4854800000000001E-11</v>
      </c>
      <c r="V15" s="1">
        <v>3.04089E-11</v>
      </c>
      <c r="X15" s="2"/>
      <c r="Y15" s="2"/>
      <c r="Z15" s="2"/>
      <c r="AA15" s="2">
        <f t="shared" si="6"/>
        <v>0.54777445674125536</v>
      </c>
      <c r="AB15" s="2">
        <f t="shared" si="7"/>
        <v>0.45222352370950802</v>
      </c>
      <c r="AC15" s="2">
        <f t="shared" si="8"/>
        <v>0.99999798045076338</v>
      </c>
    </row>
    <row r="16" spans="1:29" x14ac:dyDescent="0.3">
      <c r="A16">
        <v>2500</v>
      </c>
      <c r="B16" t="s">
        <v>13</v>
      </c>
      <c r="C16" t="s">
        <v>13</v>
      </c>
      <c r="D16" t="s">
        <v>13</v>
      </c>
      <c r="E16" t="s">
        <v>13</v>
      </c>
      <c r="F16" t="s">
        <v>13</v>
      </c>
      <c r="G16" t="s">
        <v>13</v>
      </c>
      <c r="H16" t="s">
        <v>13</v>
      </c>
      <c r="I16" t="s">
        <v>13</v>
      </c>
      <c r="J16" s="1">
        <v>1.08994E-11</v>
      </c>
      <c r="K16" s="1">
        <v>5.7024799999999997E-12</v>
      </c>
      <c r="L16" s="1">
        <v>1.6601900000000001E-11</v>
      </c>
      <c r="M16" s="1">
        <v>3.9713400000000002E-11</v>
      </c>
      <c r="O16">
        <f t="shared" si="2"/>
        <v>0.4</v>
      </c>
      <c r="R16" t="s">
        <v>13</v>
      </c>
      <c r="S16" s="1">
        <v>1.08994E-11</v>
      </c>
      <c r="T16" s="1">
        <v>5.7024799999999997E-12</v>
      </c>
      <c r="U16" s="1">
        <v>1.6601900000000001E-11</v>
      </c>
      <c r="V16" s="1">
        <v>3.9713400000000002E-11</v>
      </c>
      <c r="X16" s="2"/>
      <c r="Y16" s="2"/>
      <c r="Z16" s="2"/>
      <c r="AA16" s="2">
        <f t="shared" si="6"/>
        <v>0.65651521813768299</v>
      </c>
      <c r="AB16" s="2">
        <f t="shared" si="7"/>
        <v>0.34348357718092504</v>
      </c>
      <c r="AC16" s="2">
        <f t="shared" si="8"/>
        <v>0.99999879531860802</v>
      </c>
    </row>
    <row r="18" spans="1:29" x14ac:dyDescent="0.3">
      <c r="A18" t="s">
        <v>0</v>
      </c>
      <c r="B18" t="s">
        <v>14</v>
      </c>
      <c r="C18" t="s">
        <v>15</v>
      </c>
      <c r="D18" t="s">
        <v>16</v>
      </c>
      <c r="E18" t="s">
        <v>17</v>
      </c>
      <c r="F18" t="s">
        <v>18</v>
      </c>
      <c r="G18" t="s">
        <v>19</v>
      </c>
      <c r="H18" t="s">
        <v>20</v>
      </c>
      <c r="I18" t="s">
        <v>21</v>
      </c>
      <c r="J18" t="s">
        <v>22</v>
      </c>
      <c r="K18" t="s">
        <v>23</v>
      </c>
      <c r="L18" t="s">
        <v>24</v>
      </c>
      <c r="M18" t="s">
        <v>12</v>
      </c>
      <c r="O18" t="s">
        <v>73</v>
      </c>
      <c r="P18" t="s">
        <v>16</v>
      </c>
      <c r="Q18" t="s">
        <v>17</v>
      </c>
      <c r="R18" t="s">
        <v>21</v>
      </c>
      <c r="S18" t="s">
        <v>22</v>
      </c>
      <c r="T18" t="s">
        <v>23</v>
      </c>
      <c r="U18" t="s">
        <v>24</v>
      </c>
      <c r="V18" t="s">
        <v>12</v>
      </c>
      <c r="W18" t="s">
        <v>76</v>
      </c>
      <c r="X18" t="s">
        <v>16</v>
      </c>
      <c r="Y18" t="s">
        <v>17</v>
      </c>
      <c r="Z18" t="s">
        <v>21</v>
      </c>
      <c r="AA18" t="s">
        <v>22</v>
      </c>
      <c r="AB18" t="s">
        <v>23</v>
      </c>
    </row>
    <row r="19" spans="1:29" x14ac:dyDescent="0.3">
      <c r="A19">
        <v>500</v>
      </c>
      <c r="B19" s="1">
        <v>1.4296100000000001E-14</v>
      </c>
      <c r="C19" s="1">
        <v>2.4758700000000001E-18</v>
      </c>
      <c r="D19" s="1">
        <v>1.7366899999999999E-14</v>
      </c>
      <c r="E19" s="1">
        <v>1.49263E-14</v>
      </c>
      <c r="F19" t="s">
        <v>13</v>
      </c>
      <c r="G19" s="1">
        <v>-1.20581E-16</v>
      </c>
      <c r="H19" t="s">
        <v>13</v>
      </c>
      <c r="I19" s="1">
        <v>8.7991299999999999E-15</v>
      </c>
      <c r="J19" s="1">
        <v>8.6118700000000004E-21</v>
      </c>
      <c r="K19" s="1">
        <v>1.0122200000000001E-16</v>
      </c>
      <c r="L19" s="1">
        <v>5.5375699999999998E-14</v>
      </c>
      <c r="M19" s="1">
        <v>5.5223E-14</v>
      </c>
      <c r="O19">
        <f>1000/A19</f>
        <v>2</v>
      </c>
      <c r="P19" s="1">
        <v>1.7366899999999999E-14</v>
      </c>
      <c r="Q19" s="1">
        <v>1.49263E-14</v>
      </c>
      <c r="R19" s="1">
        <v>8.7991299999999999E-15</v>
      </c>
      <c r="S19" s="1">
        <v>8.6118700000000004E-21</v>
      </c>
      <c r="T19" s="1">
        <v>1.0122200000000001E-16</v>
      </c>
      <c r="U19" s="1">
        <v>5.5375699999999998E-14</v>
      </c>
      <c r="V19" s="1">
        <v>5.5223E-14</v>
      </c>
      <c r="X19" s="2">
        <f>P19/$U19</f>
        <v>0.31361951180752567</v>
      </c>
      <c r="Y19" s="2">
        <f t="shared" ref="Y19:AB19" si="9">Q19/$U19</f>
        <v>0.26954602831205748</v>
      </c>
      <c r="Z19" s="2">
        <f t="shared" si="9"/>
        <v>0.15889875884187468</v>
      </c>
      <c r="AA19" s="2">
        <f t="shared" si="9"/>
        <v>1.5551713116041875E-7</v>
      </c>
      <c r="AB19" s="2">
        <f t="shared" si="9"/>
        <v>1.8279136877727958E-3</v>
      </c>
      <c r="AC19" s="2">
        <f>SUM(X19:AB19)</f>
        <v>0.74389236816636184</v>
      </c>
    </row>
    <row r="20" spans="1:29" x14ac:dyDescent="0.3">
      <c r="A20">
        <v>600</v>
      </c>
      <c r="B20" t="s">
        <v>13</v>
      </c>
      <c r="C20" s="1">
        <v>7.31055E-18</v>
      </c>
      <c r="D20" s="1">
        <v>5.9490100000000002E-14</v>
      </c>
      <c r="E20" s="1">
        <v>8.9098299999999997E-14</v>
      </c>
      <c r="F20" t="s">
        <v>13</v>
      </c>
      <c r="G20" s="1">
        <v>5.1852100000000001E-16</v>
      </c>
      <c r="H20" t="s">
        <v>13</v>
      </c>
      <c r="I20" s="1">
        <v>2.2808100000000001E-14</v>
      </c>
      <c r="J20" s="1">
        <v>6.8506099999999999E-19</v>
      </c>
      <c r="K20" s="1">
        <v>2.6727400000000001E-15</v>
      </c>
      <c r="L20" s="1">
        <v>1.74596E-13</v>
      </c>
      <c r="M20" s="1">
        <v>1.7406699999999999E-13</v>
      </c>
      <c r="O20">
        <f t="shared" ref="O20:O33" si="10">1000/A20</f>
        <v>1.6666666666666667</v>
      </c>
      <c r="P20" s="1">
        <v>5.9490100000000002E-14</v>
      </c>
      <c r="Q20" s="1">
        <v>8.9098299999999997E-14</v>
      </c>
      <c r="R20" s="1">
        <v>2.2808100000000001E-14</v>
      </c>
      <c r="S20" s="1">
        <v>6.8506099999999999E-19</v>
      </c>
      <c r="T20" s="1">
        <v>2.6727400000000001E-15</v>
      </c>
      <c r="U20" s="1">
        <v>1.74596E-13</v>
      </c>
      <c r="V20" s="1">
        <v>1.7406699999999999E-13</v>
      </c>
      <c r="X20" s="2">
        <f t="shared" ref="X20:X22" si="11">P20/$U20</f>
        <v>0.34073002817933973</v>
      </c>
      <c r="Y20" s="2">
        <f t="shared" ref="Y20:Y26" si="12">Q20/$U20</f>
        <v>0.51031123278883828</v>
      </c>
      <c r="Z20" s="2">
        <f t="shared" ref="Z20:Z30" si="13">R20/$U20</f>
        <v>0.13063357694334349</v>
      </c>
      <c r="AA20" s="2">
        <f t="shared" ref="AA20:AA33" si="14">S20/$U20</f>
        <v>3.9236924099062983E-6</v>
      </c>
      <c r="AB20" s="2">
        <f t="shared" ref="AB20:AB33" si="15">T20/$U20</f>
        <v>1.5308139934477308E-2</v>
      </c>
      <c r="AC20" s="2">
        <f t="shared" ref="AC20:AC33" si="16">SUM(X20:AB20)</f>
        <v>0.99698690153840863</v>
      </c>
    </row>
    <row r="21" spans="1:29" x14ac:dyDescent="0.3">
      <c r="A21">
        <v>700</v>
      </c>
      <c r="B21" t="s">
        <v>13</v>
      </c>
      <c r="C21" s="1">
        <v>1.04184E-17</v>
      </c>
      <c r="D21" s="1">
        <v>6.4354400000000001E-14</v>
      </c>
      <c r="E21" s="1">
        <v>2.7221000000000001E-13</v>
      </c>
      <c r="F21" t="s">
        <v>13</v>
      </c>
      <c r="G21" s="1">
        <v>7.9934399999999996E-16</v>
      </c>
      <c r="H21" t="s">
        <v>13</v>
      </c>
      <c r="I21" s="1">
        <v>4.0533800000000002E-14</v>
      </c>
      <c r="J21" s="1">
        <v>1.77019E-17</v>
      </c>
      <c r="K21" s="1">
        <v>3.1027900000000001E-14</v>
      </c>
      <c r="L21" s="1">
        <v>4.0902399999999999E-13</v>
      </c>
      <c r="M21" s="1">
        <v>4.07775E-13</v>
      </c>
      <c r="O21">
        <f t="shared" si="10"/>
        <v>1.4285714285714286</v>
      </c>
      <c r="P21" s="1">
        <v>6.4354400000000001E-14</v>
      </c>
      <c r="Q21" s="1">
        <v>2.7221000000000001E-13</v>
      </c>
      <c r="R21" s="1">
        <v>4.0533800000000002E-14</v>
      </c>
      <c r="S21" s="1">
        <v>1.77019E-17</v>
      </c>
      <c r="T21" s="1">
        <v>3.1027900000000001E-14</v>
      </c>
      <c r="U21" s="1">
        <v>4.0902399999999999E-13</v>
      </c>
      <c r="V21" s="1">
        <v>4.07775E-13</v>
      </c>
      <c r="X21" s="2">
        <f t="shared" si="11"/>
        <v>0.15733648881239243</v>
      </c>
      <c r="Y21" s="2">
        <f t="shared" si="12"/>
        <v>0.66551107025504619</v>
      </c>
      <c r="Z21" s="2">
        <f t="shared" si="13"/>
        <v>9.9098830386480999E-2</v>
      </c>
      <c r="AA21" s="2">
        <f t="shared" si="14"/>
        <v>4.3278389532154594E-5</v>
      </c>
      <c r="AB21" s="2">
        <f t="shared" si="15"/>
        <v>7.5858384838053516E-2</v>
      </c>
      <c r="AC21" s="2">
        <f t="shared" si="16"/>
        <v>0.99784805268150534</v>
      </c>
    </row>
    <row r="22" spans="1:29" x14ac:dyDescent="0.3">
      <c r="A22">
        <v>800</v>
      </c>
      <c r="B22" t="s">
        <v>13</v>
      </c>
      <c r="C22" t="s">
        <v>13</v>
      </c>
      <c r="D22" s="1">
        <v>4.88648E-14</v>
      </c>
      <c r="E22" s="1">
        <v>5.0150499999999999E-13</v>
      </c>
      <c r="F22" t="s">
        <v>13</v>
      </c>
      <c r="G22" s="1">
        <v>8.5006900000000001E-16</v>
      </c>
      <c r="H22" t="s">
        <v>13</v>
      </c>
      <c r="I22" s="1">
        <v>5.5401300000000002E-14</v>
      </c>
      <c r="J22" s="1">
        <v>2.1870000000000001E-16</v>
      </c>
      <c r="K22" s="1">
        <v>1.85045E-13</v>
      </c>
      <c r="L22" s="1">
        <v>7.9188500000000001E-13</v>
      </c>
      <c r="M22" s="1">
        <v>7.8989200000000002E-13</v>
      </c>
      <c r="O22">
        <f t="shared" si="10"/>
        <v>1.25</v>
      </c>
      <c r="P22" s="1">
        <v>4.88648E-14</v>
      </c>
      <c r="Q22" s="1">
        <v>5.0150499999999999E-13</v>
      </c>
      <c r="R22" s="1">
        <v>5.5401300000000002E-14</v>
      </c>
      <c r="S22" s="1">
        <v>2.1870000000000001E-16</v>
      </c>
      <c r="T22" s="1">
        <v>1.85045E-13</v>
      </c>
      <c r="U22" s="1">
        <v>7.9188500000000001E-13</v>
      </c>
      <c r="V22" s="1">
        <v>7.8989200000000002E-13</v>
      </c>
      <c r="X22" s="2">
        <f t="shared" si="11"/>
        <v>6.1706939770294927E-2</v>
      </c>
      <c r="Y22" s="2">
        <f t="shared" si="12"/>
        <v>0.63330534105330949</v>
      </c>
      <c r="Z22" s="2">
        <f t="shared" si="13"/>
        <v>6.9961294884989617E-2</v>
      </c>
      <c r="AA22" s="2">
        <f t="shared" si="14"/>
        <v>2.7617646501701637E-4</v>
      </c>
      <c r="AB22" s="2">
        <f t="shared" si="15"/>
        <v>0.23367660708309917</v>
      </c>
      <c r="AC22" s="2">
        <f t="shared" si="16"/>
        <v>0.99892635925671014</v>
      </c>
    </row>
    <row r="23" spans="1:29" x14ac:dyDescent="0.3">
      <c r="A23">
        <v>900</v>
      </c>
      <c r="B23" t="s">
        <v>13</v>
      </c>
      <c r="C23" t="s">
        <v>13</v>
      </c>
      <c r="D23" t="s">
        <v>13</v>
      </c>
      <c r="E23" s="1">
        <v>6.2293599999999998E-13</v>
      </c>
      <c r="F23" t="s">
        <v>13</v>
      </c>
      <c r="G23" t="s">
        <v>13</v>
      </c>
      <c r="H23" t="s">
        <v>13</v>
      </c>
      <c r="I23" s="1">
        <v>7.5039799999999999E-14</v>
      </c>
      <c r="J23" s="1">
        <v>1.6261899999999999E-15</v>
      </c>
      <c r="K23" s="1">
        <v>6.4540100000000003E-13</v>
      </c>
      <c r="L23" s="1">
        <v>1.345E-12</v>
      </c>
      <c r="M23" s="1">
        <v>1.34409E-12</v>
      </c>
      <c r="O23">
        <f t="shared" si="10"/>
        <v>1.1111111111111112</v>
      </c>
      <c r="P23" t="s">
        <v>13</v>
      </c>
      <c r="Q23" s="1">
        <v>6.2293599999999998E-13</v>
      </c>
      <c r="R23" s="1">
        <v>7.5039799999999999E-14</v>
      </c>
      <c r="S23" s="1">
        <v>1.6261899999999999E-15</v>
      </c>
      <c r="T23" s="1">
        <v>6.4540100000000003E-13</v>
      </c>
      <c r="U23" s="1">
        <v>1.345E-12</v>
      </c>
      <c r="V23" s="1">
        <v>1.34409E-12</v>
      </c>
      <c r="X23" s="2"/>
      <c r="Y23" s="2">
        <f t="shared" si="12"/>
        <v>0.46314944237918215</v>
      </c>
      <c r="Z23" s="2">
        <f t="shared" si="13"/>
        <v>5.5791672862453533E-2</v>
      </c>
      <c r="AA23" s="2">
        <f t="shared" si="14"/>
        <v>1.2090631970260223E-3</v>
      </c>
      <c r="AB23" s="2">
        <f t="shared" si="15"/>
        <v>0.47985204460966546</v>
      </c>
      <c r="AC23" s="2">
        <f t="shared" si="16"/>
        <v>1.0000022230483272</v>
      </c>
    </row>
    <row r="24" spans="1:29" x14ac:dyDescent="0.3">
      <c r="A24">
        <v>1000</v>
      </c>
      <c r="B24" t="s">
        <v>13</v>
      </c>
      <c r="C24" t="s">
        <v>13</v>
      </c>
      <c r="D24" t="s">
        <v>13</v>
      </c>
      <c r="E24" s="1">
        <v>5.1481399999999999E-13</v>
      </c>
      <c r="F24" t="s">
        <v>13</v>
      </c>
      <c r="G24" t="s">
        <v>13</v>
      </c>
      <c r="H24" t="s">
        <v>13</v>
      </c>
      <c r="I24" s="1">
        <v>7.0551699999999997E-14</v>
      </c>
      <c r="J24" s="1">
        <v>8.3452099999999998E-15</v>
      </c>
      <c r="K24" s="1">
        <v>1.48329E-12</v>
      </c>
      <c r="L24" s="1">
        <v>2.0770000000000001E-12</v>
      </c>
      <c r="M24" s="1">
        <v>2.0846900000000001E-12</v>
      </c>
      <c r="O24">
        <f t="shared" si="10"/>
        <v>1</v>
      </c>
      <c r="P24" t="s">
        <v>13</v>
      </c>
      <c r="Q24" s="1">
        <v>5.1481399999999999E-13</v>
      </c>
      <c r="R24" s="1">
        <v>7.0551699999999997E-14</v>
      </c>
      <c r="S24" s="1">
        <v>8.3452099999999998E-15</v>
      </c>
      <c r="T24" s="1">
        <v>1.48329E-12</v>
      </c>
      <c r="U24" s="1">
        <v>2.0770000000000001E-12</v>
      </c>
      <c r="V24" s="1">
        <v>2.0846900000000001E-12</v>
      </c>
      <c r="X24" s="2"/>
      <c r="Y24" s="2">
        <f t="shared" si="12"/>
        <v>0.24786422725084253</v>
      </c>
      <c r="Z24" s="2">
        <f t="shared" si="13"/>
        <v>3.3968078960038513E-2</v>
      </c>
      <c r="AA24" s="2">
        <f t="shared" si="14"/>
        <v>4.017915262397689E-3</v>
      </c>
      <c r="AB24" s="2">
        <f t="shared" si="15"/>
        <v>0.7141502166586422</v>
      </c>
      <c r="AC24" s="2">
        <f t="shared" si="16"/>
        <v>1.000000438131921</v>
      </c>
    </row>
    <row r="25" spans="1:29" x14ac:dyDescent="0.3">
      <c r="A25">
        <v>1125</v>
      </c>
      <c r="B25" t="s">
        <v>13</v>
      </c>
      <c r="C25" t="s">
        <v>13</v>
      </c>
      <c r="D25" t="s">
        <v>13</v>
      </c>
      <c r="E25" s="1">
        <v>2.75791E-13</v>
      </c>
      <c r="F25" t="s">
        <v>13</v>
      </c>
      <c r="G25" t="s">
        <v>13</v>
      </c>
      <c r="H25" t="s">
        <v>13</v>
      </c>
      <c r="I25" s="1">
        <v>6.2654799999999997E-14</v>
      </c>
      <c r="J25" s="1">
        <v>4.3469100000000001E-14</v>
      </c>
      <c r="K25" s="1">
        <v>2.8508800000000001E-12</v>
      </c>
      <c r="L25" s="1">
        <v>3.23279E-12</v>
      </c>
      <c r="M25" s="1">
        <v>3.2821699999999999E-12</v>
      </c>
      <c r="O25">
        <f t="shared" si="10"/>
        <v>0.88888888888888884</v>
      </c>
      <c r="P25" t="s">
        <v>13</v>
      </c>
      <c r="Q25" s="1">
        <v>2.75791E-13</v>
      </c>
      <c r="R25" s="1">
        <v>6.2654799999999997E-14</v>
      </c>
      <c r="S25" s="1">
        <v>4.3469100000000001E-14</v>
      </c>
      <c r="T25" s="1">
        <v>2.8508800000000001E-12</v>
      </c>
      <c r="U25" s="1">
        <v>3.23279E-12</v>
      </c>
      <c r="V25" s="1">
        <v>3.2821699999999999E-12</v>
      </c>
      <c r="X25" s="2"/>
      <c r="Y25" s="2">
        <f t="shared" si="12"/>
        <v>8.5310521252540378E-2</v>
      </c>
      <c r="Z25" s="2">
        <f t="shared" si="13"/>
        <v>1.9381030008135385E-2</v>
      </c>
      <c r="AA25" s="2">
        <f t="shared" si="14"/>
        <v>1.3446311081140439E-2</v>
      </c>
      <c r="AB25" s="2">
        <f t="shared" si="15"/>
        <v>0.88186365337680461</v>
      </c>
      <c r="AC25" s="2">
        <f t="shared" si="16"/>
        <v>1.0000015157186208</v>
      </c>
    </row>
    <row r="26" spans="1:29" x14ac:dyDescent="0.3">
      <c r="A26">
        <v>1250</v>
      </c>
      <c r="B26" t="s">
        <v>13</v>
      </c>
      <c r="C26" t="s">
        <v>13</v>
      </c>
      <c r="D26" t="s">
        <v>13</v>
      </c>
      <c r="E26" s="1">
        <v>1.13347E-13</v>
      </c>
      <c r="F26" t="s">
        <v>13</v>
      </c>
      <c r="G26" t="s">
        <v>13</v>
      </c>
      <c r="H26" t="s">
        <v>13</v>
      </c>
      <c r="I26" s="1">
        <v>4.94181E-14</v>
      </c>
      <c r="J26" s="1">
        <v>1.6127299999999999E-13</v>
      </c>
      <c r="K26" s="1">
        <v>4.2888900000000003E-12</v>
      </c>
      <c r="L26" s="1">
        <v>4.61295E-12</v>
      </c>
      <c r="M26" s="1">
        <v>4.7819200000000003E-12</v>
      </c>
      <c r="O26">
        <f t="shared" si="10"/>
        <v>0.8</v>
      </c>
      <c r="P26" t="s">
        <v>13</v>
      </c>
      <c r="Q26" s="1">
        <v>1.13347E-13</v>
      </c>
      <c r="R26" s="1">
        <v>4.94181E-14</v>
      </c>
      <c r="S26" s="1">
        <v>1.6127299999999999E-13</v>
      </c>
      <c r="T26" s="1">
        <v>4.2888900000000003E-12</v>
      </c>
      <c r="U26" s="1">
        <v>4.61295E-12</v>
      </c>
      <c r="V26" s="1">
        <v>4.7819200000000003E-12</v>
      </c>
      <c r="X26" s="2"/>
      <c r="Y26" s="2">
        <f t="shared" si="12"/>
        <v>2.4571478121375692E-2</v>
      </c>
      <c r="Z26" s="2">
        <f t="shared" si="13"/>
        <v>1.0712906057945566E-2</v>
      </c>
      <c r="AA26" s="2">
        <f t="shared" si="14"/>
        <v>3.4960925221387613E-2</v>
      </c>
      <c r="AB26" s="2">
        <f t="shared" si="15"/>
        <v>0.92974994309498271</v>
      </c>
      <c r="AC26" s="2">
        <f t="shared" si="16"/>
        <v>0.99999525249569154</v>
      </c>
    </row>
    <row r="27" spans="1:29" x14ac:dyDescent="0.3">
      <c r="A27">
        <v>1375</v>
      </c>
      <c r="B27" t="s">
        <v>13</v>
      </c>
      <c r="C27" t="s">
        <v>13</v>
      </c>
      <c r="D27" t="s">
        <v>13</v>
      </c>
      <c r="E27" t="s">
        <v>13</v>
      </c>
      <c r="F27" t="s">
        <v>13</v>
      </c>
      <c r="G27" t="s">
        <v>13</v>
      </c>
      <c r="H27" t="s">
        <v>13</v>
      </c>
      <c r="I27" s="1">
        <v>3.2626299999999999E-14</v>
      </c>
      <c r="J27" s="1">
        <v>4.5847800000000004E-13</v>
      </c>
      <c r="K27" s="1">
        <v>5.6570200000000001E-12</v>
      </c>
      <c r="L27" s="1">
        <v>6.14813E-12</v>
      </c>
      <c r="M27" s="1">
        <v>6.5759300000000002E-12</v>
      </c>
      <c r="O27">
        <f t="shared" si="10"/>
        <v>0.72727272727272729</v>
      </c>
      <c r="R27" s="1">
        <v>3.2626299999999999E-14</v>
      </c>
      <c r="S27" s="1">
        <v>4.5847800000000004E-13</v>
      </c>
      <c r="T27" s="1">
        <v>5.6570200000000001E-12</v>
      </c>
      <c r="U27" s="1">
        <v>6.14813E-12</v>
      </c>
      <c r="V27" s="1">
        <v>6.5759300000000002E-12</v>
      </c>
      <c r="X27" s="2"/>
      <c r="Y27" s="2"/>
      <c r="Z27" s="2">
        <f t="shared" si="13"/>
        <v>5.3067030137619077E-3</v>
      </c>
      <c r="AA27" s="2">
        <f t="shared" si="14"/>
        <v>7.4571943013566733E-2</v>
      </c>
      <c r="AB27" s="2">
        <f t="shared" si="15"/>
        <v>0.92012042686150097</v>
      </c>
      <c r="AC27" s="2">
        <f t="shared" si="16"/>
        <v>0.99999907288882961</v>
      </c>
    </row>
    <row r="28" spans="1:29" x14ac:dyDescent="0.3">
      <c r="A28">
        <v>1500</v>
      </c>
      <c r="B28" t="s">
        <v>13</v>
      </c>
      <c r="C28" t="s">
        <v>13</v>
      </c>
      <c r="D28" t="s">
        <v>13</v>
      </c>
      <c r="E28" t="s">
        <v>13</v>
      </c>
      <c r="F28" t="s">
        <v>13</v>
      </c>
      <c r="G28" t="s">
        <v>13</v>
      </c>
      <c r="H28" t="s">
        <v>13</v>
      </c>
      <c r="I28" s="1">
        <v>1.7605300000000001E-14</v>
      </c>
      <c r="J28" s="1">
        <v>1.05496E-12</v>
      </c>
      <c r="K28" s="1">
        <v>6.6983100000000004E-12</v>
      </c>
      <c r="L28" s="1">
        <v>7.7708700000000008E-12</v>
      </c>
      <c r="M28" s="1">
        <v>8.6508299999999998E-12</v>
      </c>
      <c r="O28">
        <f t="shared" si="10"/>
        <v>0.66666666666666663</v>
      </c>
      <c r="R28" s="1">
        <v>1.7605300000000001E-14</v>
      </c>
      <c r="S28" s="1">
        <v>1.05496E-12</v>
      </c>
      <c r="T28" s="1">
        <v>6.6983100000000004E-12</v>
      </c>
      <c r="U28" s="1">
        <v>7.7708700000000008E-12</v>
      </c>
      <c r="V28" s="1">
        <v>8.6508299999999998E-12</v>
      </c>
      <c r="X28" s="2"/>
      <c r="Y28" s="2"/>
      <c r="Z28" s="2">
        <f t="shared" si="13"/>
        <v>2.2655507041039161E-3</v>
      </c>
      <c r="AA28" s="2">
        <f t="shared" si="14"/>
        <v>0.13575828703864559</v>
      </c>
      <c r="AB28" s="2">
        <f t="shared" si="15"/>
        <v>0.86197684429156574</v>
      </c>
      <c r="AC28" s="2">
        <f t="shared" si="16"/>
        <v>1.0000006820343152</v>
      </c>
    </row>
    <row r="29" spans="1:29" x14ac:dyDescent="0.3">
      <c r="A29">
        <v>1750</v>
      </c>
      <c r="B29" t="s">
        <v>13</v>
      </c>
      <c r="C29" t="s">
        <v>13</v>
      </c>
      <c r="D29" t="s">
        <v>13</v>
      </c>
      <c r="E29" t="s">
        <v>13</v>
      </c>
      <c r="F29" t="s">
        <v>13</v>
      </c>
      <c r="G29" t="s">
        <v>13</v>
      </c>
      <c r="H29" t="s">
        <v>13</v>
      </c>
      <c r="I29" s="1">
        <v>3.2032700000000001E-15</v>
      </c>
      <c r="J29" s="1">
        <v>3.5008699999999998E-12</v>
      </c>
      <c r="K29" s="1">
        <v>7.6643999999999995E-12</v>
      </c>
      <c r="L29" s="1">
        <v>1.11685E-11</v>
      </c>
      <c r="M29" s="1">
        <v>1.35773E-11</v>
      </c>
      <c r="O29">
        <f t="shared" si="10"/>
        <v>0.5714285714285714</v>
      </c>
      <c r="R29" s="1">
        <v>3.2032700000000001E-15</v>
      </c>
      <c r="S29" s="1">
        <v>3.5008699999999998E-12</v>
      </c>
      <c r="T29" s="1">
        <v>7.6643999999999995E-12</v>
      </c>
      <c r="U29" s="1">
        <v>1.11685E-11</v>
      </c>
      <c r="V29" s="1">
        <v>1.35773E-11</v>
      </c>
      <c r="X29" s="2"/>
      <c r="Y29" s="2"/>
      <c r="Z29" s="2">
        <f t="shared" si="13"/>
        <v>2.8681291131306798E-4</v>
      </c>
      <c r="AA29" s="2">
        <f t="shared" si="14"/>
        <v>0.31345928280431568</v>
      </c>
      <c r="AB29" s="2">
        <f t="shared" si="15"/>
        <v>0.68625151094596404</v>
      </c>
      <c r="AC29" s="2">
        <f t="shared" si="16"/>
        <v>0.99999760666159276</v>
      </c>
    </row>
    <row r="30" spans="1:29" x14ac:dyDescent="0.3">
      <c r="A30">
        <v>1800</v>
      </c>
      <c r="B30" t="s">
        <v>13</v>
      </c>
      <c r="C30" t="s">
        <v>13</v>
      </c>
      <c r="D30" t="s">
        <v>13</v>
      </c>
      <c r="E30" t="s">
        <v>13</v>
      </c>
      <c r="F30" t="s">
        <v>13</v>
      </c>
      <c r="G30" t="s">
        <v>13</v>
      </c>
      <c r="H30" t="s">
        <v>13</v>
      </c>
      <c r="I30" s="1">
        <v>2.17054E-15</v>
      </c>
      <c r="J30" s="1">
        <v>4.2053600000000002E-12</v>
      </c>
      <c r="K30" s="1">
        <v>7.6721900000000002E-12</v>
      </c>
      <c r="L30" s="1">
        <v>1.18797E-11</v>
      </c>
      <c r="M30" s="1">
        <v>1.46774E-11</v>
      </c>
      <c r="O30">
        <f t="shared" si="10"/>
        <v>0.55555555555555558</v>
      </c>
      <c r="R30" s="1">
        <v>2.17054E-15</v>
      </c>
      <c r="S30" s="1">
        <v>4.2053600000000002E-12</v>
      </c>
      <c r="T30" s="1">
        <v>7.6721900000000002E-12</v>
      </c>
      <c r="U30" s="1">
        <v>1.18797E-11</v>
      </c>
      <c r="V30" s="1">
        <v>1.46774E-11</v>
      </c>
      <c r="X30" s="2"/>
      <c r="Y30" s="2"/>
      <c r="Z30" s="2">
        <f t="shared" si="13"/>
        <v>1.8271000109430373E-4</v>
      </c>
      <c r="AA30" s="2">
        <f t="shared" si="14"/>
        <v>0.35399547126610942</v>
      </c>
      <c r="AB30" s="2">
        <f t="shared" si="15"/>
        <v>0.64582354773268691</v>
      </c>
      <c r="AC30" s="2">
        <f t="shared" si="16"/>
        <v>1.0000017289998906</v>
      </c>
    </row>
    <row r="31" spans="1:29" x14ac:dyDescent="0.3">
      <c r="A31">
        <v>2000</v>
      </c>
      <c r="B31" t="s">
        <v>13</v>
      </c>
      <c r="C31" t="s">
        <v>13</v>
      </c>
      <c r="D31" t="s">
        <v>13</v>
      </c>
      <c r="E31" t="s">
        <v>13</v>
      </c>
      <c r="F31" t="s">
        <v>13</v>
      </c>
      <c r="G31" t="s">
        <v>13</v>
      </c>
      <c r="H31" t="s">
        <v>13</v>
      </c>
      <c r="I31" t="s">
        <v>13</v>
      </c>
      <c r="J31" s="1">
        <v>7.6590500000000002E-12</v>
      </c>
      <c r="K31" s="1">
        <v>7.2528900000000002E-12</v>
      </c>
      <c r="L31" s="1">
        <v>1.4911900000000002E-11</v>
      </c>
      <c r="M31" s="1">
        <v>1.9423400000000001E-11</v>
      </c>
      <c r="O31">
        <f t="shared" si="10"/>
        <v>0.5</v>
      </c>
      <c r="R31" t="s">
        <v>13</v>
      </c>
      <c r="S31" s="1">
        <v>7.6590500000000002E-12</v>
      </c>
      <c r="T31" s="1">
        <v>7.2528900000000002E-12</v>
      </c>
      <c r="U31" s="1">
        <v>1.4911900000000002E-11</v>
      </c>
      <c r="V31" s="1">
        <v>1.9423400000000001E-11</v>
      </c>
      <c r="X31" s="2"/>
      <c r="Y31" s="2"/>
      <c r="Z31" s="2"/>
      <c r="AA31" s="2">
        <f t="shared" si="14"/>
        <v>0.51361999476927822</v>
      </c>
      <c r="AB31" s="2">
        <f t="shared" si="15"/>
        <v>0.48638268765214354</v>
      </c>
      <c r="AC31" s="2">
        <f t="shared" si="16"/>
        <v>1.0000026824214219</v>
      </c>
    </row>
    <row r="32" spans="1:29" x14ac:dyDescent="0.3">
      <c r="A32">
        <v>2250</v>
      </c>
      <c r="B32" t="s">
        <v>13</v>
      </c>
      <c r="C32" t="s">
        <v>13</v>
      </c>
      <c r="D32" t="s">
        <v>13</v>
      </c>
      <c r="E32" t="s">
        <v>13</v>
      </c>
      <c r="F32" t="s">
        <v>13</v>
      </c>
      <c r="G32" t="s">
        <v>13</v>
      </c>
      <c r="H32" t="s">
        <v>13</v>
      </c>
      <c r="I32" t="s">
        <v>13</v>
      </c>
      <c r="J32" s="1">
        <v>1.30704E-11</v>
      </c>
      <c r="K32" s="1">
        <v>6.2087600000000003E-12</v>
      </c>
      <c r="L32" s="1">
        <v>1.92792E-11</v>
      </c>
      <c r="M32" s="1">
        <v>2.6056899999999999E-11</v>
      </c>
      <c r="O32">
        <f t="shared" si="10"/>
        <v>0.44444444444444442</v>
      </c>
      <c r="R32" t="s">
        <v>13</v>
      </c>
      <c r="S32" s="1">
        <v>1.30704E-11</v>
      </c>
      <c r="T32" s="1">
        <v>6.2087600000000003E-12</v>
      </c>
      <c r="U32" s="1">
        <v>1.92792E-11</v>
      </c>
      <c r="V32" s="1">
        <v>2.6056899999999999E-11</v>
      </c>
      <c r="X32" s="2"/>
      <c r="Y32" s="2"/>
      <c r="Z32" s="2"/>
      <c r="AA32" s="2">
        <f t="shared" si="14"/>
        <v>0.6779534420515374</v>
      </c>
      <c r="AB32" s="2">
        <f t="shared" si="15"/>
        <v>0.3220444831735757</v>
      </c>
      <c r="AC32" s="2">
        <f t="shared" si="16"/>
        <v>0.9999979252251131</v>
      </c>
    </row>
    <row r="33" spans="1:29" x14ac:dyDescent="0.3">
      <c r="A33">
        <v>2500</v>
      </c>
      <c r="B33" t="s">
        <v>13</v>
      </c>
      <c r="C33" t="s">
        <v>13</v>
      </c>
      <c r="D33" t="s">
        <v>13</v>
      </c>
      <c r="E33" t="s">
        <v>13</v>
      </c>
      <c r="F33" t="s">
        <v>13</v>
      </c>
      <c r="G33" t="s">
        <v>13</v>
      </c>
      <c r="H33" t="s">
        <v>13</v>
      </c>
      <c r="I33" t="s">
        <v>13</v>
      </c>
      <c r="J33" s="1">
        <v>1.9248299999999999E-11</v>
      </c>
      <c r="K33" s="1">
        <v>5.13067E-12</v>
      </c>
      <c r="L33" s="1">
        <v>2.4378999999999999E-11</v>
      </c>
      <c r="M33" s="1">
        <v>3.3360899999999998E-11</v>
      </c>
      <c r="O33">
        <f t="shared" si="10"/>
        <v>0.4</v>
      </c>
      <c r="R33" t="s">
        <v>13</v>
      </c>
      <c r="S33" s="1">
        <v>1.9248299999999999E-11</v>
      </c>
      <c r="T33" s="1">
        <v>5.13067E-12</v>
      </c>
      <c r="U33" s="1">
        <v>2.4378999999999999E-11</v>
      </c>
      <c r="V33" s="1">
        <v>3.3360899999999998E-11</v>
      </c>
      <c r="X33" s="2"/>
      <c r="Y33" s="2"/>
      <c r="Z33" s="2"/>
      <c r="AA33" s="2">
        <f t="shared" si="14"/>
        <v>0.78954427991303988</v>
      </c>
      <c r="AB33" s="2">
        <f t="shared" si="15"/>
        <v>0.21045448951966858</v>
      </c>
      <c r="AC33" s="2">
        <f t="shared" si="16"/>
        <v>0.99999876943270849</v>
      </c>
    </row>
    <row r="35" spans="1:29" x14ac:dyDescent="0.3">
      <c r="A35" t="s">
        <v>0</v>
      </c>
      <c r="B35" t="s">
        <v>25</v>
      </c>
      <c r="C35" t="s">
        <v>26</v>
      </c>
      <c r="D35" t="s">
        <v>27</v>
      </c>
      <c r="E35" t="s">
        <v>28</v>
      </c>
      <c r="F35" t="s">
        <v>29</v>
      </c>
      <c r="G35" t="s">
        <v>30</v>
      </c>
      <c r="H35" t="s">
        <v>31</v>
      </c>
      <c r="I35" t="s">
        <v>32</v>
      </c>
      <c r="J35" t="s">
        <v>33</v>
      </c>
      <c r="K35" t="s">
        <v>34</v>
      </c>
      <c r="L35" t="s">
        <v>35</v>
      </c>
      <c r="M35" t="s">
        <v>12</v>
      </c>
      <c r="O35" t="s">
        <v>73</v>
      </c>
      <c r="P35" t="s">
        <v>28</v>
      </c>
      <c r="Q35" t="s">
        <v>30</v>
      </c>
      <c r="R35" t="s">
        <v>32</v>
      </c>
      <c r="S35" t="s">
        <v>33</v>
      </c>
      <c r="T35" t="s">
        <v>34</v>
      </c>
      <c r="U35" t="s">
        <v>35</v>
      </c>
      <c r="V35" t="s">
        <v>12</v>
      </c>
    </row>
    <row r="36" spans="1:29" x14ac:dyDescent="0.3">
      <c r="A36">
        <v>500</v>
      </c>
      <c r="B36" s="1">
        <v>3.7791899999999998E-21</v>
      </c>
      <c r="C36" s="1">
        <v>1.12902E-17</v>
      </c>
      <c r="D36" s="1">
        <v>4.6940800000000001E-21</v>
      </c>
      <c r="E36" s="1">
        <v>5.4053499999999998E-13</v>
      </c>
      <c r="F36" t="s">
        <v>13</v>
      </c>
      <c r="G36" s="1">
        <v>4.3999599999999998E-11</v>
      </c>
      <c r="H36" t="s">
        <v>13</v>
      </c>
      <c r="I36" s="1">
        <v>5.1228200000000003E-10</v>
      </c>
      <c r="J36" s="1">
        <v>7.8307700000000001E-29</v>
      </c>
      <c r="K36" s="1">
        <v>1.9021099999999998E-27</v>
      </c>
      <c r="L36" s="1">
        <v>5.5682199999999996E-10</v>
      </c>
      <c r="M36" s="1">
        <v>5.5508000000000001E-10</v>
      </c>
      <c r="O36">
        <f>1000/A36</f>
        <v>2</v>
      </c>
      <c r="P36" s="1">
        <v>5.4053499999999998E-13</v>
      </c>
      <c r="Q36" s="1">
        <v>4.3999599999999998E-11</v>
      </c>
      <c r="R36" s="1">
        <v>5.1228200000000003E-10</v>
      </c>
      <c r="S36" s="1">
        <v>7.8307700000000001E-29</v>
      </c>
      <c r="T36" s="1">
        <v>1.9021099999999998E-27</v>
      </c>
      <c r="U36" s="1">
        <v>5.5682199999999996E-10</v>
      </c>
      <c r="V36" s="1">
        <v>5.5508000000000001E-10</v>
      </c>
    </row>
    <row r="37" spans="1:29" x14ac:dyDescent="0.3">
      <c r="A37">
        <v>600</v>
      </c>
      <c r="B37" t="s">
        <v>13</v>
      </c>
      <c r="C37" s="1">
        <v>9.6168399999999997E-17</v>
      </c>
      <c r="D37" s="1">
        <v>6.68363E-19</v>
      </c>
      <c r="E37" s="1">
        <v>1.2982700000000001E-12</v>
      </c>
      <c r="F37" t="s">
        <v>13</v>
      </c>
      <c r="G37" s="1">
        <v>1.24108E-11</v>
      </c>
      <c r="H37" t="s">
        <v>13</v>
      </c>
      <c r="I37" s="1">
        <v>5.64733E-10</v>
      </c>
      <c r="J37" s="1">
        <v>6.2302000000000004E-25</v>
      </c>
      <c r="K37" s="1">
        <v>6.6569000000000007E-24</v>
      </c>
      <c r="L37" s="1">
        <v>5.7844200000000004E-10</v>
      </c>
      <c r="M37" s="1">
        <v>5.7658899999999996E-10</v>
      </c>
      <c r="O37">
        <f t="shared" ref="O37:O50" si="17">1000/A37</f>
        <v>1.6666666666666667</v>
      </c>
      <c r="P37" s="1">
        <v>1.2982700000000001E-12</v>
      </c>
      <c r="Q37" s="1">
        <v>1.24108E-11</v>
      </c>
      <c r="R37" s="1">
        <v>5.64733E-10</v>
      </c>
      <c r="S37" s="1">
        <v>6.2302000000000004E-25</v>
      </c>
      <c r="T37" s="1">
        <v>6.6569000000000007E-24</v>
      </c>
      <c r="U37" s="1">
        <v>5.7844200000000004E-10</v>
      </c>
      <c r="V37" s="1">
        <v>5.7658899999999996E-10</v>
      </c>
    </row>
    <row r="38" spans="1:29" x14ac:dyDescent="0.3">
      <c r="A38">
        <v>700</v>
      </c>
      <c r="B38" t="s">
        <v>13</v>
      </c>
      <c r="C38" s="1">
        <v>3.2505200000000001E-16</v>
      </c>
      <c r="D38" s="1">
        <v>1.6058699999999999E-17</v>
      </c>
      <c r="E38" s="1">
        <v>2.5128999999999999E-12</v>
      </c>
      <c r="F38" t="s">
        <v>13</v>
      </c>
      <c r="G38" s="1">
        <v>3.5840100000000002E-12</v>
      </c>
      <c r="H38" t="s">
        <v>13</v>
      </c>
      <c r="I38" s="1">
        <v>5.9180099999999997E-10</v>
      </c>
      <c r="J38" s="1">
        <v>4.1885399999999998E-22</v>
      </c>
      <c r="K38" s="1">
        <v>2.5823300000000001E-21</v>
      </c>
      <c r="L38" s="1">
        <v>5.9789899999999996E-10</v>
      </c>
      <c r="M38" s="1">
        <v>5.9596099999999999E-10</v>
      </c>
      <c r="O38">
        <f t="shared" si="17"/>
        <v>1.4285714285714286</v>
      </c>
      <c r="P38" s="1">
        <v>2.5128999999999999E-12</v>
      </c>
      <c r="Q38" s="1">
        <v>3.5840100000000002E-12</v>
      </c>
      <c r="R38" s="1">
        <v>5.9180099999999997E-10</v>
      </c>
      <c r="S38" s="1">
        <v>4.1885399999999998E-22</v>
      </c>
      <c r="T38" s="1">
        <v>2.5823300000000001E-21</v>
      </c>
      <c r="U38" s="1">
        <v>5.9789899999999996E-10</v>
      </c>
      <c r="V38" s="1">
        <v>5.9596099999999999E-10</v>
      </c>
    </row>
    <row r="39" spans="1:29" x14ac:dyDescent="0.3">
      <c r="A39">
        <v>800</v>
      </c>
      <c r="B39" t="s">
        <v>13</v>
      </c>
      <c r="C39" t="s">
        <v>13</v>
      </c>
      <c r="D39" s="1">
        <v>2.2481100000000002E-16</v>
      </c>
      <c r="E39" s="1">
        <v>4.1788699999999999E-12</v>
      </c>
      <c r="F39" t="s">
        <v>13</v>
      </c>
      <c r="G39" s="1">
        <v>3.18795E-12</v>
      </c>
      <c r="H39" t="s">
        <v>13</v>
      </c>
      <c r="I39" s="1">
        <v>6.0845200000000002E-10</v>
      </c>
      <c r="J39" s="1">
        <v>5.1526699999999999E-20</v>
      </c>
      <c r="K39" s="1">
        <v>2.16147E-19</v>
      </c>
      <c r="L39" s="1">
        <v>6.1581900000000004E-10</v>
      </c>
      <c r="M39" s="1">
        <v>6.13886E-10</v>
      </c>
      <c r="O39">
        <f t="shared" si="17"/>
        <v>1.25</v>
      </c>
      <c r="P39" s="1">
        <v>4.1788699999999999E-12</v>
      </c>
      <c r="Q39" s="1">
        <v>3.18795E-12</v>
      </c>
      <c r="R39" s="1">
        <v>6.0845200000000002E-10</v>
      </c>
      <c r="S39" s="1">
        <v>5.1526699999999999E-20</v>
      </c>
      <c r="T39" s="1">
        <v>2.16147E-19</v>
      </c>
      <c r="U39" s="1">
        <v>6.1581900000000004E-10</v>
      </c>
      <c r="V39" s="1">
        <v>6.13886E-10</v>
      </c>
    </row>
    <row r="40" spans="1:29" x14ac:dyDescent="0.3">
      <c r="A40">
        <v>900</v>
      </c>
      <c r="B40" t="s">
        <v>13</v>
      </c>
      <c r="C40" t="s">
        <v>13</v>
      </c>
      <c r="D40" t="s">
        <v>13</v>
      </c>
      <c r="E40" s="1">
        <v>6.0029300000000002E-12</v>
      </c>
      <c r="F40" t="s">
        <v>13</v>
      </c>
      <c r="G40" t="s">
        <v>13</v>
      </c>
      <c r="H40" t="s">
        <v>13</v>
      </c>
      <c r="I40" s="1">
        <v>6.2625700000000004E-10</v>
      </c>
      <c r="J40" s="1">
        <v>1.8816199999999999E-18</v>
      </c>
      <c r="K40" s="1">
        <v>5.9145300000000004E-18</v>
      </c>
      <c r="L40" s="1">
        <v>6.3226000000000005E-10</v>
      </c>
      <c r="M40" s="1">
        <v>6.3081699999999997E-10</v>
      </c>
      <c r="O40">
        <f t="shared" si="17"/>
        <v>1.1111111111111112</v>
      </c>
      <c r="P40" s="1">
        <v>6.0029300000000002E-12</v>
      </c>
      <c r="R40" s="1">
        <v>6.2625700000000004E-10</v>
      </c>
      <c r="S40" s="1">
        <v>1.8816199999999999E-18</v>
      </c>
      <c r="T40" s="1">
        <v>5.9145300000000004E-18</v>
      </c>
      <c r="U40" s="1">
        <v>6.3226000000000005E-10</v>
      </c>
      <c r="V40" s="1">
        <v>6.3081699999999997E-10</v>
      </c>
    </row>
    <row r="41" spans="1:29" x14ac:dyDescent="0.3">
      <c r="A41">
        <v>1000</v>
      </c>
      <c r="B41" t="s">
        <v>13</v>
      </c>
      <c r="C41" t="s">
        <v>13</v>
      </c>
      <c r="D41" t="s">
        <v>13</v>
      </c>
      <c r="E41" s="1">
        <v>7.1963200000000002E-12</v>
      </c>
      <c r="F41" t="s">
        <v>13</v>
      </c>
      <c r="G41" t="s">
        <v>13</v>
      </c>
      <c r="H41" t="s">
        <v>13</v>
      </c>
      <c r="I41" s="1">
        <v>6.39052E-10</v>
      </c>
      <c r="J41" s="1">
        <v>2.8782300000000001E-17</v>
      </c>
      <c r="K41" s="1">
        <v>7.0849299999999998E-17</v>
      </c>
      <c r="L41" s="1">
        <v>6.46248E-10</v>
      </c>
      <c r="M41" s="1">
        <v>6.4706399999999997E-10</v>
      </c>
      <c r="O41">
        <f t="shared" si="17"/>
        <v>1</v>
      </c>
      <c r="P41" s="1">
        <v>7.1963200000000002E-12</v>
      </c>
      <c r="R41" s="1">
        <v>6.39052E-10</v>
      </c>
      <c r="S41" s="1">
        <v>2.8782300000000001E-17</v>
      </c>
      <c r="T41" s="1">
        <v>7.0849299999999998E-17</v>
      </c>
      <c r="U41" s="1">
        <v>6.46248E-10</v>
      </c>
      <c r="V41" s="1">
        <v>6.4706399999999997E-10</v>
      </c>
    </row>
    <row r="42" spans="1:29" x14ac:dyDescent="0.3">
      <c r="A42">
        <v>1125</v>
      </c>
      <c r="B42" t="s">
        <v>13</v>
      </c>
      <c r="C42" t="s">
        <v>13</v>
      </c>
      <c r="D42" t="s">
        <v>13</v>
      </c>
      <c r="E42" s="1">
        <v>6.8296300000000003E-12</v>
      </c>
      <c r="F42" t="s">
        <v>13</v>
      </c>
      <c r="G42" t="s">
        <v>13</v>
      </c>
      <c r="H42" t="s">
        <v>13</v>
      </c>
      <c r="I42" s="1">
        <v>6.4906299999999995E-10</v>
      </c>
      <c r="J42" s="1">
        <v>3.7905099999999998E-16</v>
      </c>
      <c r="K42" s="1">
        <v>7.1141500000000004E-16</v>
      </c>
      <c r="L42" s="1">
        <v>6.5589400000000003E-10</v>
      </c>
      <c r="M42" s="1">
        <v>6.6674000000000002E-10</v>
      </c>
      <c r="O42">
        <f t="shared" si="17"/>
        <v>0.88888888888888884</v>
      </c>
      <c r="P42" s="1">
        <v>6.8296300000000003E-12</v>
      </c>
      <c r="R42" s="1">
        <v>6.4906299999999995E-10</v>
      </c>
      <c r="S42" s="1">
        <v>3.7905099999999998E-16</v>
      </c>
      <c r="T42" s="1">
        <v>7.1141500000000004E-16</v>
      </c>
      <c r="U42" s="1">
        <v>6.5589400000000003E-10</v>
      </c>
      <c r="V42" s="1">
        <v>6.6674000000000002E-10</v>
      </c>
    </row>
    <row r="43" spans="1:29" x14ac:dyDescent="0.3">
      <c r="A43">
        <v>1250</v>
      </c>
      <c r="B43" t="s">
        <v>13</v>
      </c>
      <c r="C43" t="s">
        <v>13</v>
      </c>
      <c r="D43" t="s">
        <v>13</v>
      </c>
      <c r="E43" s="1">
        <v>4.9654099999999999E-12</v>
      </c>
      <c r="F43" t="s">
        <v>13</v>
      </c>
      <c r="G43" t="s">
        <v>13</v>
      </c>
      <c r="H43" t="s">
        <v>13</v>
      </c>
      <c r="I43" s="1">
        <v>6.3763999999999998E-10</v>
      </c>
      <c r="J43" s="1">
        <v>2.7133499999999998E-15</v>
      </c>
      <c r="K43" s="1">
        <v>4.0227100000000002E-15</v>
      </c>
      <c r="L43" s="1">
        <v>6.4261300000000004E-10</v>
      </c>
      <c r="M43" s="1">
        <v>6.8599499999999997E-10</v>
      </c>
      <c r="O43">
        <f t="shared" si="17"/>
        <v>0.8</v>
      </c>
      <c r="P43" s="1">
        <v>4.9654099999999999E-12</v>
      </c>
      <c r="R43" s="1">
        <v>6.3763999999999998E-10</v>
      </c>
      <c r="S43" s="1">
        <v>2.7133499999999998E-15</v>
      </c>
      <c r="T43" s="1">
        <v>4.0227100000000002E-15</v>
      </c>
      <c r="U43" s="1">
        <v>6.4261300000000004E-10</v>
      </c>
      <c r="V43" s="1">
        <v>6.8599499999999997E-10</v>
      </c>
    </row>
    <row r="44" spans="1:29" x14ac:dyDescent="0.3">
      <c r="A44">
        <v>1375</v>
      </c>
      <c r="B44" t="s">
        <v>13</v>
      </c>
      <c r="C44" t="s">
        <v>13</v>
      </c>
      <c r="D44" t="s">
        <v>13</v>
      </c>
      <c r="E44" t="s">
        <v>13</v>
      </c>
      <c r="F44" t="s">
        <v>13</v>
      </c>
      <c r="G44" t="s">
        <v>13</v>
      </c>
      <c r="H44" t="s">
        <v>13</v>
      </c>
      <c r="I44" s="1">
        <v>5.7636099999999997E-10</v>
      </c>
      <c r="J44" s="1">
        <v>1.28417E-14</v>
      </c>
      <c r="K44" s="1">
        <v>1.56872E-14</v>
      </c>
      <c r="L44" s="1">
        <v>5.7639000000000001E-10</v>
      </c>
      <c r="M44" s="1">
        <v>7.0504400000000001E-10</v>
      </c>
      <c r="O44">
        <f t="shared" si="17"/>
        <v>0.72727272727272729</v>
      </c>
      <c r="R44" s="1">
        <v>5.7636099999999997E-10</v>
      </c>
      <c r="S44" s="1">
        <v>1.28417E-14</v>
      </c>
      <c r="T44" s="1">
        <v>1.56872E-14</v>
      </c>
      <c r="U44" s="1">
        <v>5.7639000000000001E-10</v>
      </c>
      <c r="V44" s="1">
        <v>7.0504400000000001E-10</v>
      </c>
    </row>
    <row r="45" spans="1:29" x14ac:dyDescent="0.3">
      <c r="A45">
        <v>1500</v>
      </c>
      <c r="B45" t="s">
        <v>13</v>
      </c>
      <c r="C45" t="s">
        <v>13</v>
      </c>
      <c r="D45" t="s">
        <v>13</v>
      </c>
      <c r="E45" t="s">
        <v>13</v>
      </c>
      <c r="F45" t="s">
        <v>13</v>
      </c>
      <c r="G45" t="s">
        <v>13</v>
      </c>
      <c r="H45" t="s">
        <v>13</v>
      </c>
      <c r="I45" s="1">
        <v>4.5441699999999999E-10</v>
      </c>
      <c r="J45" s="1">
        <v>4.4299199999999997E-14</v>
      </c>
      <c r="K45" s="1">
        <v>4.5856200000000002E-14</v>
      </c>
      <c r="L45" s="1">
        <v>4.54508E-10</v>
      </c>
      <c r="M45" s="1">
        <v>7.2404699999999997E-10</v>
      </c>
      <c r="O45">
        <f t="shared" si="17"/>
        <v>0.66666666666666663</v>
      </c>
      <c r="R45" s="1">
        <v>4.5441699999999999E-10</v>
      </c>
      <c r="S45" s="1">
        <v>4.4299199999999997E-14</v>
      </c>
      <c r="T45" s="1">
        <v>4.5856200000000002E-14</v>
      </c>
      <c r="U45" s="1">
        <v>4.54508E-10</v>
      </c>
      <c r="V45" s="1">
        <v>7.2404699999999997E-10</v>
      </c>
    </row>
    <row r="46" spans="1:29" x14ac:dyDescent="0.3">
      <c r="A46">
        <v>1750</v>
      </c>
      <c r="B46" t="s">
        <v>13</v>
      </c>
      <c r="C46" t="s">
        <v>13</v>
      </c>
      <c r="D46" t="s">
        <v>13</v>
      </c>
      <c r="E46" t="s">
        <v>13</v>
      </c>
      <c r="F46" t="s">
        <v>13</v>
      </c>
      <c r="G46" t="s">
        <v>13</v>
      </c>
      <c r="H46" t="s">
        <v>13</v>
      </c>
      <c r="I46" s="1">
        <v>1.82585E-10</v>
      </c>
      <c r="J46" s="1">
        <v>2.6979300000000002E-13</v>
      </c>
      <c r="K46" s="1">
        <v>2.1717999999999999E-13</v>
      </c>
      <c r="L46" s="1">
        <v>1.8307200000000001E-10</v>
      </c>
      <c r="M46" s="1">
        <v>7.6236499999999998E-10</v>
      </c>
      <c r="O46">
        <f t="shared" si="17"/>
        <v>0.5714285714285714</v>
      </c>
      <c r="R46" s="1">
        <v>1.82585E-10</v>
      </c>
      <c r="S46" s="1">
        <v>2.6979300000000002E-13</v>
      </c>
      <c r="T46" s="1">
        <v>2.1717999999999999E-13</v>
      </c>
      <c r="U46" s="1">
        <v>1.8307200000000001E-10</v>
      </c>
      <c r="V46" s="1">
        <v>7.6236499999999998E-10</v>
      </c>
    </row>
    <row r="47" spans="1:29" x14ac:dyDescent="0.3">
      <c r="A47">
        <v>1800</v>
      </c>
      <c r="B47" t="s">
        <v>13</v>
      </c>
      <c r="C47" t="s">
        <v>13</v>
      </c>
      <c r="D47" t="s">
        <v>13</v>
      </c>
      <c r="E47" t="s">
        <v>13</v>
      </c>
      <c r="F47" t="s">
        <v>13</v>
      </c>
      <c r="G47" t="s">
        <v>13</v>
      </c>
      <c r="H47" t="s">
        <v>13</v>
      </c>
      <c r="I47" s="1">
        <v>1.4383900000000001E-10</v>
      </c>
      <c r="J47" s="1">
        <v>3.5669499999999998E-13</v>
      </c>
      <c r="K47" s="1">
        <v>2.7547800000000001E-13</v>
      </c>
      <c r="L47" s="1">
        <v>1.44471E-10</v>
      </c>
      <c r="M47" s="1">
        <v>7.7012399999999996E-10</v>
      </c>
      <c r="O47">
        <f t="shared" si="17"/>
        <v>0.55555555555555558</v>
      </c>
      <c r="R47" s="1">
        <v>1.4383900000000001E-10</v>
      </c>
      <c r="S47" s="1">
        <v>3.5669499999999998E-13</v>
      </c>
      <c r="T47" s="1">
        <v>2.7547800000000001E-13</v>
      </c>
      <c r="U47" s="1">
        <v>1.44471E-10</v>
      </c>
      <c r="V47" s="1">
        <v>7.7012399999999996E-10</v>
      </c>
    </row>
    <row r="48" spans="1:29" x14ac:dyDescent="0.3">
      <c r="A48">
        <v>2000</v>
      </c>
      <c r="B48" t="s">
        <v>13</v>
      </c>
      <c r="C48" t="s">
        <v>13</v>
      </c>
      <c r="D48" t="s">
        <v>13</v>
      </c>
      <c r="E48" t="s">
        <v>13</v>
      </c>
      <c r="F48" t="s">
        <v>13</v>
      </c>
      <c r="G48" t="s">
        <v>13</v>
      </c>
      <c r="H48" t="s">
        <v>13</v>
      </c>
      <c r="I48" t="s">
        <v>13</v>
      </c>
      <c r="J48" s="1">
        <v>8.9339699999999999E-13</v>
      </c>
      <c r="K48" s="1">
        <v>5.9643000000000001E-13</v>
      </c>
      <c r="L48" s="1">
        <v>1.4898299999999999E-12</v>
      </c>
      <c r="M48" s="1">
        <v>8.0161300000000001E-10</v>
      </c>
      <c r="O48">
        <f t="shared" si="17"/>
        <v>0.5</v>
      </c>
      <c r="R48" t="s">
        <v>13</v>
      </c>
      <c r="S48" s="1">
        <v>8.9339699999999999E-13</v>
      </c>
      <c r="T48" s="1">
        <v>5.9643000000000001E-13</v>
      </c>
      <c r="U48" s="1">
        <v>1.4898299999999999E-12</v>
      </c>
      <c r="V48" s="1">
        <v>8.0161300000000001E-10</v>
      </c>
    </row>
    <row r="49" spans="1:22" x14ac:dyDescent="0.3">
      <c r="A49">
        <v>2250</v>
      </c>
      <c r="B49" t="s">
        <v>13</v>
      </c>
      <c r="C49" t="s">
        <v>13</v>
      </c>
      <c r="D49" t="s">
        <v>13</v>
      </c>
      <c r="E49" t="s">
        <v>13</v>
      </c>
      <c r="F49" t="s">
        <v>13</v>
      </c>
      <c r="G49" t="s">
        <v>13</v>
      </c>
      <c r="H49" t="s">
        <v>13</v>
      </c>
      <c r="I49" t="s">
        <v>13</v>
      </c>
      <c r="J49" s="1">
        <v>2.0320200000000001E-12</v>
      </c>
      <c r="K49" s="1">
        <v>1.1691999999999999E-12</v>
      </c>
      <c r="L49" s="1">
        <v>3.20122E-12</v>
      </c>
      <c r="M49" s="1">
        <v>8.4220399999999998E-10</v>
      </c>
      <c r="O49">
        <f t="shared" si="17"/>
        <v>0.44444444444444442</v>
      </c>
      <c r="R49" t="s">
        <v>13</v>
      </c>
      <c r="S49" s="1">
        <v>2.0320200000000001E-12</v>
      </c>
      <c r="T49" s="1">
        <v>1.1691999999999999E-12</v>
      </c>
      <c r="U49" s="1">
        <v>3.20122E-12</v>
      </c>
      <c r="V49" s="1">
        <v>8.4220399999999998E-10</v>
      </c>
    </row>
    <row r="50" spans="1:22" x14ac:dyDescent="0.3">
      <c r="A50">
        <v>2500</v>
      </c>
      <c r="B50" t="s">
        <v>13</v>
      </c>
      <c r="C50" t="s">
        <v>13</v>
      </c>
      <c r="D50" t="s">
        <v>13</v>
      </c>
      <c r="E50" t="s">
        <v>13</v>
      </c>
      <c r="F50" t="s">
        <v>13</v>
      </c>
      <c r="G50" t="s">
        <v>13</v>
      </c>
      <c r="H50" t="s">
        <v>13</v>
      </c>
      <c r="I50" t="s">
        <v>13</v>
      </c>
      <c r="J50" s="1">
        <v>3.6791500000000001E-12</v>
      </c>
      <c r="K50" s="1">
        <v>1.87442E-12</v>
      </c>
      <c r="L50" s="1">
        <v>5.5535699999999997E-12</v>
      </c>
      <c r="M50" s="1">
        <v>8.8439999999999997E-10</v>
      </c>
      <c r="O50">
        <f t="shared" si="17"/>
        <v>0.4</v>
      </c>
      <c r="R50" t="s">
        <v>13</v>
      </c>
      <c r="S50" s="1">
        <v>3.6791500000000001E-12</v>
      </c>
      <c r="T50" s="1">
        <v>1.87442E-12</v>
      </c>
      <c r="U50" s="1">
        <v>5.5535699999999997E-12</v>
      </c>
      <c r="V50" s="1">
        <v>8.8439999999999997E-10</v>
      </c>
    </row>
    <row r="52" spans="1:22" x14ac:dyDescent="0.3">
      <c r="A52" t="s">
        <v>0</v>
      </c>
      <c r="B52" t="s">
        <v>36</v>
      </c>
      <c r="C52" t="s">
        <v>37</v>
      </c>
      <c r="D52" t="s">
        <v>38</v>
      </c>
      <c r="E52" t="s">
        <v>39</v>
      </c>
      <c r="F52" t="s">
        <v>40</v>
      </c>
      <c r="G52" t="s">
        <v>41</v>
      </c>
      <c r="H52" t="s">
        <v>42</v>
      </c>
      <c r="I52" t="s">
        <v>43</v>
      </c>
      <c r="J52" t="s">
        <v>44</v>
      </c>
      <c r="K52" t="s">
        <v>45</v>
      </c>
      <c r="L52" t="s">
        <v>46</v>
      </c>
      <c r="M52" t="s">
        <v>12</v>
      </c>
      <c r="O52" t="s">
        <v>73</v>
      </c>
      <c r="P52" t="s">
        <v>45</v>
      </c>
      <c r="Q52" t="s">
        <v>53</v>
      </c>
      <c r="R52" t="s">
        <v>56</v>
      </c>
      <c r="S52" t="s">
        <v>67</v>
      </c>
      <c r="T52" t="s">
        <v>64</v>
      </c>
    </row>
    <row r="53" spans="1:22" x14ac:dyDescent="0.3">
      <c r="A53">
        <v>500</v>
      </c>
      <c r="B53" s="1">
        <v>1.6317999999999999E-19</v>
      </c>
      <c r="C53" s="1">
        <v>1.5225E-26</v>
      </c>
      <c r="D53" s="1">
        <v>4.7641999999999998E-20</v>
      </c>
      <c r="E53" s="1">
        <v>-2.23278E-20</v>
      </c>
      <c r="F53" t="s">
        <v>13</v>
      </c>
      <c r="G53">
        <v>0.28316400000000003</v>
      </c>
      <c r="H53" t="s">
        <v>13</v>
      </c>
      <c r="I53" s="1">
        <v>7.5010400000000005E-32</v>
      </c>
      <c r="J53" s="1">
        <v>6.0455400000000002E-30</v>
      </c>
      <c r="K53" s="1">
        <v>1.79583E-14</v>
      </c>
      <c r="L53">
        <v>0.28316400000000003</v>
      </c>
      <c r="M53">
        <v>0.28883399999999998</v>
      </c>
      <c r="O53">
        <f>1000/A53</f>
        <v>2</v>
      </c>
      <c r="P53" s="1">
        <v>1.79583E-14</v>
      </c>
      <c r="Q53" s="1">
        <v>2.4161600000000001E-7</v>
      </c>
      <c r="R53">
        <v>2.2943000000000002E-2</v>
      </c>
      <c r="S53">
        <v>31.847799999999999</v>
      </c>
      <c r="T53" s="1">
        <v>9877840</v>
      </c>
    </row>
    <row r="54" spans="1:22" x14ac:dyDescent="0.3">
      <c r="A54">
        <v>600</v>
      </c>
      <c r="B54" t="s">
        <v>13</v>
      </c>
      <c r="C54" s="1">
        <v>3.3071399999999998E-20</v>
      </c>
      <c r="D54" s="1">
        <v>2.16614E-14</v>
      </c>
      <c r="E54" s="1">
        <v>2.11181E-16</v>
      </c>
      <c r="F54" t="s">
        <v>13</v>
      </c>
      <c r="G54">
        <v>47.536299999999997</v>
      </c>
      <c r="H54" t="s">
        <v>13</v>
      </c>
      <c r="I54" s="1">
        <v>5.4300799999999999E-24</v>
      </c>
      <c r="J54" s="1">
        <v>1.6224500000000001E-22</v>
      </c>
      <c r="K54" s="1">
        <v>1.5680199999999999E-9</v>
      </c>
      <c r="L54">
        <v>47.536299999999997</v>
      </c>
      <c r="M54">
        <v>55.276400000000002</v>
      </c>
      <c r="O54">
        <f t="shared" ref="O54:O67" si="18">1000/A54</f>
        <v>1.6666666666666667</v>
      </c>
      <c r="P54" s="1">
        <v>1.5680199999999999E-9</v>
      </c>
      <c r="Q54">
        <v>3.7175000000000001E-4</v>
      </c>
      <c r="R54">
        <v>9.3146000000000004</v>
      </c>
      <c r="S54">
        <v>3176.38</v>
      </c>
      <c r="T54" s="1">
        <v>37630400</v>
      </c>
    </row>
    <row r="55" spans="1:22" x14ac:dyDescent="0.3">
      <c r="A55">
        <v>700</v>
      </c>
      <c r="B55" t="s">
        <v>13</v>
      </c>
      <c r="C55" s="1">
        <v>9.2526099999999999E-16</v>
      </c>
      <c r="D55" s="1">
        <v>7.8396999999999996E-11</v>
      </c>
      <c r="E55" s="1">
        <v>3.4308299999999998E-12</v>
      </c>
      <c r="F55" t="s">
        <v>13</v>
      </c>
      <c r="G55">
        <v>1522.85</v>
      </c>
      <c r="H55" t="s">
        <v>13</v>
      </c>
      <c r="I55" s="1">
        <v>2.1473099999999999E-18</v>
      </c>
      <c r="J55" s="1">
        <v>3.0144900000000001E-17</v>
      </c>
      <c r="K55" s="1">
        <v>5.2415800000000002E-6</v>
      </c>
      <c r="L55">
        <v>1522.85</v>
      </c>
      <c r="M55">
        <v>2444.5700000000002</v>
      </c>
      <c r="O55">
        <f t="shared" si="18"/>
        <v>1.4285714285714286</v>
      </c>
      <c r="P55" s="1">
        <v>5.2415800000000002E-6</v>
      </c>
      <c r="Q55">
        <v>5.6160500000000002E-2</v>
      </c>
      <c r="R55">
        <v>701.00300000000004</v>
      </c>
      <c r="S55">
        <v>94523.199999999997</v>
      </c>
      <c r="T55" s="1">
        <v>52584800</v>
      </c>
    </row>
    <row r="56" spans="1:22" x14ac:dyDescent="0.3">
      <c r="A56">
        <v>800</v>
      </c>
      <c r="B56" t="s">
        <v>13</v>
      </c>
      <c r="C56" t="s">
        <v>13</v>
      </c>
      <c r="D56" s="1">
        <v>3.3829700000000003E-8</v>
      </c>
      <c r="E56" s="1">
        <v>4.5681100000000003E-9</v>
      </c>
      <c r="F56" t="s">
        <v>13</v>
      </c>
      <c r="G56">
        <v>16942.900000000001</v>
      </c>
      <c r="H56" t="s">
        <v>13</v>
      </c>
      <c r="I56" s="1">
        <v>3.0400800000000003E-14</v>
      </c>
      <c r="J56" s="1">
        <v>2.4160199999999999E-13</v>
      </c>
      <c r="K56">
        <v>2.2963100000000002E-3</v>
      </c>
      <c r="L56">
        <v>16942.900000000001</v>
      </c>
      <c r="M56">
        <v>42798.3</v>
      </c>
      <c r="O56">
        <f t="shared" si="18"/>
        <v>1.25</v>
      </c>
      <c r="P56">
        <v>2.2963100000000002E-3</v>
      </c>
      <c r="Q56">
        <v>2.0011399999999999</v>
      </c>
      <c r="R56">
        <v>18054</v>
      </c>
      <c r="S56" s="1">
        <v>1657360</v>
      </c>
      <c r="T56" s="1">
        <v>63961300</v>
      </c>
    </row>
    <row r="57" spans="1:22" x14ac:dyDescent="0.3">
      <c r="A57">
        <v>900</v>
      </c>
      <c r="B57" t="s">
        <v>13</v>
      </c>
      <c r="C57" t="s">
        <v>13</v>
      </c>
      <c r="D57" t="s">
        <v>13</v>
      </c>
      <c r="E57" s="1">
        <v>3.1034400000000001E-6</v>
      </c>
      <c r="F57" t="s">
        <v>13</v>
      </c>
      <c r="G57" t="s">
        <v>13</v>
      </c>
      <c r="H57" t="s">
        <v>13</v>
      </c>
      <c r="I57" s="1">
        <v>5.2155299999999999E-11</v>
      </c>
      <c r="J57" s="1">
        <v>2.8829599999999999E-10</v>
      </c>
      <c r="K57">
        <v>0.26254899999999998</v>
      </c>
      <c r="L57">
        <v>0.26255200000000001</v>
      </c>
      <c r="M57">
        <v>401877</v>
      </c>
      <c r="O57">
        <f t="shared" si="18"/>
        <v>1.1111111111111112</v>
      </c>
      <c r="P57">
        <v>0.26254899999999998</v>
      </c>
      <c r="Q57">
        <v>267.70699999999999</v>
      </c>
      <c r="R57">
        <v>217198</v>
      </c>
    </row>
    <row r="58" spans="1:22" x14ac:dyDescent="0.3">
      <c r="A58">
        <v>1000</v>
      </c>
      <c r="B58" t="s">
        <v>13</v>
      </c>
      <c r="C58" t="s">
        <v>13</v>
      </c>
      <c r="D58" t="s">
        <v>13</v>
      </c>
      <c r="E58">
        <v>1.4025999999999999E-4</v>
      </c>
      <c r="F58" t="s">
        <v>13</v>
      </c>
      <c r="G58" t="s">
        <v>13</v>
      </c>
      <c r="H58" t="s">
        <v>13</v>
      </c>
      <c r="I58" s="1">
        <v>1.6604999999999999E-8</v>
      </c>
      <c r="J58" s="1">
        <v>6.1041999999999998E-8</v>
      </c>
      <c r="K58">
        <v>11.576000000000001</v>
      </c>
      <c r="L58">
        <v>11.5761</v>
      </c>
      <c r="M58" s="1">
        <v>2432820</v>
      </c>
      <c r="O58">
        <f t="shared" si="18"/>
        <v>1</v>
      </c>
      <c r="P58">
        <v>11.576000000000001</v>
      </c>
      <c r="Q58">
        <v>1522.65</v>
      </c>
      <c r="R58" s="1">
        <v>1419070</v>
      </c>
    </row>
    <row r="59" spans="1:22" x14ac:dyDescent="0.3">
      <c r="A59">
        <v>1125</v>
      </c>
      <c r="B59" t="s">
        <v>13</v>
      </c>
      <c r="C59" t="s">
        <v>13</v>
      </c>
      <c r="D59" t="s">
        <v>13</v>
      </c>
      <c r="E59">
        <v>4.9540900000000004E-3</v>
      </c>
      <c r="F59" t="s">
        <v>13</v>
      </c>
      <c r="G59" t="s">
        <v>13</v>
      </c>
      <c r="H59" t="s">
        <v>13</v>
      </c>
      <c r="I59" s="1">
        <v>4.7926300000000001E-6</v>
      </c>
      <c r="J59" s="1">
        <v>1.2180200000000001E-5</v>
      </c>
      <c r="K59">
        <v>505.68799999999999</v>
      </c>
      <c r="L59">
        <v>505.69299999999998</v>
      </c>
      <c r="M59" s="1">
        <v>14854500</v>
      </c>
      <c r="O59">
        <f t="shared" si="18"/>
        <v>0.88888888888888884</v>
      </c>
      <c r="P59">
        <v>505.68799999999999</v>
      </c>
      <c r="Q59">
        <v>6745.34</v>
      </c>
      <c r="R59" s="1">
        <v>7418970</v>
      </c>
    </row>
    <row r="60" spans="1:22" x14ac:dyDescent="0.3">
      <c r="A60">
        <v>1250</v>
      </c>
      <c r="B60" t="s">
        <v>13</v>
      </c>
      <c r="C60" t="s">
        <v>13</v>
      </c>
      <c r="D60" t="s">
        <v>13</v>
      </c>
      <c r="E60">
        <v>6.6583000000000003E-2</v>
      </c>
      <c r="F60" t="s">
        <v>13</v>
      </c>
      <c r="G60" t="s">
        <v>13</v>
      </c>
      <c r="H60" t="s">
        <v>13</v>
      </c>
      <c r="I60">
        <v>3.6808000000000001E-4</v>
      </c>
      <c r="J60">
        <v>7.2726699999999997E-4</v>
      </c>
      <c r="K60">
        <v>10006.299999999999</v>
      </c>
      <c r="L60">
        <v>10006.299999999999</v>
      </c>
      <c r="M60" s="1">
        <v>63585300</v>
      </c>
      <c r="O60">
        <f t="shared" si="18"/>
        <v>0.8</v>
      </c>
      <c r="P60">
        <v>10006.299999999999</v>
      </c>
      <c r="Q60">
        <v>17870.3</v>
      </c>
      <c r="R60" s="1">
        <v>22569400</v>
      </c>
    </row>
    <row r="61" spans="1:22" x14ac:dyDescent="0.3">
      <c r="A61">
        <v>1375</v>
      </c>
      <c r="B61" t="s">
        <v>13</v>
      </c>
      <c r="C61" t="s">
        <v>13</v>
      </c>
      <c r="D61" t="s">
        <v>13</v>
      </c>
      <c r="E61" t="s">
        <v>13</v>
      </c>
      <c r="F61" t="s">
        <v>13</v>
      </c>
      <c r="G61" t="s">
        <v>13</v>
      </c>
      <c r="H61" t="s">
        <v>13</v>
      </c>
      <c r="I61">
        <v>9.8694500000000001E-3</v>
      </c>
      <c r="J61">
        <v>1.6451500000000001E-2</v>
      </c>
      <c r="K61">
        <v>104803</v>
      </c>
      <c r="L61">
        <v>104803</v>
      </c>
      <c r="M61" s="1">
        <v>209960000</v>
      </c>
      <c r="O61">
        <f t="shared" si="18"/>
        <v>0.72727272727272729</v>
      </c>
      <c r="P61">
        <v>104803</v>
      </c>
    </row>
    <row r="62" spans="1:22" x14ac:dyDescent="0.3">
      <c r="A62">
        <v>1500</v>
      </c>
      <c r="B62" t="s">
        <v>13</v>
      </c>
      <c r="C62" t="s">
        <v>13</v>
      </c>
      <c r="D62" t="s">
        <v>13</v>
      </c>
      <c r="E62" t="s">
        <v>13</v>
      </c>
      <c r="F62" t="s">
        <v>13</v>
      </c>
      <c r="G62" t="s">
        <v>13</v>
      </c>
      <c r="H62" t="s">
        <v>13</v>
      </c>
      <c r="I62">
        <v>0.113318</v>
      </c>
      <c r="J62">
        <v>0.16786400000000001</v>
      </c>
      <c r="K62">
        <v>632902</v>
      </c>
      <c r="L62">
        <v>632903</v>
      </c>
      <c r="M62" s="1">
        <v>570284000</v>
      </c>
      <c r="O62">
        <f t="shared" si="18"/>
        <v>0.66666666666666663</v>
      </c>
      <c r="P62">
        <v>632902</v>
      </c>
    </row>
    <row r="63" spans="1:22" x14ac:dyDescent="0.3">
      <c r="A63">
        <v>1750</v>
      </c>
      <c r="B63" t="s">
        <v>13</v>
      </c>
      <c r="C63" t="s">
        <v>13</v>
      </c>
      <c r="D63" t="s">
        <v>13</v>
      </c>
      <c r="E63" t="s">
        <v>13</v>
      </c>
      <c r="F63" t="s">
        <v>13</v>
      </c>
      <c r="G63" t="s">
        <v>13</v>
      </c>
      <c r="H63" t="s">
        <v>13</v>
      </c>
      <c r="I63">
        <v>2.5112800000000002</v>
      </c>
      <c r="J63">
        <v>3.2004800000000002</v>
      </c>
      <c r="K63" s="1">
        <v>6437910</v>
      </c>
      <c r="L63" s="1">
        <v>6437910</v>
      </c>
      <c r="M63" s="1">
        <v>2767410000</v>
      </c>
      <c r="O63">
        <f t="shared" si="18"/>
        <v>0.5714285714285714</v>
      </c>
      <c r="P63" s="1">
        <v>6437910</v>
      </c>
    </row>
    <row r="64" spans="1:22" x14ac:dyDescent="0.3">
      <c r="A64">
        <v>1800</v>
      </c>
      <c r="B64" t="s">
        <v>13</v>
      </c>
      <c r="C64" t="s">
        <v>13</v>
      </c>
      <c r="D64" t="s">
        <v>13</v>
      </c>
      <c r="E64" t="s">
        <v>13</v>
      </c>
      <c r="F64" t="s">
        <v>13</v>
      </c>
      <c r="G64" t="s">
        <v>13</v>
      </c>
      <c r="H64" t="s">
        <v>13</v>
      </c>
      <c r="I64">
        <v>3.85209</v>
      </c>
      <c r="J64">
        <v>4.8020399999999999</v>
      </c>
      <c r="K64" s="1">
        <v>8862720</v>
      </c>
      <c r="L64" s="1">
        <v>8862720</v>
      </c>
      <c r="M64" s="1">
        <v>3606680000</v>
      </c>
      <c r="O64">
        <f t="shared" si="18"/>
        <v>0.55555555555555558</v>
      </c>
      <c r="P64" s="1">
        <v>8862720</v>
      </c>
    </row>
    <row r="65" spans="1:15" x14ac:dyDescent="0.3">
      <c r="A65">
        <v>2000</v>
      </c>
      <c r="B65" t="s">
        <v>13</v>
      </c>
      <c r="C65" t="s">
        <v>13</v>
      </c>
      <c r="D65" t="s">
        <v>13</v>
      </c>
      <c r="E65" t="s">
        <v>13</v>
      </c>
      <c r="F65" t="s">
        <v>13</v>
      </c>
      <c r="G65" t="s">
        <v>13</v>
      </c>
      <c r="H65" t="s">
        <v>13</v>
      </c>
      <c r="I65" t="s">
        <v>13</v>
      </c>
      <c r="J65" t="s">
        <v>13</v>
      </c>
      <c r="K65" t="s">
        <v>13</v>
      </c>
      <c r="L65" t="s">
        <v>13</v>
      </c>
      <c r="M65" s="1">
        <v>9171970000</v>
      </c>
      <c r="O65">
        <f t="shared" si="18"/>
        <v>0.5</v>
      </c>
    </row>
    <row r="66" spans="1:15" x14ac:dyDescent="0.3">
      <c r="A66">
        <v>2250</v>
      </c>
      <c r="B66" t="s">
        <v>13</v>
      </c>
      <c r="C66" t="s">
        <v>13</v>
      </c>
      <c r="D66" t="s">
        <v>13</v>
      </c>
      <c r="E66" t="s">
        <v>13</v>
      </c>
      <c r="F66" t="s">
        <v>13</v>
      </c>
      <c r="G66" t="s">
        <v>13</v>
      </c>
      <c r="H66" t="s">
        <v>13</v>
      </c>
      <c r="I66" t="s">
        <v>13</v>
      </c>
      <c r="J66" t="s">
        <v>13</v>
      </c>
      <c r="K66" t="s">
        <v>13</v>
      </c>
      <c r="L66" t="s">
        <v>13</v>
      </c>
      <c r="M66" s="1">
        <v>23724900000</v>
      </c>
      <c r="O66">
        <f t="shared" si="18"/>
        <v>0.44444444444444442</v>
      </c>
    </row>
    <row r="67" spans="1:15" x14ac:dyDescent="0.3">
      <c r="A67">
        <v>2500</v>
      </c>
      <c r="B67" t="s">
        <v>13</v>
      </c>
      <c r="C67" t="s">
        <v>13</v>
      </c>
      <c r="D67" t="s">
        <v>13</v>
      </c>
      <c r="E67" t="s">
        <v>13</v>
      </c>
      <c r="F67" t="s">
        <v>13</v>
      </c>
      <c r="G67" t="s">
        <v>13</v>
      </c>
      <c r="H67" t="s">
        <v>13</v>
      </c>
      <c r="I67" t="s">
        <v>13</v>
      </c>
      <c r="J67" t="s">
        <v>13</v>
      </c>
      <c r="K67" t="s">
        <v>13</v>
      </c>
      <c r="L67" t="s">
        <v>13</v>
      </c>
      <c r="M67" s="1">
        <v>51987800000</v>
      </c>
      <c r="O67">
        <f t="shared" si="18"/>
        <v>0.4</v>
      </c>
    </row>
    <row r="69" spans="1:15" x14ac:dyDescent="0.3">
      <c r="A69" t="s">
        <v>0</v>
      </c>
      <c r="B69" t="s">
        <v>47</v>
      </c>
      <c r="C69" t="s">
        <v>48</v>
      </c>
      <c r="D69" t="s">
        <v>49</v>
      </c>
      <c r="E69" t="s">
        <v>50</v>
      </c>
      <c r="F69" t="s">
        <v>51</v>
      </c>
      <c r="G69" t="s">
        <v>52</v>
      </c>
      <c r="H69" t="s">
        <v>53</v>
      </c>
      <c r="I69" t="s">
        <v>54</v>
      </c>
      <c r="J69" t="s">
        <v>55</v>
      </c>
      <c r="K69" t="s">
        <v>56</v>
      </c>
      <c r="L69" t="s">
        <v>57</v>
      </c>
      <c r="M69" t="s">
        <v>12</v>
      </c>
    </row>
    <row r="70" spans="1:15" x14ac:dyDescent="0.3">
      <c r="A70">
        <v>500</v>
      </c>
      <c r="B70" s="1">
        <v>1.9097199999999998E-6</v>
      </c>
      <c r="C70" s="1">
        <v>2.5569000000000002E-10</v>
      </c>
      <c r="D70" s="1">
        <v>3.2672400000000001E-6</v>
      </c>
      <c r="E70" t="s">
        <v>13</v>
      </c>
      <c r="F70" s="1">
        <v>2.6601800000000001E-8</v>
      </c>
      <c r="G70" t="s">
        <v>13</v>
      </c>
      <c r="H70" s="1">
        <v>2.4161600000000001E-7</v>
      </c>
      <c r="I70" s="1">
        <v>2.19228E-16</v>
      </c>
      <c r="J70" s="1">
        <v>1.19036E-14</v>
      </c>
      <c r="K70">
        <v>2.2943000000000002E-2</v>
      </c>
      <c r="L70">
        <v>2.29485E-2</v>
      </c>
      <c r="M70">
        <v>2.2975700000000002E-2</v>
      </c>
    </row>
    <row r="71" spans="1:15" x14ac:dyDescent="0.3">
      <c r="A71">
        <v>600</v>
      </c>
      <c r="B71" t="s">
        <v>13</v>
      </c>
      <c r="C71" s="1">
        <v>9.3556700000000003E-7</v>
      </c>
      <c r="D71">
        <v>7.0329600000000004E-3</v>
      </c>
      <c r="E71" t="s">
        <v>13</v>
      </c>
      <c r="F71" s="1">
        <v>7.2138900000000001E-5</v>
      </c>
      <c r="G71" t="s">
        <v>13</v>
      </c>
      <c r="H71">
        <v>3.7175000000000001E-4</v>
      </c>
      <c r="I71" s="1">
        <v>7.53999E-11</v>
      </c>
      <c r="J71" s="1">
        <v>1.5903100000000001E-9</v>
      </c>
      <c r="K71">
        <v>9.3146000000000004</v>
      </c>
      <c r="L71">
        <v>9.3220700000000001</v>
      </c>
      <c r="M71">
        <v>9.3362599999999993</v>
      </c>
    </row>
    <row r="72" spans="1:15" x14ac:dyDescent="0.3">
      <c r="A72">
        <v>700</v>
      </c>
      <c r="B72" t="s">
        <v>13</v>
      </c>
      <c r="C72">
        <v>2.7053100000000002E-4</v>
      </c>
      <c r="D72">
        <v>1.1009800000000001</v>
      </c>
      <c r="E72" t="s">
        <v>13</v>
      </c>
      <c r="F72">
        <v>1.22206E-2</v>
      </c>
      <c r="G72" t="s">
        <v>13</v>
      </c>
      <c r="H72">
        <v>5.6160500000000002E-2</v>
      </c>
      <c r="I72" s="1">
        <v>5.6976100000000002E-7</v>
      </c>
      <c r="J72" s="1">
        <v>6.2920199999999998E-6</v>
      </c>
      <c r="K72">
        <v>701.00300000000004</v>
      </c>
      <c r="L72">
        <v>702.17399999999998</v>
      </c>
      <c r="M72">
        <v>705.173</v>
      </c>
    </row>
    <row r="73" spans="1:15" x14ac:dyDescent="0.3">
      <c r="A73">
        <v>800</v>
      </c>
      <c r="B73" t="s">
        <v>13</v>
      </c>
      <c r="C73" t="s">
        <v>13</v>
      </c>
      <c r="D73">
        <v>43.435899999999997</v>
      </c>
      <c r="E73" t="s">
        <v>13</v>
      </c>
      <c r="F73">
        <v>0.39375500000000002</v>
      </c>
      <c r="G73" t="s">
        <v>13</v>
      </c>
      <c r="H73">
        <v>2.0011399999999999</v>
      </c>
      <c r="I73">
        <v>3.5689700000000001E-4</v>
      </c>
      <c r="J73">
        <v>2.50673E-3</v>
      </c>
      <c r="K73">
        <v>18054</v>
      </c>
      <c r="L73">
        <v>18099.8</v>
      </c>
      <c r="M73">
        <v>18487.099999999999</v>
      </c>
    </row>
    <row r="74" spans="1:15" x14ac:dyDescent="0.3">
      <c r="A74">
        <v>900</v>
      </c>
      <c r="B74" t="s">
        <v>13</v>
      </c>
      <c r="C74" t="s">
        <v>13</v>
      </c>
      <c r="D74" t="s">
        <v>13</v>
      </c>
      <c r="E74" t="s">
        <v>13</v>
      </c>
      <c r="F74" t="s">
        <v>13</v>
      </c>
      <c r="G74" t="s">
        <v>13</v>
      </c>
      <c r="H74">
        <v>267.70699999999999</v>
      </c>
      <c r="I74">
        <v>3.9326E-2</v>
      </c>
      <c r="J74">
        <v>0.20655100000000001</v>
      </c>
      <c r="K74">
        <v>217198</v>
      </c>
      <c r="L74">
        <v>217466</v>
      </c>
      <c r="M74">
        <v>238398</v>
      </c>
    </row>
    <row r="75" spans="1:15" x14ac:dyDescent="0.3">
      <c r="A75">
        <v>1000</v>
      </c>
      <c r="B75" t="s">
        <v>13</v>
      </c>
      <c r="C75" t="s">
        <v>13</v>
      </c>
      <c r="D75" t="s">
        <v>13</v>
      </c>
      <c r="E75" t="s">
        <v>13</v>
      </c>
      <c r="F75" t="s">
        <v>13</v>
      </c>
      <c r="G75" t="s">
        <v>13</v>
      </c>
      <c r="H75">
        <v>1522.65</v>
      </c>
      <c r="I75">
        <v>1.1562699999999999</v>
      </c>
      <c r="J75">
        <v>4.8490399999999996</v>
      </c>
      <c r="K75" s="1">
        <v>1419070</v>
      </c>
      <c r="L75" s="1">
        <v>1420600</v>
      </c>
      <c r="M75" s="1">
        <v>1865730</v>
      </c>
    </row>
    <row r="76" spans="1:15" x14ac:dyDescent="0.3">
      <c r="A76">
        <v>1125</v>
      </c>
      <c r="B76" t="s">
        <v>13</v>
      </c>
      <c r="C76" t="s">
        <v>13</v>
      </c>
      <c r="D76" t="s">
        <v>13</v>
      </c>
      <c r="E76" t="s">
        <v>13</v>
      </c>
      <c r="F76" t="s">
        <v>13</v>
      </c>
      <c r="G76" t="s">
        <v>13</v>
      </c>
      <c r="H76">
        <v>6745.34</v>
      </c>
      <c r="I76">
        <v>21.7744</v>
      </c>
      <c r="J76">
        <v>74.760300000000001</v>
      </c>
      <c r="K76" s="1">
        <v>7418970</v>
      </c>
      <c r="L76" s="1">
        <v>7425810</v>
      </c>
      <c r="M76" s="1">
        <v>14780000</v>
      </c>
    </row>
    <row r="77" spans="1:15" x14ac:dyDescent="0.3">
      <c r="A77">
        <v>1250</v>
      </c>
      <c r="B77" t="s">
        <v>13</v>
      </c>
      <c r="C77" t="s">
        <v>13</v>
      </c>
      <c r="D77" t="s">
        <v>13</v>
      </c>
      <c r="E77" t="s">
        <v>13</v>
      </c>
      <c r="F77" t="s">
        <v>13</v>
      </c>
      <c r="G77" t="s">
        <v>13</v>
      </c>
      <c r="H77">
        <v>17870.3</v>
      </c>
      <c r="I77">
        <v>163.155</v>
      </c>
      <c r="J77">
        <v>483.221</v>
      </c>
      <c r="K77" s="1">
        <v>22569400</v>
      </c>
      <c r="L77" s="1">
        <v>22583800</v>
      </c>
      <c r="M77" s="1">
        <v>78164600</v>
      </c>
    </row>
    <row r="78" spans="1:15" x14ac:dyDescent="0.3">
      <c r="A78">
        <v>1375</v>
      </c>
      <c r="B78" t="s">
        <v>13</v>
      </c>
      <c r="C78" t="s">
        <v>13</v>
      </c>
      <c r="D78" t="s">
        <v>13</v>
      </c>
      <c r="E78" t="s">
        <v>13</v>
      </c>
      <c r="F78" t="s">
        <v>13</v>
      </c>
      <c r="G78" t="s">
        <v>13</v>
      </c>
      <c r="H78" t="s">
        <v>13</v>
      </c>
      <c r="I78" t="s">
        <v>13</v>
      </c>
      <c r="J78" t="s">
        <v>13</v>
      </c>
      <c r="K78" t="s">
        <v>13</v>
      </c>
      <c r="L78" t="s">
        <v>13</v>
      </c>
      <c r="M78" s="1">
        <v>307595000</v>
      </c>
    </row>
    <row r="79" spans="1:15" x14ac:dyDescent="0.3">
      <c r="A79">
        <v>1500</v>
      </c>
      <c r="B79" t="s">
        <v>13</v>
      </c>
      <c r="C79" t="s">
        <v>13</v>
      </c>
      <c r="D79" t="s">
        <v>13</v>
      </c>
      <c r="E79" t="s">
        <v>13</v>
      </c>
      <c r="F79" t="s">
        <v>13</v>
      </c>
      <c r="G79" t="s">
        <v>13</v>
      </c>
      <c r="H79" t="s">
        <v>13</v>
      </c>
      <c r="I79" t="s">
        <v>13</v>
      </c>
      <c r="J79" t="s">
        <v>13</v>
      </c>
      <c r="K79" t="s">
        <v>13</v>
      </c>
      <c r="L79" t="s">
        <v>13</v>
      </c>
      <c r="M79" s="1">
        <v>968626000</v>
      </c>
    </row>
    <row r="80" spans="1:15" x14ac:dyDescent="0.3">
      <c r="A80">
        <v>1750</v>
      </c>
      <c r="B80" t="s">
        <v>13</v>
      </c>
      <c r="C80" t="s">
        <v>13</v>
      </c>
      <c r="D80" t="s">
        <v>13</v>
      </c>
      <c r="E80" t="s">
        <v>13</v>
      </c>
      <c r="F80" t="s">
        <v>13</v>
      </c>
      <c r="G80" t="s">
        <v>13</v>
      </c>
      <c r="H80" t="s">
        <v>13</v>
      </c>
      <c r="I80" t="s">
        <v>13</v>
      </c>
      <c r="J80" t="s">
        <v>13</v>
      </c>
      <c r="K80" t="s">
        <v>13</v>
      </c>
      <c r="L80" t="s">
        <v>13</v>
      </c>
      <c r="M80" s="1">
        <v>5940490000</v>
      </c>
    </row>
    <row r="81" spans="1:13" x14ac:dyDescent="0.3">
      <c r="A81">
        <v>1800</v>
      </c>
      <c r="B81" t="s">
        <v>13</v>
      </c>
      <c r="C81" t="s">
        <v>13</v>
      </c>
      <c r="D81" t="s">
        <v>13</v>
      </c>
      <c r="E81" t="s">
        <v>13</v>
      </c>
      <c r="F81" t="s">
        <v>13</v>
      </c>
      <c r="G81" t="s">
        <v>13</v>
      </c>
      <c r="H81" t="s">
        <v>13</v>
      </c>
      <c r="I81" t="s">
        <v>13</v>
      </c>
      <c r="J81" t="s">
        <v>13</v>
      </c>
      <c r="K81" t="s">
        <v>13</v>
      </c>
      <c r="L81" t="s">
        <v>13</v>
      </c>
      <c r="M81" s="1">
        <v>8048620000</v>
      </c>
    </row>
    <row r="82" spans="1:13" x14ac:dyDescent="0.3">
      <c r="A82">
        <v>2000</v>
      </c>
      <c r="B82" t="s">
        <v>13</v>
      </c>
      <c r="C82" t="s">
        <v>13</v>
      </c>
      <c r="D82" t="s">
        <v>13</v>
      </c>
      <c r="E82" t="s">
        <v>13</v>
      </c>
      <c r="F82" t="s">
        <v>13</v>
      </c>
      <c r="G82" t="s">
        <v>13</v>
      </c>
      <c r="H82" t="s">
        <v>13</v>
      </c>
      <c r="I82" t="s">
        <v>13</v>
      </c>
      <c r="J82" t="s">
        <v>13</v>
      </c>
      <c r="K82" t="s">
        <v>13</v>
      </c>
      <c r="L82" t="s">
        <v>13</v>
      </c>
      <c r="M82" s="1">
        <v>23382900000</v>
      </c>
    </row>
    <row r="83" spans="1:13" x14ac:dyDescent="0.3">
      <c r="A83">
        <v>2250</v>
      </c>
      <c r="B83" t="s">
        <v>13</v>
      </c>
      <c r="C83" t="s">
        <v>13</v>
      </c>
      <c r="D83" t="s">
        <v>13</v>
      </c>
      <c r="E83" t="s">
        <v>13</v>
      </c>
      <c r="F83" t="s">
        <v>13</v>
      </c>
      <c r="G83" t="s">
        <v>13</v>
      </c>
      <c r="H83" t="s">
        <v>13</v>
      </c>
      <c r="I83" t="s">
        <v>13</v>
      </c>
      <c r="J83" t="s">
        <v>13</v>
      </c>
      <c r="K83" t="s">
        <v>13</v>
      </c>
      <c r="L83" t="s">
        <v>13</v>
      </c>
      <c r="M83" s="1">
        <v>68336300000</v>
      </c>
    </row>
    <row r="84" spans="1:13" x14ac:dyDescent="0.3">
      <c r="A84">
        <v>2500</v>
      </c>
      <c r="B84" t="s">
        <v>13</v>
      </c>
      <c r="C84" t="s">
        <v>13</v>
      </c>
      <c r="D84" t="s">
        <v>13</v>
      </c>
      <c r="E84" t="s">
        <v>13</v>
      </c>
      <c r="F84" t="s">
        <v>13</v>
      </c>
      <c r="G84" t="s">
        <v>13</v>
      </c>
      <c r="H84" t="s">
        <v>13</v>
      </c>
      <c r="I84" t="s">
        <v>13</v>
      </c>
      <c r="J84" t="s">
        <v>13</v>
      </c>
      <c r="K84" t="s">
        <v>13</v>
      </c>
      <c r="L84" t="s">
        <v>13</v>
      </c>
      <c r="M84" s="1">
        <v>161930000000</v>
      </c>
    </row>
    <row r="86" spans="1:13" x14ac:dyDescent="0.3">
      <c r="A86" t="s">
        <v>0</v>
      </c>
      <c r="B86" t="s">
        <v>58</v>
      </c>
      <c r="C86" t="s">
        <v>59</v>
      </c>
      <c r="D86" t="s">
        <v>60</v>
      </c>
      <c r="E86" t="s">
        <v>61</v>
      </c>
      <c r="F86" t="s">
        <v>62</v>
      </c>
      <c r="G86" t="s">
        <v>63</v>
      </c>
      <c r="H86" t="s">
        <v>64</v>
      </c>
      <c r="I86" t="s">
        <v>65</v>
      </c>
      <c r="J86" t="s">
        <v>66</v>
      </c>
      <c r="K86" t="s">
        <v>67</v>
      </c>
      <c r="L86" t="s">
        <v>68</v>
      </c>
      <c r="M86" t="s">
        <v>12</v>
      </c>
    </row>
    <row r="87" spans="1:13" x14ac:dyDescent="0.3">
      <c r="A87">
        <v>500</v>
      </c>
      <c r="B87" s="1">
        <v>165671000</v>
      </c>
      <c r="C87">
        <v>9.4690700000000003</v>
      </c>
      <c r="D87">
        <v>500483</v>
      </c>
      <c r="E87" t="s">
        <v>13</v>
      </c>
      <c r="F87" s="1">
        <v>5819470</v>
      </c>
      <c r="G87" t="s">
        <v>13</v>
      </c>
      <c r="H87" s="1">
        <v>9877840</v>
      </c>
      <c r="I87" s="1">
        <v>1.7796899999999999E-5</v>
      </c>
      <c r="J87">
        <v>2.21047E-3</v>
      </c>
      <c r="K87">
        <v>31.847799999999999</v>
      </c>
      <c r="L87" s="1">
        <v>173761000</v>
      </c>
      <c r="M87" s="1">
        <v>371141000</v>
      </c>
    </row>
    <row r="88" spans="1:13" x14ac:dyDescent="0.3">
      <c r="A88">
        <v>600</v>
      </c>
      <c r="B88" t="s">
        <v>13</v>
      </c>
      <c r="C88">
        <v>282.11200000000002</v>
      </c>
      <c r="D88" s="1">
        <v>4600870</v>
      </c>
      <c r="E88" t="s">
        <v>13</v>
      </c>
      <c r="F88">
        <v>721412</v>
      </c>
      <c r="G88" t="s">
        <v>13</v>
      </c>
      <c r="H88" s="1">
        <v>37630400</v>
      </c>
      <c r="I88">
        <v>1.5377399999999999E-2</v>
      </c>
      <c r="J88">
        <v>0.70667199999999997</v>
      </c>
      <c r="K88">
        <v>3176.38</v>
      </c>
      <c r="L88" s="1">
        <v>42956100</v>
      </c>
      <c r="M88" s="1">
        <v>1327680000</v>
      </c>
    </row>
    <row r="89" spans="1:13" x14ac:dyDescent="0.3">
      <c r="A89">
        <v>700</v>
      </c>
      <c r="B89" t="s">
        <v>13</v>
      </c>
      <c r="C89">
        <v>2128.42</v>
      </c>
      <c r="D89" s="1">
        <v>21993400</v>
      </c>
      <c r="E89" t="s">
        <v>13</v>
      </c>
      <c r="F89" t="s">
        <v>13</v>
      </c>
      <c r="G89" t="s">
        <v>13</v>
      </c>
      <c r="H89" s="1">
        <v>52584800</v>
      </c>
      <c r="I89">
        <v>1.3065599999999999</v>
      </c>
      <c r="J89">
        <v>31.728899999999999</v>
      </c>
      <c r="K89">
        <v>94523.199999999997</v>
      </c>
      <c r="L89" s="1">
        <v>74395900</v>
      </c>
      <c r="M89" s="1">
        <v>3505100000</v>
      </c>
    </row>
    <row r="90" spans="1:13" x14ac:dyDescent="0.3">
      <c r="A90">
        <v>800</v>
      </c>
      <c r="B90" t="s">
        <v>13</v>
      </c>
      <c r="C90" t="s">
        <v>13</v>
      </c>
      <c r="D90" s="1">
        <v>61766900</v>
      </c>
      <c r="E90" t="s">
        <v>13</v>
      </c>
      <c r="F90" t="s">
        <v>13</v>
      </c>
      <c r="G90" t="s">
        <v>13</v>
      </c>
      <c r="H90" s="1">
        <v>63961300</v>
      </c>
      <c r="I90">
        <v>27.1328</v>
      </c>
      <c r="J90">
        <v>421.245</v>
      </c>
      <c r="K90" s="1">
        <v>1657360</v>
      </c>
      <c r="L90" s="1">
        <v>127184000</v>
      </c>
      <c r="M90" s="1">
        <v>7540540000</v>
      </c>
    </row>
    <row r="91" spans="1:13" x14ac:dyDescent="0.3">
      <c r="A91">
        <v>900</v>
      </c>
      <c r="B91" t="s">
        <v>13</v>
      </c>
      <c r="C91" t="s">
        <v>13</v>
      </c>
      <c r="D91" t="s">
        <v>13</v>
      </c>
      <c r="E91" t="s">
        <v>13</v>
      </c>
      <c r="F91" t="s">
        <v>13</v>
      </c>
      <c r="G91" t="s">
        <v>13</v>
      </c>
      <c r="H91" t="s">
        <v>13</v>
      </c>
      <c r="I91" t="s">
        <v>13</v>
      </c>
      <c r="J91" t="s">
        <v>13</v>
      </c>
      <c r="K91" t="s">
        <v>13</v>
      </c>
      <c r="L91" t="s">
        <v>13</v>
      </c>
      <c r="M91" s="1">
        <v>14048700000</v>
      </c>
    </row>
    <row r="92" spans="1:13" x14ac:dyDescent="0.3">
      <c r="A92">
        <v>1000</v>
      </c>
      <c r="B92" t="s">
        <v>13</v>
      </c>
      <c r="C92" t="s">
        <v>13</v>
      </c>
      <c r="D92" t="s">
        <v>13</v>
      </c>
      <c r="E92" t="s">
        <v>13</v>
      </c>
      <c r="F92" t="s">
        <v>13</v>
      </c>
      <c r="G92" t="s">
        <v>13</v>
      </c>
      <c r="H92" t="s">
        <v>13</v>
      </c>
      <c r="I92" t="s">
        <v>13</v>
      </c>
      <c r="J92" t="s">
        <v>13</v>
      </c>
      <c r="K92" t="s">
        <v>13</v>
      </c>
      <c r="L92" t="s">
        <v>13</v>
      </c>
      <c r="M92" s="1">
        <v>23563200000</v>
      </c>
    </row>
    <row r="93" spans="1:13" x14ac:dyDescent="0.3">
      <c r="A93">
        <v>1125</v>
      </c>
      <c r="B93" t="s">
        <v>13</v>
      </c>
      <c r="C93" t="s">
        <v>13</v>
      </c>
      <c r="D93" t="s">
        <v>13</v>
      </c>
      <c r="E93" t="s">
        <v>13</v>
      </c>
      <c r="F93" t="s">
        <v>13</v>
      </c>
      <c r="G93" t="s">
        <v>13</v>
      </c>
      <c r="H93" t="s">
        <v>13</v>
      </c>
      <c r="I93" t="s">
        <v>13</v>
      </c>
      <c r="J93" t="s">
        <v>13</v>
      </c>
      <c r="K93" t="s">
        <v>13</v>
      </c>
      <c r="L93" t="s">
        <v>13</v>
      </c>
      <c r="M93" s="1">
        <v>40314000000</v>
      </c>
    </row>
    <row r="94" spans="1:13" x14ac:dyDescent="0.3">
      <c r="A94">
        <v>1250</v>
      </c>
      <c r="B94" t="s">
        <v>13</v>
      </c>
      <c r="C94" t="s">
        <v>13</v>
      </c>
      <c r="D94" t="s">
        <v>13</v>
      </c>
      <c r="E94" t="s">
        <v>13</v>
      </c>
      <c r="F94" t="s">
        <v>13</v>
      </c>
      <c r="G94" t="s">
        <v>13</v>
      </c>
      <c r="H94" t="s">
        <v>13</v>
      </c>
      <c r="I94" t="s">
        <v>13</v>
      </c>
      <c r="J94" t="s">
        <v>13</v>
      </c>
      <c r="K94" t="s">
        <v>13</v>
      </c>
      <c r="L94" t="s">
        <v>13</v>
      </c>
      <c r="M94" s="1">
        <v>62967500000</v>
      </c>
    </row>
    <row r="95" spans="1:13" x14ac:dyDescent="0.3">
      <c r="A95">
        <v>1375</v>
      </c>
      <c r="B95" t="s">
        <v>13</v>
      </c>
      <c r="C95" t="s">
        <v>13</v>
      </c>
      <c r="D95" t="s">
        <v>13</v>
      </c>
      <c r="E95" t="s">
        <v>13</v>
      </c>
      <c r="F95" t="s">
        <v>13</v>
      </c>
      <c r="G95" t="s">
        <v>13</v>
      </c>
      <c r="H95" t="s">
        <v>13</v>
      </c>
      <c r="I95" t="s">
        <v>13</v>
      </c>
      <c r="J95" t="s">
        <v>13</v>
      </c>
      <c r="K95" t="s">
        <v>13</v>
      </c>
      <c r="L95" t="s">
        <v>13</v>
      </c>
      <c r="M95" s="1">
        <v>91800400000</v>
      </c>
    </row>
    <row r="96" spans="1:13" x14ac:dyDescent="0.3">
      <c r="A96">
        <v>1500</v>
      </c>
      <c r="B96" t="s">
        <v>13</v>
      </c>
      <c r="C96" t="s">
        <v>13</v>
      </c>
      <c r="D96" t="s">
        <v>13</v>
      </c>
      <c r="E96" t="s">
        <v>13</v>
      </c>
      <c r="F96" t="s">
        <v>13</v>
      </c>
      <c r="G96" t="s">
        <v>13</v>
      </c>
      <c r="H96" t="s">
        <v>13</v>
      </c>
      <c r="I96" t="s">
        <v>13</v>
      </c>
      <c r="J96" t="s">
        <v>13</v>
      </c>
      <c r="K96" t="s">
        <v>13</v>
      </c>
      <c r="L96" t="s">
        <v>13</v>
      </c>
      <c r="M96" s="1">
        <v>126854000000</v>
      </c>
    </row>
    <row r="97" spans="1:13" x14ac:dyDescent="0.3">
      <c r="A97">
        <v>1750</v>
      </c>
      <c r="B97" t="s">
        <v>13</v>
      </c>
      <c r="C97" t="s">
        <v>13</v>
      </c>
      <c r="D97" t="s">
        <v>13</v>
      </c>
      <c r="E97" t="s">
        <v>13</v>
      </c>
      <c r="F97" t="s">
        <v>13</v>
      </c>
      <c r="G97" t="s">
        <v>13</v>
      </c>
      <c r="H97" t="s">
        <v>13</v>
      </c>
      <c r="I97" t="s">
        <v>13</v>
      </c>
      <c r="J97" t="s">
        <v>13</v>
      </c>
      <c r="K97" t="s">
        <v>13</v>
      </c>
      <c r="L97" t="s">
        <v>13</v>
      </c>
      <c r="M97" s="1">
        <v>214950000000</v>
      </c>
    </row>
    <row r="98" spans="1:13" x14ac:dyDescent="0.3">
      <c r="A98">
        <v>1800</v>
      </c>
      <c r="B98" t="s">
        <v>13</v>
      </c>
      <c r="C98" t="s">
        <v>13</v>
      </c>
      <c r="D98" t="s">
        <v>13</v>
      </c>
      <c r="E98" t="s">
        <v>13</v>
      </c>
      <c r="F98" t="s">
        <v>13</v>
      </c>
      <c r="G98" t="s">
        <v>13</v>
      </c>
      <c r="H98" t="s">
        <v>13</v>
      </c>
      <c r="I98" t="s">
        <v>13</v>
      </c>
      <c r="J98" t="s">
        <v>13</v>
      </c>
      <c r="K98" t="s">
        <v>13</v>
      </c>
      <c r="L98" t="s">
        <v>13</v>
      </c>
      <c r="M98" s="1">
        <v>235290000000</v>
      </c>
    </row>
    <row r="99" spans="1:13" x14ac:dyDescent="0.3">
      <c r="A99">
        <v>2000</v>
      </c>
      <c r="B99" t="s">
        <v>13</v>
      </c>
      <c r="C99" t="s">
        <v>13</v>
      </c>
      <c r="D99" t="s">
        <v>13</v>
      </c>
      <c r="E99" t="s">
        <v>13</v>
      </c>
      <c r="F99" t="s">
        <v>13</v>
      </c>
      <c r="G99" t="s">
        <v>13</v>
      </c>
      <c r="H99" t="s">
        <v>13</v>
      </c>
      <c r="I99" t="s">
        <v>13</v>
      </c>
      <c r="J99" t="s">
        <v>13</v>
      </c>
      <c r="K99" t="s">
        <v>13</v>
      </c>
      <c r="L99" t="s">
        <v>13</v>
      </c>
      <c r="M99" s="1">
        <v>324918000000</v>
      </c>
    </row>
    <row r="100" spans="1:13" x14ac:dyDescent="0.3">
      <c r="A100">
        <v>2250</v>
      </c>
      <c r="B100" t="s">
        <v>13</v>
      </c>
      <c r="C100" t="s">
        <v>13</v>
      </c>
      <c r="D100" t="s">
        <v>13</v>
      </c>
      <c r="E100" t="s">
        <v>13</v>
      </c>
      <c r="F100" t="s">
        <v>13</v>
      </c>
      <c r="G100" t="s">
        <v>13</v>
      </c>
      <c r="H100" t="s">
        <v>13</v>
      </c>
      <c r="I100" t="s">
        <v>13</v>
      </c>
      <c r="J100" t="s">
        <v>13</v>
      </c>
      <c r="K100" t="s">
        <v>13</v>
      </c>
      <c r="L100" t="s">
        <v>13</v>
      </c>
      <c r="M100" s="1">
        <v>453537000000</v>
      </c>
    </row>
    <row r="101" spans="1:13" x14ac:dyDescent="0.3">
      <c r="A101">
        <v>2500</v>
      </c>
      <c r="B101" t="s">
        <v>13</v>
      </c>
      <c r="C101" t="s">
        <v>13</v>
      </c>
      <c r="D101" t="s">
        <v>13</v>
      </c>
      <c r="E101" t="s">
        <v>13</v>
      </c>
      <c r="F101" t="s">
        <v>13</v>
      </c>
      <c r="G101" t="s">
        <v>13</v>
      </c>
      <c r="H101" t="s">
        <v>13</v>
      </c>
      <c r="I101" t="s">
        <v>13</v>
      </c>
      <c r="J101" t="s">
        <v>13</v>
      </c>
      <c r="K101" t="s">
        <v>13</v>
      </c>
      <c r="L101" t="s">
        <v>13</v>
      </c>
      <c r="M101" s="1">
        <v>597447000000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724160-AA6E-410E-87A7-4064F3E9540B}">
  <dimension ref="A1:M101"/>
  <sheetViews>
    <sheetView topLeftCell="A82" workbookViewId="0">
      <selection activeCell="A86" sqref="A86:A101"/>
    </sheetView>
  </sheetViews>
  <sheetFormatPr defaultRowHeight="14.4" x14ac:dyDescent="0.3"/>
  <sheetData>
    <row r="1" spans="1:1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3">
      <c r="A2">
        <v>500</v>
      </c>
      <c r="B2" s="1">
        <v>1.00095E-13</v>
      </c>
      <c r="C2" s="1">
        <v>2.0756200000000001E-17</v>
      </c>
      <c r="D2" s="1">
        <v>1.16677E-13</v>
      </c>
      <c r="E2" s="1">
        <v>1.64919E-14</v>
      </c>
      <c r="F2" t="s">
        <v>13</v>
      </c>
      <c r="G2" s="1">
        <v>2.1726199999999999E-14</v>
      </c>
      <c r="H2" t="s">
        <v>13</v>
      </c>
      <c r="I2" s="1">
        <v>-1.48587E-14</v>
      </c>
      <c r="J2" s="1">
        <v>6.8794000000000003E-19</v>
      </c>
      <c r="K2" s="1">
        <v>4.0175200000000002E-17</v>
      </c>
      <c r="L2" s="1">
        <v>2.4020699999999998E-13</v>
      </c>
      <c r="M2" s="1">
        <v>2.3938499999999999E-13</v>
      </c>
    </row>
    <row r="3" spans="1:13" x14ac:dyDescent="0.3">
      <c r="A3">
        <v>600</v>
      </c>
      <c r="B3" s="1">
        <v>1.8183799999999999E-13</v>
      </c>
      <c r="C3" s="1">
        <v>8.8070999999999999E-17</v>
      </c>
      <c r="D3" s="1">
        <v>2.2026200000000001E-13</v>
      </c>
      <c r="E3" s="1">
        <v>8.8114599999999995E-14</v>
      </c>
      <c r="F3" t="s">
        <v>13</v>
      </c>
      <c r="G3" s="1">
        <v>-1.2985000000000001E-15</v>
      </c>
      <c r="H3" t="s">
        <v>13</v>
      </c>
      <c r="I3" s="1">
        <v>1.62326E-14</v>
      </c>
      <c r="J3" s="1">
        <v>1.6240999999999999E-17</v>
      </c>
      <c r="K3" s="1">
        <v>7.6930300000000005E-16</v>
      </c>
      <c r="L3" s="1">
        <v>5.0602399999999999E-13</v>
      </c>
      <c r="M3" s="1">
        <v>5.0406500000000003E-13</v>
      </c>
    </row>
    <row r="4" spans="1:13" x14ac:dyDescent="0.3">
      <c r="A4">
        <v>700</v>
      </c>
      <c r="B4" t="s">
        <v>13</v>
      </c>
      <c r="C4" s="1">
        <v>2.00652E-16</v>
      </c>
      <c r="D4" s="1">
        <v>5.6390999999999997E-13</v>
      </c>
      <c r="E4" s="1">
        <v>3.0837400000000001E-13</v>
      </c>
      <c r="F4" t="s">
        <v>13</v>
      </c>
      <c r="G4" s="1">
        <v>-1.41374E-15</v>
      </c>
      <c r="H4" t="s">
        <v>13</v>
      </c>
      <c r="I4" s="1">
        <v>2.62257E-14</v>
      </c>
      <c r="J4" s="1">
        <v>2.0545700000000001E-16</v>
      </c>
      <c r="K4" s="1">
        <v>8.5807899999999996E-15</v>
      </c>
      <c r="L4" s="1">
        <v>9.06681E-13</v>
      </c>
      <c r="M4" s="1">
        <v>9.02897E-13</v>
      </c>
    </row>
    <row r="5" spans="1:13" x14ac:dyDescent="0.3">
      <c r="A5">
        <v>800</v>
      </c>
      <c r="B5" t="s">
        <v>13</v>
      </c>
      <c r="C5" s="1">
        <v>3.1264499999999998E-16</v>
      </c>
      <c r="D5" s="1">
        <v>6.1998999999999997E-13</v>
      </c>
      <c r="E5" s="1">
        <v>7.3767300000000004E-13</v>
      </c>
      <c r="F5" t="s">
        <v>13</v>
      </c>
      <c r="G5" s="1">
        <v>1.0262500000000001E-15</v>
      </c>
      <c r="H5" t="s">
        <v>13</v>
      </c>
      <c r="I5" s="1">
        <v>3.6484200000000001E-14</v>
      </c>
      <c r="J5" s="1">
        <v>1.54819E-15</v>
      </c>
      <c r="K5" s="1">
        <v>6.0620299999999995E-14</v>
      </c>
      <c r="L5" s="1">
        <v>1.4580399999999999E-12</v>
      </c>
      <c r="M5" s="1">
        <v>1.4520199999999999E-12</v>
      </c>
    </row>
    <row r="6" spans="1:13" x14ac:dyDescent="0.3">
      <c r="A6">
        <v>900</v>
      </c>
      <c r="B6" t="s">
        <v>13</v>
      </c>
      <c r="C6" t="s">
        <v>13</v>
      </c>
      <c r="D6" s="1">
        <v>5.6516200000000003E-13</v>
      </c>
      <c r="E6" s="1">
        <v>1.2660399999999999E-12</v>
      </c>
      <c r="F6" t="s">
        <v>13</v>
      </c>
      <c r="G6" s="1">
        <v>2.2959000000000001E-15</v>
      </c>
      <c r="H6" t="s">
        <v>13</v>
      </c>
      <c r="I6" s="1">
        <v>4.79629E-14</v>
      </c>
      <c r="J6" s="1">
        <v>7.7418500000000002E-15</v>
      </c>
      <c r="K6" s="1">
        <v>2.8087800000000002E-13</v>
      </c>
      <c r="L6" s="1">
        <v>2.17025E-12</v>
      </c>
      <c r="M6" s="1">
        <v>2.1636600000000001E-12</v>
      </c>
    </row>
    <row r="7" spans="1:13" x14ac:dyDescent="0.3">
      <c r="A7">
        <v>1000</v>
      </c>
      <c r="B7" t="s">
        <v>13</v>
      </c>
      <c r="C7" t="s">
        <v>13</v>
      </c>
      <c r="D7" s="1">
        <v>4.5296799999999999E-13</v>
      </c>
      <c r="E7" s="1">
        <v>1.6229399999999999E-12</v>
      </c>
      <c r="F7" t="s">
        <v>13</v>
      </c>
      <c r="G7" s="1">
        <v>3.7375100000000003E-15</v>
      </c>
      <c r="H7" t="s">
        <v>13</v>
      </c>
      <c r="I7" s="1">
        <v>5.5222600000000002E-14</v>
      </c>
      <c r="J7" s="1">
        <v>2.8344699999999998E-14</v>
      </c>
      <c r="K7" s="1">
        <v>8.8177399999999997E-13</v>
      </c>
      <c r="L7" s="1">
        <v>3.0451800000000002E-12</v>
      </c>
      <c r="M7" s="1">
        <v>3.0471900000000001E-12</v>
      </c>
    </row>
    <row r="8" spans="1:13" x14ac:dyDescent="0.3">
      <c r="A8">
        <v>1125</v>
      </c>
      <c r="B8" t="s">
        <v>13</v>
      </c>
      <c r="C8" t="s">
        <v>13</v>
      </c>
      <c r="D8" t="s">
        <v>13</v>
      </c>
      <c r="E8" s="1">
        <v>1.7637700000000001E-12</v>
      </c>
      <c r="F8" t="s">
        <v>13</v>
      </c>
      <c r="G8" t="s">
        <v>13</v>
      </c>
      <c r="H8" t="s">
        <v>13</v>
      </c>
      <c r="I8" s="1">
        <v>8.9434500000000001E-14</v>
      </c>
      <c r="J8" s="1">
        <v>1.03826E-13</v>
      </c>
      <c r="K8" s="1">
        <v>2.3912000000000002E-12</v>
      </c>
      <c r="L8" s="1">
        <v>4.3482299999999999E-12</v>
      </c>
      <c r="M8" s="1">
        <v>4.40432E-12</v>
      </c>
    </row>
    <row r="9" spans="1:13" x14ac:dyDescent="0.3">
      <c r="A9">
        <v>1250</v>
      </c>
      <c r="B9" t="s">
        <v>13</v>
      </c>
      <c r="C9" t="s">
        <v>13</v>
      </c>
      <c r="D9" t="s">
        <v>13</v>
      </c>
      <c r="E9" s="1">
        <v>1.16384E-12</v>
      </c>
      <c r="F9" t="s">
        <v>13</v>
      </c>
      <c r="G9" t="s">
        <v>13</v>
      </c>
      <c r="H9" t="s">
        <v>13</v>
      </c>
      <c r="I9" s="1">
        <v>6.8984299999999996E-14</v>
      </c>
      <c r="J9" s="1">
        <v>2.8767600000000001E-13</v>
      </c>
      <c r="K9" s="1">
        <v>4.3016199999999996E-12</v>
      </c>
      <c r="L9" s="1">
        <v>5.8221199999999998E-12</v>
      </c>
      <c r="M9" s="1">
        <v>6.0523499999999998E-12</v>
      </c>
    </row>
    <row r="10" spans="1:13" x14ac:dyDescent="0.3">
      <c r="A10">
        <v>1375</v>
      </c>
      <c r="B10" t="s">
        <v>13</v>
      </c>
      <c r="C10" t="s">
        <v>13</v>
      </c>
      <c r="D10" t="s">
        <v>13</v>
      </c>
      <c r="E10" s="1">
        <v>6.26532E-13</v>
      </c>
      <c r="F10" t="s">
        <v>13</v>
      </c>
      <c r="G10" t="s">
        <v>13</v>
      </c>
      <c r="H10" t="s">
        <v>13</v>
      </c>
      <c r="I10" s="1">
        <v>5.1787899999999999E-14</v>
      </c>
      <c r="J10" s="1">
        <v>6.4466099999999997E-13</v>
      </c>
      <c r="K10" s="1">
        <v>6.0373799999999999E-12</v>
      </c>
      <c r="L10" s="1">
        <v>7.3603600000000004E-12</v>
      </c>
      <c r="M10" s="1">
        <v>7.9996200000000002E-12</v>
      </c>
    </row>
    <row r="11" spans="1:13" x14ac:dyDescent="0.3">
      <c r="A11">
        <v>1500</v>
      </c>
      <c r="B11" t="s">
        <v>13</v>
      </c>
      <c r="C11" t="s">
        <v>13</v>
      </c>
      <c r="D11" t="s">
        <v>13</v>
      </c>
      <c r="E11" s="1">
        <v>2.96309E-13</v>
      </c>
      <c r="F11" t="s">
        <v>13</v>
      </c>
      <c r="G11" t="s">
        <v>13</v>
      </c>
      <c r="H11" t="s">
        <v>13</v>
      </c>
      <c r="I11" s="1">
        <v>3.5232099999999999E-14</v>
      </c>
      <c r="J11" s="1">
        <v>1.2217499999999999E-12</v>
      </c>
      <c r="K11" s="1">
        <v>7.2902399999999994E-12</v>
      </c>
      <c r="L11" s="1">
        <v>8.84394E-12</v>
      </c>
      <c r="M11" s="1">
        <v>1.02526E-11</v>
      </c>
    </row>
    <row r="12" spans="1:13" x14ac:dyDescent="0.3">
      <c r="A12">
        <v>1750</v>
      </c>
      <c r="B12" t="s">
        <v>13</v>
      </c>
      <c r="C12" t="s">
        <v>13</v>
      </c>
      <c r="D12" t="s">
        <v>13</v>
      </c>
      <c r="E12" t="s">
        <v>13</v>
      </c>
      <c r="F12" t="s">
        <v>13</v>
      </c>
      <c r="G12" t="s">
        <v>13</v>
      </c>
      <c r="H12" t="s">
        <v>13</v>
      </c>
      <c r="I12" s="1">
        <v>1.0996299999999999E-14</v>
      </c>
      <c r="J12" s="1">
        <v>3.0370799999999998E-12</v>
      </c>
      <c r="K12" s="1">
        <v>8.2937999999999993E-12</v>
      </c>
      <c r="L12" s="1">
        <v>1.13419E-11</v>
      </c>
      <c r="M12" s="1">
        <v>1.56944E-11</v>
      </c>
    </row>
    <row r="13" spans="1:13" x14ac:dyDescent="0.3">
      <c r="A13">
        <v>1800</v>
      </c>
      <c r="B13" t="s">
        <v>13</v>
      </c>
      <c r="C13" t="s">
        <v>13</v>
      </c>
      <c r="D13" t="s">
        <v>13</v>
      </c>
      <c r="E13" t="s">
        <v>13</v>
      </c>
      <c r="F13" t="s">
        <v>13</v>
      </c>
      <c r="G13" t="s">
        <v>13</v>
      </c>
      <c r="H13" t="s">
        <v>13</v>
      </c>
      <c r="I13" s="1">
        <v>8.2287599999999992E-15</v>
      </c>
      <c r="J13" s="1">
        <v>3.48618E-12</v>
      </c>
      <c r="K13" s="1">
        <v>8.2631400000000007E-12</v>
      </c>
      <c r="L13" s="1">
        <v>1.17575E-11</v>
      </c>
      <c r="M13" s="1">
        <v>1.69345E-11</v>
      </c>
    </row>
    <row r="14" spans="1:13" x14ac:dyDescent="0.3">
      <c r="A14">
        <v>2000</v>
      </c>
      <c r="B14" t="s">
        <v>13</v>
      </c>
      <c r="C14" t="s">
        <v>13</v>
      </c>
      <c r="D14" t="s">
        <v>13</v>
      </c>
      <c r="E14" t="s">
        <v>13</v>
      </c>
      <c r="F14" t="s">
        <v>13</v>
      </c>
      <c r="G14" t="s">
        <v>13</v>
      </c>
      <c r="H14" t="s">
        <v>13</v>
      </c>
      <c r="I14" s="1">
        <v>2.28202E-15</v>
      </c>
      <c r="J14" s="1">
        <v>5.4598499999999996E-12</v>
      </c>
      <c r="K14" s="1">
        <v>7.7566100000000004E-12</v>
      </c>
      <c r="L14" s="1">
        <v>1.32187E-11</v>
      </c>
      <c r="M14" s="1">
        <v>2.2406800000000001E-11</v>
      </c>
    </row>
    <row r="15" spans="1:13" x14ac:dyDescent="0.3">
      <c r="A15">
        <v>2250</v>
      </c>
      <c r="B15" t="s">
        <v>13</v>
      </c>
      <c r="C15" t="s">
        <v>13</v>
      </c>
      <c r="D15" t="s">
        <v>13</v>
      </c>
      <c r="E15" t="s">
        <v>13</v>
      </c>
      <c r="F15" t="s">
        <v>13</v>
      </c>
      <c r="G15" t="s">
        <v>13</v>
      </c>
      <c r="H15" t="s">
        <v>13</v>
      </c>
      <c r="I15" t="s">
        <v>13</v>
      </c>
      <c r="J15" s="1">
        <v>8.1360499999999999E-12</v>
      </c>
      <c r="K15" s="1">
        <v>6.7211400000000002E-12</v>
      </c>
      <c r="L15" s="1">
        <v>1.48572E-11</v>
      </c>
      <c r="M15" s="1">
        <v>3.04089E-11</v>
      </c>
    </row>
    <row r="16" spans="1:13" x14ac:dyDescent="0.3">
      <c r="A16">
        <v>2500</v>
      </c>
      <c r="B16" t="s">
        <v>13</v>
      </c>
      <c r="C16" t="s">
        <v>13</v>
      </c>
      <c r="D16" t="s">
        <v>13</v>
      </c>
      <c r="E16" t="s">
        <v>13</v>
      </c>
      <c r="F16" t="s">
        <v>13</v>
      </c>
      <c r="G16" t="s">
        <v>13</v>
      </c>
      <c r="H16" t="s">
        <v>13</v>
      </c>
      <c r="I16" t="s">
        <v>13</v>
      </c>
      <c r="J16" s="1">
        <v>1.08991E-11</v>
      </c>
      <c r="K16" s="1">
        <v>5.7035699999999997E-12</v>
      </c>
      <c r="L16" s="1">
        <v>1.6602700000000001E-11</v>
      </c>
      <c r="M16" s="1">
        <v>3.9713400000000002E-11</v>
      </c>
    </row>
    <row r="18" spans="1:13" x14ac:dyDescent="0.3">
      <c r="A18" t="s">
        <v>0</v>
      </c>
      <c r="B18" t="s">
        <v>14</v>
      </c>
      <c r="C18" t="s">
        <v>15</v>
      </c>
      <c r="D18" t="s">
        <v>16</v>
      </c>
      <c r="E18" t="s">
        <v>17</v>
      </c>
      <c r="F18" t="s">
        <v>18</v>
      </c>
      <c r="G18" t="s">
        <v>19</v>
      </c>
      <c r="H18" t="s">
        <v>20</v>
      </c>
      <c r="I18" t="s">
        <v>21</v>
      </c>
      <c r="J18" t="s">
        <v>22</v>
      </c>
      <c r="K18" t="s">
        <v>23</v>
      </c>
      <c r="L18" t="s">
        <v>24</v>
      </c>
      <c r="M18" t="s">
        <v>12</v>
      </c>
    </row>
    <row r="19" spans="1:13" x14ac:dyDescent="0.3">
      <c r="A19">
        <v>500</v>
      </c>
      <c r="B19" s="1">
        <v>2.4859799999999999E-14</v>
      </c>
      <c r="C19" s="1">
        <v>2.0051900000000002E-18</v>
      </c>
      <c r="D19" s="1">
        <v>2.7270599999999999E-14</v>
      </c>
      <c r="E19" s="1">
        <v>1.8941499999999998E-15</v>
      </c>
      <c r="F19" t="s">
        <v>13</v>
      </c>
      <c r="G19" s="1">
        <v>9.1490099999999995E-16</v>
      </c>
      <c r="H19" t="s">
        <v>13</v>
      </c>
      <c r="I19" s="1">
        <v>4.3280100000000002E-16</v>
      </c>
      <c r="J19" s="1">
        <v>1.8123299999999999E-21</v>
      </c>
      <c r="K19" s="1">
        <v>2.1883099999999999E-18</v>
      </c>
      <c r="L19" s="1">
        <v>5.5375799999999999E-14</v>
      </c>
      <c r="M19" s="1">
        <v>5.5223E-14</v>
      </c>
    </row>
    <row r="20" spans="1:13" x14ac:dyDescent="0.3">
      <c r="A20">
        <v>600</v>
      </c>
      <c r="B20" s="1">
        <v>6.9234299999999995E-14</v>
      </c>
      <c r="C20" s="1">
        <v>1.9172499999999999E-17</v>
      </c>
      <c r="D20" s="1">
        <v>8.2022399999999997E-14</v>
      </c>
      <c r="E20" s="1">
        <v>1.8733600000000001E-14</v>
      </c>
      <c r="F20" t="s">
        <v>13</v>
      </c>
      <c r="G20" s="1">
        <v>-2.9299699999999998E-16</v>
      </c>
      <c r="H20" t="s">
        <v>13</v>
      </c>
      <c r="I20" s="1">
        <v>4.7905099999999998E-15</v>
      </c>
      <c r="J20" s="1">
        <v>2.10206E-19</v>
      </c>
      <c r="K20" s="1">
        <v>9.25916E-17</v>
      </c>
      <c r="L20" s="1">
        <v>1.7460000000000001E-13</v>
      </c>
      <c r="M20" s="1">
        <v>1.7406699999999999E-13</v>
      </c>
    </row>
    <row r="21" spans="1:13" x14ac:dyDescent="0.3">
      <c r="A21">
        <v>700</v>
      </c>
      <c r="B21" t="s">
        <v>13</v>
      </c>
      <c r="C21" s="1">
        <v>7.7999799999999997E-17</v>
      </c>
      <c r="D21" s="1">
        <v>2.96477E-13</v>
      </c>
      <c r="E21" s="1">
        <v>1.00359E-13</v>
      </c>
      <c r="F21" t="s">
        <v>13</v>
      </c>
      <c r="G21" s="1">
        <v>-4.4045400000000001E-16</v>
      </c>
      <c r="H21" t="s">
        <v>13</v>
      </c>
      <c r="I21" s="1">
        <v>1.0517800000000001E-14</v>
      </c>
      <c r="J21" s="1">
        <v>7.9833300000000005E-18</v>
      </c>
      <c r="K21" s="1">
        <v>1.7605900000000001E-15</v>
      </c>
      <c r="L21" s="1">
        <v>4.09075E-13</v>
      </c>
      <c r="M21" s="1">
        <v>4.07775E-13</v>
      </c>
    </row>
    <row r="22" spans="1:13" x14ac:dyDescent="0.3">
      <c r="A22">
        <v>800</v>
      </c>
      <c r="B22" t="s">
        <v>13</v>
      </c>
      <c r="C22" s="1">
        <v>1.8186299999999999E-16</v>
      </c>
      <c r="D22" s="1">
        <v>4.26129E-13</v>
      </c>
      <c r="E22" s="1">
        <v>3.2796899999999999E-13</v>
      </c>
      <c r="F22" t="s">
        <v>13</v>
      </c>
      <c r="G22" s="1">
        <v>8.8059300000000003E-16</v>
      </c>
      <c r="H22" t="s">
        <v>13</v>
      </c>
      <c r="I22" s="1">
        <v>1.83709E-14</v>
      </c>
      <c r="J22" s="1">
        <v>1.33316E-16</v>
      </c>
      <c r="K22" s="1">
        <v>1.8252700000000001E-14</v>
      </c>
      <c r="L22" s="1">
        <v>7.9218299999999998E-13</v>
      </c>
      <c r="M22" s="1">
        <v>7.8989200000000002E-13</v>
      </c>
    </row>
    <row r="23" spans="1:13" x14ac:dyDescent="0.3">
      <c r="A23">
        <v>900</v>
      </c>
      <c r="B23" t="s">
        <v>13</v>
      </c>
      <c r="C23" t="s">
        <v>13</v>
      </c>
      <c r="D23" s="1">
        <v>4.8298700000000003E-13</v>
      </c>
      <c r="E23" s="1">
        <v>7.17204E-13</v>
      </c>
      <c r="F23" t="s">
        <v>13</v>
      </c>
      <c r="G23" s="1">
        <v>1.9246700000000002E-15</v>
      </c>
      <c r="H23" t="s">
        <v>13</v>
      </c>
      <c r="I23" s="1">
        <v>2.9224800000000001E-14</v>
      </c>
      <c r="J23" s="1">
        <v>1.21044E-15</v>
      </c>
      <c r="K23" s="1">
        <v>1.13363E-13</v>
      </c>
      <c r="L23" s="1">
        <v>1.34606E-12</v>
      </c>
      <c r="M23" s="1">
        <v>1.34409E-12</v>
      </c>
    </row>
    <row r="24" spans="1:13" x14ac:dyDescent="0.3">
      <c r="A24">
        <v>1000</v>
      </c>
      <c r="B24" t="s">
        <v>13</v>
      </c>
      <c r="C24" t="s">
        <v>13</v>
      </c>
      <c r="D24" s="1">
        <v>4.6108099999999996E-13</v>
      </c>
      <c r="E24" s="1">
        <v>1.1232199999999999E-12</v>
      </c>
      <c r="F24" t="s">
        <v>13</v>
      </c>
      <c r="G24" s="1">
        <v>2.9039000000000001E-15</v>
      </c>
      <c r="H24" t="s">
        <v>13</v>
      </c>
      <c r="I24" s="1">
        <v>3.9422099999999998E-14</v>
      </c>
      <c r="J24" s="1">
        <v>7.0149599999999999E-15</v>
      </c>
      <c r="K24" s="1">
        <v>4.45764E-13</v>
      </c>
      <c r="L24" s="1">
        <v>2.0796000000000001E-12</v>
      </c>
      <c r="M24" s="1">
        <v>2.0846900000000001E-12</v>
      </c>
    </row>
    <row r="25" spans="1:13" x14ac:dyDescent="0.3">
      <c r="A25">
        <v>1125</v>
      </c>
      <c r="B25" t="s">
        <v>13</v>
      </c>
      <c r="C25" t="s">
        <v>13</v>
      </c>
      <c r="D25" t="s">
        <v>13</v>
      </c>
      <c r="E25" s="1">
        <v>1.58544E-12</v>
      </c>
      <c r="F25" t="s">
        <v>13</v>
      </c>
      <c r="G25" t="s">
        <v>13</v>
      </c>
      <c r="H25" t="s">
        <v>13</v>
      </c>
      <c r="I25" s="1">
        <v>8.3912400000000003E-14</v>
      </c>
      <c r="J25" s="1">
        <v>3.9878500000000001E-14</v>
      </c>
      <c r="K25" s="1">
        <v>1.52881E-12</v>
      </c>
      <c r="L25" s="1">
        <v>3.2380399999999998E-12</v>
      </c>
      <c r="M25" s="1">
        <v>3.2821699999999999E-12</v>
      </c>
    </row>
    <row r="26" spans="1:13" x14ac:dyDescent="0.3">
      <c r="A26">
        <v>1250</v>
      </c>
      <c r="B26" t="s">
        <v>13</v>
      </c>
      <c r="C26" t="s">
        <v>13</v>
      </c>
      <c r="D26" t="s">
        <v>13</v>
      </c>
      <c r="E26" s="1">
        <v>1.2203299999999999E-12</v>
      </c>
      <c r="F26" t="s">
        <v>13</v>
      </c>
      <c r="G26" t="s">
        <v>13</v>
      </c>
      <c r="H26" t="s">
        <v>13</v>
      </c>
      <c r="I26" s="1">
        <v>6.7750400000000005E-14</v>
      </c>
      <c r="J26" s="1">
        <v>1.5434600000000001E-13</v>
      </c>
      <c r="K26" s="1">
        <v>3.1787700000000002E-12</v>
      </c>
      <c r="L26" s="1">
        <v>4.6211999999999997E-12</v>
      </c>
      <c r="M26" s="1">
        <v>4.7819200000000003E-12</v>
      </c>
    </row>
    <row r="27" spans="1:13" x14ac:dyDescent="0.3">
      <c r="A27">
        <v>1375</v>
      </c>
      <c r="B27" t="s">
        <v>13</v>
      </c>
      <c r="C27" t="s">
        <v>13</v>
      </c>
      <c r="D27" t="s">
        <v>13</v>
      </c>
      <c r="E27" s="1">
        <v>7.4668600000000004E-13</v>
      </c>
      <c r="F27" t="s">
        <v>13</v>
      </c>
      <c r="G27" t="s">
        <v>13</v>
      </c>
      <c r="H27" t="s">
        <v>13</v>
      </c>
      <c r="I27" s="1">
        <v>5.3318700000000001E-14</v>
      </c>
      <c r="J27" s="1">
        <v>4.48405E-13</v>
      </c>
      <c r="K27" s="1">
        <v>4.9098800000000001E-12</v>
      </c>
      <c r="L27" s="1">
        <v>6.1582899999999996E-12</v>
      </c>
      <c r="M27" s="1">
        <v>6.5759300000000002E-12</v>
      </c>
    </row>
    <row r="28" spans="1:13" x14ac:dyDescent="0.3">
      <c r="A28">
        <v>1500</v>
      </c>
      <c r="B28" t="s">
        <v>13</v>
      </c>
      <c r="C28" t="s">
        <v>13</v>
      </c>
      <c r="D28" t="s">
        <v>13</v>
      </c>
      <c r="E28" s="1">
        <v>3.9165500000000001E-13</v>
      </c>
      <c r="F28" t="s">
        <v>13</v>
      </c>
      <c r="G28" t="s">
        <v>13</v>
      </c>
      <c r="H28" t="s">
        <v>13</v>
      </c>
      <c r="I28" s="1">
        <v>3.8249099999999999E-14</v>
      </c>
      <c r="J28" s="1">
        <v>1.0432700000000001E-12</v>
      </c>
      <c r="K28" s="1">
        <v>6.3074299999999999E-12</v>
      </c>
      <c r="L28" s="1">
        <v>7.7811400000000001E-12</v>
      </c>
      <c r="M28" s="1">
        <v>8.6508299999999998E-12</v>
      </c>
    </row>
    <row r="29" spans="1:13" x14ac:dyDescent="0.3">
      <c r="A29">
        <v>1750</v>
      </c>
      <c r="B29" t="s">
        <v>13</v>
      </c>
      <c r="C29" t="s">
        <v>13</v>
      </c>
      <c r="D29" t="s">
        <v>13</v>
      </c>
      <c r="E29" t="s">
        <v>13</v>
      </c>
      <c r="F29" t="s">
        <v>13</v>
      </c>
      <c r="G29" t="s">
        <v>13</v>
      </c>
      <c r="H29" t="s">
        <v>13</v>
      </c>
      <c r="I29" s="1">
        <v>1.33042E-14</v>
      </c>
      <c r="J29" s="1">
        <v>3.4914900000000001E-12</v>
      </c>
      <c r="K29" s="1">
        <v>7.6702299999999997E-12</v>
      </c>
      <c r="L29" s="1">
        <v>1.1175E-11</v>
      </c>
      <c r="M29" s="1">
        <v>1.35773E-11</v>
      </c>
    </row>
    <row r="30" spans="1:13" x14ac:dyDescent="0.3">
      <c r="A30">
        <v>1800</v>
      </c>
      <c r="B30" t="s">
        <v>13</v>
      </c>
      <c r="C30" t="s">
        <v>13</v>
      </c>
      <c r="D30" t="s">
        <v>13</v>
      </c>
      <c r="E30" t="s">
        <v>13</v>
      </c>
      <c r="F30" t="s">
        <v>13</v>
      </c>
      <c r="G30" t="s">
        <v>13</v>
      </c>
      <c r="H30" t="s">
        <v>13</v>
      </c>
      <c r="I30" s="1">
        <v>1.01528E-14</v>
      </c>
      <c r="J30" s="1">
        <v>4.1969400000000001E-12</v>
      </c>
      <c r="K30" s="1">
        <v>7.6782800000000003E-12</v>
      </c>
      <c r="L30" s="1">
        <v>1.1885399999999999E-11</v>
      </c>
      <c r="M30" s="1">
        <v>1.46774E-11</v>
      </c>
    </row>
    <row r="31" spans="1:13" x14ac:dyDescent="0.3">
      <c r="A31">
        <v>2000</v>
      </c>
      <c r="B31" t="s">
        <v>13</v>
      </c>
      <c r="C31" t="s">
        <v>13</v>
      </c>
      <c r="D31" t="s">
        <v>13</v>
      </c>
      <c r="E31" t="s">
        <v>13</v>
      </c>
      <c r="F31" t="s">
        <v>13</v>
      </c>
      <c r="G31" t="s">
        <v>13</v>
      </c>
      <c r="H31" t="s">
        <v>13</v>
      </c>
      <c r="I31" s="1">
        <v>3.0130699999999999E-15</v>
      </c>
      <c r="J31" s="1">
        <v>7.6544100000000003E-12</v>
      </c>
      <c r="K31" s="1">
        <v>7.2572000000000002E-12</v>
      </c>
      <c r="L31" s="1">
        <v>1.4914599999999999E-11</v>
      </c>
      <c r="M31" s="1">
        <v>1.9423400000000001E-11</v>
      </c>
    </row>
    <row r="32" spans="1:13" x14ac:dyDescent="0.3">
      <c r="A32">
        <v>2250</v>
      </c>
      <c r="B32" t="s">
        <v>13</v>
      </c>
      <c r="C32" t="s">
        <v>13</v>
      </c>
      <c r="D32" t="s">
        <v>13</v>
      </c>
      <c r="E32" t="s">
        <v>13</v>
      </c>
      <c r="F32" t="s">
        <v>13</v>
      </c>
      <c r="G32" t="s">
        <v>13</v>
      </c>
      <c r="H32" t="s">
        <v>13</v>
      </c>
      <c r="I32" t="s">
        <v>13</v>
      </c>
      <c r="J32" s="1">
        <v>1.30688E-11</v>
      </c>
      <c r="K32" s="1">
        <v>6.2112200000000003E-12</v>
      </c>
      <c r="L32" s="1">
        <v>1.928E-11</v>
      </c>
      <c r="M32" s="1">
        <v>2.6056899999999999E-11</v>
      </c>
    </row>
    <row r="33" spans="1:13" x14ac:dyDescent="0.3">
      <c r="A33">
        <v>2500</v>
      </c>
      <c r="B33" t="s">
        <v>13</v>
      </c>
      <c r="C33" t="s">
        <v>13</v>
      </c>
      <c r="D33" t="s">
        <v>13</v>
      </c>
      <c r="E33" t="s">
        <v>13</v>
      </c>
      <c r="F33" t="s">
        <v>13</v>
      </c>
      <c r="G33" t="s">
        <v>13</v>
      </c>
      <c r="H33" t="s">
        <v>13</v>
      </c>
      <c r="I33" t="s">
        <v>13</v>
      </c>
      <c r="J33" s="1">
        <v>1.9247900000000001E-11</v>
      </c>
      <c r="K33" s="1">
        <v>5.1313399999999998E-12</v>
      </c>
      <c r="L33" s="1">
        <v>2.4379200000000001E-11</v>
      </c>
      <c r="M33" s="1">
        <v>3.3360899999999998E-11</v>
      </c>
    </row>
    <row r="35" spans="1:13" x14ac:dyDescent="0.3">
      <c r="A35" t="s">
        <v>0</v>
      </c>
      <c r="B35" t="s">
        <v>25</v>
      </c>
      <c r="C35" t="s">
        <v>26</v>
      </c>
      <c r="D35" t="s">
        <v>27</v>
      </c>
      <c r="E35" t="s">
        <v>28</v>
      </c>
      <c r="F35" t="s">
        <v>29</v>
      </c>
      <c r="G35" t="s">
        <v>30</v>
      </c>
      <c r="H35" t="s">
        <v>31</v>
      </c>
      <c r="I35" t="s">
        <v>32</v>
      </c>
      <c r="J35" t="s">
        <v>33</v>
      </c>
      <c r="K35" t="s">
        <v>34</v>
      </c>
      <c r="L35" t="s">
        <v>35</v>
      </c>
      <c r="M35" t="s">
        <v>12</v>
      </c>
    </row>
    <row r="36" spans="1:13" x14ac:dyDescent="0.3">
      <c r="A36">
        <v>500</v>
      </c>
      <c r="B36" s="1">
        <v>4.4434099999999996E-22</v>
      </c>
      <c r="C36" s="1">
        <v>1.22836E-17</v>
      </c>
      <c r="D36" s="1">
        <v>6.8528500000000004E-22</v>
      </c>
      <c r="E36" s="1">
        <v>5.4054000000000004E-13</v>
      </c>
      <c r="F36" t="s">
        <v>13</v>
      </c>
      <c r="G36" s="1">
        <v>2.0719699999999999E-10</v>
      </c>
      <c r="H36" t="s">
        <v>13</v>
      </c>
      <c r="I36" s="1">
        <v>3.4908399999999998E-10</v>
      </c>
      <c r="J36" s="1">
        <v>1.98888E-30</v>
      </c>
      <c r="K36" s="1">
        <v>4.11216E-29</v>
      </c>
      <c r="L36" s="1">
        <v>5.5682199999999996E-10</v>
      </c>
      <c r="M36" s="1">
        <v>5.5508000000000001E-10</v>
      </c>
    </row>
    <row r="37" spans="1:13" x14ac:dyDescent="0.3">
      <c r="A37">
        <v>600</v>
      </c>
      <c r="B37" s="1">
        <v>5.4499599999999999E-20</v>
      </c>
      <c r="C37" s="1">
        <v>1.35228E-16</v>
      </c>
      <c r="D37" s="1">
        <v>7.2335299999999999E-20</v>
      </c>
      <c r="E37" s="1">
        <v>1.29852E-12</v>
      </c>
      <c r="F37" t="s">
        <v>13</v>
      </c>
      <c r="G37" s="1">
        <v>1.46704E-10</v>
      </c>
      <c r="H37" t="s">
        <v>13</v>
      </c>
      <c r="I37" s="1">
        <v>4.3044000000000001E-10</v>
      </c>
      <c r="J37" s="1">
        <v>2.4799600000000001E-26</v>
      </c>
      <c r="K37" s="1">
        <v>2.3061499999999999E-25</v>
      </c>
      <c r="L37" s="1">
        <v>5.7844200000000004E-10</v>
      </c>
      <c r="M37" s="1">
        <v>5.7658899999999996E-10</v>
      </c>
    </row>
    <row r="38" spans="1:13" x14ac:dyDescent="0.3">
      <c r="A38">
        <v>700</v>
      </c>
      <c r="B38" t="s">
        <v>13</v>
      </c>
      <c r="C38" s="1">
        <v>6.87877E-16</v>
      </c>
      <c r="D38" s="1">
        <v>4.5187599999999997E-18</v>
      </c>
      <c r="E38" s="1">
        <v>2.5185399999999999E-12</v>
      </c>
      <c r="F38" t="s">
        <v>13</v>
      </c>
      <c r="G38" s="1">
        <v>7.9576499999999994E-11</v>
      </c>
      <c r="H38" t="s">
        <v>13</v>
      </c>
      <c r="I38" s="1">
        <v>5.1580899999999999E-10</v>
      </c>
      <c r="J38" s="1">
        <v>2.7749200000000001E-23</v>
      </c>
      <c r="K38" s="1">
        <v>1.4652700000000001E-22</v>
      </c>
      <c r="L38" s="1">
        <v>5.9790500000000002E-10</v>
      </c>
      <c r="M38" s="1">
        <v>5.9596099999999999E-10</v>
      </c>
    </row>
    <row r="39" spans="1:13" x14ac:dyDescent="0.3">
      <c r="A39">
        <v>800</v>
      </c>
      <c r="B39" t="s">
        <v>13</v>
      </c>
      <c r="C39" s="1">
        <v>1.96538E-15</v>
      </c>
      <c r="D39" s="1">
        <v>6.8495999999999997E-17</v>
      </c>
      <c r="E39" s="1">
        <v>4.2470900000000002E-12</v>
      </c>
      <c r="F39" t="s">
        <v>13</v>
      </c>
      <c r="G39" s="1">
        <v>3.5316500000000003E-11</v>
      </c>
      <c r="H39" t="s">
        <v>13</v>
      </c>
      <c r="I39" s="1">
        <v>5.7633200000000003E-10</v>
      </c>
      <c r="J39" s="1">
        <v>6.0974499999999998E-21</v>
      </c>
      <c r="K39" s="1">
        <v>2.1320599999999999E-20</v>
      </c>
      <c r="L39" s="1">
        <v>6.15898E-10</v>
      </c>
      <c r="M39" s="1">
        <v>6.13886E-10</v>
      </c>
    </row>
    <row r="40" spans="1:13" x14ac:dyDescent="0.3">
      <c r="A40">
        <v>900</v>
      </c>
      <c r="B40" t="s">
        <v>13</v>
      </c>
      <c r="C40" t="s">
        <v>13</v>
      </c>
      <c r="D40" s="1">
        <v>6.2343799999999999E-16</v>
      </c>
      <c r="E40" s="1">
        <v>6.4621399999999998E-12</v>
      </c>
      <c r="F40" t="s">
        <v>13</v>
      </c>
      <c r="G40" s="1">
        <v>1.64528E-11</v>
      </c>
      <c r="H40" t="s">
        <v>13</v>
      </c>
      <c r="I40" s="1">
        <v>6.0989499999999999E-10</v>
      </c>
      <c r="J40" s="1">
        <v>4.02446E-19</v>
      </c>
      <c r="K40" s="1">
        <v>1.0388699999999999E-18</v>
      </c>
      <c r="L40" s="1">
        <v>6.3281000000000001E-10</v>
      </c>
      <c r="M40" s="1">
        <v>6.3081699999999997E-10</v>
      </c>
    </row>
    <row r="41" spans="1:13" x14ac:dyDescent="0.3">
      <c r="A41">
        <v>1000</v>
      </c>
      <c r="B41" t="s">
        <v>13</v>
      </c>
      <c r="C41" t="s">
        <v>13</v>
      </c>
      <c r="D41" s="1">
        <v>3.7891799999999998E-15</v>
      </c>
      <c r="E41" s="1">
        <v>8.9518300000000002E-12</v>
      </c>
      <c r="F41" t="s">
        <v>13</v>
      </c>
      <c r="G41" s="1">
        <v>1.7694100000000001E-11</v>
      </c>
      <c r="H41" t="s">
        <v>13</v>
      </c>
      <c r="I41" s="1">
        <v>6.2202899999999996E-10</v>
      </c>
      <c r="J41" s="1">
        <v>1.0423699999999999E-17</v>
      </c>
      <c r="K41" s="1">
        <v>2.12919E-17</v>
      </c>
      <c r="L41" s="1">
        <v>6.4867899999999997E-10</v>
      </c>
      <c r="M41" s="1">
        <v>6.4706399999999997E-10</v>
      </c>
    </row>
    <row r="42" spans="1:13" x14ac:dyDescent="0.3">
      <c r="A42">
        <v>1125</v>
      </c>
      <c r="B42" t="s">
        <v>13</v>
      </c>
      <c r="C42" t="s">
        <v>13</v>
      </c>
      <c r="D42" t="s">
        <v>13</v>
      </c>
      <c r="E42" s="1">
        <v>1.1557199999999999E-11</v>
      </c>
      <c r="F42" t="s">
        <v>13</v>
      </c>
      <c r="G42" t="s">
        <v>13</v>
      </c>
      <c r="H42" t="s">
        <v>13</v>
      </c>
      <c r="I42" s="1">
        <v>6.5445199999999996E-10</v>
      </c>
      <c r="J42" s="1">
        <v>2.29188E-16</v>
      </c>
      <c r="K42" s="1">
        <v>3.8150400000000001E-16</v>
      </c>
      <c r="L42" s="1">
        <v>6.6600999999999996E-10</v>
      </c>
      <c r="M42" s="1">
        <v>6.6674000000000002E-10</v>
      </c>
    </row>
    <row r="43" spans="1:13" x14ac:dyDescent="0.3">
      <c r="A43">
        <v>1250</v>
      </c>
      <c r="B43" t="s">
        <v>13</v>
      </c>
      <c r="C43" t="s">
        <v>13</v>
      </c>
      <c r="D43" t="s">
        <v>13</v>
      </c>
      <c r="E43" s="1">
        <v>1.2277E-11</v>
      </c>
      <c r="F43" t="s">
        <v>13</v>
      </c>
      <c r="G43" t="s">
        <v>13</v>
      </c>
      <c r="H43" t="s">
        <v>13</v>
      </c>
      <c r="I43" s="1">
        <v>6.6484900000000003E-10</v>
      </c>
      <c r="J43" s="1">
        <v>2.1646999999999999E-15</v>
      </c>
      <c r="K43" s="1">
        <v>2.9814800000000001E-15</v>
      </c>
      <c r="L43" s="1">
        <v>6.7713100000000003E-10</v>
      </c>
      <c r="M43" s="1">
        <v>6.8599499999999997E-10</v>
      </c>
    </row>
    <row r="44" spans="1:13" x14ac:dyDescent="0.3">
      <c r="A44">
        <v>1375</v>
      </c>
      <c r="B44" t="s">
        <v>13</v>
      </c>
      <c r="C44" t="s">
        <v>13</v>
      </c>
      <c r="D44" t="s">
        <v>13</v>
      </c>
      <c r="E44" s="1">
        <v>1.08255E-11</v>
      </c>
      <c r="F44" t="s">
        <v>13</v>
      </c>
      <c r="G44" t="s">
        <v>13</v>
      </c>
      <c r="H44" t="s">
        <v>13</v>
      </c>
      <c r="I44" s="1">
        <v>6.6278900000000004E-10</v>
      </c>
      <c r="J44" s="1">
        <v>1.1645200000000001E-14</v>
      </c>
      <c r="K44" s="1">
        <v>1.36154E-14</v>
      </c>
      <c r="L44" s="1">
        <v>6.7363899999999995E-10</v>
      </c>
      <c r="M44" s="1">
        <v>7.0504400000000001E-10</v>
      </c>
    </row>
    <row r="45" spans="1:13" x14ac:dyDescent="0.3">
      <c r="A45">
        <v>1500</v>
      </c>
      <c r="B45" t="s">
        <v>13</v>
      </c>
      <c r="C45" t="s">
        <v>13</v>
      </c>
      <c r="D45" t="s">
        <v>13</v>
      </c>
      <c r="E45" s="1">
        <v>8.1285700000000004E-12</v>
      </c>
      <c r="F45" t="s">
        <v>13</v>
      </c>
      <c r="G45" t="s">
        <v>13</v>
      </c>
      <c r="H45" t="s">
        <v>13</v>
      </c>
      <c r="I45" s="1">
        <v>6.3128699999999997E-10</v>
      </c>
      <c r="J45" s="1">
        <v>4.2617299999999999E-14</v>
      </c>
      <c r="K45" s="1">
        <v>4.3180300000000002E-14</v>
      </c>
      <c r="L45" s="1">
        <v>6.3951200000000001E-10</v>
      </c>
      <c r="M45" s="1">
        <v>7.2404699999999997E-10</v>
      </c>
    </row>
    <row r="46" spans="1:13" x14ac:dyDescent="0.3">
      <c r="A46">
        <v>1750</v>
      </c>
      <c r="B46" t="s">
        <v>13</v>
      </c>
      <c r="C46" t="s">
        <v>13</v>
      </c>
      <c r="D46" t="s">
        <v>13</v>
      </c>
      <c r="E46" t="s">
        <v>13</v>
      </c>
      <c r="F46" t="s">
        <v>13</v>
      </c>
      <c r="G46" t="s">
        <v>13</v>
      </c>
      <c r="H46" t="s">
        <v>13</v>
      </c>
      <c r="I46" s="1">
        <v>4.4043700000000001E-10</v>
      </c>
      <c r="J46" s="1">
        <v>2.7017800000000002E-13</v>
      </c>
      <c r="K46" s="1">
        <v>2.1734499999999999E-13</v>
      </c>
      <c r="L46" s="1">
        <v>4.40924E-10</v>
      </c>
      <c r="M46" s="1">
        <v>7.6236499999999998E-10</v>
      </c>
    </row>
    <row r="47" spans="1:13" x14ac:dyDescent="0.3">
      <c r="A47">
        <v>1800</v>
      </c>
      <c r="B47" t="s">
        <v>13</v>
      </c>
      <c r="C47" t="s">
        <v>13</v>
      </c>
      <c r="D47" t="s">
        <v>13</v>
      </c>
      <c r="E47" t="s">
        <v>13</v>
      </c>
      <c r="F47" t="s">
        <v>13</v>
      </c>
      <c r="G47" t="s">
        <v>13</v>
      </c>
      <c r="H47" t="s">
        <v>13</v>
      </c>
      <c r="I47" s="1">
        <v>3.9019799999999999E-10</v>
      </c>
      <c r="J47" s="1">
        <v>3.57187E-13</v>
      </c>
      <c r="K47" s="1">
        <v>2.7569599999999999E-13</v>
      </c>
      <c r="L47" s="1">
        <v>3.9083099999999999E-10</v>
      </c>
      <c r="M47" s="1">
        <v>7.7012399999999996E-10</v>
      </c>
    </row>
    <row r="48" spans="1:13" x14ac:dyDescent="0.3">
      <c r="A48">
        <v>2000</v>
      </c>
      <c r="B48" t="s">
        <v>13</v>
      </c>
      <c r="C48" t="s">
        <v>13</v>
      </c>
      <c r="D48" t="s">
        <v>13</v>
      </c>
      <c r="E48" t="s">
        <v>13</v>
      </c>
      <c r="F48" t="s">
        <v>13</v>
      </c>
      <c r="G48" t="s">
        <v>13</v>
      </c>
      <c r="H48" t="s">
        <v>13</v>
      </c>
      <c r="I48" s="1">
        <v>2.0832900000000001E-10</v>
      </c>
      <c r="J48" s="1">
        <v>8.94234E-13</v>
      </c>
      <c r="K48" s="1">
        <v>5.9678399999999999E-13</v>
      </c>
      <c r="L48" s="1">
        <v>2.0982300000000001E-10</v>
      </c>
      <c r="M48" s="1">
        <v>8.0161300000000001E-10</v>
      </c>
    </row>
    <row r="49" spans="1:13" x14ac:dyDescent="0.3">
      <c r="A49">
        <v>2250</v>
      </c>
      <c r="B49" t="s">
        <v>13</v>
      </c>
      <c r="C49" t="s">
        <v>13</v>
      </c>
      <c r="D49" t="s">
        <v>13</v>
      </c>
      <c r="E49" t="s">
        <v>13</v>
      </c>
      <c r="F49" t="s">
        <v>13</v>
      </c>
      <c r="G49" t="s">
        <v>13</v>
      </c>
      <c r="H49" t="s">
        <v>13</v>
      </c>
      <c r="I49" t="s">
        <v>13</v>
      </c>
      <c r="J49" s="1">
        <v>2.0330599999999998E-12</v>
      </c>
      <c r="K49" s="1">
        <v>1.16967E-12</v>
      </c>
      <c r="L49" s="1">
        <v>3.20273E-12</v>
      </c>
      <c r="M49" s="1">
        <v>8.4220399999999998E-10</v>
      </c>
    </row>
    <row r="50" spans="1:13" x14ac:dyDescent="0.3">
      <c r="A50">
        <v>2500</v>
      </c>
      <c r="B50" t="s">
        <v>13</v>
      </c>
      <c r="C50" t="s">
        <v>13</v>
      </c>
      <c r="D50" t="s">
        <v>13</v>
      </c>
      <c r="E50" t="s">
        <v>13</v>
      </c>
      <c r="F50" t="s">
        <v>13</v>
      </c>
      <c r="G50" t="s">
        <v>13</v>
      </c>
      <c r="H50" t="s">
        <v>13</v>
      </c>
      <c r="I50" t="s">
        <v>13</v>
      </c>
      <c r="J50" s="1">
        <v>3.6798500000000003E-12</v>
      </c>
      <c r="K50" s="1">
        <v>1.8746700000000001E-12</v>
      </c>
      <c r="L50" s="1">
        <v>5.5545199999999996E-12</v>
      </c>
      <c r="M50" s="1">
        <v>8.8439999999999997E-10</v>
      </c>
    </row>
    <row r="52" spans="1:13" x14ac:dyDescent="0.3">
      <c r="A52" t="s">
        <v>0</v>
      </c>
      <c r="B52" t="s">
        <v>36</v>
      </c>
      <c r="C52" t="s">
        <v>37</v>
      </c>
      <c r="D52" t="s">
        <v>38</v>
      </c>
      <c r="E52" t="s">
        <v>39</v>
      </c>
      <c r="F52" t="s">
        <v>40</v>
      </c>
      <c r="G52" t="s">
        <v>41</v>
      </c>
      <c r="H52" t="s">
        <v>42</v>
      </c>
      <c r="I52" t="s">
        <v>43</v>
      </c>
      <c r="J52" t="s">
        <v>44</v>
      </c>
      <c r="K52" t="s">
        <v>45</v>
      </c>
      <c r="L52" t="s">
        <v>46</v>
      </c>
      <c r="M52" t="s">
        <v>12</v>
      </c>
    </row>
    <row r="53" spans="1:13" x14ac:dyDescent="0.3">
      <c r="A53">
        <v>500</v>
      </c>
      <c r="B53" s="1">
        <v>7.0978000000000001E-20</v>
      </c>
      <c r="C53" s="1">
        <v>6.3701399999999997E-27</v>
      </c>
      <c r="D53" s="1">
        <v>1.30106E-20</v>
      </c>
      <c r="E53" s="1">
        <v>-1.8304299999999999E-22</v>
      </c>
      <c r="F53" t="s">
        <v>13</v>
      </c>
      <c r="G53">
        <v>0.28976600000000002</v>
      </c>
      <c r="H53" t="s">
        <v>13</v>
      </c>
      <c r="I53" s="1">
        <v>-2.52666E-32</v>
      </c>
      <c r="J53" s="1">
        <v>3.3111600000000001E-31</v>
      </c>
      <c r="K53" s="1">
        <v>1.22374E-14</v>
      </c>
      <c r="L53">
        <v>0.28976600000000002</v>
      </c>
      <c r="M53">
        <v>0.28883399999999998</v>
      </c>
    </row>
    <row r="54" spans="1:13" x14ac:dyDescent="0.3">
      <c r="A54">
        <v>600</v>
      </c>
      <c r="B54" s="1">
        <v>9.4991600000000003E-15</v>
      </c>
      <c r="C54" s="1">
        <v>9.7385900000000001E-21</v>
      </c>
      <c r="D54" s="1">
        <v>3.8014800000000004E-15</v>
      </c>
      <c r="E54" s="1">
        <v>-7.3461799999999998E-17</v>
      </c>
      <c r="F54" t="s">
        <v>13</v>
      </c>
      <c r="G54">
        <v>54.4315</v>
      </c>
      <c r="H54" t="s">
        <v>13</v>
      </c>
      <c r="I54" s="1">
        <v>1.5720100000000001E-24</v>
      </c>
      <c r="J54" s="1">
        <v>3.6631099999999997E-23</v>
      </c>
      <c r="K54" s="1">
        <v>1.1951699999999999E-9</v>
      </c>
      <c r="L54">
        <v>54.4315</v>
      </c>
      <c r="M54">
        <v>55.276400000000002</v>
      </c>
    </row>
    <row r="55" spans="1:13" x14ac:dyDescent="0.3">
      <c r="A55">
        <v>700</v>
      </c>
      <c r="B55" t="s">
        <v>13</v>
      </c>
      <c r="C55" s="1">
        <v>4.4648800000000005E-16</v>
      </c>
      <c r="D55" s="1">
        <v>6.5599000000000003E-11</v>
      </c>
      <c r="E55" s="1">
        <v>4.0372799999999999E-13</v>
      </c>
      <c r="F55" t="s">
        <v>13</v>
      </c>
      <c r="G55">
        <v>2235.6799999999998</v>
      </c>
      <c r="H55" t="s">
        <v>13</v>
      </c>
      <c r="I55" s="1">
        <v>8.4355699999999998E-19</v>
      </c>
      <c r="J55" s="1">
        <v>9.0025699999999994E-18</v>
      </c>
      <c r="K55" s="1">
        <v>4.5684600000000001E-6</v>
      </c>
      <c r="L55">
        <v>2235.6799999999998</v>
      </c>
      <c r="M55">
        <v>2444.5700000000002</v>
      </c>
    </row>
    <row r="56" spans="1:13" x14ac:dyDescent="0.3">
      <c r="A56">
        <v>800</v>
      </c>
      <c r="B56" t="s">
        <v>13</v>
      </c>
      <c r="C56" s="1">
        <v>1.1538600000000001E-12</v>
      </c>
      <c r="D56" s="1">
        <v>3.5106899999999999E-8</v>
      </c>
      <c r="E56" s="1">
        <v>6.5266400000000003E-10</v>
      </c>
      <c r="F56" t="s">
        <v>13</v>
      </c>
      <c r="G56">
        <v>33085.599999999999</v>
      </c>
      <c r="H56" t="s">
        <v>13</v>
      </c>
      <c r="I56" s="1">
        <v>1.5266600000000001E-14</v>
      </c>
      <c r="J56" s="1">
        <v>9.2266300000000004E-14</v>
      </c>
      <c r="K56">
        <v>2.1749600000000001E-3</v>
      </c>
      <c r="L56">
        <v>33085.599999999999</v>
      </c>
      <c r="M56">
        <v>42798.3</v>
      </c>
    </row>
    <row r="57" spans="1:13" x14ac:dyDescent="0.3">
      <c r="A57">
        <v>900</v>
      </c>
      <c r="B57" t="s">
        <v>13</v>
      </c>
      <c r="C57" t="s">
        <v>13</v>
      </c>
      <c r="D57" s="1">
        <v>4.2650599999999998E-6</v>
      </c>
      <c r="E57" s="1">
        <v>1.9836299999999999E-7</v>
      </c>
      <c r="F57" t="s">
        <v>13</v>
      </c>
      <c r="G57">
        <v>241779</v>
      </c>
      <c r="H57" t="s">
        <v>13</v>
      </c>
      <c r="I57" s="1">
        <v>3.0090200000000002E-11</v>
      </c>
      <c r="J57" s="1">
        <v>1.1925100000000001E-10</v>
      </c>
      <c r="K57">
        <v>0.25541799999999998</v>
      </c>
      <c r="L57">
        <v>241779</v>
      </c>
      <c r="M57">
        <v>401877</v>
      </c>
    </row>
    <row r="58" spans="1:13" x14ac:dyDescent="0.3">
      <c r="A58">
        <v>1000</v>
      </c>
      <c r="B58" t="s">
        <v>13</v>
      </c>
      <c r="C58" t="s">
        <v>13</v>
      </c>
      <c r="D58">
        <v>1.8330399999999999E-4</v>
      </c>
      <c r="E58" s="1">
        <v>1.9217800000000001E-5</v>
      </c>
      <c r="F58" t="s">
        <v>13</v>
      </c>
      <c r="G58" s="1">
        <v>1094740</v>
      </c>
      <c r="H58" t="s">
        <v>13</v>
      </c>
      <c r="I58" s="1">
        <v>1.16594E-8</v>
      </c>
      <c r="J58" s="1">
        <v>3.3571999999999998E-8</v>
      </c>
      <c r="K58">
        <v>11.217599999999999</v>
      </c>
      <c r="L58" s="1">
        <v>1094750</v>
      </c>
      <c r="M58" s="1">
        <v>2432820</v>
      </c>
    </row>
    <row r="59" spans="1:13" x14ac:dyDescent="0.3">
      <c r="A59">
        <v>1125</v>
      </c>
      <c r="B59" t="s">
        <v>13</v>
      </c>
      <c r="C59" t="s">
        <v>13</v>
      </c>
      <c r="D59" t="s">
        <v>13</v>
      </c>
      <c r="E59">
        <v>7.41656E-3</v>
      </c>
      <c r="F59" t="s">
        <v>13</v>
      </c>
      <c r="G59" t="s">
        <v>13</v>
      </c>
      <c r="H59" t="s">
        <v>13</v>
      </c>
      <c r="I59" s="1">
        <v>6.6781100000000003E-6</v>
      </c>
      <c r="J59" s="1">
        <v>1.6313399999999999E-5</v>
      </c>
      <c r="K59">
        <v>509.88600000000002</v>
      </c>
      <c r="L59">
        <v>509.89400000000001</v>
      </c>
      <c r="M59" s="1">
        <v>14854500</v>
      </c>
    </row>
    <row r="60" spans="1:13" x14ac:dyDescent="0.3">
      <c r="A60">
        <v>1250</v>
      </c>
      <c r="B60" t="s">
        <v>13</v>
      </c>
      <c r="C60" t="s">
        <v>13</v>
      </c>
      <c r="D60" t="s">
        <v>13</v>
      </c>
      <c r="E60">
        <v>0.12967000000000001</v>
      </c>
      <c r="F60" t="s">
        <v>13</v>
      </c>
      <c r="G60" t="s">
        <v>13</v>
      </c>
      <c r="H60" t="s">
        <v>13</v>
      </c>
      <c r="I60">
        <v>5.4464599999999998E-4</v>
      </c>
      <c r="J60">
        <v>9.9696000000000008E-4</v>
      </c>
      <c r="K60">
        <v>10433.200000000001</v>
      </c>
      <c r="L60">
        <v>10433.4</v>
      </c>
      <c r="M60" s="1">
        <v>63585300</v>
      </c>
    </row>
    <row r="61" spans="1:13" x14ac:dyDescent="0.3">
      <c r="A61">
        <v>1375</v>
      </c>
      <c r="B61" t="s">
        <v>13</v>
      </c>
      <c r="C61" t="s">
        <v>13</v>
      </c>
      <c r="D61" t="s">
        <v>13</v>
      </c>
      <c r="E61">
        <v>1.1814</v>
      </c>
      <c r="F61" t="s">
        <v>13</v>
      </c>
      <c r="G61" t="s">
        <v>13</v>
      </c>
      <c r="H61" t="s">
        <v>13</v>
      </c>
      <c r="I61">
        <v>1.81517E-2</v>
      </c>
      <c r="J61">
        <v>2.6865400000000001E-2</v>
      </c>
      <c r="K61">
        <v>120505</v>
      </c>
      <c r="L61">
        <v>120506</v>
      </c>
      <c r="M61" s="1">
        <v>209960000</v>
      </c>
    </row>
    <row r="62" spans="1:13" x14ac:dyDescent="0.3">
      <c r="A62">
        <v>1500</v>
      </c>
      <c r="B62" t="s">
        <v>13</v>
      </c>
      <c r="C62" t="s">
        <v>13</v>
      </c>
      <c r="D62" t="s">
        <v>13</v>
      </c>
      <c r="E62">
        <v>5.9327199999999998</v>
      </c>
      <c r="F62" t="s">
        <v>13</v>
      </c>
      <c r="G62" t="s">
        <v>13</v>
      </c>
      <c r="H62" t="s">
        <v>13</v>
      </c>
      <c r="I62">
        <v>0.28622900000000001</v>
      </c>
      <c r="J62">
        <v>0.363869</v>
      </c>
      <c r="K62">
        <v>877686</v>
      </c>
      <c r="L62">
        <v>877693</v>
      </c>
      <c r="M62" s="1">
        <v>570284000</v>
      </c>
    </row>
    <row r="63" spans="1:13" x14ac:dyDescent="0.3">
      <c r="A63">
        <v>1750</v>
      </c>
      <c r="B63" t="s">
        <v>13</v>
      </c>
      <c r="C63" t="s">
        <v>13</v>
      </c>
      <c r="D63" t="s">
        <v>13</v>
      </c>
      <c r="E63" t="s">
        <v>13</v>
      </c>
      <c r="F63" t="s">
        <v>13</v>
      </c>
      <c r="G63" t="s">
        <v>13</v>
      </c>
      <c r="H63" t="s">
        <v>13</v>
      </c>
      <c r="I63">
        <v>12.013</v>
      </c>
      <c r="J63">
        <v>12.6427</v>
      </c>
      <c r="K63" s="1">
        <v>14770400</v>
      </c>
      <c r="L63" s="1">
        <v>14770400</v>
      </c>
      <c r="M63" s="1">
        <v>2767410000</v>
      </c>
    </row>
    <row r="64" spans="1:13" x14ac:dyDescent="0.3">
      <c r="A64">
        <v>1800</v>
      </c>
      <c r="B64" t="s">
        <v>13</v>
      </c>
      <c r="C64" t="s">
        <v>13</v>
      </c>
      <c r="D64" t="s">
        <v>13</v>
      </c>
      <c r="E64" t="s">
        <v>13</v>
      </c>
      <c r="F64" t="s">
        <v>13</v>
      </c>
      <c r="G64" t="s">
        <v>13</v>
      </c>
      <c r="H64" t="s">
        <v>13</v>
      </c>
      <c r="I64">
        <v>20.311</v>
      </c>
      <c r="J64">
        <v>20.816099999999999</v>
      </c>
      <c r="K64" s="1">
        <v>22280900</v>
      </c>
      <c r="L64" s="1">
        <v>22280900</v>
      </c>
      <c r="M64" s="1">
        <v>3606680000</v>
      </c>
    </row>
    <row r="65" spans="1:13" x14ac:dyDescent="0.3">
      <c r="A65">
        <v>2000</v>
      </c>
      <c r="B65" t="s">
        <v>13</v>
      </c>
      <c r="C65" t="s">
        <v>13</v>
      </c>
      <c r="D65" t="s">
        <v>13</v>
      </c>
      <c r="E65" t="s">
        <v>13</v>
      </c>
      <c r="F65" t="s">
        <v>13</v>
      </c>
      <c r="G65" t="s">
        <v>13</v>
      </c>
      <c r="H65" t="s">
        <v>13</v>
      </c>
      <c r="I65">
        <v>100.893</v>
      </c>
      <c r="J65">
        <v>95.020600000000002</v>
      </c>
      <c r="K65" s="1">
        <v>79893400</v>
      </c>
      <c r="L65" s="1">
        <v>79892700</v>
      </c>
      <c r="M65" s="1">
        <v>9171970000</v>
      </c>
    </row>
    <row r="66" spans="1:13" x14ac:dyDescent="0.3">
      <c r="A66">
        <v>2250</v>
      </c>
      <c r="B66" t="s">
        <v>13</v>
      </c>
      <c r="C66" t="s">
        <v>13</v>
      </c>
      <c r="D66" t="s">
        <v>13</v>
      </c>
      <c r="E66" t="s">
        <v>13</v>
      </c>
      <c r="F66" t="s">
        <v>13</v>
      </c>
      <c r="G66" t="s">
        <v>13</v>
      </c>
      <c r="H66" t="s">
        <v>13</v>
      </c>
      <c r="I66" t="s">
        <v>13</v>
      </c>
      <c r="J66" t="s">
        <v>13</v>
      </c>
      <c r="K66" t="s">
        <v>13</v>
      </c>
      <c r="L66" t="s">
        <v>13</v>
      </c>
      <c r="M66" s="1">
        <v>23724900000</v>
      </c>
    </row>
    <row r="67" spans="1:13" x14ac:dyDescent="0.3">
      <c r="A67">
        <v>2500</v>
      </c>
      <c r="B67" t="s">
        <v>13</v>
      </c>
      <c r="C67" t="s">
        <v>13</v>
      </c>
      <c r="D67" t="s">
        <v>13</v>
      </c>
      <c r="E67" t="s">
        <v>13</v>
      </c>
      <c r="F67" t="s">
        <v>13</v>
      </c>
      <c r="G67" t="s">
        <v>13</v>
      </c>
      <c r="H67" t="s">
        <v>13</v>
      </c>
      <c r="I67" t="s">
        <v>13</v>
      </c>
      <c r="J67" t="s">
        <v>13</v>
      </c>
      <c r="K67" t="s">
        <v>13</v>
      </c>
      <c r="L67" t="s">
        <v>13</v>
      </c>
      <c r="M67" s="1">
        <v>51987800000</v>
      </c>
    </row>
    <row r="69" spans="1:13" x14ac:dyDescent="0.3">
      <c r="A69" t="s">
        <v>0</v>
      </c>
      <c r="B69" t="s">
        <v>47</v>
      </c>
      <c r="C69" t="s">
        <v>48</v>
      </c>
      <c r="D69" t="s">
        <v>49</v>
      </c>
      <c r="E69" t="s">
        <v>50</v>
      </c>
      <c r="F69" t="s">
        <v>51</v>
      </c>
      <c r="G69" t="s">
        <v>52</v>
      </c>
      <c r="H69" t="s">
        <v>53</v>
      </c>
      <c r="I69" t="s">
        <v>54</v>
      </c>
      <c r="J69" t="s">
        <v>55</v>
      </c>
      <c r="K69" t="s">
        <v>56</v>
      </c>
      <c r="L69" t="s">
        <v>57</v>
      </c>
      <c r="M69" t="s">
        <v>12</v>
      </c>
    </row>
    <row r="70" spans="1:13" x14ac:dyDescent="0.3">
      <c r="A70">
        <v>500</v>
      </c>
      <c r="B70" s="1">
        <v>1.0352000000000001E-6</v>
      </c>
      <c r="C70" s="1">
        <v>3.09251E-10</v>
      </c>
      <c r="D70" s="1">
        <v>4.5006499999999998E-6</v>
      </c>
      <c r="E70" t="s">
        <v>13</v>
      </c>
      <c r="F70" s="1">
        <v>-8.7549399999999998E-10</v>
      </c>
      <c r="G70" t="s">
        <v>13</v>
      </c>
      <c r="H70" s="1">
        <v>1.6317200000000001E-8</v>
      </c>
      <c r="I70" s="1">
        <v>3.4653000000000002E-17</v>
      </c>
      <c r="J70" s="1">
        <v>1.5107700000000001E-15</v>
      </c>
      <c r="K70">
        <v>2.29432E-2</v>
      </c>
      <c r="L70">
        <v>2.2948799999999998E-2</v>
      </c>
      <c r="M70">
        <v>2.2975700000000002E-2</v>
      </c>
    </row>
    <row r="71" spans="1:13" x14ac:dyDescent="0.3">
      <c r="A71">
        <v>600</v>
      </c>
      <c r="B71">
        <v>2.1170300000000002E-3</v>
      </c>
      <c r="C71" s="1">
        <v>1.64689E-6</v>
      </c>
      <c r="D71">
        <v>5.9265100000000003E-3</v>
      </c>
      <c r="E71" t="s">
        <v>13</v>
      </c>
      <c r="F71" s="1">
        <v>6.1158599999999999E-6</v>
      </c>
      <c r="G71" t="s">
        <v>13</v>
      </c>
      <c r="H71" s="1">
        <v>4.6255099999999997E-5</v>
      </c>
      <c r="I71" s="1">
        <v>2.0376199999999999E-11</v>
      </c>
      <c r="J71" s="1">
        <v>3.3467200000000001E-10</v>
      </c>
      <c r="K71">
        <v>9.3163999999999998</v>
      </c>
      <c r="L71">
        <v>9.3245000000000005</v>
      </c>
      <c r="M71">
        <v>9.3362599999999993</v>
      </c>
    </row>
    <row r="72" spans="1:13" x14ac:dyDescent="0.3">
      <c r="A72">
        <v>700</v>
      </c>
      <c r="B72" t="s">
        <v>13</v>
      </c>
      <c r="C72">
        <v>6.8412900000000001E-4</v>
      </c>
      <c r="D72">
        <v>1.4435</v>
      </c>
      <c r="E72" t="s">
        <v>13</v>
      </c>
      <c r="F72">
        <v>2.15847E-3</v>
      </c>
      <c r="G72" t="s">
        <v>13</v>
      </c>
      <c r="H72">
        <v>3.36929E-3</v>
      </c>
      <c r="I72" s="1">
        <v>2.77909E-7</v>
      </c>
      <c r="J72" s="1">
        <v>2.3261800000000001E-6</v>
      </c>
      <c r="K72">
        <v>702.577</v>
      </c>
      <c r="L72">
        <v>704.02800000000002</v>
      </c>
      <c r="M72">
        <v>705.173</v>
      </c>
    </row>
    <row r="73" spans="1:13" x14ac:dyDescent="0.3">
      <c r="A73">
        <v>800</v>
      </c>
      <c r="B73" t="s">
        <v>13</v>
      </c>
      <c r="C73">
        <v>5.5922800000000002E-2</v>
      </c>
      <c r="D73">
        <v>67.705699999999993</v>
      </c>
      <c r="E73" t="s">
        <v>13</v>
      </c>
      <c r="F73">
        <v>0.237951</v>
      </c>
      <c r="G73" t="s">
        <v>13</v>
      </c>
      <c r="H73">
        <v>0.139159</v>
      </c>
      <c r="I73">
        <v>3.1911500000000002E-4</v>
      </c>
      <c r="J73">
        <v>1.6435499999999999E-3</v>
      </c>
      <c r="K73">
        <v>18348.8</v>
      </c>
      <c r="L73">
        <v>18417</v>
      </c>
      <c r="M73">
        <v>18487.099999999999</v>
      </c>
    </row>
    <row r="74" spans="1:13" x14ac:dyDescent="0.3">
      <c r="A74">
        <v>900</v>
      </c>
      <c r="B74" t="s">
        <v>13</v>
      </c>
      <c r="C74" t="s">
        <v>13</v>
      </c>
      <c r="D74">
        <v>1274.06</v>
      </c>
      <c r="E74" t="s">
        <v>13</v>
      </c>
      <c r="F74">
        <v>4.6245099999999999</v>
      </c>
      <c r="G74" t="s">
        <v>13</v>
      </c>
      <c r="H74">
        <v>2.8734000000000002</v>
      </c>
      <c r="I74">
        <v>6.4819000000000002E-2</v>
      </c>
      <c r="J74">
        <v>0.23336200000000001</v>
      </c>
      <c r="K74">
        <v>233797</v>
      </c>
      <c r="L74">
        <v>235079</v>
      </c>
      <c r="M74">
        <v>238398</v>
      </c>
    </row>
    <row r="75" spans="1:13" x14ac:dyDescent="0.3">
      <c r="A75">
        <v>1000</v>
      </c>
      <c r="B75" t="s">
        <v>13</v>
      </c>
      <c r="C75" t="s">
        <v>13</v>
      </c>
      <c r="D75">
        <v>12448.2</v>
      </c>
      <c r="E75" t="s">
        <v>13</v>
      </c>
      <c r="F75">
        <v>31.212800000000001</v>
      </c>
      <c r="G75" t="s">
        <v>13</v>
      </c>
      <c r="H75">
        <v>28.768599999999999</v>
      </c>
      <c r="I75">
        <v>3.6748099999999999</v>
      </c>
      <c r="J75">
        <v>10.1416</v>
      </c>
      <c r="K75" s="1">
        <v>1762410</v>
      </c>
      <c r="L75" s="1">
        <v>1774940</v>
      </c>
      <c r="M75" s="1">
        <v>1865730</v>
      </c>
    </row>
    <row r="76" spans="1:13" x14ac:dyDescent="0.3">
      <c r="A76">
        <v>1125</v>
      </c>
      <c r="B76" t="s">
        <v>13</v>
      </c>
      <c r="C76" t="s">
        <v>13</v>
      </c>
      <c r="D76" t="s">
        <v>13</v>
      </c>
      <c r="E76" t="s">
        <v>13</v>
      </c>
      <c r="F76" t="s">
        <v>13</v>
      </c>
      <c r="G76" t="s">
        <v>13</v>
      </c>
      <c r="H76">
        <v>10093.6</v>
      </c>
      <c r="I76">
        <v>179.86</v>
      </c>
      <c r="J76">
        <v>420.928</v>
      </c>
      <c r="K76" s="1">
        <v>12296100</v>
      </c>
      <c r="L76" s="1">
        <v>12306800</v>
      </c>
      <c r="M76" s="1">
        <v>14780000</v>
      </c>
    </row>
    <row r="77" spans="1:13" x14ac:dyDescent="0.3">
      <c r="A77">
        <v>1250</v>
      </c>
      <c r="B77" t="s">
        <v>13</v>
      </c>
      <c r="C77" t="s">
        <v>13</v>
      </c>
      <c r="D77" t="s">
        <v>13</v>
      </c>
      <c r="E77" t="s">
        <v>13</v>
      </c>
      <c r="F77" t="s">
        <v>13</v>
      </c>
      <c r="G77" t="s">
        <v>13</v>
      </c>
      <c r="H77">
        <v>33323.4</v>
      </c>
      <c r="I77">
        <v>2409.4699999999998</v>
      </c>
      <c r="J77">
        <v>4708.8599999999997</v>
      </c>
      <c r="K77" s="1">
        <v>50507500</v>
      </c>
      <c r="L77" s="1">
        <v>50547900</v>
      </c>
      <c r="M77" s="1">
        <v>78164600</v>
      </c>
    </row>
    <row r="78" spans="1:13" x14ac:dyDescent="0.3">
      <c r="A78">
        <v>1375</v>
      </c>
      <c r="B78" t="s">
        <v>13</v>
      </c>
      <c r="C78" t="s">
        <v>13</v>
      </c>
      <c r="D78" t="s">
        <v>13</v>
      </c>
      <c r="E78" t="s">
        <v>13</v>
      </c>
      <c r="F78" t="s">
        <v>13</v>
      </c>
      <c r="G78" t="s">
        <v>13</v>
      </c>
      <c r="H78">
        <v>77321.399999999994</v>
      </c>
      <c r="I78">
        <v>15558.3</v>
      </c>
      <c r="J78">
        <v>26657.3</v>
      </c>
      <c r="K78" s="1">
        <v>139369000</v>
      </c>
      <c r="L78" s="1">
        <v>139488000</v>
      </c>
      <c r="M78" s="1">
        <v>307595000</v>
      </c>
    </row>
    <row r="79" spans="1:13" x14ac:dyDescent="0.3">
      <c r="A79">
        <v>1500</v>
      </c>
      <c r="B79" t="s">
        <v>13</v>
      </c>
      <c r="C79" t="s">
        <v>13</v>
      </c>
      <c r="D79" t="s">
        <v>13</v>
      </c>
      <c r="E79" t="s">
        <v>13</v>
      </c>
      <c r="F79" t="s">
        <v>13</v>
      </c>
      <c r="G79" t="s">
        <v>13</v>
      </c>
      <c r="H79">
        <v>139515</v>
      </c>
      <c r="I79">
        <v>62553.7</v>
      </c>
      <c r="J79">
        <v>96827.8</v>
      </c>
      <c r="K79" s="1">
        <v>293547000</v>
      </c>
      <c r="L79" s="1">
        <v>293445000</v>
      </c>
      <c r="M79" s="1">
        <v>968626000</v>
      </c>
    </row>
    <row r="80" spans="1:13" x14ac:dyDescent="0.3">
      <c r="A80">
        <v>1750</v>
      </c>
      <c r="B80" t="s">
        <v>13</v>
      </c>
      <c r="C80" t="s">
        <v>13</v>
      </c>
      <c r="D80" t="s">
        <v>13</v>
      </c>
      <c r="E80" t="s">
        <v>13</v>
      </c>
      <c r="F80" t="s">
        <v>13</v>
      </c>
      <c r="G80" t="s">
        <v>13</v>
      </c>
      <c r="H80" t="s">
        <v>13</v>
      </c>
      <c r="I80" t="s">
        <v>13</v>
      </c>
      <c r="J80" t="s">
        <v>13</v>
      </c>
      <c r="K80" t="s">
        <v>13</v>
      </c>
      <c r="L80" t="s">
        <v>13</v>
      </c>
      <c r="M80" s="1">
        <v>5940490000</v>
      </c>
    </row>
    <row r="81" spans="1:13" x14ac:dyDescent="0.3">
      <c r="A81">
        <v>1800</v>
      </c>
      <c r="B81" t="s">
        <v>13</v>
      </c>
      <c r="C81" t="s">
        <v>13</v>
      </c>
      <c r="D81" t="s">
        <v>13</v>
      </c>
      <c r="E81" t="s">
        <v>13</v>
      </c>
      <c r="F81" t="s">
        <v>13</v>
      </c>
      <c r="G81" t="s">
        <v>13</v>
      </c>
      <c r="H81" t="s">
        <v>13</v>
      </c>
      <c r="I81" t="s">
        <v>13</v>
      </c>
      <c r="J81" t="s">
        <v>13</v>
      </c>
      <c r="K81" t="s">
        <v>13</v>
      </c>
      <c r="L81" t="s">
        <v>13</v>
      </c>
      <c r="M81" s="1">
        <v>8048620000</v>
      </c>
    </row>
    <row r="82" spans="1:13" x14ac:dyDescent="0.3">
      <c r="A82">
        <v>2000</v>
      </c>
      <c r="B82" t="s">
        <v>13</v>
      </c>
      <c r="C82" t="s">
        <v>13</v>
      </c>
      <c r="D82" t="s">
        <v>13</v>
      </c>
      <c r="E82" t="s">
        <v>13</v>
      </c>
      <c r="F82" t="s">
        <v>13</v>
      </c>
      <c r="G82" t="s">
        <v>13</v>
      </c>
      <c r="H82" t="s">
        <v>13</v>
      </c>
      <c r="I82" t="s">
        <v>13</v>
      </c>
      <c r="J82" t="s">
        <v>13</v>
      </c>
      <c r="K82" t="s">
        <v>13</v>
      </c>
      <c r="L82" t="s">
        <v>13</v>
      </c>
      <c r="M82" s="1">
        <v>23382900000</v>
      </c>
    </row>
    <row r="83" spans="1:13" x14ac:dyDescent="0.3">
      <c r="A83">
        <v>2250</v>
      </c>
      <c r="B83" t="s">
        <v>13</v>
      </c>
      <c r="C83" t="s">
        <v>13</v>
      </c>
      <c r="D83" t="s">
        <v>13</v>
      </c>
      <c r="E83" t="s">
        <v>13</v>
      </c>
      <c r="F83" t="s">
        <v>13</v>
      </c>
      <c r="G83" t="s">
        <v>13</v>
      </c>
      <c r="H83" t="s">
        <v>13</v>
      </c>
      <c r="I83" t="s">
        <v>13</v>
      </c>
      <c r="J83" t="s">
        <v>13</v>
      </c>
      <c r="K83" t="s">
        <v>13</v>
      </c>
      <c r="L83" t="s">
        <v>13</v>
      </c>
      <c r="M83" s="1">
        <v>68336300000</v>
      </c>
    </row>
    <row r="84" spans="1:13" x14ac:dyDescent="0.3">
      <c r="A84">
        <v>2500</v>
      </c>
      <c r="B84" t="s">
        <v>13</v>
      </c>
      <c r="C84" t="s">
        <v>13</v>
      </c>
      <c r="D84" t="s">
        <v>13</v>
      </c>
      <c r="E84" t="s">
        <v>13</v>
      </c>
      <c r="F84" t="s">
        <v>13</v>
      </c>
      <c r="G84" t="s">
        <v>13</v>
      </c>
      <c r="H84" t="s">
        <v>13</v>
      </c>
      <c r="I84" t="s">
        <v>13</v>
      </c>
      <c r="J84" t="s">
        <v>13</v>
      </c>
      <c r="K84" t="s">
        <v>13</v>
      </c>
      <c r="L84" t="s">
        <v>13</v>
      </c>
      <c r="M84" s="1">
        <v>161930000000</v>
      </c>
    </row>
    <row r="86" spans="1:13" x14ac:dyDescent="0.3">
      <c r="A86" t="s">
        <v>0</v>
      </c>
      <c r="B86" t="s">
        <v>58</v>
      </c>
      <c r="C86" t="s">
        <v>59</v>
      </c>
      <c r="D86" t="s">
        <v>60</v>
      </c>
      <c r="E86" t="s">
        <v>61</v>
      </c>
      <c r="F86" t="s">
        <v>62</v>
      </c>
      <c r="G86" t="s">
        <v>63</v>
      </c>
      <c r="H86" t="s">
        <v>64</v>
      </c>
      <c r="I86" t="s">
        <v>65</v>
      </c>
      <c r="J86" t="s">
        <v>66</v>
      </c>
      <c r="K86" t="s">
        <v>67</v>
      </c>
      <c r="L86" t="s">
        <v>68</v>
      </c>
      <c r="M86" t="s">
        <v>12</v>
      </c>
    </row>
    <row r="87" spans="1:13" x14ac:dyDescent="0.3">
      <c r="A87">
        <v>500</v>
      </c>
      <c r="B87" s="1">
        <v>296786000</v>
      </c>
      <c r="C87">
        <v>11.3331</v>
      </c>
      <c r="D87">
        <v>707260</v>
      </c>
      <c r="E87" t="s">
        <v>13</v>
      </c>
      <c r="F87" s="1">
        <v>2924060</v>
      </c>
      <c r="G87" t="s">
        <v>13</v>
      </c>
      <c r="H87" s="1">
        <v>3226420</v>
      </c>
      <c r="I87" s="1">
        <v>3.89045E-5</v>
      </c>
      <c r="J87">
        <v>3.4499299999999999E-3</v>
      </c>
      <c r="K87">
        <v>4.6259199999999998</v>
      </c>
      <c r="L87" s="1">
        <v>302141000</v>
      </c>
      <c r="M87" s="1">
        <v>371141000</v>
      </c>
    </row>
    <row r="88" spans="1:13" x14ac:dyDescent="0.3">
      <c r="A88">
        <v>600</v>
      </c>
      <c r="B88" s="1">
        <v>832883000</v>
      </c>
      <c r="C88">
        <v>724.91200000000003</v>
      </c>
      <c r="D88" s="1">
        <v>7117490</v>
      </c>
      <c r="E88" t="s">
        <v>13</v>
      </c>
      <c r="F88" s="1">
        <v>7412010</v>
      </c>
      <c r="G88" t="s">
        <v>13</v>
      </c>
      <c r="H88" s="1">
        <v>4912120</v>
      </c>
      <c r="I88">
        <v>6.3266100000000006E-2</v>
      </c>
      <c r="J88">
        <v>1.8181499999999999</v>
      </c>
      <c r="K88">
        <v>647.66399999999999</v>
      </c>
      <c r="L88" s="1">
        <v>851751000</v>
      </c>
      <c r="M88" s="1">
        <v>1327680000</v>
      </c>
    </row>
    <row r="89" spans="1:13" x14ac:dyDescent="0.3">
      <c r="A89">
        <v>700</v>
      </c>
      <c r="B89" t="s">
        <v>13</v>
      </c>
      <c r="C89">
        <v>10966.3</v>
      </c>
      <c r="D89" s="1">
        <v>29839100</v>
      </c>
      <c r="E89" t="s">
        <v>13</v>
      </c>
      <c r="F89" s="1">
        <v>11347200</v>
      </c>
      <c r="G89" t="s">
        <v>13</v>
      </c>
      <c r="H89" s="1">
        <v>43108700</v>
      </c>
      <c r="I89">
        <v>10.532500000000001</v>
      </c>
      <c r="J89">
        <v>142.511</v>
      </c>
      <c r="K89">
        <v>25839.1</v>
      </c>
      <c r="L89" s="1">
        <v>84242600</v>
      </c>
      <c r="M89" s="1">
        <v>3505100000</v>
      </c>
    </row>
    <row r="90" spans="1:13" x14ac:dyDescent="0.3">
      <c r="A90">
        <v>800</v>
      </c>
      <c r="B90" t="s">
        <v>13</v>
      </c>
      <c r="C90">
        <v>62188.9</v>
      </c>
      <c r="D90" s="1">
        <v>103174000</v>
      </c>
      <c r="E90" t="s">
        <v>13</v>
      </c>
      <c r="F90" s="1">
        <v>5906690</v>
      </c>
      <c r="G90" t="s">
        <v>13</v>
      </c>
      <c r="H90" s="1">
        <v>62053100</v>
      </c>
      <c r="I90">
        <v>414.221</v>
      </c>
      <c r="J90">
        <v>3306.21</v>
      </c>
      <c r="K90">
        <v>446228</v>
      </c>
      <c r="L90" s="1">
        <v>171539000</v>
      </c>
      <c r="M90" s="1">
        <v>7540540000</v>
      </c>
    </row>
    <row r="91" spans="1:13" x14ac:dyDescent="0.3">
      <c r="A91">
        <v>900</v>
      </c>
      <c r="B91" t="s">
        <v>13</v>
      </c>
      <c r="C91" t="s">
        <v>13</v>
      </c>
      <c r="D91" s="1">
        <v>253912000</v>
      </c>
      <c r="E91" t="s">
        <v>13</v>
      </c>
      <c r="F91" s="1">
        <v>3325620</v>
      </c>
      <c r="G91" t="s">
        <v>13</v>
      </c>
      <c r="H91" s="1">
        <v>75501400</v>
      </c>
      <c r="I91">
        <v>6053.17</v>
      </c>
      <c r="J91">
        <v>33086.199999999997</v>
      </c>
      <c r="K91" s="1">
        <v>4653810</v>
      </c>
      <c r="L91" s="1">
        <v>337331000</v>
      </c>
      <c r="M91" s="1">
        <v>14048700000</v>
      </c>
    </row>
    <row r="92" spans="1:13" x14ac:dyDescent="0.3">
      <c r="A92">
        <v>1000</v>
      </c>
      <c r="B92" t="s">
        <v>13</v>
      </c>
      <c r="C92" t="s">
        <v>13</v>
      </c>
      <c r="D92" s="1">
        <v>479988000</v>
      </c>
      <c r="E92" t="s">
        <v>13</v>
      </c>
      <c r="F92" s="1">
        <v>3330750</v>
      </c>
      <c r="G92" t="s">
        <v>13</v>
      </c>
      <c r="H92" s="1">
        <v>83896900</v>
      </c>
      <c r="I92">
        <v>45568.9</v>
      </c>
      <c r="J92">
        <v>187424</v>
      </c>
      <c r="K92" s="1">
        <v>32074600</v>
      </c>
      <c r="L92" s="1">
        <v>599271000</v>
      </c>
      <c r="M92" s="1">
        <v>23563200000</v>
      </c>
    </row>
    <row r="93" spans="1:13" x14ac:dyDescent="0.3">
      <c r="A93">
        <v>1125</v>
      </c>
      <c r="B93" t="s">
        <v>13</v>
      </c>
      <c r="C93" t="s">
        <v>13</v>
      </c>
      <c r="D93" t="s">
        <v>13</v>
      </c>
      <c r="E93" t="s">
        <v>13</v>
      </c>
      <c r="F93" t="s">
        <v>13</v>
      </c>
      <c r="G93" t="s">
        <v>13</v>
      </c>
      <c r="H93" t="s">
        <v>13</v>
      </c>
      <c r="I93" t="s">
        <v>13</v>
      </c>
      <c r="J93" t="s">
        <v>13</v>
      </c>
      <c r="K93" t="s">
        <v>13</v>
      </c>
      <c r="L93" t="s">
        <v>13</v>
      </c>
      <c r="M93" s="1">
        <v>40314000000</v>
      </c>
    </row>
    <row r="94" spans="1:13" x14ac:dyDescent="0.3">
      <c r="A94">
        <v>1250</v>
      </c>
      <c r="B94" t="s">
        <v>13</v>
      </c>
      <c r="C94" t="s">
        <v>13</v>
      </c>
      <c r="D94" t="s">
        <v>13</v>
      </c>
      <c r="E94" t="s">
        <v>13</v>
      </c>
      <c r="F94" t="s">
        <v>13</v>
      </c>
      <c r="G94" t="s">
        <v>13</v>
      </c>
      <c r="H94" t="s">
        <v>13</v>
      </c>
      <c r="I94" t="s">
        <v>13</v>
      </c>
      <c r="J94" t="s">
        <v>13</v>
      </c>
      <c r="K94" t="s">
        <v>13</v>
      </c>
      <c r="L94" t="s">
        <v>13</v>
      </c>
      <c r="M94" s="1">
        <v>62967500000</v>
      </c>
    </row>
    <row r="95" spans="1:13" x14ac:dyDescent="0.3">
      <c r="A95">
        <v>1375</v>
      </c>
      <c r="B95" t="s">
        <v>13</v>
      </c>
      <c r="C95" t="s">
        <v>13</v>
      </c>
      <c r="D95" t="s">
        <v>13</v>
      </c>
      <c r="E95" t="s">
        <v>13</v>
      </c>
      <c r="F95" t="s">
        <v>13</v>
      </c>
      <c r="G95" t="s">
        <v>13</v>
      </c>
      <c r="H95" t="s">
        <v>13</v>
      </c>
      <c r="I95" t="s">
        <v>13</v>
      </c>
      <c r="J95" t="s">
        <v>13</v>
      </c>
      <c r="K95" t="s">
        <v>13</v>
      </c>
      <c r="L95" t="s">
        <v>13</v>
      </c>
      <c r="M95" s="1">
        <v>91800400000</v>
      </c>
    </row>
    <row r="96" spans="1:13" x14ac:dyDescent="0.3">
      <c r="A96">
        <v>1500</v>
      </c>
      <c r="B96" t="s">
        <v>13</v>
      </c>
      <c r="C96" t="s">
        <v>13</v>
      </c>
      <c r="D96" t="s">
        <v>13</v>
      </c>
      <c r="E96" t="s">
        <v>13</v>
      </c>
      <c r="F96" t="s">
        <v>13</v>
      </c>
      <c r="G96" t="s">
        <v>13</v>
      </c>
      <c r="H96" t="s">
        <v>13</v>
      </c>
      <c r="I96" t="s">
        <v>13</v>
      </c>
      <c r="J96" t="s">
        <v>13</v>
      </c>
      <c r="K96" t="s">
        <v>13</v>
      </c>
      <c r="L96" t="s">
        <v>13</v>
      </c>
      <c r="M96" s="1">
        <v>126854000000</v>
      </c>
    </row>
    <row r="97" spans="1:13" x14ac:dyDescent="0.3">
      <c r="A97">
        <v>1750</v>
      </c>
      <c r="B97" t="s">
        <v>13</v>
      </c>
      <c r="C97" t="s">
        <v>13</v>
      </c>
      <c r="D97" t="s">
        <v>13</v>
      </c>
      <c r="E97" t="s">
        <v>13</v>
      </c>
      <c r="F97" t="s">
        <v>13</v>
      </c>
      <c r="G97" t="s">
        <v>13</v>
      </c>
      <c r="H97" t="s">
        <v>13</v>
      </c>
      <c r="I97" t="s">
        <v>13</v>
      </c>
      <c r="J97" t="s">
        <v>13</v>
      </c>
      <c r="K97" t="s">
        <v>13</v>
      </c>
      <c r="L97" t="s">
        <v>13</v>
      </c>
      <c r="M97" s="1">
        <v>214950000000</v>
      </c>
    </row>
    <row r="98" spans="1:13" x14ac:dyDescent="0.3">
      <c r="A98">
        <v>1800</v>
      </c>
      <c r="B98" t="s">
        <v>13</v>
      </c>
      <c r="C98" t="s">
        <v>13</v>
      </c>
      <c r="D98" t="s">
        <v>13</v>
      </c>
      <c r="E98" t="s">
        <v>13</v>
      </c>
      <c r="F98" t="s">
        <v>13</v>
      </c>
      <c r="G98" t="s">
        <v>13</v>
      </c>
      <c r="H98" t="s">
        <v>13</v>
      </c>
      <c r="I98" t="s">
        <v>13</v>
      </c>
      <c r="J98" t="s">
        <v>13</v>
      </c>
      <c r="K98" t="s">
        <v>13</v>
      </c>
      <c r="L98" t="s">
        <v>13</v>
      </c>
      <c r="M98" s="1">
        <v>235290000000</v>
      </c>
    </row>
    <row r="99" spans="1:13" x14ac:dyDescent="0.3">
      <c r="A99">
        <v>2000</v>
      </c>
      <c r="B99" t="s">
        <v>13</v>
      </c>
      <c r="C99" t="s">
        <v>13</v>
      </c>
      <c r="D99" t="s">
        <v>13</v>
      </c>
      <c r="E99" t="s">
        <v>13</v>
      </c>
      <c r="F99" t="s">
        <v>13</v>
      </c>
      <c r="G99" t="s">
        <v>13</v>
      </c>
      <c r="H99" t="s">
        <v>13</v>
      </c>
      <c r="I99" t="s">
        <v>13</v>
      </c>
      <c r="J99" t="s">
        <v>13</v>
      </c>
      <c r="K99" t="s">
        <v>13</v>
      </c>
      <c r="L99" t="s">
        <v>13</v>
      </c>
      <c r="M99" s="1">
        <v>324918000000</v>
      </c>
    </row>
    <row r="100" spans="1:13" x14ac:dyDescent="0.3">
      <c r="A100">
        <v>2250</v>
      </c>
      <c r="B100" t="s">
        <v>13</v>
      </c>
      <c r="C100" t="s">
        <v>13</v>
      </c>
      <c r="D100" t="s">
        <v>13</v>
      </c>
      <c r="E100" t="s">
        <v>13</v>
      </c>
      <c r="F100" t="s">
        <v>13</v>
      </c>
      <c r="G100" t="s">
        <v>13</v>
      </c>
      <c r="H100" t="s">
        <v>13</v>
      </c>
      <c r="I100" t="s">
        <v>13</v>
      </c>
      <c r="J100" t="s">
        <v>13</v>
      </c>
      <c r="K100" t="s">
        <v>13</v>
      </c>
      <c r="L100" t="s">
        <v>13</v>
      </c>
      <c r="M100" s="1">
        <v>453537000000</v>
      </c>
    </row>
    <row r="101" spans="1:13" x14ac:dyDescent="0.3">
      <c r="A101">
        <v>2500</v>
      </c>
      <c r="B101" t="s">
        <v>13</v>
      </c>
      <c r="C101" t="s">
        <v>13</v>
      </c>
      <c r="D101" t="s">
        <v>13</v>
      </c>
      <c r="E101" t="s">
        <v>13</v>
      </c>
      <c r="F101" t="s">
        <v>13</v>
      </c>
      <c r="G101" t="s">
        <v>13</v>
      </c>
      <c r="H101" t="s">
        <v>13</v>
      </c>
      <c r="I101" t="s">
        <v>13</v>
      </c>
      <c r="J101" t="s">
        <v>13</v>
      </c>
      <c r="K101" t="s">
        <v>13</v>
      </c>
      <c r="L101" t="s">
        <v>13</v>
      </c>
      <c r="M101" s="1">
        <v>597447000000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9DC637-1A6E-4F59-B9EE-BD1D7BB69E82}">
  <dimension ref="A1:M101"/>
  <sheetViews>
    <sheetView workbookViewId="0">
      <selection activeCell="A86" sqref="A86:A101"/>
    </sheetView>
  </sheetViews>
  <sheetFormatPr defaultRowHeight="14.4" x14ac:dyDescent="0.3"/>
  <sheetData>
    <row r="1" spans="1:1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3">
      <c r="A2">
        <v>500</v>
      </c>
      <c r="B2" s="1">
        <v>1.6397700000000001E-13</v>
      </c>
      <c r="C2" s="1">
        <v>5.6336500000000001E-18</v>
      </c>
      <c r="D2" s="1">
        <v>7.4484599999999994E-14</v>
      </c>
      <c r="E2" s="1">
        <v>8.0676999999999999E-16</v>
      </c>
      <c r="F2" s="1">
        <v>-9.3268699999999997E-17</v>
      </c>
      <c r="G2" s="1">
        <v>-1.6128E-14</v>
      </c>
      <c r="H2" s="1">
        <v>7.2225700000000002E-17</v>
      </c>
      <c r="I2" s="1">
        <v>1.7063399999999999E-14</v>
      </c>
      <c r="J2" s="1">
        <v>1.09005E-19</v>
      </c>
      <c r="K2" s="1">
        <v>5.7657299999999997E-19</v>
      </c>
      <c r="L2" s="1">
        <v>2.4020699999999998E-13</v>
      </c>
      <c r="M2" s="1">
        <v>2.3938499999999999E-13</v>
      </c>
    </row>
    <row r="3" spans="1:13" x14ac:dyDescent="0.3">
      <c r="A3">
        <v>600</v>
      </c>
      <c r="B3" s="1">
        <v>2.93518E-13</v>
      </c>
      <c r="C3" s="1">
        <v>4.4758100000000002E-17</v>
      </c>
      <c r="D3" s="1">
        <v>2.04147E-13</v>
      </c>
      <c r="E3" s="1">
        <v>6.66061E-15</v>
      </c>
      <c r="F3" s="1">
        <v>-2.2264499999999999E-14</v>
      </c>
      <c r="G3" s="1">
        <v>1.1901E-14</v>
      </c>
      <c r="H3" s="1">
        <v>7.6880700000000001E-16</v>
      </c>
      <c r="I3" s="1">
        <v>1.1233499999999999E-14</v>
      </c>
      <c r="J3" s="1">
        <v>2.7379599999999999E-18</v>
      </c>
      <c r="K3" s="1">
        <v>1.51977E-17</v>
      </c>
      <c r="L3" s="1">
        <v>5.0602600000000003E-13</v>
      </c>
      <c r="M3" s="1">
        <v>5.0406500000000003E-13</v>
      </c>
    </row>
    <row r="4" spans="1:13" x14ac:dyDescent="0.3">
      <c r="A4">
        <v>700</v>
      </c>
      <c r="B4" s="1">
        <v>4.5931200000000003E-13</v>
      </c>
      <c r="C4" s="1">
        <v>2.1651699999999999E-16</v>
      </c>
      <c r="D4" s="1">
        <v>4.0841900000000002E-13</v>
      </c>
      <c r="E4" s="1">
        <v>3.4949600000000001E-14</v>
      </c>
      <c r="F4" t="s">
        <v>13</v>
      </c>
      <c r="G4" s="1">
        <v>4.7242399999999996E-16</v>
      </c>
      <c r="H4" t="s">
        <v>13</v>
      </c>
      <c r="I4" s="1">
        <v>2.89611E-15</v>
      </c>
      <c r="J4" s="1">
        <v>3.9405900000000001E-17</v>
      </c>
      <c r="K4" s="1">
        <v>2.2475100000000002E-16</v>
      </c>
      <c r="L4" s="1">
        <v>9.0672399999999998E-13</v>
      </c>
      <c r="M4" s="1">
        <v>9.02897E-13</v>
      </c>
    </row>
    <row r="5" spans="1:13" x14ac:dyDescent="0.3">
      <c r="A5">
        <v>800</v>
      </c>
      <c r="B5" s="1">
        <v>6.6852200000000001E-13</v>
      </c>
      <c r="C5" s="1">
        <v>6.8314200000000003E-16</v>
      </c>
      <c r="D5" s="1">
        <v>6.5393700000000002E-13</v>
      </c>
      <c r="E5" s="1">
        <v>1.27534E-13</v>
      </c>
      <c r="F5" t="s">
        <v>13</v>
      </c>
      <c r="G5" s="1">
        <v>-3.3816199999999999E-16</v>
      </c>
      <c r="H5" t="s">
        <v>13</v>
      </c>
      <c r="I5" s="1">
        <v>5.6672499999999999E-15</v>
      </c>
      <c r="J5" s="1">
        <v>3.69693E-16</v>
      </c>
      <c r="K5" s="1">
        <v>2.0939300000000001E-15</v>
      </c>
      <c r="L5" s="1">
        <v>1.4584699999999999E-12</v>
      </c>
      <c r="M5" s="1">
        <v>1.4520199999999999E-12</v>
      </c>
    </row>
    <row r="6" spans="1:13" x14ac:dyDescent="0.3">
      <c r="A6">
        <v>900</v>
      </c>
      <c r="B6" t="s">
        <v>13</v>
      </c>
      <c r="C6" s="1">
        <v>1.5629399999999999E-15</v>
      </c>
      <c r="D6" s="1">
        <v>1.80043E-12</v>
      </c>
      <c r="E6" s="1">
        <v>3.4676600000000001E-13</v>
      </c>
      <c r="F6" t="s">
        <v>13</v>
      </c>
      <c r="G6" s="1">
        <v>-1.4550999999999999E-15</v>
      </c>
      <c r="H6" t="s">
        <v>13</v>
      </c>
      <c r="I6" s="1">
        <v>9.2578099999999997E-15</v>
      </c>
      <c r="J6" s="1">
        <v>2.4347800000000001E-15</v>
      </c>
      <c r="K6" s="1">
        <v>1.37601E-14</v>
      </c>
      <c r="L6" s="1">
        <v>2.1727600000000001E-12</v>
      </c>
      <c r="M6" s="1">
        <v>2.1636600000000001E-12</v>
      </c>
    </row>
    <row r="7" spans="1:13" x14ac:dyDescent="0.3">
      <c r="A7">
        <v>1000</v>
      </c>
      <c r="B7" t="s">
        <v>13</v>
      </c>
      <c r="C7" s="1">
        <v>2.9230599999999998E-15</v>
      </c>
      <c r="D7" s="1">
        <v>2.2219000000000001E-12</v>
      </c>
      <c r="E7" s="1">
        <v>7.3996499999999997E-13</v>
      </c>
      <c r="F7" t="s">
        <v>13</v>
      </c>
      <c r="G7" s="1">
        <v>-8.0956999999999996E-16</v>
      </c>
      <c r="H7" t="s">
        <v>13</v>
      </c>
      <c r="I7" s="1">
        <v>1.14886E-14</v>
      </c>
      <c r="J7" s="1">
        <v>1.17673E-14</v>
      </c>
      <c r="K7" s="1">
        <v>6.7732499999999997E-14</v>
      </c>
      <c r="L7" s="1">
        <v>3.0549699999999999E-12</v>
      </c>
      <c r="M7" s="1">
        <v>3.0471900000000001E-12</v>
      </c>
    </row>
    <row r="8" spans="1:13" x14ac:dyDescent="0.3">
      <c r="A8">
        <v>1125</v>
      </c>
      <c r="B8" t="s">
        <v>13</v>
      </c>
      <c r="C8" t="s">
        <v>13</v>
      </c>
      <c r="D8" s="1">
        <v>2.5674499999999999E-12</v>
      </c>
      <c r="E8" s="1">
        <v>1.40119E-12</v>
      </c>
      <c r="F8" t="s">
        <v>13</v>
      </c>
      <c r="G8" s="1">
        <v>6.1125000000000002E-16</v>
      </c>
      <c r="H8" t="s">
        <v>13</v>
      </c>
      <c r="I8" s="1">
        <v>1.4995100000000001E-14</v>
      </c>
      <c r="J8" s="1">
        <v>5.7668299999999999E-14</v>
      </c>
      <c r="K8" s="1">
        <v>3.3770799999999999E-13</v>
      </c>
      <c r="L8" s="1">
        <v>4.3820599999999996E-12</v>
      </c>
      <c r="M8" s="1">
        <v>4.40432E-12</v>
      </c>
    </row>
    <row r="9" spans="1:13" x14ac:dyDescent="0.3">
      <c r="A9">
        <v>1250</v>
      </c>
      <c r="B9" t="s">
        <v>13</v>
      </c>
      <c r="C9" t="s">
        <v>13</v>
      </c>
      <c r="D9" s="1">
        <v>2.6514699999999998E-12</v>
      </c>
      <c r="E9" s="1">
        <v>1.9535700000000001E-12</v>
      </c>
      <c r="F9" t="s">
        <v>13</v>
      </c>
      <c r="G9" s="1">
        <v>3.6741299999999996E-15</v>
      </c>
      <c r="H9" t="s">
        <v>13</v>
      </c>
      <c r="I9" s="1">
        <v>1.7088400000000001E-14</v>
      </c>
      <c r="J9" s="1">
        <v>1.98208E-13</v>
      </c>
      <c r="K9" s="1">
        <v>1.0722900000000001E-12</v>
      </c>
      <c r="L9" s="1">
        <v>5.8997300000000003E-12</v>
      </c>
      <c r="M9" s="1">
        <v>6.0523499999999998E-12</v>
      </c>
    </row>
    <row r="10" spans="1:13" x14ac:dyDescent="0.3">
      <c r="A10">
        <v>1375</v>
      </c>
      <c r="B10" t="s">
        <v>13</v>
      </c>
      <c r="C10" t="s">
        <v>13</v>
      </c>
      <c r="D10" s="1">
        <v>2.4841900000000001E-12</v>
      </c>
      <c r="E10" s="1">
        <v>2.1820699999999998E-12</v>
      </c>
      <c r="F10" t="s">
        <v>13</v>
      </c>
      <c r="G10" t="s">
        <v>13</v>
      </c>
      <c r="H10" t="s">
        <v>13</v>
      </c>
      <c r="I10" s="1">
        <v>2.3763799999999999E-14</v>
      </c>
      <c r="J10" s="1">
        <v>5.12973E-13</v>
      </c>
      <c r="K10" s="1">
        <v>2.2832099999999999E-12</v>
      </c>
      <c r="L10" s="1">
        <v>7.4903799999999994E-12</v>
      </c>
      <c r="M10" s="1">
        <v>7.9996200000000002E-12</v>
      </c>
    </row>
    <row r="11" spans="1:13" x14ac:dyDescent="0.3">
      <c r="A11">
        <v>1500</v>
      </c>
      <c r="B11" t="s">
        <v>13</v>
      </c>
      <c r="C11" t="s">
        <v>13</v>
      </c>
      <c r="D11" t="s">
        <v>13</v>
      </c>
      <c r="E11" s="1">
        <v>3.1720600000000001E-12</v>
      </c>
      <c r="F11" t="s">
        <v>13</v>
      </c>
      <c r="G11" t="s">
        <v>13</v>
      </c>
      <c r="H11" t="s">
        <v>13</v>
      </c>
      <c r="I11" s="1">
        <v>5.7040299999999999E-14</v>
      </c>
      <c r="J11" s="1">
        <v>1.1207000000000001E-12</v>
      </c>
      <c r="K11" s="1">
        <v>4.62061E-12</v>
      </c>
      <c r="L11" s="1">
        <v>8.9704399999999995E-12</v>
      </c>
      <c r="M11" s="1">
        <v>1.02526E-11</v>
      </c>
    </row>
    <row r="12" spans="1:13" x14ac:dyDescent="0.3">
      <c r="A12">
        <v>1750</v>
      </c>
      <c r="B12" t="s">
        <v>13</v>
      </c>
      <c r="C12" t="s">
        <v>13</v>
      </c>
      <c r="D12" t="s">
        <v>13</v>
      </c>
      <c r="E12" s="1">
        <v>1.40095E-12</v>
      </c>
      <c r="F12" t="s">
        <v>13</v>
      </c>
      <c r="G12" t="s">
        <v>13</v>
      </c>
      <c r="H12" t="s">
        <v>13</v>
      </c>
      <c r="I12" s="1">
        <v>2.40735E-14</v>
      </c>
      <c r="J12" s="1">
        <v>2.9684799999999999E-12</v>
      </c>
      <c r="K12" s="1">
        <v>7.05082E-12</v>
      </c>
      <c r="L12" s="1">
        <v>1.1448700000000001E-11</v>
      </c>
      <c r="M12" s="1">
        <v>1.56944E-11</v>
      </c>
    </row>
    <row r="13" spans="1:13" x14ac:dyDescent="0.3">
      <c r="A13">
        <v>1800</v>
      </c>
      <c r="B13" t="s">
        <v>13</v>
      </c>
      <c r="C13" t="s">
        <v>13</v>
      </c>
      <c r="D13" t="s">
        <v>13</v>
      </c>
      <c r="E13" t="s">
        <v>13</v>
      </c>
      <c r="F13" t="s">
        <v>13</v>
      </c>
      <c r="G13" t="s">
        <v>13</v>
      </c>
      <c r="H13" t="s">
        <v>13</v>
      </c>
      <c r="I13" s="1">
        <v>1.98416E-14</v>
      </c>
      <c r="J13" s="1">
        <v>3.4300000000000001E-12</v>
      </c>
      <c r="K13" s="1">
        <v>8.4007299999999995E-12</v>
      </c>
      <c r="L13" s="1">
        <v>1.18506E-11</v>
      </c>
      <c r="M13" s="1">
        <v>1.69345E-11</v>
      </c>
    </row>
    <row r="14" spans="1:13" x14ac:dyDescent="0.3">
      <c r="A14">
        <v>2000</v>
      </c>
      <c r="B14" t="s">
        <v>13</v>
      </c>
      <c r="C14" t="s">
        <v>13</v>
      </c>
      <c r="D14" t="s">
        <v>13</v>
      </c>
      <c r="E14" t="s">
        <v>13</v>
      </c>
      <c r="F14" t="s">
        <v>13</v>
      </c>
      <c r="G14" t="s">
        <v>13</v>
      </c>
      <c r="H14" t="s">
        <v>13</v>
      </c>
      <c r="I14" s="1">
        <v>7.6666999999999997E-15</v>
      </c>
      <c r="J14" s="1">
        <v>5.4326299999999996E-12</v>
      </c>
      <c r="K14" s="1">
        <v>7.8318399999999995E-12</v>
      </c>
      <c r="L14" s="1">
        <v>1.32721E-11</v>
      </c>
      <c r="M14" s="1">
        <v>2.2406800000000001E-11</v>
      </c>
    </row>
    <row r="15" spans="1:13" x14ac:dyDescent="0.3">
      <c r="A15">
        <v>2250</v>
      </c>
      <c r="B15" t="s">
        <v>13</v>
      </c>
      <c r="C15" t="s">
        <v>13</v>
      </c>
      <c r="D15" t="s">
        <v>13</v>
      </c>
      <c r="E15" t="s">
        <v>13</v>
      </c>
      <c r="F15" t="s">
        <v>13</v>
      </c>
      <c r="G15" t="s">
        <v>13</v>
      </c>
      <c r="H15" t="s">
        <v>13</v>
      </c>
      <c r="I15" s="1">
        <v>1.9322500000000002E-15</v>
      </c>
      <c r="J15" s="1">
        <v>8.1274299999999998E-12</v>
      </c>
      <c r="K15" s="1">
        <v>6.7490699999999996E-12</v>
      </c>
      <c r="L15" s="1">
        <v>1.4878399999999998E-11</v>
      </c>
      <c r="M15" s="1">
        <v>3.04089E-11</v>
      </c>
    </row>
    <row r="16" spans="1:13" x14ac:dyDescent="0.3">
      <c r="A16">
        <v>2500</v>
      </c>
      <c r="B16" t="s">
        <v>13</v>
      </c>
      <c r="C16" t="s">
        <v>13</v>
      </c>
      <c r="D16" t="s">
        <v>13</v>
      </c>
      <c r="E16" t="s">
        <v>13</v>
      </c>
      <c r="F16" t="s">
        <v>13</v>
      </c>
      <c r="G16" t="s">
        <v>13</v>
      </c>
      <c r="H16" t="s">
        <v>13</v>
      </c>
      <c r="I16" t="s">
        <v>13</v>
      </c>
      <c r="J16" s="1">
        <v>1.08969E-11</v>
      </c>
      <c r="K16" s="1">
        <v>5.7132099999999996E-12</v>
      </c>
      <c r="L16" s="1">
        <v>1.6610100000000001E-11</v>
      </c>
      <c r="M16" s="1">
        <v>3.9713400000000002E-11</v>
      </c>
    </row>
    <row r="18" spans="1:13" x14ac:dyDescent="0.3">
      <c r="A18" t="s">
        <v>0</v>
      </c>
      <c r="B18" t="s">
        <v>14</v>
      </c>
      <c r="C18" t="s">
        <v>15</v>
      </c>
      <c r="D18" t="s">
        <v>16</v>
      </c>
      <c r="E18" t="s">
        <v>17</v>
      </c>
      <c r="F18" t="s">
        <v>18</v>
      </c>
      <c r="G18" t="s">
        <v>19</v>
      </c>
      <c r="H18" t="s">
        <v>20</v>
      </c>
      <c r="I18" t="s">
        <v>21</v>
      </c>
      <c r="J18" t="s">
        <v>22</v>
      </c>
      <c r="K18" t="s">
        <v>23</v>
      </c>
      <c r="L18" t="s">
        <v>24</v>
      </c>
      <c r="M18" t="s">
        <v>12</v>
      </c>
    </row>
    <row r="19" spans="1:13" x14ac:dyDescent="0.3">
      <c r="A19">
        <v>500</v>
      </c>
      <c r="B19" s="1">
        <v>4.21307E-14</v>
      </c>
      <c r="C19" s="1">
        <v>4.4375899999999999E-19</v>
      </c>
      <c r="D19" s="1">
        <v>1.29869E-14</v>
      </c>
      <c r="E19" s="1">
        <v>7.6739499999999994E-17</v>
      </c>
      <c r="F19" s="1">
        <v>-3.7735099999999997E-18</v>
      </c>
      <c r="G19" s="1">
        <v>-1.50881E-15</v>
      </c>
      <c r="H19" s="1">
        <v>1.0204000000000001E-17</v>
      </c>
      <c r="I19" s="1">
        <v>1.6796100000000001E-15</v>
      </c>
      <c r="J19" s="1">
        <v>2.87167E-22</v>
      </c>
      <c r="K19" s="1">
        <v>2.7883399999999998E-20</v>
      </c>
      <c r="L19" s="1">
        <v>5.5375799999999999E-14</v>
      </c>
      <c r="M19" s="1">
        <v>5.5223E-14</v>
      </c>
    </row>
    <row r="20" spans="1:13" x14ac:dyDescent="0.3">
      <c r="A20">
        <v>600</v>
      </c>
      <c r="B20" s="1">
        <v>1.1304E-13</v>
      </c>
      <c r="C20" s="1">
        <v>7.2484600000000006E-18</v>
      </c>
      <c r="D20" s="1">
        <v>5.9825299999999997E-14</v>
      </c>
      <c r="E20" s="1">
        <v>1.21345E-15</v>
      </c>
      <c r="F20" s="1">
        <v>-5.0044299999999999E-15</v>
      </c>
      <c r="G20" s="1">
        <v>2.78481E-15</v>
      </c>
      <c r="H20" s="1">
        <v>1.79656E-16</v>
      </c>
      <c r="I20" s="1">
        <v>2.5538200000000001E-15</v>
      </c>
      <c r="J20" s="1">
        <v>3.5437200000000002E-20</v>
      </c>
      <c r="K20" s="1">
        <v>1.65059E-18</v>
      </c>
      <c r="L20" s="1">
        <v>1.74601E-13</v>
      </c>
      <c r="M20" s="1">
        <v>1.7406699999999999E-13</v>
      </c>
    </row>
    <row r="21" spans="1:13" x14ac:dyDescent="0.3">
      <c r="A21">
        <v>700</v>
      </c>
      <c r="B21" s="1">
        <v>2.2787900000000001E-13</v>
      </c>
      <c r="C21" s="1">
        <v>5.8674900000000005E-17</v>
      </c>
      <c r="D21" s="1">
        <v>1.6990200000000001E-13</v>
      </c>
      <c r="E21" s="1">
        <v>9.8151199999999992E-15</v>
      </c>
      <c r="F21" t="s">
        <v>13</v>
      </c>
      <c r="G21" s="1">
        <v>3.5516700000000001E-16</v>
      </c>
      <c r="H21" t="s">
        <v>13</v>
      </c>
      <c r="I21" s="1">
        <v>9.7115699999999994E-16</v>
      </c>
      <c r="J21" s="1">
        <v>1.53117E-18</v>
      </c>
      <c r="K21" s="1">
        <v>4.2580200000000001E-17</v>
      </c>
      <c r="L21" s="1">
        <v>4.0910399999999998E-13</v>
      </c>
      <c r="M21" s="1">
        <v>4.07775E-13</v>
      </c>
    </row>
    <row r="22" spans="1:13" x14ac:dyDescent="0.3">
      <c r="A22">
        <v>800</v>
      </c>
      <c r="B22" s="1">
        <v>3.92943E-13</v>
      </c>
      <c r="C22" s="1">
        <v>2.70158E-16</v>
      </c>
      <c r="D22" s="1">
        <v>3.4796999999999998E-13</v>
      </c>
      <c r="E22" s="1">
        <v>4.8143399999999997E-14</v>
      </c>
      <c r="F22" t="s">
        <v>13</v>
      </c>
      <c r="G22" s="1">
        <v>1.5769E-16</v>
      </c>
      <c r="H22" t="s">
        <v>13</v>
      </c>
      <c r="I22" s="1">
        <v>2.4051800000000002E-15</v>
      </c>
      <c r="J22" s="1">
        <v>3.1834600000000002E-17</v>
      </c>
      <c r="K22" s="1">
        <v>5.8343800000000004E-16</v>
      </c>
      <c r="L22" s="1">
        <v>7.9250399999999999E-13</v>
      </c>
      <c r="M22" s="1">
        <v>7.8989200000000002E-13</v>
      </c>
    </row>
    <row r="23" spans="1:13" x14ac:dyDescent="0.3">
      <c r="A23">
        <v>900</v>
      </c>
      <c r="B23" t="s">
        <v>13</v>
      </c>
      <c r="C23" s="1">
        <v>8.15067E-16</v>
      </c>
      <c r="D23" s="1">
        <v>1.17591E-12</v>
      </c>
      <c r="E23" s="1">
        <v>1.6148000000000001E-13</v>
      </c>
      <c r="F23" t="s">
        <v>13</v>
      </c>
      <c r="G23" s="1">
        <v>-4.8127100000000005E-16</v>
      </c>
      <c r="H23" t="s">
        <v>13</v>
      </c>
      <c r="I23" s="1">
        <v>4.8870499999999996E-15</v>
      </c>
      <c r="J23" s="1">
        <v>3.8067899999999999E-16</v>
      </c>
      <c r="K23" s="1">
        <v>5.0250899999999998E-15</v>
      </c>
      <c r="L23" s="1">
        <v>1.34801E-12</v>
      </c>
      <c r="M23" s="1">
        <v>1.34409E-12</v>
      </c>
    </row>
    <row r="24" spans="1:13" x14ac:dyDescent="0.3">
      <c r="A24">
        <v>1000</v>
      </c>
      <c r="B24" t="s">
        <v>13</v>
      </c>
      <c r="C24" s="1">
        <v>1.85739E-15</v>
      </c>
      <c r="D24" s="1">
        <v>1.6398800000000001E-12</v>
      </c>
      <c r="E24" s="1">
        <v>4.0581200000000001E-13</v>
      </c>
      <c r="F24" t="s">
        <v>13</v>
      </c>
      <c r="G24" s="1">
        <v>-1.51055E-16</v>
      </c>
      <c r="H24" t="s">
        <v>13</v>
      </c>
      <c r="I24" s="1">
        <v>6.7274400000000003E-15</v>
      </c>
      <c r="J24" s="1">
        <v>2.9122699999999999E-15</v>
      </c>
      <c r="K24" s="1">
        <v>3.0185900000000002E-14</v>
      </c>
      <c r="L24" s="1">
        <v>2.0872200000000001E-12</v>
      </c>
      <c r="M24" s="1">
        <v>2.0846900000000001E-12</v>
      </c>
    </row>
    <row r="25" spans="1:13" x14ac:dyDescent="0.3">
      <c r="A25">
        <v>1125</v>
      </c>
      <c r="B25" t="s">
        <v>13</v>
      </c>
      <c r="C25" t="s">
        <v>13</v>
      </c>
      <c r="D25" s="1">
        <v>2.1431400000000001E-12</v>
      </c>
      <c r="E25" s="1">
        <v>9.04448E-13</v>
      </c>
      <c r="F25" t="s">
        <v>13</v>
      </c>
      <c r="G25" s="1">
        <v>7.86956E-16</v>
      </c>
      <c r="H25" t="s">
        <v>13</v>
      </c>
      <c r="I25" s="1">
        <v>9.8265500000000003E-15</v>
      </c>
      <c r="J25" s="1">
        <v>2.21498E-14</v>
      </c>
      <c r="K25" s="1">
        <v>1.81978E-13</v>
      </c>
      <c r="L25" s="1">
        <v>3.2643499999999999E-12</v>
      </c>
      <c r="M25" s="1">
        <v>3.2821699999999999E-12</v>
      </c>
    </row>
    <row r="26" spans="1:13" x14ac:dyDescent="0.3">
      <c r="A26">
        <v>1250</v>
      </c>
      <c r="B26" t="s">
        <v>13</v>
      </c>
      <c r="C26" t="s">
        <v>13</v>
      </c>
      <c r="D26" s="1">
        <v>2.4441400000000001E-12</v>
      </c>
      <c r="E26" s="1">
        <v>1.44895E-12</v>
      </c>
      <c r="F26" t="s">
        <v>13</v>
      </c>
      <c r="G26" s="1">
        <v>2.7132300000000001E-15</v>
      </c>
      <c r="H26" t="s">
        <v>13</v>
      </c>
      <c r="I26" s="1">
        <v>1.28063E-14</v>
      </c>
      <c r="J26" s="1">
        <v>1.06344E-13</v>
      </c>
      <c r="K26" s="1">
        <v>6.6279000000000005E-13</v>
      </c>
      <c r="L26" s="1">
        <v>4.6809000000000004E-12</v>
      </c>
      <c r="M26" s="1">
        <v>4.7819200000000003E-12</v>
      </c>
    </row>
    <row r="27" spans="1:13" x14ac:dyDescent="0.3">
      <c r="A27">
        <v>1375</v>
      </c>
      <c r="B27" t="s">
        <v>13</v>
      </c>
      <c r="C27" t="s">
        <v>13</v>
      </c>
      <c r="D27" s="1">
        <v>2.4822899999999999E-12</v>
      </c>
      <c r="E27" s="1">
        <v>1.8434199999999998E-12</v>
      </c>
      <c r="F27" t="s">
        <v>13</v>
      </c>
      <c r="G27" t="s">
        <v>13</v>
      </c>
      <c r="H27" t="s">
        <v>13</v>
      </c>
      <c r="I27" s="1">
        <v>1.9399099999999999E-14</v>
      </c>
      <c r="J27" s="1">
        <v>3.5680700000000001E-13</v>
      </c>
      <c r="K27" s="1">
        <v>1.55193E-12</v>
      </c>
      <c r="L27" s="1">
        <v>6.2580100000000003E-12</v>
      </c>
      <c r="M27" s="1">
        <v>6.5759300000000002E-12</v>
      </c>
    </row>
    <row r="28" spans="1:13" x14ac:dyDescent="0.3">
      <c r="A28">
        <v>1500</v>
      </c>
      <c r="B28" t="s">
        <v>13</v>
      </c>
      <c r="C28" t="s">
        <v>13</v>
      </c>
      <c r="D28" t="s">
        <v>13</v>
      </c>
      <c r="E28" s="1">
        <v>3.1368000000000001E-12</v>
      </c>
      <c r="F28" t="s">
        <v>13</v>
      </c>
      <c r="G28" t="s">
        <v>13</v>
      </c>
      <c r="H28" t="s">
        <v>13</v>
      </c>
      <c r="I28" s="1">
        <v>5.6619499999999998E-14</v>
      </c>
      <c r="J28" s="1">
        <v>9.5697800000000009E-13</v>
      </c>
      <c r="K28" s="1">
        <v>3.7030300000000002E-12</v>
      </c>
      <c r="L28" s="1">
        <v>7.8534500000000002E-12</v>
      </c>
      <c r="M28" s="1">
        <v>8.6508299999999998E-12</v>
      </c>
    </row>
    <row r="29" spans="1:13" x14ac:dyDescent="0.3">
      <c r="A29">
        <v>1750</v>
      </c>
      <c r="B29" t="s">
        <v>13</v>
      </c>
      <c r="C29" t="s">
        <v>13</v>
      </c>
      <c r="D29" t="s">
        <v>13</v>
      </c>
      <c r="E29" s="1">
        <v>1.5686599999999999E-12</v>
      </c>
      <c r="F29" t="s">
        <v>13</v>
      </c>
      <c r="G29" t="s">
        <v>13</v>
      </c>
      <c r="H29" t="s">
        <v>13</v>
      </c>
      <c r="I29" s="1">
        <v>2.5864299999999999E-14</v>
      </c>
      <c r="J29" s="1">
        <v>3.4126399999999999E-12</v>
      </c>
      <c r="K29" s="1">
        <v>6.2167199999999998E-12</v>
      </c>
      <c r="L29" s="1">
        <v>1.12287E-11</v>
      </c>
      <c r="M29" s="1">
        <v>1.35773E-11</v>
      </c>
    </row>
    <row r="30" spans="1:13" x14ac:dyDescent="0.3">
      <c r="A30">
        <v>1800</v>
      </c>
      <c r="B30" t="s">
        <v>13</v>
      </c>
      <c r="C30" t="s">
        <v>13</v>
      </c>
      <c r="D30" t="s">
        <v>13</v>
      </c>
      <c r="E30" t="s">
        <v>13</v>
      </c>
      <c r="F30" t="s">
        <v>13</v>
      </c>
      <c r="G30" t="s">
        <v>13</v>
      </c>
      <c r="H30" t="s">
        <v>13</v>
      </c>
      <c r="I30" s="1">
        <v>2.1627699999999999E-14</v>
      </c>
      <c r="J30" s="1">
        <v>4.1293100000000003E-12</v>
      </c>
      <c r="K30" s="1">
        <v>7.7776200000000005E-12</v>
      </c>
      <c r="L30" s="1">
        <v>1.1928600000000001E-11</v>
      </c>
      <c r="M30" s="1">
        <v>1.46774E-11</v>
      </c>
    </row>
    <row r="31" spans="1:13" x14ac:dyDescent="0.3">
      <c r="A31">
        <v>2000</v>
      </c>
      <c r="B31" t="s">
        <v>13</v>
      </c>
      <c r="C31" t="s">
        <v>13</v>
      </c>
      <c r="D31" t="s">
        <v>13</v>
      </c>
      <c r="E31" t="s">
        <v>13</v>
      </c>
      <c r="F31" t="s">
        <v>13</v>
      </c>
      <c r="G31" t="s">
        <v>13</v>
      </c>
      <c r="H31" t="s">
        <v>13</v>
      </c>
      <c r="I31" s="1">
        <v>8.7661199999999997E-15</v>
      </c>
      <c r="J31" s="1">
        <v>7.6162500000000004E-12</v>
      </c>
      <c r="K31" s="1">
        <v>7.3105600000000003E-12</v>
      </c>
      <c r="L31" s="1">
        <v>1.4935599999999999E-11</v>
      </c>
      <c r="M31" s="1">
        <v>1.9423400000000001E-11</v>
      </c>
    </row>
    <row r="32" spans="1:13" x14ac:dyDescent="0.3">
      <c r="A32">
        <v>2250</v>
      </c>
      <c r="B32" t="s">
        <v>13</v>
      </c>
      <c r="C32" t="s">
        <v>13</v>
      </c>
      <c r="D32" t="s">
        <v>13</v>
      </c>
      <c r="E32" t="s">
        <v>13</v>
      </c>
      <c r="F32" t="s">
        <v>13</v>
      </c>
      <c r="G32" t="s">
        <v>13</v>
      </c>
      <c r="H32" t="s">
        <v>13</v>
      </c>
      <c r="I32" s="1">
        <v>2.3070600000000001E-15</v>
      </c>
      <c r="J32" s="1">
        <v>1.3055E-11</v>
      </c>
      <c r="K32" s="1">
        <v>6.2291099999999999E-12</v>
      </c>
      <c r="L32" s="1">
        <v>1.9286400000000002E-11</v>
      </c>
      <c r="M32" s="1">
        <v>2.6056899999999999E-11</v>
      </c>
    </row>
    <row r="33" spans="1:13" x14ac:dyDescent="0.3">
      <c r="A33">
        <v>2500</v>
      </c>
      <c r="B33" t="s">
        <v>13</v>
      </c>
      <c r="C33" t="s">
        <v>13</v>
      </c>
      <c r="D33" t="s">
        <v>13</v>
      </c>
      <c r="E33" t="s">
        <v>13</v>
      </c>
      <c r="F33" t="s">
        <v>13</v>
      </c>
      <c r="G33" t="s">
        <v>13</v>
      </c>
      <c r="H33" t="s">
        <v>13</v>
      </c>
      <c r="I33" t="s">
        <v>13</v>
      </c>
      <c r="J33" s="1">
        <v>1.9243899999999999E-11</v>
      </c>
      <c r="K33" s="1">
        <v>5.1368899999999999E-12</v>
      </c>
      <c r="L33" s="1">
        <v>2.43808E-11</v>
      </c>
      <c r="M33" s="1">
        <v>3.3360899999999998E-11</v>
      </c>
    </row>
    <row r="35" spans="1:13" x14ac:dyDescent="0.3">
      <c r="A35" t="s">
        <v>0</v>
      </c>
      <c r="B35" t="s">
        <v>25</v>
      </c>
      <c r="C35" t="s">
        <v>26</v>
      </c>
      <c r="D35" t="s">
        <v>27</v>
      </c>
      <c r="E35" t="s">
        <v>28</v>
      </c>
      <c r="F35" t="s">
        <v>29</v>
      </c>
      <c r="G35" t="s">
        <v>30</v>
      </c>
      <c r="H35" t="s">
        <v>31</v>
      </c>
      <c r="I35" t="s">
        <v>32</v>
      </c>
      <c r="J35" t="s">
        <v>33</v>
      </c>
      <c r="K35" t="s">
        <v>34</v>
      </c>
      <c r="L35" t="s">
        <v>35</v>
      </c>
      <c r="M35" t="s">
        <v>12</v>
      </c>
    </row>
    <row r="36" spans="1:13" x14ac:dyDescent="0.3">
      <c r="A36">
        <v>500</v>
      </c>
      <c r="B36" s="1">
        <v>2.8477099999999998E-23</v>
      </c>
      <c r="C36" s="1">
        <v>1.24187E-17</v>
      </c>
      <c r="D36" s="1">
        <v>8.62899E-23</v>
      </c>
      <c r="E36" s="1">
        <v>5.4054100000000001E-13</v>
      </c>
      <c r="F36" s="1">
        <v>2.3790799999999999E-22</v>
      </c>
      <c r="G36" s="1">
        <v>2.6924800000000001E-10</v>
      </c>
      <c r="H36" s="1">
        <v>5.6445500000000001E-24</v>
      </c>
      <c r="I36" s="1">
        <v>2.8703300000000002E-10</v>
      </c>
      <c r="J36" s="1">
        <v>2.8543299999999999E-32</v>
      </c>
      <c r="K36" s="1">
        <v>5.2397200000000003E-31</v>
      </c>
      <c r="L36" s="1">
        <v>5.5682199999999996E-10</v>
      </c>
      <c r="M36" s="1">
        <v>5.5508000000000001E-10</v>
      </c>
    </row>
    <row r="37" spans="1:13" x14ac:dyDescent="0.3">
      <c r="A37">
        <v>600</v>
      </c>
      <c r="B37" s="1">
        <v>5.7011800000000002E-21</v>
      </c>
      <c r="C37" s="1">
        <v>1.4470999999999999E-16</v>
      </c>
      <c r="D37" s="1">
        <v>9.1782800000000003E-21</v>
      </c>
      <c r="E37" s="1">
        <v>1.29855E-12</v>
      </c>
      <c r="F37" s="1">
        <v>6.9228499999999994E-21</v>
      </c>
      <c r="G37" s="1">
        <v>2.6500899999999999E-10</v>
      </c>
      <c r="H37" s="1">
        <v>3.99974E-22</v>
      </c>
      <c r="I37" s="1">
        <v>3.1213499999999998E-10</v>
      </c>
      <c r="J37" s="1">
        <v>4.8992100000000003E-28</v>
      </c>
      <c r="K37" s="1">
        <v>4.1110800000000003E-27</v>
      </c>
      <c r="L37" s="1">
        <v>5.7844200000000004E-10</v>
      </c>
      <c r="M37" s="1">
        <v>5.7658899999999996E-10</v>
      </c>
    </row>
    <row r="38" spans="1:13" x14ac:dyDescent="0.3">
      <c r="A38">
        <v>700</v>
      </c>
      <c r="B38" s="1">
        <v>3.0005400000000002E-19</v>
      </c>
      <c r="C38" s="1">
        <v>8.6359499999999998E-16</v>
      </c>
      <c r="D38" s="1">
        <v>3.7864599999999998E-19</v>
      </c>
      <c r="E38" s="1">
        <v>2.5191199999999999E-12</v>
      </c>
      <c r="F38" t="s">
        <v>13</v>
      </c>
      <c r="G38" s="1">
        <v>2.4325000000000001E-10</v>
      </c>
      <c r="H38" t="s">
        <v>13</v>
      </c>
      <c r="I38" s="1">
        <v>3.52136E-10</v>
      </c>
      <c r="J38" s="1">
        <v>7.2681499999999996E-25</v>
      </c>
      <c r="K38" s="1">
        <v>3.5437899999999999E-24</v>
      </c>
      <c r="L38" s="1">
        <v>5.9790600000000002E-10</v>
      </c>
      <c r="M38" s="1">
        <v>5.9596099999999999E-10</v>
      </c>
    </row>
    <row r="39" spans="1:13" x14ac:dyDescent="0.3">
      <c r="A39">
        <v>800</v>
      </c>
      <c r="B39" s="1">
        <v>6.0408799999999997E-18</v>
      </c>
      <c r="C39" s="1">
        <v>3.23512E-15</v>
      </c>
      <c r="D39" s="1">
        <v>7.4339899999999994E-18</v>
      </c>
      <c r="E39" s="1">
        <v>4.2547899999999999E-12</v>
      </c>
      <c r="F39" t="s">
        <v>13</v>
      </c>
      <c r="G39" s="1">
        <v>2.0127299999999999E-10</v>
      </c>
      <c r="H39" t="s">
        <v>13</v>
      </c>
      <c r="I39" s="1">
        <v>4.1037800000000002E-10</v>
      </c>
      <c r="J39" s="1">
        <v>2.10617E-22</v>
      </c>
      <c r="K39" s="1">
        <v>6.8150100000000004E-22</v>
      </c>
      <c r="L39" s="1">
        <v>6.1590899999999999E-10</v>
      </c>
      <c r="M39" s="1">
        <v>6.13886E-10</v>
      </c>
    </row>
    <row r="40" spans="1:13" x14ac:dyDescent="0.3">
      <c r="A40">
        <v>900</v>
      </c>
      <c r="B40" t="s">
        <v>13</v>
      </c>
      <c r="C40" s="1">
        <v>8.4919200000000001E-15</v>
      </c>
      <c r="D40" s="1">
        <v>1.4380999999999999E-16</v>
      </c>
      <c r="E40" s="1">
        <v>6.5273299999999998E-12</v>
      </c>
      <c r="F40" t="s">
        <v>13</v>
      </c>
      <c r="G40" s="1">
        <v>1.4827E-10</v>
      </c>
      <c r="H40" t="s">
        <v>13</v>
      </c>
      <c r="I40" s="1">
        <v>4.7808999999999995E-10</v>
      </c>
      <c r="J40" s="1">
        <v>1.97156E-20</v>
      </c>
      <c r="K40" s="1">
        <v>4.6050600000000001E-20</v>
      </c>
      <c r="L40" s="1">
        <v>6.3289600000000002E-10</v>
      </c>
      <c r="M40" s="1">
        <v>6.3081699999999997E-10</v>
      </c>
    </row>
    <row r="41" spans="1:13" x14ac:dyDescent="0.3">
      <c r="A41">
        <v>1000</v>
      </c>
      <c r="B41" t="s">
        <v>13</v>
      </c>
      <c r="C41" s="1">
        <v>1.67669E-14</v>
      </c>
      <c r="D41" s="1">
        <v>9.8670599999999994E-16</v>
      </c>
      <c r="E41" s="1">
        <v>9.3179500000000007E-12</v>
      </c>
      <c r="F41" t="s">
        <v>13</v>
      </c>
      <c r="G41" s="1">
        <v>1.00049E-10</v>
      </c>
      <c r="H41" t="s">
        <v>13</v>
      </c>
      <c r="I41" s="1">
        <v>5.3974900000000001E-10</v>
      </c>
      <c r="J41" s="1">
        <v>8.0068400000000001E-19</v>
      </c>
      <c r="K41" s="1">
        <v>1.4418300000000001E-18</v>
      </c>
      <c r="L41" s="1">
        <v>6.4913400000000005E-10</v>
      </c>
      <c r="M41" s="1">
        <v>6.4706399999999997E-10</v>
      </c>
    </row>
    <row r="42" spans="1:13" x14ac:dyDescent="0.3">
      <c r="A42">
        <v>1125</v>
      </c>
      <c r="B42" t="s">
        <v>13</v>
      </c>
      <c r="C42" t="s">
        <v>13</v>
      </c>
      <c r="D42" s="1">
        <v>7.6919399999999993E-15</v>
      </c>
      <c r="E42" s="1">
        <v>1.3353399999999999E-11</v>
      </c>
      <c r="F42" t="s">
        <v>13</v>
      </c>
      <c r="G42" s="1">
        <v>6.1322699999999996E-11</v>
      </c>
      <c r="H42" t="s">
        <v>13</v>
      </c>
      <c r="I42" s="1">
        <v>5.9374700000000002E-10</v>
      </c>
      <c r="J42" s="1">
        <v>3.23682E-17</v>
      </c>
      <c r="K42" s="1">
        <v>4.5411300000000001E-17</v>
      </c>
      <c r="L42" s="1">
        <v>6.6843100000000005E-10</v>
      </c>
      <c r="M42" s="1">
        <v>6.6674000000000002E-10</v>
      </c>
    </row>
    <row r="43" spans="1:13" x14ac:dyDescent="0.3">
      <c r="A43">
        <v>1250</v>
      </c>
      <c r="B43" t="s">
        <v>13</v>
      </c>
      <c r="C43" t="s">
        <v>13</v>
      </c>
      <c r="D43" s="1">
        <v>3.5464800000000002E-14</v>
      </c>
      <c r="E43" s="1">
        <v>1.7375100000000001E-11</v>
      </c>
      <c r="F43" t="s">
        <v>13</v>
      </c>
      <c r="G43" s="1">
        <v>6.6635700000000001E-11</v>
      </c>
      <c r="H43" t="s">
        <v>13</v>
      </c>
      <c r="I43" s="1">
        <v>6.0198499999999996E-10</v>
      </c>
      <c r="J43" s="1">
        <v>5.3960799999999997E-16</v>
      </c>
      <c r="K43" s="1">
        <v>6.2165400000000002E-16</v>
      </c>
      <c r="L43" s="1">
        <v>6.8603299999999998E-10</v>
      </c>
      <c r="M43" s="1">
        <v>6.8599499999999997E-10</v>
      </c>
    </row>
    <row r="44" spans="1:13" x14ac:dyDescent="0.3">
      <c r="A44">
        <v>1375</v>
      </c>
      <c r="B44" t="s">
        <v>13</v>
      </c>
      <c r="C44" t="s">
        <v>13</v>
      </c>
      <c r="D44" s="1">
        <v>1.26627E-13</v>
      </c>
      <c r="E44" s="1">
        <v>2.0257E-11</v>
      </c>
      <c r="F44" t="s">
        <v>13</v>
      </c>
      <c r="G44" t="s">
        <v>13</v>
      </c>
      <c r="H44" t="s">
        <v>13</v>
      </c>
      <c r="I44" s="1">
        <v>6.7950899999999995E-10</v>
      </c>
      <c r="J44" s="1">
        <v>4.4039599999999999E-15</v>
      </c>
      <c r="K44" s="1">
        <v>4.3035799999999996E-15</v>
      </c>
      <c r="L44" s="1">
        <v>6.9990200000000005E-10</v>
      </c>
      <c r="M44" s="1">
        <v>7.0504400000000001E-10</v>
      </c>
    </row>
    <row r="45" spans="1:13" x14ac:dyDescent="0.3">
      <c r="A45">
        <v>1500</v>
      </c>
      <c r="B45" t="s">
        <v>13</v>
      </c>
      <c r="C45" t="s">
        <v>13</v>
      </c>
      <c r="D45" t="s">
        <v>13</v>
      </c>
      <c r="E45" s="1">
        <v>2.1238900000000001E-11</v>
      </c>
      <c r="F45" t="s">
        <v>13</v>
      </c>
      <c r="G45" t="s">
        <v>13</v>
      </c>
      <c r="H45" t="s">
        <v>13</v>
      </c>
      <c r="I45" s="1">
        <v>6.8445299999999997E-10</v>
      </c>
      <c r="J45" s="1">
        <v>2.7011200000000002E-14</v>
      </c>
      <c r="K45" s="1">
        <v>2.5350700000000001E-14</v>
      </c>
      <c r="L45" s="1">
        <v>7.0574500000000003E-10</v>
      </c>
      <c r="M45" s="1">
        <v>7.2404699999999997E-10</v>
      </c>
    </row>
    <row r="46" spans="1:13" x14ac:dyDescent="0.3">
      <c r="A46">
        <v>1750</v>
      </c>
      <c r="B46" t="s">
        <v>13</v>
      </c>
      <c r="C46" t="s">
        <v>13</v>
      </c>
      <c r="D46" t="s">
        <v>13</v>
      </c>
      <c r="E46" s="1">
        <v>1.6773500000000002E-11</v>
      </c>
      <c r="F46" t="s">
        <v>13</v>
      </c>
      <c r="G46" t="s">
        <v>13</v>
      </c>
      <c r="H46" t="s">
        <v>13</v>
      </c>
      <c r="I46" s="1">
        <v>6.4362799999999996E-10</v>
      </c>
      <c r="J46" s="1">
        <v>2.2968699999999999E-13</v>
      </c>
      <c r="K46" s="1">
        <v>1.7615800000000001E-13</v>
      </c>
      <c r="L46" s="1">
        <v>6.6085900000000002E-10</v>
      </c>
      <c r="M46" s="1">
        <v>7.6236499999999998E-10</v>
      </c>
    </row>
    <row r="47" spans="1:13" x14ac:dyDescent="0.3">
      <c r="A47">
        <v>1800</v>
      </c>
      <c r="B47" t="s">
        <v>13</v>
      </c>
      <c r="C47" t="s">
        <v>13</v>
      </c>
      <c r="D47" t="s">
        <v>13</v>
      </c>
      <c r="E47" t="s">
        <v>13</v>
      </c>
      <c r="F47" t="s">
        <v>13</v>
      </c>
      <c r="G47" t="s">
        <v>13</v>
      </c>
      <c r="H47" t="s">
        <v>13</v>
      </c>
      <c r="I47" s="1">
        <v>6.2212399999999995E-10</v>
      </c>
      <c r="J47" s="1">
        <v>3.6313399999999998E-13</v>
      </c>
      <c r="K47" s="1">
        <v>2.7926299999999998E-13</v>
      </c>
      <c r="L47" s="1">
        <v>6.2276699999999999E-10</v>
      </c>
      <c r="M47" s="1">
        <v>7.7012399999999996E-10</v>
      </c>
    </row>
    <row r="48" spans="1:13" x14ac:dyDescent="0.3">
      <c r="A48">
        <v>2000</v>
      </c>
      <c r="B48" t="s">
        <v>13</v>
      </c>
      <c r="C48" t="s">
        <v>13</v>
      </c>
      <c r="D48" t="s">
        <v>13</v>
      </c>
      <c r="E48" t="s">
        <v>13</v>
      </c>
      <c r="F48" t="s">
        <v>13</v>
      </c>
      <c r="G48" t="s">
        <v>13</v>
      </c>
      <c r="H48" t="s">
        <v>13</v>
      </c>
      <c r="I48" s="1">
        <v>4.91668E-10</v>
      </c>
      <c r="J48" s="1">
        <v>9.0290700000000002E-13</v>
      </c>
      <c r="K48" s="1">
        <v>6.0117299999999997E-13</v>
      </c>
      <c r="L48" s="1">
        <v>4.9317199999999998E-10</v>
      </c>
      <c r="M48" s="1">
        <v>8.0161300000000001E-10</v>
      </c>
    </row>
    <row r="49" spans="1:13" x14ac:dyDescent="0.3">
      <c r="A49">
        <v>2250</v>
      </c>
      <c r="B49" t="s">
        <v>13</v>
      </c>
      <c r="C49" t="s">
        <v>13</v>
      </c>
      <c r="D49" t="s">
        <v>13</v>
      </c>
      <c r="E49" t="s">
        <v>13</v>
      </c>
      <c r="F49" t="s">
        <v>13</v>
      </c>
      <c r="G49" t="s">
        <v>13</v>
      </c>
      <c r="H49" t="s">
        <v>13</v>
      </c>
      <c r="I49" s="1">
        <v>2.9337599999999999E-10</v>
      </c>
      <c r="J49" s="1">
        <v>2.0415099999999999E-12</v>
      </c>
      <c r="K49" s="1">
        <v>1.17304E-12</v>
      </c>
      <c r="L49" s="1">
        <v>2.9662399999999999E-10</v>
      </c>
      <c r="M49" s="1">
        <v>8.4220399999999998E-10</v>
      </c>
    </row>
    <row r="50" spans="1:13" x14ac:dyDescent="0.3">
      <c r="A50">
        <v>2500</v>
      </c>
      <c r="B50" t="s">
        <v>13</v>
      </c>
      <c r="C50" t="s">
        <v>13</v>
      </c>
      <c r="D50" t="s">
        <v>13</v>
      </c>
      <c r="E50" t="s">
        <v>13</v>
      </c>
      <c r="F50" t="s">
        <v>13</v>
      </c>
      <c r="G50" t="s">
        <v>13</v>
      </c>
      <c r="H50" t="s">
        <v>13</v>
      </c>
      <c r="I50" t="s">
        <v>13</v>
      </c>
      <c r="J50" s="1">
        <v>3.6860800000000004E-12</v>
      </c>
      <c r="K50" s="1">
        <v>1.8766999999999999E-12</v>
      </c>
      <c r="L50" s="1">
        <v>5.5627700000000001E-12</v>
      </c>
      <c r="M50" s="1">
        <v>8.8439999999999997E-10</v>
      </c>
    </row>
    <row r="52" spans="1:13" x14ac:dyDescent="0.3">
      <c r="A52" t="s">
        <v>0</v>
      </c>
      <c r="B52" t="s">
        <v>36</v>
      </c>
      <c r="C52" t="s">
        <v>37</v>
      </c>
      <c r="D52" t="s">
        <v>38</v>
      </c>
      <c r="E52" t="s">
        <v>39</v>
      </c>
      <c r="F52" t="s">
        <v>40</v>
      </c>
      <c r="G52" t="s">
        <v>41</v>
      </c>
      <c r="H52" t="s">
        <v>42</v>
      </c>
      <c r="I52" t="s">
        <v>43</v>
      </c>
      <c r="J52" t="s">
        <v>44</v>
      </c>
      <c r="K52" t="s">
        <v>45</v>
      </c>
      <c r="L52" t="s">
        <v>46</v>
      </c>
      <c r="M52" t="s">
        <v>12</v>
      </c>
    </row>
    <row r="53" spans="1:13" x14ac:dyDescent="0.3">
      <c r="A53">
        <v>500</v>
      </c>
      <c r="B53" s="1">
        <v>2.9400800000000001E-22</v>
      </c>
      <c r="C53" s="1">
        <v>2.2210400000000002E-28</v>
      </c>
      <c r="D53" s="1">
        <v>9.0892099999999998E-22</v>
      </c>
      <c r="E53" s="1">
        <v>2.5476199999999999E-20</v>
      </c>
      <c r="F53" s="1">
        <v>3.0149700000000001E-19</v>
      </c>
      <c r="G53">
        <v>0.29050199999999998</v>
      </c>
      <c r="H53" s="1">
        <v>1.56795E-17</v>
      </c>
      <c r="I53" s="1">
        <v>2.9638299999999997E-32</v>
      </c>
      <c r="J53" s="1">
        <v>1.1086900000000001E-30</v>
      </c>
      <c r="K53" s="1">
        <v>1.0062100000000001E-14</v>
      </c>
      <c r="L53">
        <v>0.29050199999999998</v>
      </c>
      <c r="M53">
        <v>0.28883399999999998</v>
      </c>
    </row>
    <row r="54" spans="1:13" x14ac:dyDescent="0.3">
      <c r="A54">
        <v>600</v>
      </c>
      <c r="B54" s="1">
        <v>1.2681099999999999E-17</v>
      </c>
      <c r="C54" s="1">
        <v>7.1808399999999998E-22</v>
      </c>
      <c r="D54" s="1">
        <v>2.41346E-16</v>
      </c>
      <c r="E54" s="1">
        <v>6.8718300000000001E-19</v>
      </c>
      <c r="F54" s="1">
        <v>1.04329E-13</v>
      </c>
      <c r="G54">
        <v>55.498800000000003</v>
      </c>
      <c r="H54" s="1">
        <v>2.3550299999999999E-12</v>
      </c>
      <c r="I54" s="1">
        <v>2.6816E-25</v>
      </c>
      <c r="J54" s="1">
        <v>4.6506100000000004E-24</v>
      </c>
      <c r="K54" s="1">
        <v>8.66686E-10</v>
      </c>
      <c r="L54">
        <v>55.498800000000003</v>
      </c>
      <c r="M54">
        <v>55.276400000000002</v>
      </c>
    </row>
    <row r="55" spans="1:13" x14ac:dyDescent="0.3">
      <c r="A55">
        <v>700</v>
      </c>
      <c r="B55" s="1">
        <v>1.37487E-11</v>
      </c>
      <c r="C55" s="1">
        <v>4.7905099999999999E-17</v>
      </c>
      <c r="D55" s="1">
        <v>1.41016E-11</v>
      </c>
      <c r="E55" s="1">
        <v>3.12045E-14</v>
      </c>
      <c r="F55" t="s">
        <v>13</v>
      </c>
      <c r="G55">
        <v>2432.1999999999998</v>
      </c>
      <c r="H55" t="s">
        <v>13</v>
      </c>
      <c r="I55" s="1">
        <v>9.9830500000000003E-20</v>
      </c>
      <c r="J55" s="1">
        <v>9.2058600000000003E-19</v>
      </c>
      <c r="K55" s="1">
        <v>3.1192499999999998E-6</v>
      </c>
      <c r="L55">
        <v>2432.1999999999998</v>
      </c>
      <c r="M55">
        <v>2444.5700000000002</v>
      </c>
    </row>
    <row r="56" spans="1:13" x14ac:dyDescent="0.3">
      <c r="A56">
        <v>800</v>
      </c>
      <c r="B56" s="1">
        <v>1.0581800000000001E-8</v>
      </c>
      <c r="C56" s="1">
        <v>2.2973700000000002E-13</v>
      </c>
      <c r="D56" s="1">
        <v>8.5766600000000004E-9</v>
      </c>
      <c r="E56" s="1">
        <v>6.4127799999999999E-11</v>
      </c>
      <c r="F56" t="s">
        <v>13</v>
      </c>
      <c r="G56">
        <v>41382.9</v>
      </c>
      <c r="H56" t="s">
        <v>13</v>
      </c>
      <c r="I56" s="1">
        <v>2.6405699999999998E-15</v>
      </c>
      <c r="J56" s="1">
        <v>1.40328E-14</v>
      </c>
      <c r="K56">
        <v>1.5495800000000001E-3</v>
      </c>
      <c r="L56">
        <v>41382.9</v>
      </c>
      <c r="M56">
        <v>42798.3</v>
      </c>
    </row>
    <row r="57" spans="1:13" x14ac:dyDescent="0.3">
      <c r="A57">
        <v>900</v>
      </c>
      <c r="B57" t="s">
        <v>13</v>
      </c>
      <c r="C57" s="1">
        <v>1.4877899999999999E-10</v>
      </c>
      <c r="D57" s="1">
        <v>2.99518E-6</v>
      </c>
      <c r="E57" s="1">
        <v>1.75285E-8</v>
      </c>
      <c r="F57" t="s">
        <v>13</v>
      </c>
      <c r="G57">
        <v>364973</v>
      </c>
      <c r="H57" t="s">
        <v>13</v>
      </c>
      <c r="I57" s="1">
        <v>6.5279000000000001E-12</v>
      </c>
      <c r="J57" s="1">
        <v>2.28063E-11</v>
      </c>
      <c r="K57">
        <v>0.200379</v>
      </c>
      <c r="L57">
        <v>364973</v>
      </c>
      <c r="M57">
        <v>401877</v>
      </c>
    </row>
    <row r="58" spans="1:13" x14ac:dyDescent="0.3">
      <c r="A58">
        <v>1000</v>
      </c>
      <c r="B58" t="s">
        <v>13</v>
      </c>
      <c r="C58" s="1">
        <v>2.1952E-8</v>
      </c>
      <c r="D58">
        <v>1.6034299999999999E-4</v>
      </c>
      <c r="E58" s="1">
        <v>1.9086400000000001E-6</v>
      </c>
      <c r="F58" t="s">
        <v>13</v>
      </c>
      <c r="G58" s="1">
        <v>1993540</v>
      </c>
      <c r="H58" t="s">
        <v>13</v>
      </c>
      <c r="I58" s="1">
        <v>3.0841499999999999E-9</v>
      </c>
      <c r="J58" s="1">
        <v>7.6734499999999998E-9</v>
      </c>
      <c r="K58">
        <v>9.7623200000000008</v>
      </c>
      <c r="L58" s="1">
        <v>1993550</v>
      </c>
      <c r="M58" s="1">
        <v>2432820</v>
      </c>
    </row>
    <row r="59" spans="1:13" x14ac:dyDescent="0.3">
      <c r="A59">
        <v>1125</v>
      </c>
      <c r="B59" t="s">
        <v>13</v>
      </c>
      <c r="C59" t="s">
        <v>13</v>
      </c>
      <c r="D59">
        <v>7.8569799999999995E-3</v>
      </c>
      <c r="E59">
        <v>2.0572099999999999E-4</v>
      </c>
      <c r="F59" t="s">
        <v>13</v>
      </c>
      <c r="G59" s="1">
        <v>10235500</v>
      </c>
      <c r="H59" t="s">
        <v>13</v>
      </c>
      <c r="I59" s="1">
        <v>1.37241E-6</v>
      </c>
      <c r="J59" s="1">
        <v>2.4538999999999999E-6</v>
      </c>
      <c r="K59">
        <v>460.67200000000003</v>
      </c>
      <c r="L59" s="1">
        <v>10236000</v>
      </c>
      <c r="M59" s="1">
        <v>14854500</v>
      </c>
    </row>
    <row r="60" spans="1:13" x14ac:dyDescent="0.3">
      <c r="A60">
        <v>1250</v>
      </c>
      <c r="B60" t="s">
        <v>13</v>
      </c>
      <c r="C60" t="s">
        <v>13</v>
      </c>
      <c r="D60">
        <v>0.156445</v>
      </c>
      <c r="E60">
        <v>7.8826999999999994E-3</v>
      </c>
      <c r="F60" t="s">
        <v>13</v>
      </c>
      <c r="G60" s="1">
        <v>35788900</v>
      </c>
      <c r="H60" t="s">
        <v>13</v>
      </c>
      <c r="I60">
        <v>1.34738E-4</v>
      </c>
      <c r="J60">
        <v>1.9010699999999999E-4</v>
      </c>
      <c r="K60">
        <v>9273.6200000000008</v>
      </c>
      <c r="L60" s="1">
        <v>35798100</v>
      </c>
      <c r="M60" s="1">
        <v>63585300</v>
      </c>
    </row>
    <row r="61" spans="1:13" x14ac:dyDescent="0.3">
      <c r="A61">
        <v>1375</v>
      </c>
      <c r="B61" t="s">
        <v>13</v>
      </c>
      <c r="C61" t="s">
        <v>13</v>
      </c>
      <c r="D61">
        <v>2.0209800000000002</v>
      </c>
      <c r="E61">
        <v>0.29247099999999998</v>
      </c>
      <c r="F61" t="s">
        <v>13</v>
      </c>
      <c r="G61" t="s">
        <v>13</v>
      </c>
      <c r="H61" t="s">
        <v>13</v>
      </c>
      <c r="I61">
        <v>7.7034099999999999E-3</v>
      </c>
      <c r="J61">
        <v>8.8748000000000004E-3</v>
      </c>
      <c r="K61">
        <v>123545</v>
      </c>
      <c r="L61">
        <v>123547</v>
      </c>
      <c r="M61" s="1">
        <v>209960000</v>
      </c>
    </row>
    <row r="62" spans="1:13" x14ac:dyDescent="0.3">
      <c r="A62">
        <v>1500</v>
      </c>
      <c r="B62" t="s">
        <v>13</v>
      </c>
      <c r="C62" t="s">
        <v>13</v>
      </c>
      <c r="D62" t="s">
        <v>13</v>
      </c>
      <c r="E62">
        <v>12.025</v>
      </c>
      <c r="F62" t="s">
        <v>13</v>
      </c>
      <c r="G62" t="s">
        <v>13</v>
      </c>
      <c r="H62" t="s">
        <v>13</v>
      </c>
      <c r="I62">
        <v>0.46306399999999998</v>
      </c>
      <c r="J62">
        <v>0.53829000000000005</v>
      </c>
      <c r="K62">
        <v>951536</v>
      </c>
      <c r="L62">
        <v>951549</v>
      </c>
      <c r="M62" s="1">
        <v>570284000</v>
      </c>
    </row>
    <row r="63" spans="1:13" x14ac:dyDescent="0.3">
      <c r="A63">
        <v>1750</v>
      </c>
      <c r="B63" t="s">
        <v>13</v>
      </c>
      <c r="C63" t="s">
        <v>13</v>
      </c>
      <c r="D63" t="s">
        <v>13</v>
      </c>
      <c r="E63">
        <v>169.95599999999999</v>
      </c>
      <c r="F63" t="s">
        <v>13</v>
      </c>
      <c r="G63" t="s">
        <v>13</v>
      </c>
      <c r="H63" t="s">
        <v>13</v>
      </c>
      <c r="I63">
        <v>26.068999999999999</v>
      </c>
      <c r="J63">
        <v>24.360900000000001</v>
      </c>
      <c r="K63" s="1">
        <v>21440200</v>
      </c>
      <c r="L63" s="1">
        <v>21440400</v>
      </c>
      <c r="M63" s="1">
        <v>2767410000</v>
      </c>
    </row>
    <row r="64" spans="1:13" x14ac:dyDescent="0.3">
      <c r="A64">
        <v>1800</v>
      </c>
      <c r="B64" t="s">
        <v>13</v>
      </c>
      <c r="C64" t="s">
        <v>13</v>
      </c>
      <c r="D64" t="s">
        <v>13</v>
      </c>
      <c r="E64" t="s">
        <v>13</v>
      </c>
      <c r="F64" t="s">
        <v>13</v>
      </c>
      <c r="G64" t="s">
        <v>13</v>
      </c>
      <c r="H64" t="s">
        <v>13</v>
      </c>
      <c r="I64">
        <v>48.366399999999999</v>
      </c>
      <c r="J64">
        <v>43.791800000000002</v>
      </c>
      <c r="K64" s="1">
        <v>35082700</v>
      </c>
      <c r="L64" s="1">
        <v>35082800</v>
      </c>
      <c r="M64" s="1">
        <v>3606680000</v>
      </c>
    </row>
    <row r="65" spans="1:13" x14ac:dyDescent="0.3">
      <c r="A65">
        <v>2000</v>
      </c>
      <c r="B65" t="s">
        <v>13</v>
      </c>
      <c r="C65" t="s">
        <v>13</v>
      </c>
      <c r="D65" t="s">
        <v>13</v>
      </c>
      <c r="E65" t="s">
        <v>13</v>
      </c>
      <c r="F65" t="s">
        <v>13</v>
      </c>
      <c r="G65" t="s">
        <v>13</v>
      </c>
      <c r="H65" t="s">
        <v>13</v>
      </c>
      <c r="I65">
        <v>313.78199999999998</v>
      </c>
      <c r="J65">
        <v>255.91499999999999</v>
      </c>
      <c r="K65" s="1">
        <v>174547000</v>
      </c>
      <c r="L65" s="1">
        <v>174547000</v>
      </c>
      <c r="M65" s="1">
        <v>9171970000</v>
      </c>
    </row>
    <row r="66" spans="1:13" x14ac:dyDescent="0.3">
      <c r="A66">
        <v>2250</v>
      </c>
      <c r="B66" t="s">
        <v>13</v>
      </c>
      <c r="C66" t="s">
        <v>13</v>
      </c>
      <c r="D66" t="s">
        <v>13</v>
      </c>
      <c r="E66" t="s">
        <v>13</v>
      </c>
      <c r="F66" t="s">
        <v>13</v>
      </c>
      <c r="G66" t="s">
        <v>13</v>
      </c>
      <c r="H66" t="s">
        <v>13</v>
      </c>
      <c r="I66">
        <v>1358.32</v>
      </c>
      <c r="J66">
        <v>1009.66</v>
      </c>
      <c r="K66" s="1">
        <v>681797000</v>
      </c>
      <c r="L66" s="1">
        <v>681722000</v>
      </c>
      <c r="M66" s="1">
        <v>23724900000</v>
      </c>
    </row>
    <row r="67" spans="1:13" x14ac:dyDescent="0.3">
      <c r="A67">
        <v>2500</v>
      </c>
      <c r="B67" t="s">
        <v>13</v>
      </c>
      <c r="C67" t="s">
        <v>13</v>
      </c>
      <c r="D67" t="s">
        <v>13</v>
      </c>
      <c r="E67" t="s">
        <v>13</v>
      </c>
      <c r="F67" t="s">
        <v>13</v>
      </c>
      <c r="G67" t="s">
        <v>13</v>
      </c>
      <c r="H67" t="s">
        <v>13</v>
      </c>
      <c r="I67" t="s">
        <v>13</v>
      </c>
      <c r="J67" t="s">
        <v>13</v>
      </c>
      <c r="K67" t="s">
        <v>13</v>
      </c>
      <c r="L67" t="s">
        <v>13</v>
      </c>
      <c r="M67" s="1">
        <v>51987800000</v>
      </c>
    </row>
    <row r="69" spans="1:13" x14ac:dyDescent="0.3">
      <c r="A69" t="s">
        <v>0</v>
      </c>
      <c r="B69" t="s">
        <v>47</v>
      </c>
      <c r="C69" t="s">
        <v>48</v>
      </c>
      <c r="D69" t="s">
        <v>49</v>
      </c>
      <c r="E69" t="s">
        <v>50</v>
      </c>
      <c r="F69" t="s">
        <v>51</v>
      </c>
      <c r="G69" t="s">
        <v>52</v>
      </c>
      <c r="H69" t="s">
        <v>53</v>
      </c>
      <c r="I69" t="s">
        <v>54</v>
      </c>
      <c r="J69" t="s">
        <v>55</v>
      </c>
      <c r="K69" t="s">
        <v>56</v>
      </c>
      <c r="L69" t="s">
        <v>57</v>
      </c>
      <c r="M69" t="s">
        <v>12</v>
      </c>
    </row>
    <row r="70" spans="1:13" x14ac:dyDescent="0.3">
      <c r="A70">
        <v>500</v>
      </c>
      <c r="B70" s="1">
        <v>1.9890299999999999E-7</v>
      </c>
      <c r="C70" s="1">
        <v>3.1788399999999997E-10</v>
      </c>
      <c r="D70" s="1">
        <v>5.3725800000000003E-6</v>
      </c>
      <c r="E70" s="1">
        <v>8.2087799999999994E-11</v>
      </c>
      <c r="F70" s="1">
        <v>1.71099E-10</v>
      </c>
      <c r="G70" s="1">
        <v>9.1921500000000002E-10</v>
      </c>
      <c r="H70" s="1">
        <v>-1.58202E-10</v>
      </c>
      <c r="I70" s="1">
        <v>1.6953400000000001E-18</v>
      </c>
      <c r="J70" s="1">
        <v>6.1222399999999999E-17</v>
      </c>
      <c r="K70">
        <v>2.29432E-2</v>
      </c>
      <c r="L70">
        <v>2.2948799999999998E-2</v>
      </c>
      <c r="M70">
        <v>2.2975700000000002E-2</v>
      </c>
    </row>
    <row r="71" spans="1:13" x14ac:dyDescent="0.3">
      <c r="A71">
        <v>600</v>
      </c>
      <c r="B71">
        <v>6.4869400000000001E-4</v>
      </c>
      <c r="C71" s="1">
        <v>1.8700000000000001E-6</v>
      </c>
      <c r="D71">
        <v>7.5468999999999996E-3</v>
      </c>
      <c r="E71" s="1">
        <v>-8.0857799999999998E-8</v>
      </c>
      <c r="F71" s="1">
        <v>5.4284200000000001E-7</v>
      </c>
      <c r="G71" s="1">
        <v>2.0265699999999998E-6</v>
      </c>
      <c r="H71" s="1">
        <v>1.5977200000000001E-6</v>
      </c>
      <c r="I71" s="1">
        <v>1.5410600000000001E-12</v>
      </c>
      <c r="J71" s="1">
        <v>2.1705800000000001E-11</v>
      </c>
      <c r="K71">
        <v>9.3165899999999997</v>
      </c>
      <c r="L71">
        <v>9.3247900000000001</v>
      </c>
      <c r="M71">
        <v>9.3362599999999993</v>
      </c>
    </row>
    <row r="72" spans="1:13" x14ac:dyDescent="0.3">
      <c r="A72">
        <v>700</v>
      </c>
      <c r="B72">
        <v>0.196322</v>
      </c>
      <c r="C72">
        <v>9.6173899999999997E-4</v>
      </c>
      <c r="D72">
        <v>1.31853</v>
      </c>
      <c r="E72" t="s">
        <v>13</v>
      </c>
      <c r="F72">
        <v>1.5499399999999999E-4</v>
      </c>
      <c r="G72" t="s">
        <v>13</v>
      </c>
      <c r="H72">
        <v>2.45768E-4</v>
      </c>
      <c r="I72" s="1">
        <v>3.1543500000000001E-8</v>
      </c>
      <c r="J72" s="1">
        <v>2.28209E-7</v>
      </c>
      <c r="K72">
        <v>702.73900000000003</v>
      </c>
      <c r="L72">
        <v>704.25599999999997</v>
      </c>
      <c r="M72">
        <v>705.173</v>
      </c>
    </row>
    <row r="73" spans="1:13" x14ac:dyDescent="0.3">
      <c r="A73">
        <v>800</v>
      </c>
      <c r="B73">
        <v>13.1434</v>
      </c>
      <c r="C73">
        <v>0.100552</v>
      </c>
      <c r="D73">
        <v>62.760100000000001</v>
      </c>
      <c r="E73" t="s">
        <v>13</v>
      </c>
      <c r="F73">
        <v>-1.6325699999999999E-2</v>
      </c>
      <c r="G73" t="s">
        <v>13</v>
      </c>
      <c r="H73">
        <v>7.8801899999999994E-2</v>
      </c>
      <c r="I73" s="1">
        <v>5.5418499999999998E-5</v>
      </c>
      <c r="J73">
        <v>2.4313500000000001E-4</v>
      </c>
      <c r="K73">
        <v>18382.099999999999</v>
      </c>
      <c r="L73">
        <v>18458.2</v>
      </c>
      <c r="M73">
        <v>18487.099999999999</v>
      </c>
    </row>
    <row r="74" spans="1:13" x14ac:dyDescent="0.3">
      <c r="A74">
        <v>900</v>
      </c>
      <c r="B74" t="s">
        <v>13</v>
      </c>
      <c r="C74">
        <v>3.5084200000000001</v>
      </c>
      <c r="D74">
        <v>1575.36</v>
      </c>
      <c r="E74" t="s">
        <v>13</v>
      </c>
      <c r="F74">
        <v>-0.60465800000000003</v>
      </c>
      <c r="G74" t="s">
        <v>13</v>
      </c>
      <c r="H74">
        <v>-7.6031000000000001E-2</v>
      </c>
      <c r="I74">
        <v>1.7908400000000001E-2</v>
      </c>
      <c r="J74">
        <v>5.3257499999999999E-2</v>
      </c>
      <c r="K74">
        <v>236156</v>
      </c>
      <c r="L74">
        <v>237734</v>
      </c>
      <c r="M74">
        <v>238398</v>
      </c>
    </row>
    <row r="75" spans="1:13" x14ac:dyDescent="0.3">
      <c r="A75">
        <v>1000</v>
      </c>
      <c r="B75" t="s">
        <v>13</v>
      </c>
      <c r="C75">
        <v>57.323500000000003</v>
      </c>
      <c r="D75">
        <v>17531.599999999999</v>
      </c>
      <c r="E75" t="s">
        <v>13</v>
      </c>
      <c r="F75">
        <v>5.7293399999999997</v>
      </c>
      <c r="G75" t="s">
        <v>13</v>
      </c>
      <c r="H75">
        <v>-6.9019199999999996</v>
      </c>
      <c r="I75">
        <v>1.70441</v>
      </c>
      <c r="J75">
        <v>3.7633200000000002</v>
      </c>
      <c r="K75" s="1">
        <v>1834480</v>
      </c>
      <c r="L75" s="1">
        <v>1852070</v>
      </c>
      <c r="M75" s="1">
        <v>1865730</v>
      </c>
    </row>
    <row r="76" spans="1:13" x14ac:dyDescent="0.3">
      <c r="A76">
        <v>1125</v>
      </c>
      <c r="B76" t="s">
        <v>13</v>
      </c>
      <c r="C76" t="s">
        <v>13</v>
      </c>
      <c r="D76">
        <v>187646</v>
      </c>
      <c r="E76" t="s">
        <v>13</v>
      </c>
      <c r="F76">
        <v>107.515</v>
      </c>
      <c r="G76" t="s">
        <v>13</v>
      </c>
      <c r="H76">
        <v>-99.463300000000004</v>
      </c>
      <c r="I76">
        <v>138.41800000000001</v>
      </c>
      <c r="J76">
        <v>230.5</v>
      </c>
      <c r="K76" s="1">
        <v>14190400</v>
      </c>
      <c r="L76" s="1">
        <v>14378600</v>
      </c>
      <c r="M76" s="1">
        <v>14780000</v>
      </c>
    </row>
    <row r="77" spans="1:13" x14ac:dyDescent="0.3">
      <c r="A77">
        <v>1250</v>
      </c>
      <c r="B77" t="s">
        <v>13</v>
      </c>
      <c r="C77" t="s">
        <v>13</v>
      </c>
      <c r="D77" s="1">
        <v>1171290</v>
      </c>
      <c r="E77" t="s">
        <v>13</v>
      </c>
      <c r="F77">
        <v>416.834</v>
      </c>
      <c r="G77" t="s">
        <v>13</v>
      </c>
      <c r="H77">
        <v>-423.17700000000002</v>
      </c>
      <c r="I77">
        <v>3672.61</v>
      </c>
      <c r="J77">
        <v>4969.41</v>
      </c>
      <c r="K77" s="1">
        <v>70565700</v>
      </c>
      <c r="L77" s="1">
        <v>71747100</v>
      </c>
      <c r="M77" s="1">
        <v>78164600</v>
      </c>
    </row>
    <row r="78" spans="1:13" x14ac:dyDescent="0.3">
      <c r="A78">
        <v>1375</v>
      </c>
      <c r="B78" t="s">
        <v>13</v>
      </c>
      <c r="C78" t="s">
        <v>13</v>
      </c>
      <c r="D78" s="1">
        <v>4803420</v>
      </c>
      <c r="E78" t="s">
        <v>13</v>
      </c>
      <c r="F78" t="s">
        <v>13</v>
      </c>
      <c r="G78" t="s">
        <v>13</v>
      </c>
      <c r="H78">
        <v>-336.25900000000001</v>
      </c>
      <c r="I78">
        <v>40768.300000000003</v>
      </c>
      <c r="J78">
        <v>47241.1</v>
      </c>
      <c r="K78" s="1">
        <v>245240000</v>
      </c>
      <c r="L78" s="1">
        <v>250139000</v>
      </c>
      <c r="M78" s="1">
        <v>307595000</v>
      </c>
    </row>
    <row r="79" spans="1:13" x14ac:dyDescent="0.3">
      <c r="A79">
        <v>1500</v>
      </c>
      <c r="B79" t="s">
        <v>13</v>
      </c>
      <c r="C79" t="s">
        <v>13</v>
      </c>
      <c r="D79" t="s">
        <v>13</v>
      </c>
      <c r="E79" t="s">
        <v>13</v>
      </c>
      <c r="F79" t="s">
        <v>13</v>
      </c>
      <c r="G79" t="s">
        <v>13</v>
      </c>
      <c r="H79">
        <v>249492</v>
      </c>
      <c r="I79">
        <v>561490</v>
      </c>
      <c r="J79">
        <v>650243</v>
      </c>
      <c r="K79" s="1">
        <v>643113000</v>
      </c>
      <c r="L79" s="1">
        <v>644569000</v>
      </c>
      <c r="M79" s="1">
        <v>968626000</v>
      </c>
    </row>
    <row r="80" spans="1:13" x14ac:dyDescent="0.3">
      <c r="A80">
        <v>1750</v>
      </c>
      <c r="B80" t="s">
        <v>13</v>
      </c>
      <c r="C80" t="s">
        <v>13</v>
      </c>
      <c r="D80" t="s">
        <v>13</v>
      </c>
      <c r="E80" t="s">
        <v>13</v>
      </c>
      <c r="F80" t="s">
        <v>13</v>
      </c>
      <c r="G80" t="s">
        <v>13</v>
      </c>
      <c r="H80">
        <v>645218</v>
      </c>
      <c r="I80" s="1">
        <v>6535890</v>
      </c>
      <c r="J80" s="1">
        <v>6365800</v>
      </c>
      <c r="K80" s="1">
        <v>2402200000</v>
      </c>
      <c r="L80" s="1">
        <v>2408290000</v>
      </c>
      <c r="M80" s="1">
        <v>5940490000</v>
      </c>
    </row>
    <row r="81" spans="1:13" x14ac:dyDescent="0.3">
      <c r="A81">
        <v>1800</v>
      </c>
      <c r="B81" t="s">
        <v>13</v>
      </c>
      <c r="C81" t="s">
        <v>13</v>
      </c>
      <c r="D81" t="s">
        <v>13</v>
      </c>
      <c r="E81" t="s">
        <v>13</v>
      </c>
      <c r="F81" t="s">
        <v>13</v>
      </c>
      <c r="G81" t="s">
        <v>13</v>
      </c>
      <c r="H81" t="s">
        <v>13</v>
      </c>
      <c r="I81" t="s">
        <v>13</v>
      </c>
      <c r="J81" t="s">
        <v>13</v>
      </c>
      <c r="K81" t="s">
        <v>13</v>
      </c>
      <c r="L81" t="s">
        <v>13</v>
      </c>
      <c r="M81" s="1">
        <v>8048620000</v>
      </c>
    </row>
    <row r="82" spans="1:13" x14ac:dyDescent="0.3">
      <c r="A82">
        <v>2000</v>
      </c>
      <c r="B82" t="s">
        <v>13</v>
      </c>
      <c r="C82" t="s">
        <v>13</v>
      </c>
      <c r="D82" t="s">
        <v>13</v>
      </c>
      <c r="E82" t="s">
        <v>13</v>
      </c>
      <c r="F82" t="s">
        <v>13</v>
      </c>
      <c r="G82" t="s">
        <v>13</v>
      </c>
      <c r="H82" t="s">
        <v>13</v>
      </c>
      <c r="I82" t="s">
        <v>13</v>
      </c>
      <c r="J82" t="s">
        <v>13</v>
      </c>
      <c r="K82" t="s">
        <v>13</v>
      </c>
      <c r="L82" t="s">
        <v>13</v>
      </c>
      <c r="M82" s="1">
        <v>23382900000</v>
      </c>
    </row>
    <row r="83" spans="1:13" x14ac:dyDescent="0.3">
      <c r="A83">
        <v>2250</v>
      </c>
      <c r="B83" t="s">
        <v>13</v>
      </c>
      <c r="C83" t="s">
        <v>13</v>
      </c>
      <c r="D83" t="s">
        <v>13</v>
      </c>
      <c r="E83" t="s">
        <v>13</v>
      </c>
      <c r="F83" t="s">
        <v>13</v>
      </c>
      <c r="G83" t="s">
        <v>13</v>
      </c>
      <c r="H83" t="s">
        <v>13</v>
      </c>
      <c r="I83" t="s">
        <v>13</v>
      </c>
      <c r="J83" t="s">
        <v>13</v>
      </c>
      <c r="K83" t="s">
        <v>13</v>
      </c>
      <c r="L83" t="s">
        <v>13</v>
      </c>
      <c r="M83" s="1">
        <v>68336300000</v>
      </c>
    </row>
    <row r="84" spans="1:13" x14ac:dyDescent="0.3">
      <c r="A84">
        <v>2500</v>
      </c>
      <c r="B84" t="s">
        <v>13</v>
      </c>
      <c r="C84" t="s">
        <v>13</v>
      </c>
      <c r="D84" t="s">
        <v>13</v>
      </c>
      <c r="E84" t="s">
        <v>13</v>
      </c>
      <c r="F84" t="s">
        <v>13</v>
      </c>
      <c r="G84" t="s">
        <v>13</v>
      </c>
      <c r="H84" t="s">
        <v>13</v>
      </c>
      <c r="I84" t="s">
        <v>13</v>
      </c>
      <c r="J84" t="s">
        <v>13</v>
      </c>
      <c r="K84" t="s">
        <v>13</v>
      </c>
      <c r="L84" t="s">
        <v>13</v>
      </c>
      <c r="M84" s="1">
        <v>161930000000</v>
      </c>
    </row>
    <row r="86" spans="1:13" x14ac:dyDescent="0.3">
      <c r="A86" t="s">
        <v>0</v>
      </c>
      <c r="B86" t="s">
        <v>58</v>
      </c>
      <c r="C86" t="s">
        <v>59</v>
      </c>
      <c r="D86" t="s">
        <v>60</v>
      </c>
      <c r="E86" t="s">
        <v>61</v>
      </c>
      <c r="F86" t="s">
        <v>62</v>
      </c>
      <c r="G86" t="s">
        <v>63</v>
      </c>
      <c r="H86" t="s">
        <v>64</v>
      </c>
      <c r="I86" t="s">
        <v>65</v>
      </c>
      <c r="J86" t="s">
        <v>66</v>
      </c>
      <c r="K86" t="s">
        <v>67</v>
      </c>
      <c r="L86" t="s">
        <v>68</v>
      </c>
      <c r="M86" t="s">
        <v>12</v>
      </c>
    </row>
    <row r="87" spans="1:13" x14ac:dyDescent="0.3">
      <c r="A87">
        <v>500</v>
      </c>
      <c r="B87" s="1">
        <v>354448000</v>
      </c>
      <c r="C87">
        <v>3.2322500000000001</v>
      </c>
      <c r="D87">
        <v>852042</v>
      </c>
      <c r="E87">
        <v>86378.6</v>
      </c>
      <c r="F87">
        <v>75085.3</v>
      </c>
      <c r="G87" s="1">
        <v>3393600</v>
      </c>
      <c r="H87">
        <v>192830</v>
      </c>
      <c r="I87" s="1">
        <v>2.4822200000000001E-5</v>
      </c>
      <c r="J87">
        <v>1.64248E-3</v>
      </c>
      <c r="K87">
        <v>0.58122700000000005</v>
      </c>
      <c r="L87" s="1">
        <v>359025000</v>
      </c>
      <c r="M87" s="1">
        <v>371141000</v>
      </c>
    </row>
    <row r="88" spans="1:13" x14ac:dyDescent="0.3">
      <c r="A88">
        <v>600</v>
      </c>
      <c r="B88" s="1">
        <v>1195150000</v>
      </c>
      <c r="C88">
        <v>375.892</v>
      </c>
      <c r="D88" s="1">
        <v>9321760</v>
      </c>
      <c r="E88">
        <v>110613</v>
      </c>
      <c r="F88">
        <v>-316324</v>
      </c>
      <c r="G88" s="1">
        <v>8291830</v>
      </c>
      <c r="H88" s="1">
        <v>1390970</v>
      </c>
      <c r="I88">
        <v>5.8390499999999998E-2</v>
      </c>
      <c r="J88">
        <v>1.32043</v>
      </c>
      <c r="K88">
        <v>81.805499999999995</v>
      </c>
      <c r="L88" s="1">
        <v>1213950000</v>
      </c>
      <c r="M88" s="1">
        <v>1327680000</v>
      </c>
    </row>
    <row r="89" spans="1:13" x14ac:dyDescent="0.3">
      <c r="A89">
        <v>700</v>
      </c>
      <c r="B89" s="1">
        <v>2854220000</v>
      </c>
      <c r="C89">
        <v>10120.4</v>
      </c>
      <c r="D89" s="1">
        <v>50093100</v>
      </c>
      <c r="E89" t="s">
        <v>13</v>
      </c>
      <c r="F89" s="1">
        <v>3677560</v>
      </c>
      <c r="G89" t="s">
        <v>13</v>
      </c>
      <c r="H89" s="1">
        <v>15809000</v>
      </c>
      <c r="I89">
        <v>14.0946</v>
      </c>
      <c r="J89">
        <v>150.364</v>
      </c>
      <c r="K89">
        <v>4091.69</v>
      </c>
      <c r="L89" s="1">
        <v>2922180000</v>
      </c>
      <c r="M89" s="1">
        <v>3505100000</v>
      </c>
    </row>
    <row r="90" spans="1:13" x14ac:dyDescent="0.3">
      <c r="A90">
        <v>800</v>
      </c>
      <c r="B90" s="1">
        <v>5399890000</v>
      </c>
      <c r="C90">
        <v>104053</v>
      </c>
      <c r="D90" s="1">
        <v>172775000</v>
      </c>
      <c r="E90" t="s">
        <v>13</v>
      </c>
      <c r="F90" s="1">
        <v>16882700</v>
      </c>
      <c r="G90" t="s">
        <v>13</v>
      </c>
      <c r="H90" s="1">
        <v>10584900</v>
      </c>
      <c r="I90">
        <v>797.05100000000004</v>
      </c>
      <c r="J90">
        <v>4894.93</v>
      </c>
      <c r="K90">
        <v>91778.7</v>
      </c>
      <c r="L90" s="1">
        <v>5600300000</v>
      </c>
      <c r="M90" s="1">
        <v>7540540000</v>
      </c>
    </row>
    <row r="91" spans="1:13" x14ac:dyDescent="0.3">
      <c r="A91">
        <v>900</v>
      </c>
      <c r="B91" t="s">
        <v>13</v>
      </c>
      <c r="C91">
        <v>722411</v>
      </c>
      <c r="D91" s="1">
        <v>316349000</v>
      </c>
      <c r="E91" t="s">
        <v>13</v>
      </c>
      <c r="F91" s="1">
        <v>28824000</v>
      </c>
      <c r="G91" t="s">
        <v>13</v>
      </c>
      <c r="H91" s="1">
        <v>51857600</v>
      </c>
      <c r="I91">
        <v>18759.099999999999</v>
      </c>
      <c r="J91">
        <v>78362.399999999994</v>
      </c>
      <c r="K91" s="1">
        <v>1015910</v>
      </c>
      <c r="L91" s="1">
        <v>398866000</v>
      </c>
      <c r="M91" s="1">
        <v>14048700000</v>
      </c>
    </row>
    <row r="92" spans="1:13" x14ac:dyDescent="0.3">
      <c r="A92">
        <v>1000</v>
      </c>
      <c r="B92" t="s">
        <v>13</v>
      </c>
      <c r="C92" s="1">
        <v>2268280</v>
      </c>
      <c r="D92" s="1">
        <v>692915000</v>
      </c>
      <c r="E92" t="s">
        <v>13</v>
      </c>
      <c r="F92" s="1">
        <v>21524700</v>
      </c>
      <c r="G92" t="s">
        <v>13</v>
      </c>
      <c r="H92" s="1">
        <v>68555800</v>
      </c>
      <c r="I92">
        <v>205182</v>
      </c>
      <c r="J92">
        <v>611888</v>
      </c>
      <c r="K92" s="1">
        <v>7391330</v>
      </c>
      <c r="L92" s="1">
        <v>793472000</v>
      </c>
      <c r="M92" s="1">
        <v>23563200000</v>
      </c>
    </row>
    <row r="93" spans="1:13" x14ac:dyDescent="0.3">
      <c r="A93">
        <v>1125</v>
      </c>
      <c r="B93" t="s">
        <v>13</v>
      </c>
      <c r="C93" t="s">
        <v>13</v>
      </c>
      <c r="D93" s="1">
        <v>1455400000</v>
      </c>
      <c r="E93" t="s">
        <v>13</v>
      </c>
      <c r="F93" s="1">
        <v>15625500</v>
      </c>
      <c r="G93" t="s">
        <v>13</v>
      </c>
      <c r="H93" s="1">
        <v>82856700</v>
      </c>
      <c r="I93" s="1">
        <v>2065150</v>
      </c>
      <c r="J93" s="1">
        <v>4488140</v>
      </c>
      <c r="K93" s="1">
        <v>64317400</v>
      </c>
      <c r="L93" s="1">
        <v>1623210000</v>
      </c>
      <c r="M93" s="1">
        <v>40314000000</v>
      </c>
    </row>
    <row r="94" spans="1:13" x14ac:dyDescent="0.3">
      <c r="A94">
        <v>1250</v>
      </c>
      <c r="B94" t="s">
        <v>13</v>
      </c>
      <c r="C94" t="s">
        <v>13</v>
      </c>
      <c r="D94" s="1">
        <v>2432290000</v>
      </c>
      <c r="E94" t="s">
        <v>13</v>
      </c>
      <c r="F94" s="1">
        <v>14260900</v>
      </c>
      <c r="G94" t="s">
        <v>13</v>
      </c>
      <c r="H94" s="1">
        <v>89478900</v>
      </c>
      <c r="I94" s="1">
        <v>12022600</v>
      </c>
      <c r="J94" s="1">
        <v>20656000</v>
      </c>
      <c r="K94" s="1">
        <v>315367000</v>
      </c>
      <c r="L94" s="1">
        <v>2880360000</v>
      </c>
      <c r="M94" s="1">
        <v>62967500000</v>
      </c>
    </row>
    <row r="95" spans="1:13" x14ac:dyDescent="0.3">
      <c r="A95">
        <v>1375</v>
      </c>
      <c r="B95" t="s">
        <v>13</v>
      </c>
      <c r="C95" t="s">
        <v>13</v>
      </c>
      <c r="D95" s="1">
        <v>3151190000</v>
      </c>
      <c r="E95" t="s">
        <v>13</v>
      </c>
      <c r="F95" t="s">
        <v>13</v>
      </c>
      <c r="G95" t="s">
        <v>13</v>
      </c>
      <c r="H95" s="1">
        <v>106428000</v>
      </c>
      <c r="I95" s="1">
        <v>47302300</v>
      </c>
      <c r="J95" s="1">
        <v>67955400</v>
      </c>
      <c r="K95" s="1">
        <v>1206780000</v>
      </c>
      <c r="L95" s="1">
        <v>4572000000</v>
      </c>
      <c r="M95" s="1">
        <v>91800400000</v>
      </c>
    </row>
    <row r="96" spans="1:13" x14ac:dyDescent="0.3">
      <c r="A96">
        <v>1500</v>
      </c>
      <c r="B96" t="s">
        <v>13</v>
      </c>
      <c r="C96" t="s">
        <v>13</v>
      </c>
      <c r="D96" t="s">
        <v>13</v>
      </c>
      <c r="E96" t="s">
        <v>13</v>
      </c>
      <c r="F96" t="s">
        <v>13</v>
      </c>
      <c r="G96" t="s">
        <v>13</v>
      </c>
      <c r="H96" t="s">
        <v>13</v>
      </c>
      <c r="I96" t="s">
        <v>13</v>
      </c>
      <c r="J96" t="s">
        <v>13</v>
      </c>
      <c r="K96" t="s">
        <v>13</v>
      </c>
      <c r="L96" t="s">
        <v>13</v>
      </c>
      <c r="M96" s="1">
        <v>126854000000</v>
      </c>
    </row>
    <row r="97" spans="1:13" x14ac:dyDescent="0.3">
      <c r="A97">
        <v>1750</v>
      </c>
      <c r="B97" t="s">
        <v>13</v>
      </c>
      <c r="C97" t="s">
        <v>13</v>
      </c>
      <c r="D97" t="s">
        <v>13</v>
      </c>
      <c r="E97" t="s">
        <v>13</v>
      </c>
      <c r="F97" t="s">
        <v>13</v>
      </c>
      <c r="G97" t="s">
        <v>13</v>
      </c>
      <c r="H97" t="s">
        <v>13</v>
      </c>
      <c r="I97" t="s">
        <v>13</v>
      </c>
      <c r="J97" t="s">
        <v>13</v>
      </c>
      <c r="K97" t="s">
        <v>13</v>
      </c>
      <c r="L97" t="s">
        <v>13</v>
      </c>
      <c r="M97" s="1">
        <v>214950000000</v>
      </c>
    </row>
    <row r="98" spans="1:13" x14ac:dyDescent="0.3">
      <c r="A98">
        <v>1800</v>
      </c>
      <c r="B98" t="s">
        <v>13</v>
      </c>
      <c r="C98" t="s">
        <v>13</v>
      </c>
      <c r="D98" t="s">
        <v>13</v>
      </c>
      <c r="E98" t="s">
        <v>13</v>
      </c>
      <c r="F98" t="s">
        <v>13</v>
      </c>
      <c r="G98" t="s">
        <v>13</v>
      </c>
      <c r="H98" t="s">
        <v>13</v>
      </c>
      <c r="I98" t="s">
        <v>13</v>
      </c>
      <c r="J98" t="s">
        <v>13</v>
      </c>
      <c r="K98" t="s">
        <v>13</v>
      </c>
      <c r="L98" t="s">
        <v>13</v>
      </c>
      <c r="M98" s="1">
        <v>235290000000</v>
      </c>
    </row>
    <row r="99" spans="1:13" x14ac:dyDescent="0.3">
      <c r="A99">
        <v>2000</v>
      </c>
      <c r="B99" t="s">
        <v>13</v>
      </c>
      <c r="C99" t="s">
        <v>13</v>
      </c>
      <c r="D99" t="s">
        <v>13</v>
      </c>
      <c r="E99" t="s">
        <v>13</v>
      </c>
      <c r="F99" t="s">
        <v>13</v>
      </c>
      <c r="G99" t="s">
        <v>13</v>
      </c>
      <c r="H99" t="s">
        <v>13</v>
      </c>
      <c r="I99" t="s">
        <v>13</v>
      </c>
      <c r="J99" t="s">
        <v>13</v>
      </c>
      <c r="K99" t="s">
        <v>13</v>
      </c>
      <c r="L99" t="s">
        <v>13</v>
      </c>
      <c r="M99" s="1">
        <v>324918000000</v>
      </c>
    </row>
    <row r="100" spans="1:13" x14ac:dyDescent="0.3">
      <c r="A100">
        <v>2250</v>
      </c>
      <c r="B100" t="s">
        <v>13</v>
      </c>
      <c r="C100" t="s">
        <v>13</v>
      </c>
      <c r="D100" t="s">
        <v>13</v>
      </c>
      <c r="E100" t="s">
        <v>13</v>
      </c>
      <c r="F100" t="s">
        <v>13</v>
      </c>
      <c r="G100" t="s">
        <v>13</v>
      </c>
      <c r="H100" t="s">
        <v>13</v>
      </c>
      <c r="I100" t="s">
        <v>13</v>
      </c>
      <c r="J100" t="s">
        <v>13</v>
      </c>
      <c r="K100" t="s">
        <v>13</v>
      </c>
      <c r="L100" t="s">
        <v>13</v>
      </c>
      <c r="M100" s="1">
        <v>453537000000</v>
      </c>
    </row>
    <row r="101" spans="1:13" x14ac:dyDescent="0.3">
      <c r="A101">
        <v>2500</v>
      </c>
      <c r="B101" t="s">
        <v>13</v>
      </c>
      <c r="C101" t="s">
        <v>13</v>
      </c>
      <c r="D101" t="s">
        <v>13</v>
      </c>
      <c r="E101" t="s">
        <v>13</v>
      </c>
      <c r="F101" t="s">
        <v>13</v>
      </c>
      <c r="G101" t="s">
        <v>13</v>
      </c>
      <c r="H101" t="s">
        <v>13</v>
      </c>
      <c r="I101" t="s">
        <v>13</v>
      </c>
      <c r="J101" t="s">
        <v>13</v>
      </c>
      <c r="K101" t="s">
        <v>13</v>
      </c>
      <c r="L101" t="s">
        <v>13</v>
      </c>
      <c r="M101" s="1">
        <v>597447000000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D488F2-2622-4DC8-9F33-33F8D254938C}">
  <dimension ref="A1:L17"/>
  <sheetViews>
    <sheetView workbookViewId="0">
      <selection activeCell="H23" sqref="H23"/>
    </sheetView>
  </sheetViews>
  <sheetFormatPr defaultRowHeight="14.4" x14ac:dyDescent="0.3"/>
  <sheetData>
    <row r="1" spans="1:12" x14ac:dyDescent="0.3">
      <c r="A1" t="s">
        <v>69</v>
      </c>
      <c r="E1" t="s">
        <v>70</v>
      </c>
    </row>
    <row r="2" spans="1:12" x14ac:dyDescent="0.3">
      <c r="B2" t="s">
        <v>71</v>
      </c>
      <c r="C2" t="s">
        <v>72</v>
      </c>
      <c r="D2" t="s">
        <v>77</v>
      </c>
      <c r="F2" t="s">
        <v>71</v>
      </c>
      <c r="G2" t="s">
        <v>72</v>
      </c>
      <c r="H2" t="s">
        <v>73</v>
      </c>
    </row>
    <row r="3" spans="1:12" x14ac:dyDescent="0.3">
      <c r="A3">
        <v>500</v>
      </c>
      <c r="B3" s="1">
        <v>4.3623199999999999E-12</v>
      </c>
      <c r="C3" s="1">
        <v>6.2911199999999998E-30</v>
      </c>
      <c r="D3" s="1">
        <f>B3/C3</f>
        <v>6.9340912269993267E+17</v>
      </c>
      <c r="E3">
        <v>500</v>
      </c>
      <c r="F3" s="1">
        <v>2.8179099999999998E-17</v>
      </c>
      <c r="G3" s="1">
        <v>2.2017699999999999E-15</v>
      </c>
      <c r="H3">
        <f t="shared" ref="H3:H17" si="0">1000/A3</f>
        <v>2</v>
      </c>
      <c r="I3" s="1">
        <v>4.3623199999999999E-12</v>
      </c>
      <c r="J3" s="1">
        <v>6.2911199999999998E-30</v>
      </c>
      <c r="K3" s="1">
        <v>2.8179099999999998E-17</v>
      </c>
      <c r="L3" s="1">
        <v>2.2017699999999999E-15</v>
      </c>
    </row>
    <row r="4" spans="1:12" x14ac:dyDescent="0.3">
      <c r="A4">
        <v>600</v>
      </c>
      <c r="B4" s="1">
        <v>8.2270500000000002E-12</v>
      </c>
      <c r="C4" s="1">
        <v>1.1198900000000001E-26</v>
      </c>
      <c r="D4" s="1">
        <f t="shared" ref="D4:D17" si="1">B4/C4</f>
        <v>734630186893355.63</v>
      </c>
      <c r="E4">
        <v>600</v>
      </c>
      <c r="F4" s="1">
        <v>4.3289099999999999E-16</v>
      </c>
      <c r="G4" s="1">
        <v>8.0610100000000004E-15</v>
      </c>
      <c r="H4">
        <f t="shared" si="0"/>
        <v>1.6666666666666667</v>
      </c>
      <c r="I4" s="1">
        <v>8.2270500000000002E-12</v>
      </c>
      <c r="J4" s="1">
        <v>1.1198900000000001E-26</v>
      </c>
      <c r="K4" s="1">
        <v>4.3289099999999999E-16</v>
      </c>
      <c r="L4" s="1">
        <v>8.0610100000000004E-15</v>
      </c>
    </row>
    <row r="5" spans="1:12" x14ac:dyDescent="0.3">
      <c r="A5">
        <v>700</v>
      </c>
      <c r="B5" s="1">
        <v>1.3437100000000001E-11</v>
      </c>
      <c r="C5" s="1">
        <v>2.43473E-24</v>
      </c>
      <c r="D5" s="1">
        <f t="shared" si="1"/>
        <v>5518928176840.9639</v>
      </c>
      <c r="E5">
        <v>700</v>
      </c>
      <c r="F5" s="1">
        <v>3.20726E-15</v>
      </c>
      <c r="G5" s="1">
        <v>2.1484999999999999E-14</v>
      </c>
      <c r="H5">
        <f t="shared" si="0"/>
        <v>1.4285714285714286</v>
      </c>
      <c r="I5" s="1">
        <v>1.3437100000000001E-11</v>
      </c>
      <c r="J5" s="1">
        <v>2.43473E-24</v>
      </c>
      <c r="K5" s="1">
        <v>3.20726E-15</v>
      </c>
      <c r="L5" s="1">
        <v>2.1484999999999999E-14</v>
      </c>
    </row>
    <row r="6" spans="1:12" x14ac:dyDescent="0.3">
      <c r="A6">
        <v>800</v>
      </c>
      <c r="B6" s="1">
        <v>1.9976500000000001E-11</v>
      </c>
      <c r="C6" s="1">
        <v>1.4222599999999999E-22</v>
      </c>
      <c r="D6" s="1">
        <f t="shared" si="1"/>
        <v>140456034761.57666</v>
      </c>
      <c r="E6">
        <v>800</v>
      </c>
      <c r="F6" s="1">
        <v>1.4945299999999999E-14</v>
      </c>
      <c r="G6" s="1">
        <v>4.6742699999999998E-14</v>
      </c>
      <c r="H6">
        <f t="shared" si="0"/>
        <v>1.25</v>
      </c>
      <c r="I6" s="1">
        <v>1.9976500000000001E-11</v>
      </c>
      <c r="J6" s="1">
        <v>1.4222599999999999E-22</v>
      </c>
      <c r="K6" s="1">
        <v>1.4945299999999999E-14</v>
      </c>
      <c r="L6" s="1">
        <v>4.6742699999999998E-14</v>
      </c>
    </row>
    <row r="7" spans="1:12" x14ac:dyDescent="0.3">
      <c r="A7">
        <v>900</v>
      </c>
      <c r="B7" s="1">
        <v>2.78127E-11</v>
      </c>
      <c r="C7" s="1">
        <v>3.4580499999999997E-21</v>
      </c>
      <c r="D7" s="1">
        <f t="shared" si="1"/>
        <v>8042885441.2168713</v>
      </c>
      <c r="E7">
        <v>900</v>
      </c>
      <c r="F7" s="1">
        <v>5.0877500000000002E-14</v>
      </c>
      <c r="G7" s="1">
        <v>8.8548899999999995E-14</v>
      </c>
      <c r="H7">
        <f t="shared" si="0"/>
        <v>1.1111111111111112</v>
      </c>
      <c r="I7" s="1">
        <v>2.78127E-11</v>
      </c>
      <c r="J7" s="1">
        <v>3.4580499999999997E-21</v>
      </c>
      <c r="K7" s="1">
        <v>5.0877500000000002E-14</v>
      </c>
      <c r="L7" s="1">
        <v>8.8548899999999995E-14</v>
      </c>
    </row>
    <row r="8" spans="1:12" x14ac:dyDescent="0.3">
      <c r="A8">
        <v>1000</v>
      </c>
      <c r="B8" s="1">
        <v>3.6907299999999997E-11</v>
      </c>
      <c r="C8" s="1">
        <v>4.5488600000000003E-20</v>
      </c>
      <c r="D8" s="1">
        <f t="shared" si="1"/>
        <v>811352734.5312891</v>
      </c>
      <c r="E8">
        <v>1000</v>
      </c>
      <c r="F8" s="1">
        <v>1.38579E-13</v>
      </c>
      <c r="G8" s="1">
        <v>1.5190200000000001E-13</v>
      </c>
      <c r="H8">
        <f t="shared" si="0"/>
        <v>1</v>
      </c>
      <c r="I8" s="1">
        <v>3.6907299999999997E-11</v>
      </c>
      <c r="J8" s="1">
        <v>4.5488600000000003E-20</v>
      </c>
      <c r="K8" s="1">
        <v>1.38579E-13</v>
      </c>
      <c r="L8" s="1">
        <v>1.5190200000000001E-13</v>
      </c>
    </row>
    <row r="9" spans="1:12" x14ac:dyDescent="0.3">
      <c r="A9">
        <v>1125</v>
      </c>
      <c r="B9" s="1">
        <v>4.9982799999999999E-11</v>
      </c>
      <c r="C9" s="1">
        <v>6.1576399999999998E-19</v>
      </c>
      <c r="D9" s="1">
        <f t="shared" si="1"/>
        <v>81172007.457402512</v>
      </c>
      <c r="E9">
        <v>1125</v>
      </c>
      <c r="F9" s="1">
        <v>3.86672E-13</v>
      </c>
      <c r="G9" s="1">
        <v>2.6930699999999998E-13</v>
      </c>
      <c r="H9">
        <f t="shared" si="0"/>
        <v>0.88888888888888884</v>
      </c>
      <c r="I9" s="1">
        <v>4.9982799999999999E-11</v>
      </c>
      <c r="J9" s="1">
        <v>6.1576399999999998E-19</v>
      </c>
      <c r="K9" s="1">
        <v>3.86672E-13</v>
      </c>
      <c r="L9" s="1">
        <v>2.6930699999999998E-13</v>
      </c>
    </row>
    <row r="10" spans="1:12" x14ac:dyDescent="0.3">
      <c r="A10">
        <v>1250</v>
      </c>
      <c r="B10" s="1">
        <v>6.4880300000000005E-11</v>
      </c>
      <c r="C10" s="1">
        <v>5.0861199999999997E-18</v>
      </c>
      <c r="D10" s="1">
        <f t="shared" si="1"/>
        <v>12756344.718567397</v>
      </c>
      <c r="E10">
        <v>1250</v>
      </c>
      <c r="F10" s="1">
        <v>8.9758E-13</v>
      </c>
      <c r="G10" s="1">
        <v>4.3886000000000001E-13</v>
      </c>
      <c r="H10">
        <f t="shared" si="0"/>
        <v>0.8</v>
      </c>
      <c r="I10" s="1">
        <v>6.4880300000000005E-11</v>
      </c>
      <c r="J10" s="1">
        <v>5.0861199999999997E-18</v>
      </c>
      <c r="K10" s="1">
        <v>8.9758E-13</v>
      </c>
      <c r="L10" s="1">
        <v>4.3886000000000001E-13</v>
      </c>
    </row>
    <row r="11" spans="1:12" x14ac:dyDescent="0.3">
      <c r="A11">
        <v>1375</v>
      </c>
      <c r="B11" s="1">
        <v>8.1521900000000005E-11</v>
      </c>
      <c r="C11" s="1">
        <v>2.9284800000000003E-17</v>
      </c>
      <c r="D11" s="1">
        <f t="shared" si="1"/>
        <v>2783761.5418237448</v>
      </c>
      <c r="E11">
        <v>1375</v>
      </c>
      <c r="F11" s="1">
        <v>1.8184599999999999E-12</v>
      </c>
      <c r="G11" s="1">
        <v>6.71073E-13</v>
      </c>
      <c r="H11">
        <f t="shared" si="0"/>
        <v>0.72727272727272729</v>
      </c>
      <c r="I11" s="1">
        <v>8.1521900000000005E-11</v>
      </c>
      <c r="J11" s="1">
        <v>2.9284800000000003E-17</v>
      </c>
      <c r="K11" s="1">
        <v>1.8184599999999999E-12</v>
      </c>
      <c r="L11" s="1">
        <v>6.71073E-13</v>
      </c>
    </row>
    <row r="12" spans="1:12" x14ac:dyDescent="0.3">
      <c r="A12">
        <v>1500</v>
      </c>
      <c r="B12" s="1">
        <v>9.98329E-11</v>
      </c>
      <c r="C12" s="1">
        <v>1.28453E-16</v>
      </c>
      <c r="D12" s="1">
        <f t="shared" si="1"/>
        <v>777193.99313367531</v>
      </c>
      <c r="E12">
        <v>1500</v>
      </c>
      <c r="F12" s="1">
        <v>3.3210700000000001E-12</v>
      </c>
      <c r="G12" s="1">
        <v>9.7646999999999998E-13</v>
      </c>
      <c r="H12">
        <f t="shared" si="0"/>
        <v>0.66666666666666663</v>
      </c>
      <c r="I12" s="1">
        <v>9.98329E-11</v>
      </c>
      <c r="J12" s="1">
        <v>1.28453E-16</v>
      </c>
      <c r="K12" s="1">
        <v>3.3210700000000001E-12</v>
      </c>
      <c r="L12" s="1">
        <v>9.7646999999999998E-13</v>
      </c>
    </row>
    <row r="13" spans="1:12" x14ac:dyDescent="0.3">
      <c r="A13">
        <v>1650</v>
      </c>
      <c r="B13" s="1">
        <v>1.23911E-10</v>
      </c>
      <c r="C13" s="1">
        <v>5.7592100000000002E-16</v>
      </c>
      <c r="D13" s="1">
        <f t="shared" si="1"/>
        <v>215152.77268930982</v>
      </c>
      <c r="E13">
        <v>1650</v>
      </c>
      <c r="F13" s="1">
        <v>6.1567899999999997E-12</v>
      </c>
      <c r="G13" s="1">
        <v>1.45425E-12</v>
      </c>
      <c r="H13">
        <f t="shared" si="0"/>
        <v>0.60606060606060608</v>
      </c>
      <c r="I13" s="1">
        <v>1.23911E-10</v>
      </c>
      <c r="J13" s="1">
        <v>5.7592100000000002E-16</v>
      </c>
      <c r="K13" s="1">
        <v>6.1567899999999997E-12</v>
      </c>
      <c r="L13" s="1">
        <v>1.45425E-12</v>
      </c>
    </row>
    <row r="14" spans="1:12" x14ac:dyDescent="0.3">
      <c r="A14">
        <v>1800</v>
      </c>
      <c r="B14" s="1">
        <v>1.5017999999999999E-10</v>
      </c>
      <c r="C14" s="1">
        <v>2.0519799999999999E-15</v>
      </c>
      <c r="D14" s="1">
        <f t="shared" si="1"/>
        <v>73187.84783477422</v>
      </c>
      <c r="E14">
        <v>1800</v>
      </c>
      <c r="F14" s="1">
        <v>1.04373E-11</v>
      </c>
      <c r="G14" s="1">
        <v>2.0702399999999999E-12</v>
      </c>
      <c r="H14">
        <f t="shared" si="0"/>
        <v>0.55555555555555558</v>
      </c>
      <c r="I14" s="1">
        <v>1.5017999999999999E-10</v>
      </c>
      <c r="J14" s="1">
        <v>2.0519799999999999E-15</v>
      </c>
      <c r="K14" s="1">
        <v>1.04373E-11</v>
      </c>
      <c r="L14" s="1">
        <v>2.0702399999999999E-12</v>
      </c>
    </row>
    <row r="15" spans="1:12" x14ac:dyDescent="0.3">
      <c r="A15">
        <v>2000</v>
      </c>
      <c r="B15" s="1">
        <v>1.8843500000000001E-10</v>
      </c>
      <c r="C15" s="1">
        <v>8.5194299999999997E-15</v>
      </c>
      <c r="D15" s="1">
        <f t="shared" si="1"/>
        <v>22118.263780558089</v>
      </c>
      <c r="E15">
        <v>2000</v>
      </c>
      <c r="F15" s="1">
        <v>1.8968799999999999E-11</v>
      </c>
      <c r="G15" s="1">
        <v>3.13645E-12</v>
      </c>
      <c r="H15">
        <f t="shared" si="0"/>
        <v>0.5</v>
      </c>
      <c r="I15" s="1">
        <v>1.8843500000000001E-10</v>
      </c>
      <c r="J15" s="1">
        <v>8.5194299999999997E-15</v>
      </c>
      <c r="K15" s="1">
        <v>1.8968799999999999E-11</v>
      </c>
      <c r="L15" s="1">
        <v>3.13645E-12</v>
      </c>
    </row>
    <row r="16" spans="1:12" x14ac:dyDescent="0.3">
      <c r="A16">
        <v>2250</v>
      </c>
      <c r="B16" s="1">
        <v>2.4114100000000002E-10</v>
      </c>
      <c r="C16" s="1">
        <v>3.6572299999999998E-14</v>
      </c>
      <c r="D16" s="1">
        <f t="shared" si="1"/>
        <v>6593.5421070044822</v>
      </c>
      <c r="E16">
        <v>2250</v>
      </c>
      <c r="F16" s="1">
        <v>3.5212900000000001E-11</v>
      </c>
      <c r="G16" s="1">
        <v>4.9184400000000002E-12</v>
      </c>
      <c r="H16">
        <f t="shared" si="0"/>
        <v>0.44444444444444442</v>
      </c>
      <c r="I16" s="1">
        <v>2.4114100000000002E-10</v>
      </c>
      <c r="J16" s="1">
        <v>3.6572299999999998E-14</v>
      </c>
      <c r="K16" s="1">
        <v>3.5212900000000001E-11</v>
      </c>
      <c r="L16" s="1">
        <v>4.9184400000000002E-12</v>
      </c>
    </row>
    <row r="17" spans="1:12" x14ac:dyDescent="0.3">
      <c r="A17">
        <v>2500</v>
      </c>
      <c r="B17" s="1">
        <v>2.9893199999999999E-10</v>
      </c>
      <c r="C17" s="1">
        <v>1.20869E-13</v>
      </c>
      <c r="D17" s="1">
        <f t="shared" si="1"/>
        <v>2473.1899825430837</v>
      </c>
      <c r="E17">
        <v>2500</v>
      </c>
      <c r="F17" s="1">
        <v>5.8848299999999997E-11</v>
      </c>
      <c r="G17" s="1">
        <v>7.2684300000000004E-12</v>
      </c>
      <c r="H17">
        <f t="shared" si="0"/>
        <v>0.4</v>
      </c>
      <c r="I17" s="1">
        <v>2.9893199999999999E-10</v>
      </c>
      <c r="J17" s="1">
        <v>1.20869E-13</v>
      </c>
      <c r="K17" s="1">
        <v>5.8848299999999997E-11</v>
      </c>
      <c r="L17" s="1">
        <v>7.2684300000000004E-12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8E1765-5060-4F27-B7A1-1A71BBFAA786}">
  <dimension ref="A1:S33"/>
  <sheetViews>
    <sheetView tabSelected="1" workbookViewId="0">
      <selection activeCell="O19" sqref="O19"/>
    </sheetView>
  </sheetViews>
  <sheetFormatPr defaultRowHeight="14.4" x14ac:dyDescent="0.3"/>
  <sheetData>
    <row r="1" spans="1:19" x14ac:dyDescent="0.3">
      <c r="A1" t="s">
        <v>0</v>
      </c>
      <c r="B1" t="s">
        <v>78</v>
      </c>
      <c r="C1" t="s">
        <v>79</v>
      </c>
      <c r="D1" t="s">
        <v>80</v>
      </c>
      <c r="E1" t="s">
        <v>81</v>
      </c>
      <c r="F1" t="s">
        <v>82</v>
      </c>
      <c r="G1" t="s">
        <v>83</v>
      </c>
      <c r="H1" t="s">
        <v>84</v>
      </c>
      <c r="I1" t="s">
        <v>85</v>
      </c>
      <c r="J1" t="s">
        <v>86</v>
      </c>
      <c r="K1" t="s">
        <v>87</v>
      </c>
      <c r="L1" t="s">
        <v>88</v>
      </c>
      <c r="N1" t="s">
        <v>73</v>
      </c>
      <c r="O1" t="s">
        <v>80</v>
      </c>
      <c r="P1" t="s">
        <v>82</v>
      </c>
      <c r="Q1" t="s">
        <v>58</v>
      </c>
      <c r="R1" t="s">
        <v>60</v>
      </c>
      <c r="S1" t="s">
        <v>63</v>
      </c>
    </row>
    <row r="2" spans="1:19" x14ac:dyDescent="0.3">
      <c r="A2">
        <v>500</v>
      </c>
      <c r="B2" t="s">
        <v>13</v>
      </c>
      <c r="C2">
        <v>32.560200000000002</v>
      </c>
      <c r="D2" s="1">
        <v>405906000</v>
      </c>
      <c r="E2" t="s">
        <v>13</v>
      </c>
      <c r="F2" s="1">
        <v>50127100</v>
      </c>
      <c r="G2" t="s">
        <v>13</v>
      </c>
      <c r="H2" t="s">
        <v>13</v>
      </c>
      <c r="I2" t="s">
        <v>13</v>
      </c>
      <c r="J2" s="1">
        <v>8.8335200000000001E-5</v>
      </c>
      <c r="K2">
        <v>7.7351499999999997E-3</v>
      </c>
      <c r="L2" t="s">
        <v>13</v>
      </c>
      <c r="N2">
        <f>1000/A2</f>
        <v>2</v>
      </c>
      <c r="O2" s="1">
        <v>405906000</v>
      </c>
      <c r="P2" s="1">
        <v>50127100</v>
      </c>
      <c r="Q2" s="1">
        <v>366672000</v>
      </c>
      <c r="R2">
        <v>883330</v>
      </c>
      <c r="S2" s="1">
        <v>3585730</v>
      </c>
    </row>
    <row r="3" spans="1:19" x14ac:dyDescent="0.3">
      <c r="A3">
        <v>600</v>
      </c>
      <c r="B3" t="s">
        <v>13</v>
      </c>
      <c r="C3">
        <v>2196.59</v>
      </c>
      <c r="D3" s="1">
        <v>1502080000</v>
      </c>
      <c r="E3" t="s">
        <v>13</v>
      </c>
      <c r="F3" s="1">
        <v>76567300</v>
      </c>
      <c r="G3" t="s">
        <v>13</v>
      </c>
      <c r="H3" t="s">
        <v>13</v>
      </c>
      <c r="I3" t="s">
        <v>13</v>
      </c>
      <c r="J3">
        <v>0.16575200000000001</v>
      </c>
      <c r="K3">
        <v>4.42239</v>
      </c>
      <c r="L3" t="s">
        <v>13</v>
      </c>
      <c r="N3">
        <f t="shared" ref="N3:N16" si="0">1000/A3</f>
        <v>1.6666666666666667</v>
      </c>
      <c r="O3" s="1">
        <v>1502080000</v>
      </c>
      <c r="P3" s="1">
        <v>76567300</v>
      </c>
      <c r="Q3" s="1">
        <v>1308520000</v>
      </c>
      <c r="R3" s="1">
        <v>10162900</v>
      </c>
      <c r="S3" s="1">
        <v>8996250</v>
      </c>
    </row>
    <row r="4" spans="1:19" x14ac:dyDescent="0.3">
      <c r="A4">
        <v>700</v>
      </c>
      <c r="B4" t="s">
        <v>13</v>
      </c>
      <c r="C4">
        <v>44850.400000000001</v>
      </c>
      <c r="D4" s="1">
        <v>4002750000</v>
      </c>
      <c r="E4" t="s">
        <v>13</v>
      </c>
      <c r="F4" s="1">
        <v>100405000</v>
      </c>
      <c r="G4" t="s">
        <v>13</v>
      </c>
      <c r="H4" t="s">
        <v>13</v>
      </c>
      <c r="I4" t="s">
        <v>13</v>
      </c>
      <c r="J4">
        <v>36.518700000000003</v>
      </c>
      <c r="K4">
        <v>424.45800000000003</v>
      </c>
      <c r="L4" t="s">
        <v>13</v>
      </c>
      <c r="N4">
        <f t="shared" si="0"/>
        <v>1.4285714285714286</v>
      </c>
      <c r="O4" s="1">
        <v>4002750000</v>
      </c>
      <c r="P4" s="1">
        <v>100405000</v>
      </c>
      <c r="Q4" s="1">
        <v>3429590000</v>
      </c>
      <c r="R4" s="1">
        <v>58579500</v>
      </c>
      <c r="S4" s="1">
        <v>16933800</v>
      </c>
    </row>
    <row r="5" spans="1:19" x14ac:dyDescent="0.3">
      <c r="A5">
        <v>800</v>
      </c>
      <c r="B5" t="s">
        <v>13</v>
      </c>
      <c r="C5">
        <v>433115</v>
      </c>
      <c r="D5" s="1">
        <v>8571270000</v>
      </c>
      <c r="E5" t="s">
        <v>13</v>
      </c>
      <c r="F5" s="1">
        <v>119419000</v>
      </c>
      <c r="G5" t="s">
        <v>13</v>
      </c>
      <c r="H5" t="s">
        <v>13</v>
      </c>
      <c r="I5" t="s">
        <v>13</v>
      </c>
      <c r="J5">
        <v>2097.62</v>
      </c>
      <c r="K5">
        <v>13251.5</v>
      </c>
      <c r="L5" t="s">
        <v>13</v>
      </c>
      <c r="N5">
        <f t="shared" si="0"/>
        <v>1.25</v>
      </c>
      <c r="O5" s="1">
        <v>8571270000</v>
      </c>
      <c r="P5" s="1">
        <v>119419000</v>
      </c>
      <c r="Q5" s="1">
        <v>7295140000</v>
      </c>
      <c r="R5" s="1">
        <v>218867000</v>
      </c>
      <c r="S5" s="1">
        <v>26538600</v>
      </c>
    </row>
    <row r="6" spans="1:19" x14ac:dyDescent="0.3">
      <c r="A6">
        <v>900</v>
      </c>
      <c r="B6" t="s">
        <v>13</v>
      </c>
      <c r="C6" s="1">
        <v>2536690</v>
      </c>
      <c r="D6" s="1">
        <v>15766600000</v>
      </c>
      <c r="E6" t="s">
        <v>13</v>
      </c>
      <c r="F6" s="1">
        <v>133051000</v>
      </c>
      <c r="G6" t="s">
        <v>13</v>
      </c>
      <c r="H6" t="s">
        <v>13</v>
      </c>
      <c r="I6" t="s">
        <v>13</v>
      </c>
      <c r="J6">
        <v>49033.599999999999</v>
      </c>
      <c r="K6">
        <v>194821</v>
      </c>
      <c r="L6" t="s">
        <v>13</v>
      </c>
      <c r="N6">
        <f t="shared" si="0"/>
        <v>1.1111111111111112</v>
      </c>
      <c r="O6" s="1">
        <v>15766600000</v>
      </c>
      <c r="P6" s="1">
        <v>133051000</v>
      </c>
      <c r="Q6" s="1">
        <v>13399900000</v>
      </c>
      <c r="R6" s="1">
        <v>612028000</v>
      </c>
      <c r="S6" s="1">
        <v>36772800</v>
      </c>
    </row>
    <row r="7" spans="1:19" x14ac:dyDescent="0.3">
      <c r="A7">
        <v>1000</v>
      </c>
      <c r="B7" t="s">
        <v>13</v>
      </c>
      <c r="C7" s="1">
        <v>10464300</v>
      </c>
      <c r="D7" s="1">
        <v>25990100000</v>
      </c>
      <c r="E7" t="s">
        <v>13</v>
      </c>
      <c r="F7" s="1">
        <v>141704000</v>
      </c>
      <c r="G7" t="s">
        <v>13</v>
      </c>
      <c r="H7" t="s">
        <v>13</v>
      </c>
      <c r="I7" t="s">
        <v>13</v>
      </c>
      <c r="J7">
        <v>610024</v>
      </c>
      <c r="K7" s="1">
        <v>1686300</v>
      </c>
      <c r="L7" t="s">
        <v>13</v>
      </c>
      <c r="N7">
        <f t="shared" si="0"/>
        <v>1</v>
      </c>
      <c r="O7" s="1">
        <v>25990100000</v>
      </c>
      <c r="P7" s="1">
        <v>141704000</v>
      </c>
      <c r="Q7" s="1">
        <v>22119700000</v>
      </c>
      <c r="R7" s="1">
        <v>1396780000</v>
      </c>
      <c r="S7" s="1">
        <v>46756900</v>
      </c>
    </row>
    <row r="8" spans="1:19" x14ac:dyDescent="0.3">
      <c r="A8">
        <v>1125</v>
      </c>
      <c r="B8" t="s">
        <v>13</v>
      </c>
      <c r="C8" s="1">
        <v>43314600</v>
      </c>
      <c r="D8" s="1">
        <v>43378300000</v>
      </c>
      <c r="E8" t="s">
        <v>13</v>
      </c>
      <c r="F8" s="1">
        <v>146751000</v>
      </c>
      <c r="G8" t="s">
        <v>13</v>
      </c>
      <c r="H8" t="s">
        <v>13</v>
      </c>
      <c r="I8" t="s">
        <v>13</v>
      </c>
      <c r="J8" s="1">
        <v>7578570</v>
      </c>
      <c r="K8" s="1">
        <v>14704000</v>
      </c>
      <c r="L8" t="s">
        <v>13</v>
      </c>
      <c r="N8">
        <f t="shared" si="0"/>
        <v>0.88888888888888884</v>
      </c>
      <c r="O8" s="1">
        <v>43378300000</v>
      </c>
      <c r="P8" s="1">
        <v>146751000</v>
      </c>
      <c r="Q8" s="1">
        <v>37059100000</v>
      </c>
      <c r="R8" s="1">
        <v>3196970000</v>
      </c>
      <c r="S8" s="1">
        <v>57983000</v>
      </c>
    </row>
    <row r="9" spans="1:19" x14ac:dyDescent="0.3">
      <c r="A9">
        <v>1250</v>
      </c>
      <c r="B9" t="s">
        <v>13</v>
      </c>
      <c r="C9" s="1">
        <v>135379000</v>
      </c>
      <c r="D9" s="1">
        <v>66025900000</v>
      </c>
      <c r="E9" t="s">
        <v>13</v>
      </c>
      <c r="F9" s="1">
        <v>146415000</v>
      </c>
      <c r="G9" t="s">
        <v>13</v>
      </c>
      <c r="H9" t="s">
        <v>13</v>
      </c>
      <c r="I9" t="s">
        <v>13</v>
      </c>
      <c r="J9" s="1">
        <v>56777700</v>
      </c>
      <c r="K9" s="1">
        <v>83611100</v>
      </c>
      <c r="L9" t="s">
        <v>13</v>
      </c>
      <c r="N9">
        <f t="shared" si="0"/>
        <v>0.8</v>
      </c>
      <c r="O9" s="1">
        <v>66025900000</v>
      </c>
      <c r="P9" s="1">
        <v>146415000</v>
      </c>
      <c r="Q9" s="1">
        <v>56682900000</v>
      </c>
      <c r="R9" s="1">
        <v>6217640000</v>
      </c>
      <c r="S9" s="1">
        <v>67002100</v>
      </c>
    </row>
    <row r="10" spans="1:19" x14ac:dyDescent="0.3">
      <c r="A10">
        <v>1375</v>
      </c>
      <c r="B10" t="s">
        <v>13</v>
      </c>
      <c r="C10" s="1">
        <v>344879000</v>
      </c>
      <c r="D10" s="1">
        <v>93842100000</v>
      </c>
      <c r="E10" t="s">
        <v>13</v>
      </c>
      <c r="F10" s="1">
        <v>138990000</v>
      </c>
      <c r="G10" t="s">
        <v>13</v>
      </c>
      <c r="H10" t="s">
        <v>13</v>
      </c>
      <c r="I10" t="s">
        <v>13</v>
      </c>
      <c r="J10" s="1">
        <v>294426000</v>
      </c>
      <c r="K10" s="1">
        <v>347956000</v>
      </c>
      <c r="L10" t="s">
        <v>13</v>
      </c>
      <c r="N10">
        <f t="shared" si="0"/>
        <v>0.72727272727272729</v>
      </c>
      <c r="O10" s="1">
        <v>93842100000</v>
      </c>
      <c r="P10" s="1">
        <v>138990000</v>
      </c>
      <c r="Q10" s="1">
        <v>80987500000</v>
      </c>
      <c r="R10" s="1">
        <v>10741000000</v>
      </c>
      <c r="S10" s="1">
        <v>71891600</v>
      </c>
    </row>
    <row r="11" spans="1:19" x14ac:dyDescent="0.3">
      <c r="A11">
        <v>1500</v>
      </c>
      <c r="B11" t="s">
        <v>13</v>
      </c>
      <c r="C11" s="1">
        <v>753593000</v>
      </c>
      <c r="D11" s="1">
        <v>126567000000</v>
      </c>
      <c r="E11" t="s">
        <v>13</v>
      </c>
      <c r="F11" s="1">
        <v>119994000</v>
      </c>
      <c r="G11" t="s">
        <v>13</v>
      </c>
      <c r="H11" t="s">
        <v>13</v>
      </c>
      <c r="I11" t="s">
        <v>13</v>
      </c>
      <c r="J11" s="1">
        <v>1158650000</v>
      </c>
      <c r="K11" s="1">
        <v>1144900000</v>
      </c>
      <c r="L11" t="s">
        <v>13</v>
      </c>
      <c r="N11">
        <f t="shared" si="0"/>
        <v>0.66666666666666663</v>
      </c>
      <c r="O11" s="1">
        <v>126567000000</v>
      </c>
      <c r="P11" s="1">
        <v>119994000</v>
      </c>
      <c r="Q11" s="1">
        <v>109808000000</v>
      </c>
      <c r="R11" s="1">
        <v>16976400000</v>
      </c>
      <c r="S11" s="1">
        <v>68868900</v>
      </c>
    </row>
    <row r="12" spans="1:19" x14ac:dyDescent="0.3">
      <c r="A12">
        <v>1750</v>
      </c>
      <c r="B12" t="s">
        <v>13</v>
      </c>
      <c r="C12" s="1">
        <v>2589010000</v>
      </c>
      <c r="D12" s="1">
        <v>205250000000</v>
      </c>
      <c r="E12" t="s">
        <v>13</v>
      </c>
      <c r="F12" s="1">
        <v>56808400</v>
      </c>
      <c r="G12" t="s">
        <v>13</v>
      </c>
      <c r="H12" t="s">
        <v>13</v>
      </c>
      <c r="I12" t="s">
        <v>13</v>
      </c>
      <c r="J12" s="1">
        <v>9938540000</v>
      </c>
      <c r="K12" s="1">
        <v>7478890000</v>
      </c>
      <c r="L12" t="s">
        <v>13</v>
      </c>
      <c r="N12">
        <f t="shared" si="0"/>
        <v>0.5714285714285714</v>
      </c>
      <c r="O12" s="1">
        <v>205250000000</v>
      </c>
      <c r="P12" s="1">
        <v>56808400</v>
      </c>
      <c r="Q12" s="1">
        <v>179868000000</v>
      </c>
      <c r="R12" s="1">
        <v>35043200000</v>
      </c>
      <c r="S12" s="1">
        <v>38533600</v>
      </c>
    </row>
    <row r="13" spans="1:19" x14ac:dyDescent="0.3">
      <c r="A13">
        <v>1800</v>
      </c>
      <c r="B13" t="s">
        <v>13</v>
      </c>
      <c r="C13" s="1">
        <v>3183070000</v>
      </c>
      <c r="D13" s="1">
        <v>222877000000</v>
      </c>
      <c r="E13" t="s">
        <v>13</v>
      </c>
      <c r="F13" s="1">
        <v>45194200</v>
      </c>
      <c r="G13" t="s">
        <v>13</v>
      </c>
      <c r="H13" t="s">
        <v>13</v>
      </c>
      <c r="I13" t="s">
        <v>13</v>
      </c>
      <c r="J13" s="1">
        <v>14212300000</v>
      </c>
      <c r="K13" s="1">
        <v>10231900000</v>
      </c>
      <c r="L13" t="s">
        <v>13</v>
      </c>
      <c r="N13">
        <f t="shared" si="0"/>
        <v>0.55555555555555558</v>
      </c>
      <c r="O13" s="1">
        <v>222877000000</v>
      </c>
      <c r="P13" s="1">
        <v>45194200</v>
      </c>
      <c r="Q13" s="1">
        <v>195683000000</v>
      </c>
      <c r="R13" s="1">
        <v>39575000000</v>
      </c>
      <c r="S13" s="1">
        <v>31533400</v>
      </c>
    </row>
    <row r="14" spans="1:19" x14ac:dyDescent="0.3">
      <c r="A14">
        <v>2000</v>
      </c>
      <c r="B14" t="s">
        <v>13</v>
      </c>
      <c r="C14" s="1">
        <v>6575460000</v>
      </c>
      <c r="D14" s="1">
        <v>298782000000</v>
      </c>
      <c r="E14" t="s">
        <v>13</v>
      </c>
      <c r="F14" s="1">
        <v>14328400</v>
      </c>
      <c r="G14" t="s">
        <v>13</v>
      </c>
      <c r="H14" t="s">
        <v>13</v>
      </c>
      <c r="I14" t="s">
        <v>13</v>
      </c>
      <c r="J14" s="1">
        <v>49636500000</v>
      </c>
      <c r="K14" s="1">
        <v>30691300000</v>
      </c>
      <c r="L14" t="s">
        <v>13</v>
      </c>
      <c r="N14">
        <f t="shared" si="0"/>
        <v>0.5</v>
      </c>
      <c r="O14" s="1">
        <v>298782000000</v>
      </c>
      <c r="P14" s="1">
        <v>14328400</v>
      </c>
      <c r="Q14" s="1">
        <v>264189000000</v>
      </c>
      <c r="R14" s="1">
        <v>60717500000</v>
      </c>
      <c r="S14" s="1">
        <v>11043700</v>
      </c>
    </row>
    <row r="15" spans="1:19" x14ac:dyDescent="0.3">
      <c r="A15">
        <v>2250</v>
      </c>
      <c r="B15" t="s">
        <v>13</v>
      </c>
      <c r="C15" s="1">
        <v>13648400000</v>
      </c>
      <c r="D15" s="1">
        <v>403905000000</v>
      </c>
      <c r="E15" t="s">
        <v>13</v>
      </c>
      <c r="F15" s="1">
        <v>2248220</v>
      </c>
      <c r="G15" t="s">
        <v>13</v>
      </c>
      <c r="H15" t="s">
        <v>13</v>
      </c>
      <c r="I15" t="s">
        <v>13</v>
      </c>
      <c r="J15" s="1">
        <v>172973000000</v>
      </c>
      <c r="K15" s="1">
        <v>92273900000</v>
      </c>
      <c r="L15" t="s">
        <v>13</v>
      </c>
      <c r="N15">
        <f t="shared" si="0"/>
        <v>0.44444444444444442</v>
      </c>
      <c r="O15" s="1">
        <v>403905000000</v>
      </c>
      <c r="P15" s="1">
        <v>2248220</v>
      </c>
      <c r="Q15" s="1">
        <v>359952000000</v>
      </c>
      <c r="R15" s="1">
        <v>93582900000</v>
      </c>
      <c r="S15" s="1">
        <v>1916160</v>
      </c>
    </row>
    <row r="16" spans="1:19" x14ac:dyDescent="0.3">
      <c r="A16">
        <v>2500</v>
      </c>
      <c r="B16" t="s">
        <v>13</v>
      </c>
      <c r="C16" s="1">
        <v>24589600000</v>
      </c>
      <c r="D16" s="1">
        <v>517770000000</v>
      </c>
      <c r="E16" t="s">
        <v>13</v>
      </c>
      <c r="F16">
        <v>259252</v>
      </c>
      <c r="G16" t="s">
        <v>13</v>
      </c>
      <c r="H16" t="s">
        <v>13</v>
      </c>
      <c r="I16" t="s">
        <v>13</v>
      </c>
      <c r="J16" s="1">
        <v>468767000000</v>
      </c>
      <c r="K16" s="1">
        <v>222981000000</v>
      </c>
      <c r="L16" t="s">
        <v>13</v>
      </c>
      <c r="N16">
        <f t="shared" si="0"/>
        <v>0.4</v>
      </c>
      <c r="O16" s="1">
        <v>517770000000</v>
      </c>
      <c r="P16">
        <v>259252</v>
      </c>
      <c r="Q16" s="1">
        <v>464590000000</v>
      </c>
      <c r="R16" s="1">
        <v>132856000000</v>
      </c>
      <c r="S16">
        <v>239632</v>
      </c>
    </row>
    <row r="18" spans="1:12" x14ac:dyDescent="0.3">
      <c r="A18" t="s">
        <v>0</v>
      </c>
      <c r="B18" t="s">
        <v>58</v>
      </c>
      <c r="C18" t="s">
        <v>59</v>
      </c>
      <c r="D18" t="s">
        <v>89</v>
      </c>
      <c r="E18" t="s">
        <v>60</v>
      </c>
      <c r="F18" t="s">
        <v>61</v>
      </c>
      <c r="G18" t="s">
        <v>62</v>
      </c>
      <c r="H18" t="s">
        <v>63</v>
      </c>
      <c r="I18" t="s">
        <v>64</v>
      </c>
      <c r="J18" t="s">
        <v>65</v>
      </c>
      <c r="K18" t="s">
        <v>66</v>
      </c>
      <c r="L18" t="s">
        <v>67</v>
      </c>
    </row>
    <row r="19" spans="1:12" x14ac:dyDescent="0.3">
      <c r="A19">
        <v>500</v>
      </c>
      <c r="B19" s="1">
        <v>366672000</v>
      </c>
      <c r="C19" t="s">
        <v>13</v>
      </c>
      <c r="D19" t="s">
        <v>13</v>
      </c>
      <c r="E19">
        <v>883330</v>
      </c>
      <c r="F19" t="s">
        <v>13</v>
      </c>
      <c r="G19" t="s">
        <v>13</v>
      </c>
      <c r="H19" s="1">
        <v>3585730</v>
      </c>
      <c r="I19" t="s">
        <v>13</v>
      </c>
      <c r="J19" t="s">
        <v>13</v>
      </c>
      <c r="K19" t="s">
        <v>13</v>
      </c>
      <c r="L19" t="s">
        <v>13</v>
      </c>
    </row>
    <row r="20" spans="1:12" x14ac:dyDescent="0.3">
      <c r="A20">
        <v>600</v>
      </c>
      <c r="B20" s="1">
        <v>1308520000</v>
      </c>
      <c r="C20" t="s">
        <v>13</v>
      </c>
      <c r="D20" t="s">
        <v>13</v>
      </c>
      <c r="E20" s="1">
        <v>10162900</v>
      </c>
      <c r="F20" t="s">
        <v>13</v>
      </c>
      <c r="G20" t="s">
        <v>13</v>
      </c>
      <c r="H20" s="1">
        <v>8996250</v>
      </c>
      <c r="I20" t="s">
        <v>13</v>
      </c>
      <c r="J20" t="s">
        <v>13</v>
      </c>
      <c r="K20" t="s">
        <v>13</v>
      </c>
      <c r="L20" t="s">
        <v>13</v>
      </c>
    </row>
    <row r="21" spans="1:12" x14ac:dyDescent="0.3">
      <c r="A21">
        <v>700</v>
      </c>
      <c r="B21" s="1">
        <v>3429590000</v>
      </c>
      <c r="C21" t="s">
        <v>13</v>
      </c>
      <c r="D21" t="s">
        <v>13</v>
      </c>
      <c r="E21" s="1">
        <v>58579500</v>
      </c>
      <c r="F21" t="s">
        <v>13</v>
      </c>
      <c r="G21" t="s">
        <v>13</v>
      </c>
      <c r="H21" s="1">
        <v>16933800</v>
      </c>
      <c r="I21" t="s">
        <v>13</v>
      </c>
      <c r="J21" t="s">
        <v>13</v>
      </c>
      <c r="K21" t="s">
        <v>13</v>
      </c>
      <c r="L21" t="s">
        <v>13</v>
      </c>
    </row>
    <row r="22" spans="1:12" x14ac:dyDescent="0.3">
      <c r="A22">
        <v>800</v>
      </c>
      <c r="B22" s="1">
        <v>7295140000</v>
      </c>
      <c r="C22" t="s">
        <v>13</v>
      </c>
      <c r="D22" t="s">
        <v>13</v>
      </c>
      <c r="E22" s="1">
        <v>218867000</v>
      </c>
      <c r="F22" t="s">
        <v>13</v>
      </c>
      <c r="G22" t="s">
        <v>13</v>
      </c>
      <c r="H22" s="1">
        <v>26538600</v>
      </c>
      <c r="I22" t="s">
        <v>13</v>
      </c>
      <c r="J22" t="s">
        <v>13</v>
      </c>
      <c r="K22" t="s">
        <v>13</v>
      </c>
      <c r="L22" t="s">
        <v>13</v>
      </c>
    </row>
    <row r="23" spans="1:12" x14ac:dyDescent="0.3">
      <c r="A23">
        <v>900</v>
      </c>
      <c r="B23" s="1">
        <v>13399900000</v>
      </c>
      <c r="C23" t="s">
        <v>13</v>
      </c>
      <c r="D23" t="s">
        <v>13</v>
      </c>
      <c r="E23" s="1">
        <v>612028000</v>
      </c>
      <c r="F23" t="s">
        <v>13</v>
      </c>
      <c r="G23" t="s">
        <v>13</v>
      </c>
      <c r="H23" s="1">
        <v>36772800</v>
      </c>
      <c r="I23" t="s">
        <v>13</v>
      </c>
      <c r="J23" t="s">
        <v>13</v>
      </c>
      <c r="K23" t="s">
        <v>13</v>
      </c>
      <c r="L23" t="s">
        <v>13</v>
      </c>
    </row>
    <row r="24" spans="1:12" x14ac:dyDescent="0.3">
      <c r="A24">
        <v>1000</v>
      </c>
      <c r="B24" s="1">
        <v>22119700000</v>
      </c>
      <c r="C24" t="s">
        <v>13</v>
      </c>
      <c r="D24" t="s">
        <v>13</v>
      </c>
      <c r="E24" s="1">
        <v>1396780000</v>
      </c>
      <c r="F24" t="s">
        <v>13</v>
      </c>
      <c r="G24" t="s">
        <v>13</v>
      </c>
      <c r="H24" s="1">
        <v>46756900</v>
      </c>
      <c r="I24" t="s">
        <v>13</v>
      </c>
      <c r="J24" t="s">
        <v>13</v>
      </c>
      <c r="K24" t="s">
        <v>13</v>
      </c>
      <c r="L24" t="s">
        <v>13</v>
      </c>
    </row>
    <row r="25" spans="1:12" x14ac:dyDescent="0.3">
      <c r="A25">
        <v>1125</v>
      </c>
      <c r="B25" s="1">
        <v>37059100000</v>
      </c>
      <c r="C25" t="s">
        <v>13</v>
      </c>
      <c r="D25" t="s">
        <v>13</v>
      </c>
      <c r="E25" s="1">
        <v>3196970000</v>
      </c>
      <c r="F25" t="s">
        <v>13</v>
      </c>
      <c r="G25" t="s">
        <v>13</v>
      </c>
      <c r="H25" s="1">
        <v>57983000</v>
      </c>
      <c r="I25" t="s">
        <v>13</v>
      </c>
      <c r="J25" t="s">
        <v>13</v>
      </c>
      <c r="K25" t="s">
        <v>13</v>
      </c>
      <c r="L25" t="s">
        <v>13</v>
      </c>
    </row>
    <row r="26" spans="1:12" x14ac:dyDescent="0.3">
      <c r="A26">
        <v>1250</v>
      </c>
      <c r="B26" s="1">
        <v>56682900000</v>
      </c>
      <c r="C26" t="s">
        <v>13</v>
      </c>
      <c r="D26" t="s">
        <v>13</v>
      </c>
      <c r="E26" s="1">
        <v>6217640000</v>
      </c>
      <c r="F26" t="s">
        <v>13</v>
      </c>
      <c r="G26" t="s">
        <v>13</v>
      </c>
      <c r="H26" s="1">
        <v>67002100</v>
      </c>
      <c r="I26" t="s">
        <v>13</v>
      </c>
      <c r="J26" t="s">
        <v>13</v>
      </c>
      <c r="K26" t="s">
        <v>13</v>
      </c>
      <c r="L26" t="s">
        <v>13</v>
      </c>
    </row>
    <row r="27" spans="1:12" x14ac:dyDescent="0.3">
      <c r="A27">
        <v>1375</v>
      </c>
      <c r="B27" s="1">
        <v>80987500000</v>
      </c>
      <c r="C27" t="s">
        <v>13</v>
      </c>
      <c r="D27" t="s">
        <v>13</v>
      </c>
      <c r="E27" s="1">
        <v>10741000000</v>
      </c>
      <c r="F27" t="s">
        <v>13</v>
      </c>
      <c r="G27" t="s">
        <v>13</v>
      </c>
      <c r="H27" s="1">
        <v>71891600</v>
      </c>
      <c r="I27" t="s">
        <v>13</v>
      </c>
      <c r="J27" t="s">
        <v>13</v>
      </c>
      <c r="K27" t="s">
        <v>13</v>
      </c>
      <c r="L27" t="s">
        <v>13</v>
      </c>
    </row>
    <row r="28" spans="1:12" x14ac:dyDescent="0.3">
      <c r="A28">
        <v>1500</v>
      </c>
      <c r="B28" s="1">
        <v>109808000000</v>
      </c>
      <c r="C28" t="s">
        <v>13</v>
      </c>
      <c r="D28" t="s">
        <v>13</v>
      </c>
      <c r="E28" s="1">
        <v>16976400000</v>
      </c>
      <c r="F28" t="s">
        <v>13</v>
      </c>
      <c r="G28" t="s">
        <v>13</v>
      </c>
      <c r="H28" s="1">
        <v>68868900</v>
      </c>
      <c r="I28" t="s">
        <v>13</v>
      </c>
      <c r="J28" t="s">
        <v>13</v>
      </c>
      <c r="K28" t="s">
        <v>13</v>
      </c>
      <c r="L28" t="s">
        <v>13</v>
      </c>
    </row>
    <row r="29" spans="1:12" x14ac:dyDescent="0.3">
      <c r="A29">
        <v>1750</v>
      </c>
      <c r="B29" s="1">
        <v>179868000000</v>
      </c>
      <c r="C29" t="s">
        <v>13</v>
      </c>
      <c r="D29" t="s">
        <v>13</v>
      </c>
      <c r="E29" s="1">
        <v>35043200000</v>
      </c>
      <c r="F29" t="s">
        <v>13</v>
      </c>
      <c r="G29" t="s">
        <v>13</v>
      </c>
      <c r="H29" s="1">
        <v>38533600</v>
      </c>
      <c r="I29" t="s">
        <v>13</v>
      </c>
      <c r="J29" t="s">
        <v>13</v>
      </c>
      <c r="K29" t="s">
        <v>13</v>
      </c>
      <c r="L29" t="s">
        <v>13</v>
      </c>
    </row>
    <row r="30" spans="1:12" x14ac:dyDescent="0.3">
      <c r="A30">
        <v>1800</v>
      </c>
      <c r="B30" s="1">
        <v>195683000000</v>
      </c>
      <c r="C30" t="s">
        <v>13</v>
      </c>
      <c r="D30" t="s">
        <v>13</v>
      </c>
      <c r="E30" s="1">
        <v>39575000000</v>
      </c>
      <c r="F30" t="s">
        <v>13</v>
      </c>
      <c r="G30" t="s">
        <v>13</v>
      </c>
      <c r="H30" s="1">
        <v>31533400</v>
      </c>
      <c r="I30" t="s">
        <v>13</v>
      </c>
      <c r="J30" t="s">
        <v>13</v>
      </c>
      <c r="K30" t="s">
        <v>13</v>
      </c>
      <c r="L30" t="s">
        <v>13</v>
      </c>
    </row>
    <row r="31" spans="1:12" x14ac:dyDescent="0.3">
      <c r="A31">
        <v>2000</v>
      </c>
      <c r="B31" s="1">
        <v>264189000000</v>
      </c>
      <c r="C31" t="s">
        <v>13</v>
      </c>
      <c r="D31" t="s">
        <v>13</v>
      </c>
      <c r="E31" s="1">
        <v>60717500000</v>
      </c>
      <c r="F31" t="s">
        <v>13</v>
      </c>
      <c r="G31" t="s">
        <v>13</v>
      </c>
      <c r="H31" s="1">
        <v>11043700</v>
      </c>
      <c r="I31" t="s">
        <v>13</v>
      </c>
      <c r="J31" t="s">
        <v>13</v>
      </c>
      <c r="K31" t="s">
        <v>13</v>
      </c>
      <c r="L31" t="s">
        <v>13</v>
      </c>
    </row>
    <row r="32" spans="1:12" x14ac:dyDescent="0.3">
      <c r="A32">
        <v>2250</v>
      </c>
      <c r="B32" s="1">
        <v>359952000000</v>
      </c>
      <c r="C32" t="s">
        <v>13</v>
      </c>
      <c r="D32" t="s">
        <v>13</v>
      </c>
      <c r="E32" s="1">
        <v>93582900000</v>
      </c>
      <c r="F32" t="s">
        <v>13</v>
      </c>
      <c r="G32" t="s">
        <v>13</v>
      </c>
      <c r="H32" s="1">
        <v>1916160</v>
      </c>
      <c r="I32" t="s">
        <v>13</v>
      </c>
      <c r="J32" t="s">
        <v>13</v>
      </c>
      <c r="K32" t="s">
        <v>13</v>
      </c>
      <c r="L32" t="s">
        <v>13</v>
      </c>
    </row>
    <row r="33" spans="1:12" x14ac:dyDescent="0.3">
      <c r="A33">
        <v>2500</v>
      </c>
      <c r="B33" s="1">
        <v>464590000000</v>
      </c>
      <c r="C33" t="s">
        <v>13</v>
      </c>
      <c r="D33" t="s">
        <v>13</v>
      </c>
      <c r="E33" s="1">
        <v>132856000000</v>
      </c>
      <c r="F33" t="s">
        <v>13</v>
      </c>
      <c r="G33" t="s">
        <v>13</v>
      </c>
      <c r="H33">
        <v>239632</v>
      </c>
      <c r="I33" t="s">
        <v>13</v>
      </c>
      <c r="J33" t="s">
        <v>13</v>
      </c>
      <c r="K33" t="s">
        <v>13</v>
      </c>
      <c r="L33" t="s">
        <v>13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94C64B334434A4993885E1FAB658B0B" ma:contentTypeVersion="16" ma:contentTypeDescription="Create a new document." ma:contentTypeScope="" ma:versionID="8403027e1e53b75e4dc1af6014fe8f63">
  <xsd:schema xmlns:xsd="http://www.w3.org/2001/XMLSchema" xmlns:xs="http://www.w3.org/2001/XMLSchema" xmlns:p="http://schemas.microsoft.com/office/2006/metadata/properties" xmlns:ns3="578aa6da-b90f-42a0-88a2-75cd8f592424" xmlns:ns4="b2444660-f887-4305-8054-7f34fc7cd4f9" targetNamespace="http://schemas.microsoft.com/office/2006/metadata/properties" ma:root="true" ma:fieldsID="56acdace8ca35e434818b12fe9580e5d" ns3:_="" ns4:_="">
    <xsd:import namespace="578aa6da-b90f-42a0-88a2-75cd8f592424"/>
    <xsd:import namespace="b2444660-f887-4305-8054-7f34fc7cd4f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3:MediaLengthInSeconds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bjectDetectorVersions" minOccurs="0"/>
                <xsd:element ref="ns3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8aa6da-b90f-42a0-88a2-75cd8f5924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3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444660-f887-4305-8054-7f34fc7cd4f9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1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028CEE7-638E-4C3B-9345-9012D31FD8B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E66ACF7-EFC0-44F5-B78D-DAE597A9DAF3}">
  <ds:schemaRefs>
    <ds:schemaRef ds:uri="http://purl.org/dc/terms/"/>
    <ds:schemaRef ds:uri="http://schemas.openxmlformats.org/package/2006/metadata/core-properties"/>
    <ds:schemaRef ds:uri="b2444660-f887-4305-8054-7f34fc7cd4f9"/>
    <ds:schemaRef ds:uri="http://www.w3.org/XML/1998/namespace"/>
    <ds:schemaRef ds:uri="http://purl.org/dc/elements/1.1/"/>
    <ds:schemaRef ds:uri="578aa6da-b90f-42a0-88a2-75cd8f592424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6D599C57-7045-4D55-AE51-456EFBEEBE1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8aa6da-b90f-42a0-88a2-75cd8f592424"/>
    <ds:schemaRef ds:uri="b2444660-f887-4305-8054-7f34fc7cd4f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0.03 atm</vt:lpstr>
      <vt:lpstr>1 atm</vt:lpstr>
      <vt:lpstr>10 atm</vt:lpstr>
      <vt:lpstr>100 atm</vt:lpstr>
      <vt:lpstr>abstraction</vt:lpstr>
      <vt:lpstr>ISC rates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Mebel</dc:creator>
  <cp:lastModifiedBy>Alexander Mebel</cp:lastModifiedBy>
  <dcterms:created xsi:type="dcterms:W3CDTF">2023-04-20T14:07:42Z</dcterms:created>
  <dcterms:modified xsi:type="dcterms:W3CDTF">2024-01-05T18:31:43Z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0x010100694C64B334434A4993885E1FAB658B0B</vt:lpwstr>
  </property>
</Properties>
</file>