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C:\Users\ernop\Box\PhD_Projects\Part_A\PCCP_Perspective\Manuscript\Ortiz\GFP_Anions\"/>
    </mc:Choice>
  </mc:AlternateContent>
  <xr:revisionPtr revIDLastSave="0" documentId="13_ncr:1_{4C717C58-1023-4225-86A7-3B5AE8AE2F44}" xr6:coauthVersionLast="47" xr6:coauthVersionMax="47" xr10:uidLastSave="{00000000-0000-0000-0000-000000000000}"/>
  <bookViews>
    <workbookView xWindow="23880" yWindow="-120" windowWidth="29040" windowHeight="15840" activeTab="9" xr2:uid="{00000000-000D-0000-FFFF-FFFF00000000}"/>
  </bookViews>
  <sheets>
    <sheet name="aDZ" sheetId="1" r:id="rId1"/>
    <sheet name="aTZ" sheetId="2" r:id="rId2"/>
    <sheet name="aQZ" sheetId="3" r:id="rId3"/>
    <sheet name="Quartic_CM1" sheetId="9" r:id="rId4"/>
    <sheet name="Quartic_CM2" sheetId="10" r:id="rId5"/>
    <sheet name="Quartic_CM3" sheetId="11" r:id="rId6"/>
    <sheet name="Quartic_CM4" sheetId="12" r:id="rId7"/>
    <sheet name="Quartic_CM5" sheetId="13" r:id="rId8"/>
    <sheet name="Quartic_CM7" sheetId="8" r:id="rId9"/>
    <sheet name="Quartic_CM8" sheetId="14" r:id="rId1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62" i="14" l="1"/>
  <c r="J62" i="10"/>
  <c r="J63" i="10"/>
  <c r="J64" i="10"/>
  <c r="J65" i="10"/>
  <c r="J66" i="10"/>
  <c r="J67" i="10"/>
  <c r="J68" i="10"/>
  <c r="J69" i="10"/>
  <c r="J70" i="10"/>
  <c r="J4" i="13"/>
  <c r="J5" i="13"/>
  <c r="J6" i="13"/>
  <c r="J7" i="13"/>
  <c r="J8" i="13"/>
  <c r="J50" i="14"/>
  <c r="J51" i="14"/>
  <c r="J52" i="14"/>
  <c r="J53" i="14"/>
  <c r="J37" i="14" l="1"/>
  <c r="J61" i="14"/>
  <c r="J49" i="14"/>
  <c r="J42" i="14"/>
  <c r="J41" i="14"/>
  <c r="J40" i="14"/>
  <c r="J39" i="14"/>
  <c r="J38" i="14"/>
  <c r="J36" i="14"/>
  <c r="J35" i="14"/>
  <c r="J30" i="14"/>
  <c r="J29" i="14"/>
  <c r="J28" i="14"/>
  <c r="J27" i="14"/>
  <c r="J25" i="14"/>
  <c r="J26" i="14"/>
  <c r="J24" i="14"/>
  <c r="J23" i="14"/>
  <c r="J22" i="14"/>
  <c r="J17" i="14"/>
  <c r="J16" i="14"/>
  <c r="J15" i="14"/>
  <c r="J14" i="14"/>
  <c r="J13" i="14"/>
  <c r="J8" i="14"/>
  <c r="J7" i="14"/>
  <c r="J6" i="14"/>
  <c r="J5" i="14"/>
  <c r="J4" i="14"/>
  <c r="J3" i="14"/>
  <c r="J3" i="13"/>
  <c r="J69" i="13"/>
  <c r="J68" i="13"/>
  <c r="J67" i="13"/>
  <c r="J66" i="13"/>
  <c r="J65" i="13"/>
  <c r="J63" i="13"/>
  <c r="J62" i="13"/>
  <c r="J61" i="13"/>
  <c r="J55" i="13"/>
  <c r="J54" i="13"/>
  <c r="J53" i="13"/>
  <c r="J52" i="13"/>
  <c r="J51" i="13"/>
  <c r="J50" i="13"/>
  <c r="J49" i="13"/>
  <c r="J43" i="13"/>
  <c r="J42" i="13"/>
  <c r="J41" i="13"/>
  <c r="J40" i="13"/>
  <c r="J39" i="13"/>
  <c r="J38" i="13"/>
  <c r="J36" i="13"/>
  <c r="J35" i="13"/>
  <c r="J30" i="13"/>
  <c r="J29" i="13"/>
  <c r="J28" i="13"/>
  <c r="J27" i="13"/>
  <c r="J26" i="13"/>
  <c r="J25" i="13"/>
  <c r="J24" i="13"/>
  <c r="J23" i="13"/>
  <c r="J22" i="13"/>
  <c r="J17" i="13"/>
  <c r="J16" i="13"/>
  <c r="J15" i="13"/>
  <c r="J14" i="13"/>
  <c r="J13" i="13"/>
  <c r="J70" i="12" l="1"/>
  <c r="J69" i="12"/>
  <c r="J68" i="12"/>
  <c r="J67" i="12"/>
  <c r="J66" i="12"/>
  <c r="J65" i="12"/>
  <c r="J64" i="12"/>
  <c r="J63" i="12"/>
  <c r="J62" i="12"/>
  <c r="J61" i="12"/>
  <c r="J56" i="12"/>
  <c r="J55" i="12"/>
  <c r="J54" i="12"/>
  <c r="J53" i="12"/>
  <c r="J52" i="12"/>
  <c r="J51" i="12"/>
  <c r="J50" i="12"/>
  <c r="J49" i="12"/>
  <c r="J44" i="12"/>
  <c r="J43" i="12"/>
  <c r="J42" i="12"/>
  <c r="J41" i="12"/>
  <c r="J40" i="12"/>
  <c r="J39" i="12"/>
  <c r="J38" i="12"/>
  <c r="J37" i="12"/>
  <c r="J36" i="12"/>
  <c r="J35" i="12"/>
  <c r="J30" i="12"/>
  <c r="J29" i="12"/>
  <c r="J28" i="12"/>
  <c r="J27" i="12"/>
  <c r="J26" i="12"/>
  <c r="J25" i="12"/>
  <c r="J24" i="12"/>
  <c r="J23" i="12"/>
  <c r="J22" i="12"/>
  <c r="J17" i="12"/>
  <c r="J16" i="12"/>
  <c r="J15" i="12"/>
  <c r="J14" i="12"/>
  <c r="J13" i="12"/>
  <c r="J8" i="12"/>
  <c r="J7" i="12"/>
  <c r="J6" i="12"/>
  <c r="J5" i="12"/>
  <c r="J4" i="12"/>
  <c r="J3" i="12"/>
  <c r="J30" i="11"/>
  <c r="J29" i="11"/>
  <c r="J28" i="11"/>
  <c r="J27" i="11"/>
  <c r="J26" i="11"/>
  <c r="J25" i="11"/>
  <c r="J24" i="11"/>
  <c r="J23" i="11"/>
  <c r="J22" i="11"/>
  <c r="J17" i="11"/>
  <c r="J16" i="11"/>
  <c r="J15" i="11"/>
  <c r="J14" i="11"/>
  <c r="J13" i="11"/>
  <c r="J8" i="11"/>
  <c r="J7" i="11"/>
  <c r="J6" i="11"/>
  <c r="J5" i="11"/>
  <c r="J4" i="11"/>
  <c r="J3" i="11"/>
  <c r="J61" i="10"/>
  <c r="J56" i="10"/>
  <c r="J55" i="10"/>
  <c r="J54" i="10"/>
  <c r="J53" i="10"/>
  <c r="J52" i="10"/>
  <c r="J51" i="10"/>
  <c r="J50" i="10"/>
  <c r="J49" i="10"/>
  <c r="J44" i="10"/>
  <c r="J43" i="10"/>
  <c r="J42" i="10"/>
  <c r="J41" i="10"/>
  <c r="J40" i="10"/>
  <c r="J39" i="10"/>
  <c r="J38" i="10"/>
  <c r="J37" i="10"/>
  <c r="J36" i="10"/>
  <c r="J35" i="10"/>
  <c r="J30" i="10"/>
  <c r="J29" i="10"/>
  <c r="J28" i="10"/>
  <c r="J27" i="10"/>
  <c r="J26" i="10"/>
  <c r="J25" i="10"/>
  <c r="J24" i="10"/>
  <c r="J23" i="10"/>
  <c r="J22" i="10"/>
  <c r="J17" i="10"/>
  <c r="J16" i="10"/>
  <c r="J15" i="10"/>
  <c r="J14" i="10"/>
  <c r="J13" i="10"/>
  <c r="J8" i="10"/>
  <c r="J7" i="10"/>
  <c r="J6" i="10"/>
  <c r="J5" i="10"/>
  <c r="J4" i="10"/>
  <c r="J3" i="10"/>
  <c r="J4" i="9"/>
  <c r="J5" i="9"/>
  <c r="J6" i="9"/>
  <c r="J7" i="9"/>
  <c r="J8" i="9"/>
  <c r="J13" i="9"/>
  <c r="J14" i="9"/>
  <c r="J15" i="9"/>
  <c r="J16" i="9"/>
  <c r="J17" i="9"/>
  <c r="J22" i="9"/>
  <c r="J23" i="9"/>
  <c r="J24" i="9"/>
  <c r="J25" i="9"/>
  <c r="J26" i="9"/>
  <c r="J27" i="9"/>
  <c r="J28" i="9"/>
  <c r="J29" i="9"/>
  <c r="J30" i="9"/>
  <c r="J35" i="9"/>
  <c r="J36" i="9"/>
  <c r="J37" i="9"/>
  <c r="J38" i="9"/>
  <c r="J39" i="9"/>
  <c r="J40" i="9"/>
  <c r="J41" i="9"/>
  <c r="J42" i="9"/>
  <c r="J43" i="9"/>
  <c r="J44" i="9"/>
  <c r="J49" i="9"/>
  <c r="J50" i="9"/>
  <c r="J51" i="9"/>
  <c r="J52" i="9"/>
  <c r="J53" i="9"/>
  <c r="J54" i="9"/>
  <c r="J55" i="9"/>
  <c r="J56" i="9"/>
  <c r="J61" i="9"/>
  <c r="J62" i="9"/>
  <c r="J63" i="9"/>
  <c r="J64" i="9"/>
  <c r="J65" i="9"/>
  <c r="J66" i="9"/>
  <c r="J67" i="9"/>
  <c r="J68" i="9"/>
  <c r="J69" i="9"/>
  <c r="J70" i="9"/>
  <c r="J3" i="9"/>
  <c r="L70" i="8"/>
  <c r="L69" i="8"/>
  <c r="L68" i="8"/>
  <c r="L67" i="8"/>
  <c r="L66" i="8"/>
  <c r="L65" i="8"/>
  <c r="L64" i="8"/>
  <c r="L63" i="8"/>
  <c r="L62" i="8"/>
  <c r="L61" i="8"/>
  <c r="L56" i="8"/>
  <c r="L55" i="8"/>
  <c r="L54" i="8"/>
  <c r="L53" i="8"/>
  <c r="L52" i="8"/>
  <c r="L51" i="8"/>
  <c r="L50" i="8"/>
  <c r="L49" i="8"/>
  <c r="L44" i="8"/>
  <c r="L43" i="8"/>
  <c r="L42" i="8"/>
  <c r="L41" i="8"/>
  <c r="L40" i="8"/>
  <c r="L39" i="8"/>
  <c r="L38" i="8"/>
  <c r="L37" i="8"/>
  <c r="L36" i="8"/>
  <c r="L35" i="8"/>
  <c r="L30" i="8"/>
  <c r="L29" i="8"/>
  <c r="L28" i="8"/>
  <c r="L27" i="8"/>
  <c r="L26" i="8"/>
  <c r="L25" i="8"/>
  <c r="L24" i="8"/>
  <c r="L23" i="8"/>
  <c r="L22" i="8"/>
  <c r="L17" i="8"/>
  <c r="L16" i="8"/>
  <c r="L15" i="8"/>
  <c r="L14" i="8"/>
  <c r="L13" i="8"/>
  <c r="L8" i="8"/>
  <c r="L7" i="8"/>
  <c r="L6" i="8"/>
  <c r="L5" i="8"/>
  <c r="L4" i="8"/>
  <c r="L3" i="8"/>
</calcChain>
</file>

<file path=xl/sharedStrings.xml><?xml version="1.0" encoding="utf-8"?>
<sst xmlns="http://schemas.openxmlformats.org/spreadsheetml/2006/main" count="1376" uniqueCount="77">
  <si>
    <t>KT</t>
  </si>
  <si>
    <t>D2</t>
  </si>
  <si>
    <t>PS(D2)</t>
  </si>
  <si>
    <t>os-D2</t>
  </si>
  <si>
    <t>PS(os-D2)</t>
  </si>
  <si>
    <t>nD-D2</t>
  </si>
  <si>
    <t>PS(nD-D2)</t>
  </si>
  <si>
    <t>os-nD-D2</t>
  </si>
  <si>
    <t>PS(os-nD-D2)</t>
  </si>
  <si>
    <t>Q3</t>
  </si>
  <si>
    <t>PS(Q3)</t>
  </si>
  <si>
    <t>Q3+</t>
  </si>
  <si>
    <t>PS(Q3+)</t>
  </si>
  <si>
    <t>nD-L3</t>
  </si>
  <si>
    <t>PS(nD-L3)</t>
  </si>
  <si>
    <t>nD-L3+A</t>
  </si>
  <si>
    <t>PS(nD-L3+A)</t>
  </si>
  <si>
    <t>nD-L3+B</t>
  </si>
  <si>
    <t>PS(nD-L3+B)</t>
  </si>
  <si>
    <t>nD-L3+C</t>
  </si>
  <si>
    <t>PS(nD-L3+C)</t>
  </si>
  <si>
    <t>nc</t>
  </si>
  <si>
    <r>
      <t>B</t>
    </r>
    <r>
      <rPr>
        <b/>
        <vertAlign val="subscript"/>
        <sz val="11"/>
        <color theme="1"/>
        <rFont val="Calibri"/>
        <family val="2"/>
        <scheme val="minor"/>
      </rPr>
      <t>1</t>
    </r>
  </si>
  <si>
    <r>
      <t>B</t>
    </r>
    <r>
      <rPr>
        <vertAlign val="subscript"/>
        <sz val="11"/>
        <color theme="1"/>
        <rFont val="Calibri"/>
        <family val="2"/>
        <scheme val="minor"/>
      </rPr>
      <t>2</t>
    </r>
  </si>
  <si>
    <r>
      <t>A</t>
    </r>
    <r>
      <rPr>
        <vertAlign val="subscript"/>
        <sz val="11"/>
        <color theme="1"/>
        <rFont val="Calibri"/>
        <family val="2"/>
        <scheme val="minor"/>
      </rPr>
      <t>2</t>
    </r>
  </si>
  <si>
    <r>
      <t>B</t>
    </r>
    <r>
      <rPr>
        <vertAlign val="subscript"/>
        <sz val="11"/>
        <color theme="1"/>
        <rFont val="Calibri"/>
        <family val="2"/>
        <scheme val="minor"/>
      </rPr>
      <t>1</t>
    </r>
  </si>
  <si>
    <r>
      <t>A</t>
    </r>
    <r>
      <rPr>
        <vertAlign val="subscript"/>
        <sz val="11"/>
        <color theme="1"/>
        <rFont val="Calibri"/>
        <family val="2"/>
        <scheme val="minor"/>
      </rPr>
      <t>1</t>
    </r>
  </si>
  <si>
    <r>
      <t>C</t>
    </r>
    <r>
      <rPr>
        <vertAlign val="subscript"/>
        <sz val="11"/>
        <color theme="1"/>
        <rFont val="Calibri"/>
        <family val="2"/>
        <scheme val="minor"/>
      </rPr>
      <t>2V</t>
    </r>
  </si>
  <si>
    <r>
      <t>PhO</t>
    </r>
    <r>
      <rPr>
        <vertAlign val="superscript"/>
        <sz val="11"/>
        <color theme="1"/>
        <rFont val="Calibri"/>
        <family val="2"/>
        <scheme val="minor"/>
      </rPr>
      <t>-</t>
    </r>
  </si>
  <si>
    <r>
      <t>C</t>
    </r>
    <r>
      <rPr>
        <vertAlign val="subscript"/>
        <sz val="11"/>
        <color theme="1"/>
        <rFont val="Calibri"/>
        <family val="2"/>
        <scheme val="minor"/>
      </rPr>
      <t>s</t>
    </r>
  </si>
  <si>
    <r>
      <t>Syn-DM-PhO</t>
    </r>
    <r>
      <rPr>
        <vertAlign val="superscript"/>
        <sz val="11"/>
        <color theme="1"/>
        <rFont val="Calibri"/>
        <family val="2"/>
        <scheme val="minor"/>
      </rPr>
      <t>-</t>
    </r>
  </si>
  <si>
    <r>
      <t>DF-PhO</t>
    </r>
    <r>
      <rPr>
        <vertAlign val="superscript"/>
        <sz val="11"/>
        <color theme="1"/>
        <rFont val="Calibri"/>
        <family val="2"/>
        <scheme val="minor"/>
      </rPr>
      <t>-</t>
    </r>
  </si>
  <si>
    <r>
      <t>p-HBDI</t>
    </r>
    <r>
      <rPr>
        <vertAlign val="superscript"/>
        <sz val="11"/>
        <color theme="1"/>
        <rFont val="Calibri"/>
        <family val="2"/>
        <scheme val="minor"/>
      </rPr>
      <t>-</t>
    </r>
  </si>
  <si>
    <r>
      <t>DF-HBDI</t>
    </r>
    <r>
      <rPr>
        <vertAlign val="superscript"/>
        <sz val="11"/>
        <color theme="1"/>
        <rFont val="Calibri"/>
        <family val="2"/>
        <scheme val="minor"/>
      </rPr>
      <t>-</t>
    </r>
  </si>
  <si>
    <r>
      <t>Syn-DM-HBDI</t>
    </r>
    <r>
      <rPr>
        <vertAlign val="superscript"/>
        <sz val="11"/>
        <color theme="1"/>
        <rFont val="Calibri"/>
        <family val="2"/>
        <scheme val="minor"/>
      </rPr>
      <t>-</t>
    </r>
  </si>
  <si>
    <t>2.61 ± 0.03</t>
  </si>
  <si>
    <t>2.26 ± 0.03</t>
  </si>
  <si>
    <t>3.22 ± 0.02</t>
  </si>
  <si>
    <t xml:space="preserve">2.74 ± 0.04 </t>
  </si>
  <si>
    <t>4.3 ± 0.1</t>
  </si>
  <si>
    <t>4.9 ± 0.1</t>
  </si>
  <si>
    <t>2.7 ± 0.04</t>
  </si>
  <si>
    <t>2.98 ± 0.04</t>
  </si>
  <si>
    <t>4.5 ± 0.1</t>
  </si>
  <si>
    <t>Experiment VDE</t>
  </si>
  <si>
    <r>
      <t>PhO</t>
    </r>
    <r>
      <rPr>
        <vertAlign val="superscript"/>
        <sz val="11"/>
        <color rgb="FF000000"/>
        <rFont val="Calibri"/>
        <family val="2"/>
      </rPr>
      <t>-</t>
    </r>
  </si>
  <si>
    <t>os-nD-D2 CBS(TQ)</t>
  </si>
  <si>
    <t>os-nD-D2 (aTZ)</t>
  </si>
  <si>
    <t>Q3+ (aTZ)</t>
  </si>
  <si>
    <t>Q3+ (aDZ)</t>
  </si>
  <si>
    <t>nD-L3+B (aDZ)</t>
  </si>
  <si>
    <r>
      <t>DF-PhO</t>
    </r>
    <r>
      <rPr>
        <vertAlign val="superscript"/>
        <sz val="11"/>
        <color rgb="FF000000"/>
        <rFont val="Calibri"/>
        <family val="2"/>
      </rPr>
      <t>-</t>
    </r>
  </si>
  <si>
    <r>
      <t>Syn-DM-PhO</t>
    </r>
    <r>
      <rPr>
        <vertAlign val="superscript"/>
        <sz val="11"/>
        <color rgb="FF000000"/>
        <rFont val="Calibri"/>
        <family val="2"/>
      </rPr>
      <t>-</t>
    </r>
  </si>
  <si>
    <r>
      <t>p-HBDI</t>
    </r>
    <r>
      <rPr>
        <vertAlign val="superscript"/>
        <sz val="11"/>
        <color rgb="FF000000"/>
        <rFont val="Calibri"/>
        <family val="2"/>
      </rPr>
      <t>-</t>
    </r>
  </si>
  <si>
    <r>
      <t>DF-HBDI</t>
    </r>
    <r>
      <rPr>
        <vertAlign val="superscript"/>
        <sz val="11"/>
        <color rgb="FF000000"/>
        <rFont val="Calibri"/>
        <family val="2"/>
      </rPr>
      <t>-</t>
    </r>
  </si>
  <si>
    <r>
      <t>Syn-DM-HBDI</t>
    </r>
    <r>
      <rPr>
        <vertAlign val="superscript"/>
        <sz val="11"/>
        <color rgb="FF000000"/>
        <rFont val="Calibri"/>
        <family val="2"/>
      </rPr>
      <t>-</t>
    </r>
  </si>
  <si>
    <t>os-nD-D2 CBS(DT)</t>
  </si>
  <si>
    <t>os-nD-D2 (aDZ)</t>
  </si>
  <si>
    <t>nD-L3+B (aTZ)</t>
  </si>
  <si>
    <t>-</t>
  </si>
  <si>
    <t>nD-RL3</t>
  </si>
  <si>
    <t>PS(nD-RL3)</t>
  </si>
  <si>
    <t>PS(NRL3)</t>
  </si>
  <si>
    <t>NRL3</t>
  </si>
  <si>
    <t xml:space="preserve">4.9 ± 0.1 </t>
  </si>
  <si>
    <t>NRL3 (aDZ)</t>
  </si>
  <si>
    <t>CM8</t>
  </si>
  <si>
    <t>CM7</t>
  </si>
  <si>
    <t>nD-RL3 (aDZ)</t>
  </si>
  <si>
    <t>CM5</t>
  </si>
  <si>
    <t>CM4</t>
  </si>
  <si>
    <t>CM3</t>
  </si>
  <si>
    <t>CM2</t>
  </si>
  <si>
    <t>CM1</t>
  </si>
  <si>
    <t>NRL3 largest Coefficients</t>
  </si>
  <si>
    <t>A"</t>
  </si>
  <si>
    <t>A'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</si>
</sst>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vertAlign val="superscript"/>
      <sz val="11"/>
      <color rgb="FF000000"/>
      <name val="Calibri"/>
      <family val="2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0" xfId="0" applyNumberFormat="1"/>
    <xf numFmtId="0" fontId="0" fillId="0" borderId="1" xfId="0" applyBorder="1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2" fontId="0" fillId="0" borderId="0" xfId="0" applyNumberFormat="1" applyAlignment="1">
      <alignment horizontal="center"/>
    </xf>
    <xf numFmtId="0" fontId="1" fillId="0" borderId="2" xfId="0" applyFont="1" applyBorder="1" applyAlignment="1">
      <alignment horizontal="center"/>
    </xf>
    <xf numFmtId="0" fontId="5" fillId="0" borderId="0" xfId="0" applyFont="1"/>
    <xf numFmtId="164" fontId="9" fillId="0" borderId="0" xfId="0" applyNumberFormat="1" applyFont="1" applyAlignment="1">
      <alignment horizontal="center"/>
    </xf>
    <xf numFmtId="0" fontId="10" fillId="0" borderId="0" xfId="0" applyFont="1" applyAlignment="1">
      <alignment horizontal="center" vertical="center" wrapText="1"/>
    </xf>
    <xf numFmtId="0" fontId="9" fillId="0" borderId="0" xfId="0" applyFont="1"/>
    <xf numFmtId="0" fontId="10" fillId="0" borderId="0" xfId="0" applyFont="1" applyAlignment="1">
      <alignment vertical="center" wrapText="1"/>
    </xf>
    <xf numFmtId="164" fontId="9" fillId="0" borderId="0" xfId="0" applyNumberFormat="1" applyFont="1"/>
    <xf numFmtId="0" fontId="5" fillId="0" borderId="2" xfId="0" applyFont="1" applyBorder="1"/>
    <xf numFmtId="0" fontId="7" fillId="0" borderId="2" xfId="0" applyFont="1" applyBorder="1"/>
    <xf numFmtId="164" fontId="0" fillId="0" borderId="2" xfId="0" applyNumberFormat="1" applyBorder="1" applyAlignment="1">
      <alignment horizontal="center"/>
    </xf>
    <xf numFmtId="0" fontId="0" fillId="0" borderId="2" xfId="0" applyBorder="1"/>
    <xf numFmtId="2" fontId="8" fillId="0" borderId="2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0"/>
  <sheetViews>
    <sheetView workbookViewId="0">
      <pane xSplit="4" ySplit="1" topLeftCell="R47" activePane="bottomRight" state="frozen"/>
      <selection pane="topRight" activeCell="D1" sqref="D1"/>
      <selection pane="bottomLeft" activeCell="A2" sqref="A2"/>
      <selection pane="bottomRight" activeCell="AA62" sqref="AA62"/>
    </sheetView>
  </sheetViews>
  <sheetFormatPr defaultRowHeight="15" x14ac:dyDescent="0.25"/>
  <cols>
    <col min="1" max="1" width="14.7109375" customWidth="1"/>
    <col min="2" max="2" width="11.42578125" customWidth="1"/>
    <col min="3" max="3" width="15.5703125" customWidth="1"/>
    <col min="10" max="10" width="12.42578125" customWidth="1"/>
    <col min="11" max="11" width="12.28515625" customWidth="1"/>
    <col min="12" max="12" width="13" customWidth="1"/>
    <col min="15" max="15" width="9.140625" customWidth="1"/>
    <col min="19" max="20" width="12" customWidth="1"/>
    <col min="21" max="21" width="13.85546875" customWidth="1"/>
    <col min="22" max="22" width="12.85546875" customWidth="1"/>
    <col min="23" max="23" width="12.5703125" customWidth="1"/>
    <col min="24" max="24" width="12.42578125" customWidth="1"/>
    <col min="25" max="26" width="11.28515625" customWidth="1"/>
    <col min="29" max="29" width="25.42578125" style="1" customWidth="1"/>
    <col min="30" max="30" width="26.85546875" style="1" customWidth="1"/>
    <col min="31" max="31" width="23.42578125" style="1" customWidth="1"/>
    <col min="32" max="32" width="24.140625" style="1" customWidth="1"/>
  </cols>
  <sheetData>
    <row r="1" spans="1:32" s="4" customFormat="1" ht="19.5" thickBot="1" x14ac:dyDescent="0.4">
      <c r="A1" s="4" t="s">
        <v>28</v>
      </c>
      <c r="B1" s="5" t="s">
        <v>27</v>
      </c>
      <c r="C1" s="6" t="s">
        <v>44</v>
      </c>
      <c r="D1" s="6" t="s">
        <v>0</v>
      </c>
      <c r="E1" s="6" t="s">
        <v>1</v>
      </c>
      <c r="F1" s="6" t="s">
        <v>2</v>
      </c>
      <c r="G1" s="6" t="s">
        <v>3</v>
      </c>
      <c r="H1" s="6" t="s">
        <v>4</v>
      </c>
      <c r="I1" s="6" t="s">
        <v>5</v>
      </c>
      <c r="J1" s="6" t="s">
        <v>6</v>
      </c>
      <c r="K1" s="6" t="s">
        <v>7</v>
      </c>
      <c r="L1" s="6" t="s">
        <v>8</v>
      </c>
      <c r="M1" s="6" t="s">
        <v>9</v>
      </c>
      <c r="N1" s="6" t="s">
        <v>10</v>
      </c>
      <c r="O1" s="6" t="s">
        <v>11</v>
      </c>
      <c r="P1" s="6" t="s">
        <v>12</v>
      </c>
      <c r="Q1" s="6" t="s">
        <v>13</v>
      </c>
      <c r="R1" s="6" t="s">
        <v>14</v>
      </c>
      <c r="S1" s="6" t="s">
        <v>15</v>
      </c>
      <c r="T1" s="6" t="s">
        <v>16</v>
      </c>
      <c r="U1" s="6" t="s">
        <v>17</v>
      </c>
      <c r="V1" s="6" t="s">
        <v>18</v>
      </c>
      <c r="W1" s="6" t="s">
        <v>19</v>
      </c>
      <c r="X1" s="6" t="s">
        <v>20</v>
      </c>
      <c r="Y1" s="6" t="s">
        <v>60</v>
      </c>
      <c r="Z1" s="6" t="s">
        <v>61</v>
      </c>
      <c r="AA1" s="6" t="s">
        <v>63</v>
      </c>
      <c r="AB1" s="6" t="s">
        <v>62</v>
      </c>
      <c r="AC1" s="6" t="s">
        <v>74</v>
      </c>
      <c r="AD1" s="6" t="s">
        <v>74</v>
      </c>
      <c r="AE1" s="6" t="s">
        <v>74</v>
      </c>
      <c r="AF1" s="6" t="s">
        <v>74</v>
      </c>
    </row>
    <row r="2" spans="1:32" ht="18" x14ac:dyDescent="0.35">
      <c r="B2" s="1" t="s">
        <v>22</v>
      </c>
      <c r="C2" s="1" t="s">
        <v>36</v>
      </c>
      <c r="D2" s="2">
        <v>2.3519999999999999</v>
      </c>
      <c r="E2" s="2">
        <v>1.649</v>
      </c>
      <c r="F2" s="2">
        <v>0.86299999999999999</v>
      </c>
      <c r="G2" s="2">
        <v>1.9319999999999999</v>
      </c>
      <c r="H2" s="2">
        <v>0.90100000000000002</v>
      </c>
      <c r="I2" s="2">
        <v>1.619</v>
      </c>
      <c r="J2" s="2">
        <v>0.9</v>
      </c>
      <c r="K2" s="2">
        <v>1.919</v>
      </c>
      <c r="L2" s="2">
        <v>0.92900000000000005</v>
      </c>
      <c r="M2" s="2">
        <v>2.2309999999999999</v>
      </c>
      <c r="N2" s="2">
        <v>0.88300000000000001</v>
      </c>
      <c r="O2" s="2">
        <v>2.1469999999999998</v>
      </c>
      <c r="P2" s="2">
        <v>0.87927153250000001</v>
      </c>
      <c r="Q2" s="2">
        <v>2.1539999999999999</v>
      </c>
      <c r="R2" s="2">
        <v>0.92100000000000004</v>
      </c>
      <c r="S2" s="2">
        <v>1.9370000000000001</v>
      </c>
      <c r="T2" s="2">
        <v>0.92374900989999997</v>
      </c>
      <c r="U2" s="2">
        <v>2.0670000000000002</v>
      </c>
      <c r="V2" s="2">
        <v>0.91723916999999999</v>
      </c>
      <c r="W2" s="2">
        <v>2.0670000000000002</v>
      </c>
      <c r="X2" s="2">
        <v>0.91724120239999996</v>
      </c>
      <c r="Y2" s="2">
        <v>2.0219999999999998</v>
      </c>
      <c r="Z2" s="2">
        <v>0.89690031989999996</v>
      </c>
      <c r="AA2" s="2">
        <v>1.972</v>
      </c>
      <c r="AB2" s="2">
        <v>0.86219385010000005</v>
      </c>
      <c r="AC2" s="1">
        <v>0.99375573039999998</v>
      </c>
    </row>
    <row r="3" spans="1:32" ht="18" x14ac:dyDescent="0.35">
      <c r="B3" s="1" t="s">
        <v>23</v>
      </c>
      <c r="C3" s="1" t="s">
        <v>37</v>
      </c>
      <c r="D3" s="2">
        <v>5.3120000000000003</v>
      </c>
      <c r="E3" s="2">
        <v>1.7809999999999999</v>
      </c>
      <c r="F3" s="2">
        <v>0.82199999999999995</v>
      </c>
      <c r="G3" s="2">
        <v>3.121</v>
      </c>
      <c r="H3" s="2">
        <v>0.873</v>
      </c>
      <c r="I3" s="2">
        <v>1.706</v>
      </c>
      <c r="J3" s="2">
        <v>0.84099999999999997</v>
      </c>
      <c r="K3" s="2">
        <v>3.0880000000000001</v>
      </c>
      <c r="L3" s="2">
        <v>0.88600000000000001</v>
      </c>
      <c r="M3" s="2">
        <v>3.6960000000000002</v>
      </c>
      <c r="N3" s="2">
        <v>0.88700000000000001</v>
      </c>
      <c r="O3" s="2">
        <v>3.375</v>
      </c>
      <c r="P3" s="2">
        <v>0.86879304960000003</v>
      </c>
      <c r="Q3" s="2">
        <v>3.6070000000000002</v>
      </c>
      <c r="R3" s="2">
        <v>0.90700000000000003</v>
      </c>
      <c r="S3" s="2">
        <v>3.1219999999999999</v>
      </c>
      <c r="T3" s="2">
        <v>0.88814721740000002</v>
      </c>
      <c r="U3" s="2">
        <v>3.282</v>
      </c>
      <c r="V3" s="2">
        <v>0.88875020100000002</v>
      </c>
      <c r="W3" s="2">
        <v>3.238</v>
      </c>
      <c r="X3" s="2">
        <v>0.88867354129999998</v>
      </c>
      <c r="Y3" s="2">
        <v>3.1789999999999998</v>
      </c>
      <c r="Z3" s="2">
        <v>0.86057071100000004</v>
      </c>
      <c r="AA3" s="2">
        <v>3.18</v>
      </c>
      <c r="AB3" s="2">
        <v>0.8267985685</v>
      </c>
      <c r="AC3" s="1">
        <v>0.99302775679999999</v>
      </c>
    </row>
    <row r="4" spans="1:32" ht="18" x14ac:dyDescent="0.35">
      <c r="B4" s="1" t="s">
        <v>24</v>
      </c>
      <c r="C4" s="1"/>
      <c r="D4" s="2">
        <v>4.7320000000000002</v>
      </c>
      <c r="E4" s="2">
        <v>4.04</v>
      </c>
      <c r="F4" s="2">
        <v>0.86299999999999999</v>
      </c>
      <c r="G4" s="2">
        <v>4.3019999999999996</v>
      </c>
      <c r="H4" s="2">
        <v>0.89900000000000002</v>
      </c>
      <c r="I4" s="2">
        <v>4.0140000000000002</v>
      </c>
      <c r="J4" s="2">
        <v>0.89600000000000002</v>
      </c>
      <c r="K4" s="2">
        <v>4.29</v>
      </c>
      <c r="L4" s="2">
        <v>0.92400000000000004</v>
      </c>
      <c r="M4" s="2">
        <v>4.415</v>
      </c>
      <c r="N4" s="2">
        <v>0.873</v>
      </c>
      <c r="O4" s="2">
        <v>4.3440000000000003</v>
      </c>
      <c r="P4" s="2">
        <v>0.87048198060000004</v>
      </c>
      <c r="Q4" s="2">
        <v>4.383</v>
      </c>
      <c r="R4" s="2">
        <v>0.90600000000000003</v>
      </c>
      <c r="S4" s="2">
        <v>4.2210000000000001</v>
      </c>
      <c r="T4" s="2">
        <v>0.90992687360000002</v>
      </c>
      <c r="U4" s="2">
        <v>4.3099999999999996</v>
      </c>
      <c r="V4" s="2">
        <v>0.90380114509999998</v>
      </c>
      <c r="W4" s="2">
        <v>4.3230000000000004</v>
      </c>
      <c r="X4" s="2">
        <v>0.90381516399999995</v>
      </c>
      <c r="Y4" s="2">
        <v>4.1859999999999999</v>
      </c>
      <c r="Z4" s="2">
        <v>0.82936249299999998</v>
      </c>
      <c r="AA4" s="2">
        <v>4.202</v>
      </c>
      <c r="AB4" s="2">
        <v>0.8186921452</v>
      </c>
      <c r="AC4" s="1">
        <v>0.99927575550000003</v>
      </c>
    </row>
    <row r="5" spans="1:32" ht="18" x14ac:dyDescent="0.35">
      <c r="B5" s="1" t="s">
        <v>25</v>
      </c>
      <c r="C5" s="1"/>
      <c r="D5" s="2">
        <v>7.3620000000000001</v>
      </c>
      <c r="E5" s="2">
        <v>5.0490000000000004</v>
      </c>
      <c r="F5" s="2">
        <v>0.81899999999999995</v>
      </c>
      <c r="G5" s="2">
        <v>5.6929999999999996</v>
      </c>
      <c r="H5" s="2">
        <v>0.85</v>
      </c>
      <c r="I5" s="2">
        <v>4.9889999999999999</v>
      </c>
      <c r="J5" s="2">
        <v>0.84199999999999997</v>
      </c>
      <c r="K5" s="2">
        <v>5.6619999999999999</v>
      </c>
      <c r="L5" s="2">
        <v>0.86699999999999999</v>
      </c>
      <c r="M5" s="2">
        <v>6.056</v>
      </c>
      <c r="N5" s="2">
        <v>0.83099999999999996</v>
      </c>
      <c r="O5" s="2">
        <v>5.9029999999999996</v>
      </c>
      <c r="P5" s="2">
        <v>0.82592423000000004</v>
      </c>
      <c r="Q5" s="2">
        <v>5.9880000000000004</v>
      </c>
      <c r="R5" s="2">
        <v>0.85499999999999998</v>
      </c>
      <c r="S5" s="2">
        <v>5.7190000000000003</v>
      </c>
      <c r="T5" s="2">
        <v>0.85183533430000002</v>
      </c>
      <c r="U5" s="2">
        <v>5.83</v>
      </c>
      <c r="V5" s="2">
        <v>0.84901015310000005</v>
      </c>
      <c r="W5" s="2">
        <v>5.8120000000000003</v>
      </c>
      <c r="X5" s="2">
        <v>0.84897461590000001</v>
      </c>
      <c r="Y5" s="2">
        <v>5.3289999999999997</v>
      </c>
      <c r="Z5" s="2">
        <v>0.61457101680000004</v>
      </c>
      <c r="AA5" s="2">
        <v>5.4260000000000002</v>
      </c>
      <c r="AB5" s="2">
        <v>0.5980538876</v>
      </c>
      <c r="AC5" s="1">
        <v>0.98676839770000002</v>
      </c>
      <c r="AD5" s="1">
        <v>0.120348266</v>
      </c>
    </row>
    <row r="6" spans="1:32" ht="18" x14ac:dyDescent="0.35">
      <c r="B6" s="1" t="s">
        <v>23</v>
      </c>
      <c r="C6" s="1"/>
      <c r="D6" s="2">
        <v>8.8019999999999996</v>
      </c>
      <c r="E6" s="2">
        <v>6.2510000000000003</v>
      </c>
      <c r="F6" s="2">
        <v>0.84699999999999998</v>
      </c>
      <c r="G6" s="2">
        <v>7.3810000000000002</v>
      </c>
      <c r="H6" s="2">
        <v>0.89500000000000002</v>
      </c>
      <c r="I6" s="2">
        <v>6.202</v>
      </c>
      <c r="J6" s="2">
        <v>0.86399999999999999</v>
      </c>
      <c r="K6" s="2">
        <v>7.3609999999999998</v>
      </c>
      <c r="L6" s="2">
        <v>0.90800000000000003</v>
      </c>
      <c r="M6" s="2">
        <v>7.23</v>
      </c>
      <c r="N6" s="2">
        <v>0.88800000000000001</v>
      </c>
      <c r="O6" s="2">
        <v>7.0419999999999998</v>
      </c>
      <c r="P6" s="2">
        <v>0.87780992810000003</v>
      </c>
      <c r="Q6" s="2">
        <v>7.2359999999999998</v>
      </c>
      <c r="R6" s="2">
        <v>0.90600000000000003</v>
      </c>
      <c r="S6" s="2">
        <v>6.9509999999999996</v>
      </c>
      <c r="T6" s="2">
        <v>0.89516220209999997</v>
      </c>
      <c r="U6" s="2">
        <v>7.0460000000000003</v>
      </c>
      <c r="V6" s="2">
        <v>0.89551416809999995</v>
      </c>
      <c r="W6" s="2">
        <v>7.0519999999999996</v>
      </c>
      <c r="X6" s="2">
        <v>0.89554030100000004</v>
      </c>
      <c r="Y6" s="2">
        <v>6.9809999999999999</v>
      </c>
      <c r="Z6" s="2">
        <v>0.8669394238</v>
      </c>
      <c r="AA6" s="2">
        <v>6.9669999999999996</v>
      </c>
      <c r="AB6" s="2">
        <v>0.39092610249999998</v>
      </c>
      <c r="AC6" s="1">
        <v>0.90992900379999997</v>
      </c>
      <c r="AD6" s="1">
        <v>0.38591802159999999</v>
      </c>
      <c r="AE6" s="1">
        <v>0.13204460979999999</v>
      </c>
    </row>
    <row r="7" spans="1:32" ht="18" x14ac:dyDescent="0.35">
      <c r="B7" s="1" t="s">
        <v>26</v>
      </c>
      <c r="C7" s="1"/>
      <c r="D7" s="2">
        <v>9.1969999999999992</v>
      </c>
      <c r="E7" s="2">
        <v>6.4740000000000002</v>
      </c>
      <c r="F7" s="2">
        <v>0.84399999999999997</v>
      </c>
      <c r="G7" s="2">
        <v>7.6849999999999996</v>
      </c>
      <c r="H7" s="2">
        <v>0.89500000000000002</v>
      </c>
      <c r="I7" s="2">
        <v>6.4180000000000001</v>
      </c>
      <c r="J7" s="2">
        <v>0.86299999999999999</v>
      </c>
      <c r="K7" s="2">
        <v>7.6639999999999997</v>
      </c>
      <c r="L7" s="2">
        <v>0.90800000000000003</v>
      </c>
      <c r="M7" s="2">
        <v>7.61</v>
      </c>
      <c r="N7" s="2">
        <v>0.88400000000000001</v>
      </c>
      <c r="O7" s="2">
        <v>7.4009999999999998</v>
      </c>
      <c r="P7" s="2">
        <v>0.87411466500000001</v>
      </c>
      <c r="Q7" s="2">
        <v>7.5810000000000004</v>
      </c>
      <c r="R7" s="2">
        <v>0.90300000000000002</v>
      </c>
      <c r="S7" s="2">
        <v>7.2649999999999997</v>
      </c>
      <c r="T7" s="2">
        <v>0.89282147810000001</v>
      </c>
      <c r="U7" s="2">
        <v>7.3680000000000003</v>
      </c>
      <c r="V7" s="2">
        <v>0.89284526870000003</v>
      </c>
      <c r="W7" s="2">
        <v>7.367</v>
      </c>
      <c r="X7" s="2">
        <v>0.89284350130000001</v>
      </c>
      <c r="Y7" s="2">
        <v>7.3250000000000002</v>
      </c>
      <c r="Z7" s="2">
        <v>0.87243915660000004</v>
      </c>
      <c r="AA7" s="2">
        <v>7.0279999999999996</v>
      </c>
      <c r="AB7" s="2">
        <v>0.85952717649999999</v>
      </c>
      <c r="AC7" s="1">
        <v>0.99197419090000005</v>
      </c>
      <c r="AD7" s="1">
        <v>0.1137768354</v>
      </c>
    </row>
    <row r="8" spans="1:32" x14ac:dyDescent="0.25">
      <c r="B8" s="1"/>
      <c r="C8" s="1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</row>
    <row r="9" spans="1:32" x14ac:dyDescent="0.25">
      <c r="B9" s="1"/>
      <c r="C9" s="1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</row>
    <row r="10" spans="1:32" x14ac:dyDescent="0.25">
      <c r="B10" s="1"/>
      <c r="C10" s="1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</row>
    <row r="11" spans="1:32" s="4" customFormat="1" ht="19.5" thickBot="1" x14ac:dyDescent="0.4">
      <c r="A11" s="4" t="s">
        <v>31</v>
      </c>
      <c r="B11" s="5" t="s">
        <v>27</v>
      </c>
      <c r="C11" s="5"/>
      <c r="D11" s="6" t="s">
        <v>0</v>
      </c>
      <c r="E11" s="6" t="s">
        <v>1</v>
      </c>
      <c r="F11" s="6" t="s">
        <v>2</v>
      </c>
      <c r="G11" s="6" t="s">
        <v>3</v>
      </c>
      <c r="H11" s="6" t="s">
        <v>4</v>
      </c>
      <c r="I11" s="6" t="s">
        <v>5</v>
      </c>
      <c r="J11" s="6" t="s">
        <v>6</v>
      </c>
      <c r="K11" s="6" t="s">
        <v>7</v>
      </c>
      <c r="L11" s="6" t="s">
        <v>8</v>
      </c>
      <c r="M11" s="6" t="s">
        <v>9</v>
      </c>
      <c r="N11" s="6" t="s">
        <v>10</v>
      </c>
      <c r="O11" s="6" t="s">
        <v>11</v>
      </c>
      <c r="P11" s="6" t="s">
        <v>12</v>
      </c>
      <c r="Q11" s="6" t="s">
        <v>13</v>
      </c>
      <c r="R11" s="6" t="s">
        <v>14</v>
      </c>
      <c r="S11" s="6" t="s">
        <v>15</v>
      </c>
      <c r="T11" s="6" t="s">
        <v>16</v>
      </c>
      <c r="U11" s="6" t="s">
        <v>17</v>
      </c>
      <c r="V11" s="6" t="s">
        <v>18</v>
      </c>
      <c r="W11" s="6" t="s">
        <v>19</v>
      </c>
      <c r="X11" s="6" t="s">
        <v>20</v>
      </c>
      <c r="Y11" s="6" t="s">
        <v>60</v>
      </c>
      <c r="Z11" s="6" t="s">
        <v>61</v>
      </c>
      <c r="AA11" s="6" t="s">
        <v>63</v>
      </c>
      <c r="AB11" s="6" t="s">
        <v>62</v>
      </c>
      <c r="AC11" s="5"/>
      <c r="AD11" s="5"/>
      <c r="AE11" s="5"/>
      <c r="AF11" s="5"/>
    </row>
    <row r="12" spans="1:32" ht="18" x14ac:dyDescent="0.35">
      <c r="B12" s="1" t="s">
        <v>22</v>
      </c>
      <c r="C12" s="1" t="s">
        <v>35</v>
      </c>
      <c r="D12" s="2">
        <v>2.8719999999999999</v>
      </c>
      <c r="E12" s="2">
        <v>2.1179999999999999</v>
      </c>
      <c r="F12" s="2">
        <v>0.86499999999999999</v>
      </c>
      <c r="G12" s="2">
        <v>2.4300000000000002</v>
      </c>
      <c r="H12" s="2">
        <v>0.90300000000000002</v>
      </c>
      <c r="I12" s="2">
        <v>2.085</v>
      </c>
      <c r="J12" s="2">
        <v>0.90400000000000003</v>
      </c>
      <c r="K12" s="2">
        <v>2.4159999999999999</v>
      </c>
      <c r="L12" s="2">
        <v>0.93100000000000005</v>
      </c>
      <c r="M12" s="2">
        <v>2.6549999999999998</v>
      </c>
      <c r="N12" s="2">
        <v>0.88300000000000001</v>
      </c>
      <c r="O12" s="2">
        <v>2.5720000000000001</v>
      </c>
      <c r="P12" s="2">
        <v>0.87998081240000003</v>
      </c>
      <c r="Q12" s="2">
        <v>2.5710000000000002</v>
      </c>
      <c r="R12" s="2">
        <v>0.92200000000000004</v>
      </c>
      <c r="S12" s="2">
        <v>2.379</v>
      </c>
      <c r="T12" s="2">
        <v>0.92392380500000004</v>
      </c>
      <c r="U12" s="2">
        <v>2.484</v>
      </c>
      <c r="V12" s="2">
        <v>0.9190245091</v>
      </c>
      <c r="W12" s="2">
        <v>2.4929999999999999</v>
      </c>
      <c r="X12" s="2">
        <v>0.91900388789999998</v>
      </c>
      <c r="Y12" s="2">
        <v>2.4470000000000001</v>
      </c>
      <c r="Z12" s="2">
        <v>0.89922098100000003</v>
      </c>
      <c r="AA12" s="2">
        <v>2.4</v>
      </c>
      <c r="AB12" s="2">
        <v>0.85748879</v>
      </c>
      <c r="AC12" s="1">
        <v>0.99393660859999999</v>
      </c>
      <c r="AD12" s="1">
        <v>0.1005537651</v>
      </c>
    </row>
    <row r="13" spans="1:32" ht="18" x14ac:dyDescent="0.35">
      <c r="B13" s="1" t="s">
        <v>23</v>
      </c>
      <c r="C13" s="1"/>
      <c r="D13" s="2">
        <v>6.0759999999999996</v>
      </c>
      <c r="E13" s="2">
        <v>2.4039999999999999</v>
      </c>
      <c r="F13" s="2">
        <v>0.82099999999999995</v>
      </c>
      <c r="G13" s="2">
        <v>3.7850000000000001</v>
      </c>
      <c r="H13" s="2">
        <v>0.872</v>
      </c>
      <c r="I13" s="2">
        <v>2.3279999999999998</v>
      </c>
      <c r="J13" s="2">
        <v>0.83899999999999997</v>
      </c>
      <c r="K13" s="2">
        <v>3.7519999999999998</v>
      </c>
      <c r="L13" s="2">
        <v>0.88500000000000001</v>
      </c>
      <c r="M13" s="2">
        <v>4.351</v>
      </c>
      <c r="N13" s="2">
        <v>0.88500000000000001</v>
      </c>
      <c r="O13" s="2">
        <v>4.0270000000000001</v>
      </c>
      <c r="P13" s="2">
        <v>0.86667994000000004</v>
      </c>
      <c r="Q13" s="2">
        <v>4.2539999999999996</v>
      </c>
      <c r="R13" s="2">
        <v>0.90500000000000003</v>
      </c>
      <c r="S13" s="2">
        <v>3.77</v>
      </c>
      <c r="T13" s="2">
        <v>0.88575261159999996</v>
      </c>
      <c r="U13" s="2">
        <v>3.9249999999999998</v>
      </c>
      <c r="V13" s="2">
        <v>0.88639597579999996</v>
      </c>
      <c r="W13" s="2">
        <v>3.8809999999999998</v>
      </c>
      <c r="X13" s="2">
        <v>0.88631427780000005</v>
      </c>
      <c r="Y13" s="2">
        <v>3.8130000000000002</v>
      </c>
      <c r="Z13" s="2">
        <v>0.85773662169999998</v>
      </c>
      <c r="AA13" s="2">
        <v>3.83</v>
      </c>
      <c r="AB13" s="2">
        <v>0.84028736400000004</v>
      </c>
      <c r="AC13" s="1">
        <v>0.99744540189999997</v>
      </c>
    </row>
    <row r="14" spans="1:32" ht="18" x14ac:dyDescent="0.35">
      <c r="B14" s="1" t="s">
        <v>24</v>
      </c>
      <c r="C14" s="1"/>
      <c r="D14" s="2">
        <v>5.0990000000000002</v>
      </c>
      <c r="E14" s="2">
        <v>4.2350000000000003</v>
      </c>
      <c r="F14" s="2">
        <v>0.86599999999999999</v>
      </c>
      <c r="G14" s="2">
        <v>4.5750000000000002</v>
      </c>
      <c r="H14" s="2">
        <v>0.90200000000000002</v>
      </c>
      <c r="I14" s="2">
        <v>4.202</v>
      </c>
      <c r="J14" s="2">
        <v>0.9</v>
      </c>
      <c r="K14" s="2">
        <v>4.5599999999999996</v>
      </c>
      <c r="L14" s="2">
        <v>0.92700000000000005</v>
      </c>
      <c r="M14" s="2">
        <v>4.5970000000000004</v>
      </c>
      <c r="N14" s="2">
        <v>0.876</v>
      </c>
      <c r="O14" s="2">
        <v>4.5220000000000002</v>
      </c>
      <c r="P14" s="2">
        <v>0.87380884260000002</v>
      </c>
      <c r="Q14" s="2">
        <v>4.5570000000000004</v>
      </c>
      <c r="R14" s="2">
        <v>0.91</v>
      </c>
      <c r="S14" s="2">
        <v>4.4160000000000004</v>
      </c>
      <c r="T14" s="2">
        <v>0.91145982619999999</v>
      </c>
      <c r="U14" s="2">
        <v>4.4790000000000001</v>
      </c>
      <c r="V14" s="2">
        <v>0.90769564739999997</v>
      </c>
      <c r="W14" s="2">
        <v>4.5</v>
      </c>
      <c r="X14" s="2">
        <v>0.90772781489999999</v>
      </c>
      <c r="Y14" s="2">
        <v>4.3849999999999998</v>
      </c>
      <c r="Z14" s="2">
        <v>0.85314088639999996</v>
      </c>
      <c r="AA14" s="2">
        <v>4.3929999999999998</v>
      </c>
      <c r="AB14" s="2">
        <v>0.82128864950000002</v>
      </c>
      <c r="AC14" s="1">
        <v>0.99812325160000004</v>
      </c>
    </row>
    <row r="15" spans="1:32" ht="18" x14ac:dyDescent="0.35">
      <c r="B15" s="1" t="s">
        <v>25</v>
      </c>
      <c r="C15" s="1"/>
      <c r="D15" s="2">
        <v>8.0190000000000001</v>
      </c>
      <c r="E15" s="2">
        <v>5.726</v>
      </c>
      <c r="F15" s="2">
        <v>0.82099999999999995</v>
      </c>
      <c r="G15" s="2">
        <v>6.3490000000000002</v>
      </c>
      <c r="H15" s="2">
        <v>0.85</v>
      </c>
      <c r="I15" s="2">
        <v>5.6680000000000001</v>
      </c>
      <c r="J15" s="2">
        <v>0.84399999999999997</v>
      </c>
      <c r="K15" s="2">
        <v>6.3179999999999996</v>
      </c>
      <c r="L15" s="2">
        <v>0.86699999999999999</v>
      </c>
      <c r="M15" s="2">
        <v>6.6029999999999998</v>
      </c>
      <c r="N15" s="2">
        <v>0.82599999999999996</v>
      </c>
      <c r="O15" s="2">
        <v>6.4649999999999999</v>
      </c>
      <c r="P15" s="2">
        <v>0.8220469654</v>
      </c>
      <c r="Q15" s="2">
        <v>6.5350000000000001</v>
      </c>
      <c r="R15" s="2">
        <v>0.84899999999999998</v>
      </c>
      <c r="S15" s="2">
        <v>6.3040000000000003</v>
      </c>
      <c r="T15" s="2">
        <v>0.84782799689999999</v>
      </c>
      <c r="U15" s="2">
        <v>6.3940000000000001</v>
      </c>
      <c r="V15" s="2">
        <v>0.84484007230000002</v>
      </c>
      <c r="W15" s="2">
        <v>6.3849999999999998</v>
      </c>
      <c r="X15" s="2">
        <v>0.84482027420000005</v>
      </c>
      <c r="Y15" s="2">
        <v>5.8419999999999996</v>
      </c>
      <c r="Z15" s="2">
        <v>0.5697507571</v>
      </c>
      <c r="AA15" s="2">
        <v>5.9409999999999998</v>
      </c>
      <c r="AB15" s="2">
        <v>0.55713645170000003</v>
      </c>
      <c r="AC15" s="1">
        <v>0.98707496360000002</v>
      </c>
      <c r="AD15" s="1">
        <v>0.1078654629</v>
      </c>
    </row>
    <row r="16" spans="1:32" ht="18" x14ac:dyDescent="0.35">
      <c r="B16" s="1" t="s">
        <v>25</v>
      </c>
      <c r="C16" s="1"/>
      <c r="D16" s="2">
        <v>9.9130000000000003</v>
      </c>
      <c r="E16" s="2">
        <v>7.1660000000000004</v>
      </c>
      <c r="F16" s="2">
        <v>0.81799999999999995</v>
      </c>
      <c r="G16" s="2">
        <v>7.9139999999999997</v>
      </c>
      <c r="H16" s="2">
        <v>0.84399999999999997</v>
      </c>
      <c r="I16" s="2">
        <v>7.1070000000000002</v>
      </c>
      <c r="J16" s="2">
        <v>0.83699999999999997</v>
      </c>
      <c r="K16" s="2">
        <v>7.883</v>
      </c>
      <c r="L16" s="2">
        <v>0.85799999999999998</v>
      </c>
      <c r="M16" s="2">
        <v>8.0410000000000004</v>
      </c>
      <c r="N16" s="2">
        <v>0.81699999999999995</v>
      </c>
      <c r="O16" s="2">
        <v>7.8970000000000002</v>
      </c>
      <c r="P16" s="2">
        <v>0.81390860850000002</v>
      </c>
      <c r="Q16" s="2">
        <v>8.0009999999999994</v>
      </c>
      <c r="R16" s="2">
        <v>0.83599999999999997</v>
      </c>
      <c r="S16" s="2">
        <v>7.7729999999999997</v>
      </c>
      <c r="T16" s="2">
        <v>0.83509780369999997</v>
      </c>
      <c r="U16" s="2">
        <v>7.8540000000000001</v>
      </c>
      <c r="V16" s="2">
        <v>0.83248615370000001</v>
      </c>
      <c r="W16" s="2">
        <v>7.8479999999999999</v>
      </c>
      <c r="X16" s="2">
        <v>0.83246347529999998</v>
      </c>
      <c r="Y16" s="2">
        <v>7.5860000000000003</v>
      </c>
      <c r="Z16" s="2">
        <v>0.49973478059999998</v>
      </c>
      <c r="AA16" s="2">
        <v>7.8780000000000001</v>
      </c>
      <c r="AB16" s="2">
        <v>0.84829053830000001</v>
      </c>
      <c r="AC16" s="1">
        <v>0.98696983810000005</v>
      </c>
    </row>
    <row r="17" spans="1:32" x14ac:dyDescent="0.25">
      <c r="B17" s="1"/>
      <c r="C17" s="1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</row>
    <row r="18" spans="1:32" x14ac:dyDescent="0.25"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</row>
    <row r="19" spans="1:32" x14ac:dyDescent="0.25"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</row>
    <row r="20" spans="1:32" s="4" customFormat="1" ht="19.5" thickBot="1" x14ac:dyDescent="0.4">
      <c r="A20" s="4" t="s">
        <v>30</v>
      </c>
      <c r="B20" s="5" t="s">
        <v>27</v>
      </c>
      <c r="C20" s="5"/>
      <c r="D20" s="6" t="s">
        <v>0</v>
      </c>
      <c r="E20" s="6" t="s">
        <v>1</v>
      </c>
      <c r="F20" s="6" t="s">
        <v>2</v>
      </c>
      <c r="G20" s="6" t="s">
        <v>3</v>
      </c>
      <c r="H20" s="6" t="s">
        <v>4</v>
      </c>
      <c r="I20" s="6" t="s">
        <v>5</v>
      </c>
      <c r="J20" s="6" t="s">
        <v>6</v>
      </c>
      <c r="K20" s="6" t="s">
        <v>7</v>
      </c>
      <c r="L20" s="6" t="s">
        <v>8</v>
      </c>
      <c r="M20" s="6" t="s">
        <v>9</v>
      </c>
      <c r="N20" s="6" t="s">
        <v>10</v>
      </c>
      <c r="O20" s="6" t="s">
        <v>11</v>
      </c>
      <c r="P20" s="6" t="s">
        <v>12</v>
      </c>
      <c r="Q20" s="6" t="s">
        <v>13</v>
      </c>
      <c r="R20" s="6" t="s">
        <v>14</v>
      </c>
      <c r="S20" s="6" t="s">
        <v>15</v>
      </c>
      <c r="T20" s="6" t="s">
        <v>16</v>
      </c>
      <c r="U20" s="6" t="s">
        <v>17</v>
      </c>
      <c r="V20" s="6" t="s">
        <v>18</v>
      </c>
      <c r="W20" s="6" t="s">
        <v>19</v>
      </c>
      <c r="X20" s="6" t="s">
        <v>20</v>
      </c>
      <c r="Y20" s="6" t="s">
        <v>60</v>
      </c>
      <c r="Z20" s="6" t="s">
        <v>61</v>
      </c>
      <c r="AA20" s="6" t="s">
        <v>63</v>
      </c>
      <c r="AB20" s="6" t="s">
        <v>62</v>
      </c>
      <c r="AC20" s="5"/>
      <c r="AD20" s="5"/>
      <c r="AE20" s="5"/>
      <c r="AF20" s="5"/>
    </row>
    <row r="21" spans="1:32" ht="18" x14ac:dyDescent="0.35">
      <c r="B21" s="1" t="s">
        <v>22</v>
      </c>
      <c r="C21" s="1">
        <v>2.35</v>
      </c>
      <c r="D21" s="2">
        <v>2.577</v>
      </c>
      <c r="E21" s="2">
        <v>1.7410000000000001</v>
      </c>
      <c r="F21" s="2">
        <v>0.85899999999999999</v>
      </c>
      <c r="G21" s="2">
        <v>2.0960000000000001</v>
      </c>
      <c r="H21" s="2">
        <v>0.89900000000000002</v>
      </c>
      <c r="I21" s="2">
        <v>1.704</v>
      </c>
      <c r="J21" s="2">
        <v>0.89800000000000002</v>
      </c>
      <c r="K21" s="2">
        <v>2.081</v>
      </c>
      <c r="L21" s="2">
        <v>0.92800000000000005</v>
      </c>
      <c r="M21" s="2">
        <v>2.3959999999999999</v>
      </c>
      <c r="N21" s="2">
        <v>0.88</v>
      </c>
      <c r="O21" s="2">
        <v>2.298</v>
      </c>
      <c r="P21" s="2">
        <v>0.87635963169999997</v>
      </c>
      <c r="Q21" s="2">
        <v>2.2850000000000001</v>
      </c>
      <c r="R21" s="2">
        <v>0.92100000000000004</v>
      </c>
      <c r="S21" s="2">
        <v>2.0590000000000002</v>
      </c>
      <c r="T21" s="2">
        <v>0.92144112580000004</v>
      </c>
      <c r="U21" s="2">
        <v>2.1840000000000002</v>
      </c>
      <c r="V21" s="2">
        <v>0.91631914569999995</v>
      </c>
      <c r="W21" s="2">
        <v>2.1850000000000001</v>
      </c>
      <c r="X21" s="2">
        <v>0.91632005029999997</v>
      </c>
      <c r="Y21" s="2">
        <v>2.161</v>
      </c>
      <c r="Z21" s="2">
        <v>0.89857778340000005</v>
      </c>
      <c r="AA21" s="2">
        <v>2.11</v>
      </c>
      <c r="AB21" s="2">
        <v>0.85781386439999996</v>
      </c>
      <c r="AC21" s="1">
        <v>0.99294219340000001</v>
      </c>
    </row>
    <row r="22" spans="1:32" ht="18" x14ac:dyDescent="0.35">
      <c r="B22" s="1" t="s">
        <v>24</v>
      </c>
      <c r="C22" s="7">
        <v>3.5</v>
      </c>
      <c r="D22" s="2">
        <v>5.6829999999999998</v>
      </c>
      <c r="E22" s="2">
        <v>2.0760000000000001</v>
      </c>
      <c r="F22" s="2">
        <v>0.82299999999999995</v>
      </c>
      <c r="G22" s="2">
        <v>3.488</v>
      </c>
      <c r="H22" s="2">
        <v>0.875</v>
      </c>
      <c r="I22" s="2">
        <v>1.996</v>
      </c>
      <c r="J22" s="2">
        <v>0.84299999999999997</v>
      </c>
      <c r="K22" s="2">
        <v>3.4550000000000001</v>
      </c>
      <c r="L22" s="2">
        <v>0.89</v>
      </c>
      <c r="M22" s="2">
        <v>4.0049999999999999</v>
      </c>
      <c r="N22" s="2">
        <v>0.88700000000000001</v>
      </c>
      <c r="O22" s="2">
        <v>3.681</v>
      </c>
      <c r="P22" s="2">
        <v>0.86907271399999997</v>
      </c>
      <c r="Q22" s="2">
        <v>3.91</v>
      </c>
      <c r="R22" s="2">
        <v>0.90800000000000003</v>
      </c>
      <c r="S22" s="2">
        <v>3.4180000000000001</v>
      </c>
      <c r="T22" s="2">
        <v>0.88921640859999995</v>
      </c>
      <c r="U22" s="2">
        <v>3.581</v>
      </c>
      <c r="V22" s="2">
        <v>0.88988125600000001</v>
      </c>
      <c r="W22" s="2">
        <v>3.5379999999999998</v>
      </c>
      <c r="X22" s="2">
        <v>0.88979585559999996</v>
      </c>
      <c r="Y22" s="2">
        <v>3.5030000000000001</v>
      </c>
      <c r="Z22" s="2">
        <v>0.86677369599999998</v>
      </c>
      <c r="AA22" s="2">
        <v>3.4319999999999999</v>
      </c>
      <c r="AB22" s="2">
        <v>0.84642392129999999</v>
      </c>
      <c r="AC22" s="1">
        <v>0.90217427849999998</v>
      </c>
      <c r="AD22" s="1">
        <v>0.42154556100000001</v>
      </c>
    </row>
    <row r="23" spans="1:32" ht="18" x14ac:dyDescent="0.35">
      <c r="B23" s="1" t="s">
        <v>23</v>
      </c>
      <c r="C23" s="1"/>
      <c r="D23" s="2">
        <v>4.4219999999999997</v>
      </c>
      <c r="E23" s="2">
        <v>3.4279999999999999</v>
      </c>
      <c r="F23" s="2">
        <v>0.85899999999999999</v>
      </c>
      <c r="G23" s="2">
        <v>3.84</v>
      </c>
      <c r="H23" s="2">
        <v>0.89900000000000002</v>
      </c>
      <c r="I23" s="2">
        <v>3.3889999999999998</v>
      </c>
      <c r="J23" s="2">
        <v>0.89400000000000002</v>
      </c>
      <c r="K23" s="2">
        <v>3.8239999999999998</v>
      </c>
      <c r="L23" s="2">
        <v>0.92400000000000004</v>
      </c>
      <c r="M23" s="2">
        <v>3.9660000000000002</v>
      </c>
      <c r="N23" s="2">
        <v>0.875</v>
      </c>
      <c r="O23" s="2">
        <v>3.871</v>
      </c>
      <c r="P23" s="2">
        <v>0.87166695599999999</v>
      </c>
      <c r="Q23" s="2">
        <v>3.8969999999999998</v>
      </c>
      <c r="R23" s="2">
        <v>0.91</v>
      </c>
      <c r="S23" s="2">
        <v>3.7029999999999998</v>
      </c>
      <c r="T23" s="2">
        <v>0.91070572019999996</v>
      </c>
      <c r="U23" s="2">
        <v>3.798</v>
      </c>
      <c r="V23" s="2">
        <v>0.90681201879999995</v>
      </c>
      <c r="W23" s="2">
        <v>3.8090000000000002</v>
      </c>
      <c r="X23" s="2">
        <v>0.90681217999999997</v>
      </c>
      <c r="Y23" s="2">
        <v>3.7440000000000002</v>
      </c>
      <c r="Z23" s="2">
        <v>0.86916491279999997</v>
      </c>
      <c r="AA23" s="2">
        <v>3.7869999999999999</v>
      </c>
      <c r="AB23" s="2">
        <v>0.83762011920000001</v>
      </c>
      <c r="AC23" s="1">
        <v>0.89903363459999996</v>
      </c>
      <c r="AD23" s="1">
        <v>0.41564460009999998</v>
      </c>
      <c r="AE23" s="1">
        <v>0.12629479190000001</v>
      </c>
    </row>
    <row r="24" spans="1:32" ht="18" x14ac:dyDescent="0.35">
      <c r="B24" s="1" t="s">
        <v>25</v>
      </c>
      <c r="C24" s="1"/>
      <c r="D24" s="2">
        <v>7.67</v>
      </c>
      <c r="E24" s="2">
        <v>5.1349999999999998</v>
      </c>
      <c r="F24" s="2">
        <v>0.82199999999999995</v>
      </c>
      <c r="G24" s="2">
        <v>5.8979999999999997</v>
      </c>
      <c r="H24" s="2">
        <v>0.85399999999999998</v>
      </c>
      <c r="I24" s="2">
        <v>5.0709999999999997</v>
      </c>
      <c r="J24" s="2">
        <v>0.84399999999999997</v>
      </c>
      <c r="K24" s="2">
        <v>5.8659999999999997</v>
      </c>
      <c r="L24" s="2">
        <v>0.871</v>
      </c>
      <c r="M24" s="2">
        <v>6.2140000000000004</v>
      </c>
      <c r="N24" s="2">
        <v>0.83699999999999997</v>
      </c>
      <c r="O24" s="2">
        <v>6.05</v>
      </c>
      <c r="P24" s="2">
        <v>0.83104037330000002</v>
      </c>
      <c r="Q24" s="2">
        <v>6.1420000000000003</v>
      </c>
      <c r="R24" s="2">
        <v>0.86</v>
      </c>
      <c r="S24" s="2">
        <v>5.8620000000000001</v>
      </c>
      <c r="T24" s="2">
        <v>0.85601417209999997</v>
      </c>
      <c r="U24" s="2">
        <v>5.9740000000000002</v>
      </c>
      <c r="V24" s="2">
        <v>0.85379762150000005</v>
      </c>
      <c r="W24" s="2">
        <v>5.9539999999999997</v>
      </c>
      <c r="X24" s="2">
        <v>0.85375173250000003</v>
      </c>
      <c r="Y24" s="2">
        <v>5.5540000000000003</v>
      </c>
      <c r="Z24" s="2">
        <v>0.62003517419999998</v>
      </c>
      <c r="AA24" s="2">
        <v>5.6079999999999997</v>
      </c>
      <c r="AB24" s="2">
        <v>0.70300681570000001</v>
      </c>
      <c r="AC24" s="1">
        <v>0.87515440060000005</v>
      </c>
      <c r="AD24" s="1">
        <v>0.46226963770000001</v>
      </c>
    </row>
    <row r="25" spans="1:32" ht="18" x14ac:dyDescent="0.35">
      <c r="B25" s="1" t="s">
        <v>26</v>
      </c>
      <c r="C25" s="1"/>
      <c r="D25" s="2">
        <v>7.8550000000000004</v>
      </c>
      <c r="E25" s="2">
        <v>4.9489999999999998</v>
      </c>
      <c r="F25" s="2">
        <v>0.84799999999999998</v>
      </c>
      <c r="G25" s="2">
        <v>6.0439999999999996</v>
      </c>
      <c r="H25" s="2">
        <v>0.88700000000000001</v>
      </c>
      <c r="I25" s="2">
        <v>4.8899999999999997</v>
      </c>
      <c r="J25" s="2">
        <v>0.86699999999999999</v>
      </c>
      <c r="K25" s="2">
        <v>6.0179999999999998</v>
      </c>
      <c r="L25" s="2">
        <v>0.9</v>
      </c>
      <c r="M25" s="2">
        <v>6.0949999999999998</v>
      </c>
      <c r="N25" s="2">
        <v>0.874</v>
      </c>
      <c r="O25" s="2">
        <v>5.915</v>
      </c>
      <c r="P25" s="2">
        <v>0.86715403989999995</v>
      </c>
      <c r="Q25" s="2">
        <v>6.0650000000000004</v>
      </c>
      <c r="R25" s="2">
        <v>0.89300000000000002</v>
      </c>
      <c r="S25" s="2">
        <v>5.7729999999999997</v>
      </c>
      <c r="T25" s="2">
        <v>0.88641093869999998</v>
      </c>
      <c r="U25" s="2">
        <v>5.8810000000000002</v>
      </c>
      <c r="V25" s="2">
        <v>0.8857116786</v>
      </c>
      <c r="W25" s="2">
        <v>5.8659999999999997</v>
      </c>
      <c r="X25" s="2">
        <v>0.8856619456</v>
      </c>
      <c r="Y25" s="2">
        <v>5.7919999999999998</v>
      </c>
      <c r="Z25" s="2">
        <v>0.83481334900000004</v>
      </c>
      <c r="AA25" s="2">
        <v>5.7690000000000001</v>
      </c>
      <c r="AB25" s="2">
        <v>0.7268233355</v>
      </c>
      <c r="AC25" s="1">
        <v>0.94742751410000003</v>
      </c>
      <c r="AD25" s="1">
        <v>0.28438569470000002</v>
      </c>
    </row>
    <row r="26" spans="1:32" ht="18" x14ac:dyDescent="0.35">
      <c r="B26" s="1" t="s">
        <v>24</v>
      </c>
      <c r="C26" s="1"/>
      <c r="D26" s="2">
        <v>8.4380000000000006</v>
      </c>
      <c r="E26" s="2">
        <v>4.9909999999999997</v>
      </c>
      <c r="F26" s="2">
        <v>0.84199999999999997</v>
      </c>
      <c r="G26" s="2">
        <v>6.3129999999999997</v>
      </c>
      <c r="H26" s="2">
        <v>0.88700000000000001</v>
      </c>
      <c r="I26" s="2">
        <v>4.9269999999999996</v>
      </c>
      <c r="J26" s="2">
        <v>0.85899999999999999</v>
      </c>
      <c r="K26" s="2">
        <v>6.2850000000000001</v>
      </c>
      <c r="L26" s="2">
        <v>0.9</v>
      </c>
      <c r="M26" s="2">
        <v>6.5209999999999999</v>
      </c>
      <c r="N26" s="2">
        <v>0.88800000000000001</v>
      </c>
      <c r="O26" s="2">
        <v>6.28</v>
      </c>
      <c r="P26" s="2">
        <v>0.8765354783</v>
      </c>
      <c r="Q26" s="2">
        <v>6.4829999999999997</v>
      </c>
      <c r="R26" s="2">
        <v>0.90600000000000003</v>
      </c>
      <c r="S26" s="2">
        <v>6.1059999999999999</v>
      </c>
      <c r="T26" s="2">
        <v>0.89335836280000003</v>
      </c>
      <c r="U26" s="2">
        <v>6.2389999999999999</v>
      </c>
      <c r="V26" s="2">
        <v>0.89362217190000004</v>
      </c>
      <c r="W26" s="2">
        <v>6.2080000000000002</v>
      </c>
      <c r="X26" s="2">
        <v>0.89353484289999996</v>
      </c>
      <c r="Y26" s="2">
        <v>6.157</v>
      </c>
      <c r="Z26" s="2">
        <v>0.86787032880000003</v>
      </c>
      <c r="AA26" s="2">
        <v>6.1059999999999999</v>
      </c>
      <c r="AB26" s="2">
        <v>0.83107637239999999</v>
      </c>
      <c r="AC26" s="1">
        <v>0.97592720879999995</v>
      </c>
      <c r="AD26" s="1">
        <v>0.11828884570000001</v>
      </c>
    </row>
    <row r="27" spans="1:32" ht="18" x14ac:dyDescent="0.35">
      <c r="B27" s="1" t="s">
        <v>25</v>
      </c>
      <c r="C27" s="1"/>
      <c r="D27" s="2">
        <v>9.5429999999999993</v>
      </c>
      <c r="E27" s="2">
        <v>6.6970000000000001</v>
      </c>
      <c r="F27" s="2">
        <v>0.83099999999999996</v>
      </c>
      <c r="G27" s="2">
        <v>7.806</v>
      </c>
      <c r="H27" s="2">
        <v>0.873</v>
      </c>
      <c r="I27" s="2">
        <v>6.6349999999999998</v>
      </c>
      <c r="J27" s="2">
        <v>0.85</v>
      </c>
      <c r="K27" s="2">
        <v>7.7789999999999999</v>
      </c>
      <c r="L27" s="2">
        <v>0.88700000000000001</v>
      </c>
      <c r="M27" s="2">
        <v>7.8520000000000003</v>
      </c>
      <c r="N27" s="2">
        <v>0.85899999999999999</v>
      </c>
      <c r="O27" s="2">
        <v>7.6470000000000002</v>
      </c>
      <c r="P27" s="2">
        <v>0.85060272280000004</v>
      </c>
      <c r="Q27" s="2">
        <v>7.8040000000000003</v>
      </c>
      <c r="R27" s="2">
        <v>0.879</v>
      </c>
      <c r="S27" s="2">
        <v>7.4889999999999999</v>
      </c>
      <c r="T27" s="2">
        <v>0.87108887130000001</v>
      </c>
      <c r="U27" s="2">
        <v>7.5949999999999998</v>
      </c>
      <c r="V27" s="2">
        <v>0.87021450950000001</v>
      </c>
      <c r="W27" s="2">
        <v>7.5890000000000004</v>
      </c>
      <c r="X27" s="2">
        <v>0.8701942426</v>
      </c>
      <c r="Y27" s="2">
        <v>7.4089999999999998</v>
      </c>
      <c r="Z27" s="2">
        <v>0.93683629739999996</v>
      </c>
      <c r="AA27" s="2">
        <v>7.1269999999999998</v>
      </c>
      <c r="AB27" s="2">
        <v>8.6529238999999994E-2</v>
      </c>
      <c r="AC27" s="1">
        <v>0.69836539090000005</v>
      </c>
      <c r="AD27" s="1">
        <v>0.36495285059999999</v>
      </c>
      <c r="AE27" s="1">
        <v>0.54844653830000001</v>
      </c>
      <c r="AF27" s="1">
        <v>0.15447404910000001</v>
      </c>
    </row>
    <row r="28" spans="1:32" ht="18" x14ac:dyDescent="0.35">
      <c r="B28" s="1" t="s">
        <v>25</v>
      </c>
      <c r="C28" s="1"/>
      <c r="D28" s="2">
        <v>9.59</v>
      </c>
      <c r="E28" s="2">
        <v>6.8010000000000002</v>
      </c>
      <c r="F28" s="2">
        <v>0.85199999999999998</v>
      </c>
      <c r="G28" s="2">
        <v>7.9770000000000003</v>
      </c>
      <c r="H28" s="2">
        <v>0.89700000000000002</v>
      </c>
      <c r="I28" s="2">
        <v>6.7480000000000002</v>
      </c>
      <c r="J28" s="2">
        <v>0.86899999999999999</v>
      </c>
      <c r="K28" s="2">
        <v>7.9539999999999997</v>
      </c>
      <c r="L28" s="2">
        <v>0.91</v>
      </c>
      <c r="M28" s="2">
        <v>8.0139999999999993</v>
      </c>
      <c r="N28" s="2">
        <v>0.89100000000000001</v>
      </c>
      <c r="O28" s="2">
        <v>7.8209999999999997</v>
      </c>
      <c r="P28" s="2">
        <v>0.88138472349999997</v>
      </c>
      <c r="Q28" s="2">
        <v>8.0030000000000001</v>
      </c>
      <c r="R28" s="2">
        <v>0.90900000000000003</v>
      </c>
      <c r="S28" s="2">
        <v>7.681</v>
      </c>
      <c r="T28" s="2">
        <v>0.89887512930000002</v>
      </c>
      <c r="U28" s="2">
        <v>7.806</v>
      </c>
      <c r="V28" s="2">
        <v>0.89884374759999996</v>
      </c>
      <c r="W28" s="2">
        <v>7.7869999999999999</v>
      </c>
      <c r="X28" s="2">
        <v>0.89876821090000003</v>
      </c>
      <c r="Y28" s="2">
        <v>7.72</v>
      </c>
      <c r="Z28" s="2">
        <v>0.86218455100000002</v>
      </c>
      <c r="AA28" s="2">
        <v>7.4059999999999997</v>
      </c>
      <c r="AB28" s="2">
        <v>0.64016866500000003</v>
      </c>
      <c r="AC28" s="1">
        <v>0.94427902019999999</v>
      </c>
      <c r="AD28" s="1">
        <v>0.20937471229999999</v>
      </c>
      <c r="AE28" s="1">
        <v>0.1016520643</v>
      </c>
      <c r="AF28" s="1">
        <v>0.21286734160000001</v>
      </c>
    </row>
    <row r="29" spans="1:32" ht="18" x14ac:dyDescent="0.35">
      <c r="B29" s="1" t="s">
        <v>26</v>
      </c>
      <c r="C29" s="1"/>
      <c r="D29" s="2">
        <v>9.6880000000000006</v>
      </c>
      <c r="E29" s="2">
        <v>6.8630000000000004</v>
      </c>
      <c r="F29" s="2">
        <v>0.85</v>
      </c>
      <c r="G29" s="2">
        <v>7.9880000000000004</v>
      </c>
      <c r="H29" s="2">
        <v>0.89100000000000001</v>
      </c>
      <c r="I29" s="2">
        <v>6.81</v>
      </c>
      <c r="J29" s="2">
        <v>0.86699999999999999</v>
      </c>
      <c r="K29" s="2">
        <v>7.9640000000000004</v>
      </c>
      <c r="L29" s="2">
        <v>0.90400000000000003</v>
      </c>
      <c r="M29" s="2">
        <v>8.0760000000000005</v>
      </c>
      <c r="N29" s="2">
        <v>0.88400000000000001</v>
      </c>
      <c r="O29" s="2">
        <v>7.8940000000000001</v>
      </c>
      <c r="P29" s="2">
        <v>0.87544488809999998</v>
      </c>
      <c r="Q29" s="2">
        <v>8.0609999999999999</v>
      </c>
      <c r="R29" s="2">
        <v>0.90100000000000002</v>
      </c>
      <c r="S29" s="2">
        <v>7.7489999999999997</v>
      </c>
      <c r="T29" s="2">
        <v>0.89311627770000002</v>
      </c>
      <c r="U29" s="2">
        <v>7.8760000000000003</v>
      </c>
      <c r="V29" s="2">
        <v>0.89269845619999999</v>
      </c>
      <c r="W29" s="2">
        <v>7.851</v>
      </c>
      <c r="X29" s="2">
        <v>0.89261175780000002</v>
      </c>
      <c r="Y29" s="2">
        <v>7.7779999999999996</v>
      </c>
      <c r="Z29" s="2">
        <v>1.2136282300000001</v>
      </c>
      <c r="AA29" s="2">
        <v>7.718</v>
      </c>
      <c r="AB29" s="2">
        <v>0.82271281969999999</v>
      </c>
      <c r="AC29" s="1">
        <v>0.95766193710000003</v>
      </c>
      <c r="AD29" s="1">
        <v>0.17136378490000001</v>
      </c>
      <c r="AE29" s="1">
        <v>0.11087457100000001</v>
      </c>
      <c r="AF29" s="1">
        <v>0.1178723931</v>
      </c>
    </row>
    <row r="30" spans="1:32" x14ac:dyDescent="0.25"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</row>
    <row r="31" spans="1:32" x14ac:dyDescent="0.25"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</row>
    <row r="32" spans="1:32" x14ac:dyDescent="0.25"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</row>
    <row r="33" spans="1:32" s="4" customFormat="1" ht="19.5" thickBot="1" x14ac:dyDescent="0.4">
      <c r="A33" s="4" t="s">
        <v>32</v>
      </c>
      <c r="B33" s="5" t="s">
        <v>29</v>
      </c>
      <c r="C33" s="5"/>
      <c r="D33" s="6" t="s">
        <v>0</v>
      </c>
      <c r="E33" s="6" t="s">
        <v>1</v>
      </c>
      <c r="F33" s="6" t="s">
        <v>2</v>
      </c>
      <c r="G33" s="6" t="s">
        <v>3</v>
      </c>
      <c r="H33" s="6" t="s">
        <v>4</v>
      </c>
      <c r="I33" s="6" t="s">
        <v>5</v>
      </c>
      <c r="J33" s="6" t="s">
        <v>6</v>
      </c>
      <c r="K33" s="6" t="s">
        <v>7</v>
      </c>
      <c r="L33" s="6" t="s">
        <v>8</v>
      </c>
      <c r="M33" s="6" t="s">
        <v>9</v>
      </c>
      <c r="N33" s="6" t="s">
        <v>10</v>
      </c>
      <c r="O33" s="6" t="s">
        <v>11</v>
      </c>
      <c r="P33" s="6" t="s">
        <v>12</v>
      </c>
      <c r="Q33" s="6" t="s">
        <v>13</v>
      </c>
      <c r="R33" s="6" t="s">
        <v>14</v>
      </c>
      <c r="S33" s="6" t="s">
        <v>15</v>
      </c>
      <c r="T33" s="6" t="s">
        <v>16</v>
      </c>
      <c r="U33" s="6" t="s">
        <v>17</v>
      </c>
      <c r="V33" s="6" t="s">
        <v>18</v>
      </c>
      <c r="W33" s="6" t="s">
        <v>19</v>
      </c>
      <c r="X33" s="6" t="s">
        <v>20</v>
      </c>
      <c r="Y33" s="6" t="s">
        <v>60</v>
      </c>
      <c r="Z33" s="6" t="s">
        <v>61</v>
      </c>
      <c r="AA33" s="6" t="s">
        <v>63</v>
      </c>
      <c r="AB33" s="6" t="s">
        <v>62</v>
      </c>
      <c r="AC33" s="5"/>
      <c r="AD33" s="5"/>
      <c r="AE33" s="5"/>
      <c r="AF33" s="5"/>
    </row>
    <row r="34" spans="1:32" x14ac:dyDescent="0.25">
      <c r="B34" s="1" t="s">
        <v>75</v>
      </c>
      <c r="C34" s="1" t="s">
        <v>38</v>
      </c>
      <c r="D34" s="2">
        <v>2.9540000000000002</v>
      </c>
      <c r="E34" s="2">
        <v>2.3450000000000002</v>
      </c>
      <c r="F34" s="2">
        <v>0.84799999999999998</v>
      </c>
      <c r="G34" s="2">
        <v>2.6709999999999998</v>
      </c>
      <c r="H34" s="2">
        <v>0.89600000000000002</v>
      </c>
      <c r="I34" s="2">
        <v>2.3159999999999998</v>
      </c>
      <c r="J34" s="2">
        <v>0.89100000000000001</v>
      </c>
      <c r="K34" s="2">
        <v>2.661</v>
      </c>
      <c r="L34" s="2">
        <v>0.92800000000000005</v>
      </c>
      <c r="M34" s="2">
        <v>2.819</v>
      </c>
      <c r="N34" s="2">
        <v>0.86199999999999999</v>
      </c>
      <c r="O34" s="2">
        <v>2.74</v>
      </c>
      <c r="P34" s="2">
        <v>0.85916413570000005</v>
      </c>
      <c r="Q34" s="2">
        <v>2.6789999999999998</v>
      </c>
      <c r="R34" s="2">
        <v>0.90600000000000003</v>
      </c>
      <c r="S34" s="2">
        <v>2.52</v>
      </c>
      <c r="T34" s="2">
        <v>0.90918759419999995</v>
      </c>
      <c r="U34" s="2">
        <v>2.5990000000000002</v>
      </c>
      <c r="V34" s="2">
        <v>0.9027543925</v>
      </c>
      <c r="W34" s="2">
        <v>2.6139999999999999</v>
      </c>
      <c r="X34" s="2">
        <v>0.90269263420000001</v>
      </c>
      <c r="Y34" s="2">
        <v>2.536</v>
      </c>
      <c r="Z34" s="2">
        <v>0.87192251890000005</v>
      </c>
      <c r="AA34" s="2">
        <v>2.5230000000000001</v>
      </c>
      <c r="AB34" s="2">
        <v>0.82770529550000005</v>
      </c>
      <c r="AC34" s="1">
        <v>0.99578554340000003</v>
      </c>
    </row>
    <row r="35" spans="1:32" x14ac:dyDescent="0.25">
      <c r="B35" s="1" t="s">
        <v>76</v>
      </c>
      <c r="C35" s="1" t="s">
        <v>39</v>
      </c>
      <c r="D35" s="2">
        <v>6.7030000000000003</v>
      </c>
      <c r="E35" s="2">
        <v>2.9449999999999998</v>
      </c>
      <c r="F35" s="2">
        <v>0.80600000000000005</v>
      </c>
      <c r="G35" s="2">
        <v>4.3899999999999997</v>
      </c>
      <c r="H35" s="2">
        <v>0.86</v>
      </c>
      <c r="I35" s="2">
        <v>2.867</v>
      </c>
      <c r="J35" s="2">
        <v>0.82499999999999996</v>
      </c>
      <c r="K35" s="2">
        <v>4.3559999999999999</v>
      </c>
      <c r="L35" s="2">
        <v>0.874</v>
      </c>
      <c r="M35" s="2">
        <v>4.8410000000000002</v>
      </c>
      <c r="N35" s="2">
        <v>0.85799999999999998</v>
      </c>
      <c r="O35" s="2">
        <v>4.5259999999999998</v>
      </c>
      <c r="P35" s="2">
        <v>0.84095558169999995</v>
      </c>
      <c r="Q35" s="2">
        <v>4.7539999999999996</v>
      </c>
      <c r="R35" s="2">
        <v>0.878</v>
      </c>
      <c r="S35" s="2">
        <v>4.2779999999999996</v>
      </c>
      <c r="T35" s="2">
        <v>0.86037413809999996</v>
      </c>
      <c r="U35" s="2">
        <v>4.4340000000000002</v>
      </c>
      <c r="V35" s="2">
        <v>0.86033253409999999</v>
      </c>
      <c r="W35" s="2">
        <v>4.3879999999999999</v>
      </c>
      <c r="X35" s="2">
        <v>0.86024403220000001</v>
      </c>
      <c r="Y35" s="2">
        <v>4.2110000000000003</v>
      </c>
      <c r="Z35" s="2">
        <v>0.79421250350000006</v>
      </c>
      <c r="AA35" s="2">
        <v>4.2160000000000002</v>
      </c>
      <c r="AB35" s="2">
        <v>0.51618289559999997</v>
      </c>
      <c r="AC35" s="1">
        <v>0.98944531820000003</v>
      </c>
    </row>
    <row r="36" spans="1:32" x14ac:dyDescent="0.25">
      <c r="B36" s="1" t="s">
        <v>75</v>
      </c>
      <c r="C36" s="1" t="s">
        <v>40</v>
      </c>
      <c r="D36" s="2">
        <v>5.6550000000000002</v>
      </c>
      <c r="E36" s="2">
        <v>4.3179999999999996</v>
      </c>
      <c r="F36" s="2">
        <v>0.82899999999999996</v>
      </c>
      <c r="G36" s="2">
        <v>4.8259999999999996</v>
      </c>
      <c r="H36" s="2">
        <v>0.86799999999999999</v>
      </c>
      <c r="I36" s="2">
        <v>4.266</v>
      </c>
      <c r="J36" s="2">
        <v>0.86399999999999999</v>
      </c>
      <c r="K36" s="2">
        <v>4.8029999999999999</v>
      </c>
      <c r="L36" s="2">
        <v>0.89300000000000002</v>
      </c>
      <c r="M36" s="2">
        <v>4.9189999999999996</v>
      </c>
      <c r="N36" s="2">
        <v>0.82299999999999995</v>
      </c>
      <c r="O36" s="2">
        <v>4.8239999999999998</v>
      </c>
      <c r="P36" s="2">
        <v>0.82233586030000005</v>
      </c>
      <c r="Q36" s="2">
        <v>4.8040000000000003</v>
      </c>
      <c r="R36" s="2">
        <v>0.85799999999999998</v>
      </c>
      <c r="S36" s="2">
        <v>4.6289999999999996</v>
      </c>
      <c r="T36" s="2">
        <v>0.86365843659999997</v>
      </c>
      <c r="U36" s="2">
        <v>4.7060000000000004</v>
      </c>
      <c r="V36" s="2">
        <v>0.85719161730000004</v>
      </c>
      <c r="W36" s="2">
        <v>4.71</v>
      </c>
      <c r="X36" s="2">
        <v>0.85720838330000004</v>
      </c>
      <c r="Y36" s="2" t="s">
        <v>21</v>
      </c>
      <c r="Z36" s="2" t="s">
        <v>21</v>
      </c>
      <c r="AA36" s="2">
        <v>4.915</v>
      </c>
      <c r="AB36" s="2">
        <v>0.69174961550000003</v>
      </c>
      <c r="AC36" s="1">
        <v>0.99694873959999997</v>
      </c>
    </row>
    <row r="37" spans="1:32" x14ac:dyDescent="0.25">
      <c r="B37" s="1" t="s">
        <v>75</v>
      </c>
      <c r="C37" s="1"/>
      <c r="D37" s="2">
        <v>5.8520000000000003</v>
      </c>
      <c r="E37" s="2">
        <v>4.9340000000000002</v>
      </c>
      <c r="F37" s="2">
        <v>0.84499999999999997</v>
      </c>
      <c r="G37" s="2">
        <v>5.3360000000000003</v>
      </c>
      <c r="H37" s="2">
        <v>0.88700000000000001</v>
      </c>
      <c r="I37" s="2">
        <v>4.9000000000000004</v>
      </c>
      <c r="J37" s="2">
        <v>0.877</v>
      </c>
      <c r="K37" s="2">
        <v>5.3220000000000001</v>
      </c>
      <c r="L37" s="2">
        <v>0.91200000000000003</v>
      </c>
      <c r="M37" s="2">
        <v>5.3</v>
      </c>
      <c r="N37" s="2">
        <v>0.84399999999999997</v>
      </c>
      <c r="O37" s="2">
        <v>5.2320000000000002</v>
      </c>
      <c r="P37" s="2">
        <v>0.84317381469999997</v>
      </c>
      <c r="Q37" s="2">
        <v>5.2670000000000003</v>
      </c>
      <c r="R37" s="2">
        <v>0.876</v>
      </c>
      <c r="S37" s="2">
        <v>5.1219999999999999</v>
      </c>
      <c r="T37" s="2">
        <v>0.88199491559999998</v>
      </c>
      <c r="U37" s="2">
        <v>5.1959999999999997</v>
      </c>
      <c r="V37" s="2">
        <v>0.87506941699999996</v>
      </c>
      <c r="W37" s="2">
        <v>5.2069999999999999</v>
      </c>
      <c r="X37" s="2">
        <v>0.87510122379999999</v>
      </c>
      <c r="Y37" s="2">
        <v>4.8849999999999998</v>
      </c>
      <c r="Z37" s="2">
        <v>0.70939140109999999</v>
      </c>
      <c r="AA37" s="2">
        <v>5.3959999999999999</v>
      </c>
      <c r="AB37" s="2">
        <v>0.79537690449999998</v>
      </c>
      <c r="AC37" s="1">
        <v>0.99326766659999999</v>
      </c>
    </row>
    <row r="38" spans="1:32" x14ac:dyDescent="0.25">
      <c r="B38" s="1" t="s">
        <v>76</v>
      </c>
      <c r="C38" s="1"/>
      <c r="D38" s="2">
        <v>7.8209999999999997</v>
      </c>
      <c r="E38" s="2">
        <v>4.415</v>
      </c>
      <c r="F38" s="2">
        <v>0.82199999999999995</v>
      </c>
      <c r="G38" s="2">
        <v>5.7690000000000001</v>
      </c>
      <c r="H38" s="2">
        <v>0.875</v>
      </c>
      <c r="I38" s="2">
        <v>4.3360000000000003</v>
      </c>
      <c r="J38" s="2">
        <v>0.84299999999999997</v>
      </c>
      <c r="K38" s="2">
        <v>5.7359999999999998</v>
      </c>
      <c r="L38" s="2">
        <v>0.89</v>
      </c>
      <c r="M38" s="2">
        <v>5.8680000000000003</v>
      </c>
      <c r="N38" s="2">
        <v>0.85399999999999998</v>
      </c>
      <c r="O38" s="2">
        <v>5.6189999999999998</v>
      </c>
      <c r="P38" s="2">
        <v>0.8445086812</v>
      </c>
      <c r="Q38" s="2">
        <v>5.7560000000000002</v>
      </c>
      <c r="R38" s="2">
        <v>0.876</v>
      </c>
      <c r="S38" s="2">
        <v>5.399</v>
      </c>
      <c r="T38" s="2">
        <v>0.86693666650000001</v>
      </c>
      <c r="U38" s="2">
        <v>5.5039999999999996</v>
      </c>
      <c r="V38" s="2">
        <v>0.86630814990000005</v>
      </c>
      <c r="W38" s="2">
        <v>5.4909999999999997</v>
      </c>
      <c r="X38" s="2">
        <v>0.86629965019999999</v>
      </c>
      <c r="Y38" s="2">
        <v>5.3849999999999998</v>
      </c>
      <c r="Z38" s="2">
        <v>0.81694661570000005</v>
      </c>
      <c r="AA38" s="2">
        <v>5.6120000000000001</v>
      </c>
      <c r="AB38" s="2">
        <v>0.54759579000000003</v>
      </c>
      <c r="AC38" s="1">
        <v>0.82462858729999999</v>
      </c>
      <c r="AD38" s="1">
        <v>0.54340790579999998</v>
      </c>
    </row>
    <row r="39" spans="1:32" x14ac:dyDescent="0.25">
      <c r="B39" s="1" t="s">
        <v>75</v>
      </c>
      <c r="C39" s="1"/>
      <c r="D39" s="2">
        <v>7.6849999999999996</v>
      </c>
      <c r="E39" s="2">
        <v>5.52</v>
      </c>
      <c r="F39" s="2">
        <v>0.82599999999999996</v>
      </c>
      <c r="G39" s="2">
        <v>6.2779999999999996</v>
      </c>
      <c r="H39" s="2">
        <v>0.86599999999999999</v>
      </c>
      <c r="I39" s="2">
        <v>5.4550000000000001</v>
      </c>
      <c r="J39" s="2">
        <v>0.85299999999999998</v>
      </c>
      <c r="K39" s="2">
        <v>6.2480000000000002</v>
      </c>
      <c r="L39" s="2">
        <v>0.88600000000000001</v>
      </c>
      <c r="M39" s="2">
        <v>6.327</v>
      </c>
      <c r="N39" s="2">
        <v>0.83199999999999996</v>
      </c>
      <c r="O39" s="2">
        <v>6.1879999999999997</v>
      </c>
      <c r="P39" s="2">
        <v>0.82846327099999995</v>
      </c>
      <c r="Q39" s="2">
        <v>6.2220000000000004</v>
      </c>
      <c r="R39" s="2">
        <v>0.86</v>
      </c>
      <c r="S39" s="2">
        <v>6.008</v>
      </c>
      <c r="T39" s="2">
        <v>0.85903128929999995</v>
      </c>
      <c r="U39" s="2">
        <v>6.0789999999999997</v>
      </c>
      <c r="V39" s="2">
        <v>0.85623246799999997</v>
      </c>
      <c r="W39" s="2">
        <v>6.085</v>
      </c>
      <c r="X39" s="2">
        <v>0.85624670130000002</v>
      </c>
      <c r="Y39" s="2">
        <v>5.9640000000000004</v>
      </c>
      <c r="Z39" s="2">
        <v>0.59925218560000004</v>
      </c>
      <c r="AA39" s="2">
        <v>6.89</v>
      </c>
      <c r="AB39" s="2">
        <v>0.79536291179999996</v>
      </c>
      <c r="AC39" s="1">
        <v>0.87665329869999997</v>
      </c>
      <c r="AD39" s="1">
        <v>0.1188008789</v>
      </c>
      <c r="AE39" s="1">
        <v>0.45407165199999999</v>
      </c>
    </row>
    <row r="40" spans="1:32" x14ac:dyDescent="0.25">
      <c r="B40" s="1" t="s">
        <v>76</v>
      </c>
      <c r="C40" s="1"/>
      <c r="D40" s="2">
        <v>9.5640000000000001</v>
      </c>
      <c r="E40" s="2">
        <v>6.1040000000000001</v>
      </c>
      <c r="F40" s="2">
        <v>0.82</v>
      </c>
      <c r="G40" s="2">
        <v>7.4539999999999997</v>
      </c>
      <c r="H40" s="2">
        <v>0.871</v>
      </c>
      <c r="I40" s="2">
        <v>6.0339999999999998</v>
      </c>
      <c r="J40" s="2">
        <v>0.83799999999999997</v>
      </c>
      <c r="K40" s="2">
        <v>7.423</v>
      </c>
      <c r="L40" s="2">
        <v>0.88500000000000001</v>
      </c>
      <c r="M40" s="2">
        <v>7.4560000000000004</v>
      </c>
      <c r="N40" s="2">
        <v>0.85699999999999998</v>
      </c>
      <c r="O40" s="2">
        <v>7.2140000000000004</v>
      </c>
      <c r="P40" s="2">
        <v>0.84556142509999999</v>
      </c>
      <c r="Q40" s="2">
        <v>7.3949999999999996</v>
      </c>
      <c r="R40" s="2">
        <v>0.876</v>
      </c>
      <c r="S40" s="2">
        <v>7.048</v>
      </c>
      <c r="T40" s="2">
        <v>0.86437791639999995</v>
      </c>
      <c r="U40" s="2">
        <v>7.1470000000000002</v>
      </c>
      <c r="V40" s="2">
        <v>0.86416602310000001</v>
      </c>
      <c r="W40" s="2">
        <v>7.1390000000000002</v>
      </c>
      <c r="X40" s="2">
        <v>0.86414765329999998</v>
      </c>
      <c r="Y40" s="2">
        <v>6.9740000000000002</v>
      </c>
      <c r="Z40" s="2">
        <v>0.78445642100000001</v>
      </c>
      <c r="AA40" s="2">
        <v>7.62</v>
      </c>
      <c r="AB40" s="2">
        <v>0.83400522129999999</v>
      </c>
      <c r="AC40" s="1">
        <v>0.88392570110000002</v>
      </c>
      <c r="AD40" s="1">
        <v>0.4504908219</v>
      </c>
      <c r="AE40" s="1">
        <v>0.1099052635</v>
      </c>
    </row>
    <row r="41" spans="1:32" x14ac:dyDescent="0.25">
      <c r="B41" s="1" t="s">
        <v>75</v>
      </c>
      <c r="C41" s="1"/>
      <c r="D41" s="2">
        <v>9.1080000000000005</v>
      </c>
      <c r="E41" s="2">
        <v>6.6890000000000001</v>
      </c>
      <c r="F41" s="2">
        <v>0.80600000000000005</v>
      </c>
      <c r="G41" s="2">
        <v>7.39</v>
      </c>
      <c r="H41" s="2">
        <v>0.83899999999999997</v>
      </c>
      <c r="I41" s="2">
        <v>6.6239999999999997</v>
      </c>
      <c r="J41" s="2">
        <v>0.82899999999999996</v>
      </c>
      <c r="K41" s="2">
        <v>7.3559999999999999</v>
      </c>
      <c r="L41" s="2">
        <v>0.85599999999999998</v>
      </c>
      <c r="M41" s="2">
        <v>7.5540000000000003</v>
      </c>
      <c r="N41" s="2">
        <v>0.80300000000000005</v>
      </c>
      <c r="O41" s="2">
        <v>7.4119999999999999</v>
      </c>
      <c r="P41" s="2">
        <v>0.79973136990000004</v>
      </c>
      <c r="Q41" s="2">
        <v>7.4710000000000001</v>
      </c>
      <c r="R41" s="2">
        <v>0.82699999999999996</v>
      </c>
      <c r="S41" s="2">
        <v>7.2409999999999997</v>
      </c>
      <c r="T41" s="2">
        <v>0.82737704489999997</v>
      </c>
      <c r="U41" s="2">
        <v>7.3250000000000002</v>
      </c>
      <c r="V41" s="2">
        <v>0.82378727569999999</v>
      </c>
      <c r="W41" s="2">
        <v>7.3179999999999996</v>
      </c>
      <c r="X41" s="2">
        <v>0.8237736564</v>
      </c>
      <c r="Y41" s="2">
        <v>5.883</v>
      </c>
      <c r="Z41" s="2">
        <v>1.3796601610000001</v>
      </c>
      <c r="AA41" s="2">
        <v>7.6260000000000003</v>
      </c>
      <c r="AB41" s="2">
        <v>0.79644056220000004</v>
      </c>
      <c r="AC41" s="1">
        <v>0.87810314680000001</v>
      </c>
      <c r="AD41" s="1">
        <v>0.44778165269999998</v>
      </c>
      <c r="AE41" s="1">
        <v>0.12979884659999999</v>
      </c>
    </row>
    <row r="42" spans="1:32" x14ac:dyDescent="0.25">
      <c r="B42" s="1" t="s">
        <v>76</v>
      </c>
      <c r="C42" s="1"/>
      <c r="D42" s="2">
        <v>9.7270000000000003</v>
      </c>
      <c r="E42" s="2">
        <v>6.6440000000000001</v>
      </c>
      <c r="F42" s="2">
        <v>0.82799999999999996</v>
      </c>
      <c r="G42" s="2">
        <v>7.9450000000000003</v>
      </c>
      <c r="H42" s="2">
        <v>0.88</v>
      </c>
      <c r="I42" s="2">
        <v>6.5819999999999999</v>
      </c>
      <c r="J42" s="2">
        <v>0.84599999999999997</v>
      </c>
      <c r="K42" s="2">
        <v>7.92</v>
      </c>
      <c r="L42" s="2">
        <v>0.89400000000000002</v>
      </c>
      <c r="M42" s="2">
        <v>7.7880000000000003</v>
      </c>
      <c r="N42" s="2">
        <v>0.86399999999999999</v>
      </c>
      <c r="O42" s="2">
        <v>7.569</v>
      </c>
      <c r="P42" s="2">
        <v>0.85362416939999997</v>
      </c>
      <c r="Q42" s="2">
        <v>7.7530000000000001</v>
      </c>
      <c r="R42" s="2">
        <v>0.88300000000000001</v>
      </c>
      <c r="S42" s="2">
        <v>7.4409999999999998</v>
      </c>
      <c r="T42" s="2">
        <v>0.87213977090000006</v>
      </c>
      <c r="U42" s="2">
        <v>7.5289999999999999</v>
      </c>
      <c r="V42" s="2">
        <v>0.87196759729999995</v>
      </c>
      <c r="W42" s="2">
        <v>7.5339999999999998</v>
      </c>
      <c r="X42" s="2">
        <v>0.8719829402</v>
      </c>
      <c r="Y42" s="2">
        <v>7.4169999999999998</v>
      </c>
      <c r="Z42" s="2">
        <v>1.3078781269999999</v>
      </c>
      <c r="AA42" s="2"/>
      <c r="AB42" s="2"/>
    </row>
    <row r="43" spans="1:32" x14ac:dyDescent="0.25">
      <c r="B43" s="1" t="s">
        <v>75</v>
      </c>
      <c r="C43" s="1"/>
      <c r="D43" s="2">
        <v>9.968</v>
      </c>
      <c r="E43" s="2">
        <v>7.2990000000000004</v>
      </c>
      <c r="F43" s="2">
        <v>0.81599999999999995</v>
      </c>
      <c r="G43" s="2">
        <v>8.1720000000000006</v>
      </c>
      <c r="H43" s="2">
        <v>0.85399999999999998</v>
      </c>
      <c r="I43" s="2">
        <v>7.23</v>
      </c>
      <c r="J43" s="2">
        <v>0.83899999999999997</v>
      </c>
      <c r="K43" s="2">
        <v>8.1379999999999999</v>
      </c>
      <c r="L43" s="2">
        <v>0.872</v>
      </c>
      <c r="M43" s="2">
        <v>8.2759999999999998</v>
      </c>
      <c r="N43" s="2">
        <v>0.81799999999999995</v>
      </c>
      <c r="O43" s="2">
        <v>8.1359999999999992</v>
      </c>
      <c r="P43" s="2">
        <v>0.81491269470000005</v>
      </c>
      <c r="Q43" s="2">
        <v>8.173</v>
      </c>
      <c r="R43" s="2">
        <v>0.84199999999999997</v>
      </c>
      <c r="S43" s="2">
        <v>7.94</v>
      </c>
      <c r="T43" s="2">
        <v>0.84142106539999995</v>
      </c>
      <c r="U43" s="2">
        <v>8.0289999999999999</v>
      </c>
      <c r="V43" s="2">
        <v>0.83869180180000003</v>
      </c>
      <c r="W43" s="2">
        <v>8.0129999999999999</v>
      </c>
      <c r="X43" s="2">
        <v>0.83867945290000001</v>
      </c>
      <c r="Y43" s="2" t="s">
        <v>21</v>
      </c>
      <c r="Z43" s="2" t="s">
        <v>21</v>
      </c>
      <c r="AA43" s="2"/>
      <c r="AB43" s="2"/>
    </row>
    <row r="44" spans="1:32" x14ac:dyDescent="0.25">
      <c r="B44" s="1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</row>
    <row r="45" spans="1:32" x14ac:dyDescent="0.25">
      <c r="B45" s="1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</row>
    <row r="46" spans="1:32" x14ac:dyDescent="0.25"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</row>
    <row r="47" spans="1:32" s="4" customFormat="1" ht="19.5" thickBot="1" x14ac:dyDescent="0.4">
      <c r="A47" s="4" t="s">
        <v>33</v>
      </c>
      <c r="B47" s="5" t="s">
        <v>29</v>
      </c>
      <c r="C47" s="5"/>
      <c r="D47" s="6" t="s">
        <v>0</v>
      </c>
      <c r="E47" s="6" t="s">
        <v>1</v>
      </c>
      <c r="F47" s="6" t="s">
        <v>2</v>
      </c>
      <c r="G47" s="6" t="s">
        <v>3</v>
      </c>
      <c r="H47" s="6" t="s">
        <v>4</v>
      </c>
      <c r="I47" s="6" t="s">
        <v>5</v>
      </c>
      <c r="J47" s="6" t="s">
        <v>6</v>
      </c>
      <c r="K47" s="6" t="s">
        <v>7</v>
      </c>
      <c r="L47" s="6" t="s">
        <v>8</v>
      </c>
      <c r="M47" s="6" t="s">
        <v>9</v>
      </c>
      <c r="N47" s="6" t="s">
        <v>10</v>
      </c>
      <c r="O47" s="6" t="s">
        <v>11</v>
      </c>
      <c r="P47" s="6" t="s">
        <v>12</v>
      </c>
      <c r="Q47" s="6" t="s">
        <v>13</v>
      </c>
      <c r="R47" s="6" t="s">
        <v>14</v>
      </c>
      <c r="S47" s="6" t="s">
        <v>15</v>
      </c>
      <c r="T47" s="6" t="s">
        <v>16</v>
      </c>
      <c r="U47" s="6" t="s">
        <v>17</v>
      </c>
      <c r="V47" s="6" t="s">
        <v>18</v>
      </c>
      <c r="W47" s="6" t="s">
        <v>19</v>
      </c>
      <c r="X47" s="6" t="s">
        <v>20</v>
      </c>
      <c r="Y47" s="6" t="s">
        <v>60</v>
      </c>
      <c r="Z47" s="6" t="s">
        <v>61</v>
      </c>
      <c r="AA47" s="6" t="s">
        <v>63</v>
      </c>
      <c r="AB47" s="6" t="s">
        <v>62</v>
      </c>
      <c r="AC47" s="5"/>
      <c r="AD47" s="5"/>
      <c r="AE47" s="5"/>
      <c r="AF47" s="5"/>
    </row>
    <row r="48" spans="1:32" x14ac:dyDescent="0.25">
      <c r="B48" s="1" t="s">
        <v>75</v>
      </c>
      <c r="C48" s="1" t="s">
        <v>42</v>
      </c>
      <c r="D48" s="2">
        <v>3.2570000000000001</v>
      </c>
      <c r="E48" s="2">
        <v>2.6280000000000001</v>
      </c>
      <c r="F48" s="2">
        <v>0.84899999999999998</v>
      </c>
      <c r="G48" s="2">
        <v>2.9590000000000001</v>
      </c>
      <c r="H48" s="2">
        <v>0.89600000000000002</v>
      </c>
      <c r="I48" s="2">
        <v>2.5960000000000001</v>
      </c>
      <c r="J48" s="2">
        <v>0.89200000000000002</v>
      </c>
      <c r="K48" s="2">
        <v>2.948</v>
      </c>
      <c r="L48" s="2">
        <v>0.92900000000000005</v>
      </c>
      <c r="M48" s="2">
        <v>3.0750000000000002</v>
      </c>
      <c r="N48" s="2">
        <v>0.86199999999999999</v>
      </c>
      <c r="O48" s="2">
        <v>2.996</v>
      </c>
      <c r="P48" s="2">
        <v>0.85928901859999995</v>
      </c>
      <c r="Q48" s="2">
        <v>2.9289999999999998</v>
      </c>
      <c r="R48" s="2">
        <v>0.90700000000000003</v>
      </c>
      <c r="S48" s="2">
        <v>2.7850000000000001</v>
      </c>
      <c r="T48" s="2">
        <v>0.90911138280000003</v>
      </c>
      <c r="U48" s="2">
        <v>2.8479999999999999</v>
      </c>
      <c r="V48" s="2">
        <v>0.90394278579999998</v>
      </c>
      <c r="W48" s="2">
        <v>2.8690000000000002</v>
      </c>
      <c r="X48" s="2">
        <v>0.90385472140000001</v>
      </c>
      <c r="Y48" s="2">
        <v>2.79</v>
      </c>
      <c r="Z48" s="2">
        <v>0.87401771630000002</v>
      </c>
      <c r="AA48" s="2">
        <v>2.7789999999999999</v>
      </c>
      <c r="AB48" s="2">
        <v>0.82893725019999998</v>
      </c>
      <c r="AC48" s="1">
        <v>0.99540359430000003</v>
      </c>
    </row>
    <row r="49" spans="1:32" x14ac:dyDescent="0.25">
      <c r="B49" s="1" t="s">
        <v>76</v>
      </c>
      <c r="C49" s="1" t="s">
        <v>43</v>
      </c>
      <c r="D49" s="2">
        <v>7.3529999999999998</v>
      </c>
      <c r="E49" s="2">
        <v>3.38</v>
      </c>
      <c r="F49" s="2">
        <v>0.80100000000000005</v>
      </c>
      <c r="G49" s="2">
        <v>4.8840000000000003</v>
      </c>
      <c r="H49" s="2">
        <v>0.85599999999999998</v>
      </c>
      <c r="I49" s="2">
        <v>3.2989999999999999</v>
      </c>
      <c r="J49" s="2">
        <v>0.81899999999999995</v>
      </c>
      <c r="K49" s="2">
        <v>4.8479999999999999</v>
      </c>
      <c r="L49" s="2">
        <v>0.86899999999999999</v>
      </c>
      <c r="M49" s="2">
        <v>5.3680000000000003</v>
      </c>
      <c r="N49" s="2">
        <v>0.85499999999999998</v>
      </c>
      <c r="O49" s="2">
        <v>5.0359999999999996</v>
      </c>
      <c r="P49" s="2">
        <v>0.83700912660000004</v>
      </c>
      <c r="Q49" s="2">
        <v>5.2690000000000001</v>
      </c>
      <c r="R49" s="2">
        <v>0.875</v>
      </c>
      <c r="S49" s="2">
        <v>4.7779999999999996</v>
      </c>
      <c r="T49" s="2">
        <v>0.8560803951</v>
      </c>
      <c r="U49" s="2">
        <v>4.9320000000000004</v>
      </c>
      <c r="V49" s="2">
        <v>0.85624932040000001</v>
      </c>
      <c r="W49" s="2">
        <v>4.8840000000000003</v>
      </c>
      <c r="X49" s="2">
        <v>0.85615065219999997</v>
      </c>
      <c r="Y49" s="2">
        <v>4.6840000000000002</v>
      </c>
      <c r="Z49" s="2">
        <v>0.7869924036</v>
      </c>
      <c r="AA49" s="2">
        <v>4.6909999999999998</v>
      </c>
      <c r="AB49" s="2">
        <v>0.76928623009999997</v>
      </c>
      <c r="AC49" s="1">
        <v>0.99589481160000004</v>
      </c>
    </row>
    <row r="50" spans="1:32" x14ac:dyDescent="0.25">
      <c r="B50" s="1" t="s">
        <v>75</v>
      </c>
      <c r="C50" s="1"/>
      <c r="D50" s="2">
        <v>5.9809999999999999</v>
      </c>
      <c r="E50" s="2">
        <v>4.62</v>
      </c>
      <c r="F50" s="2">
        <v>0.83</v>
      </c>
      <c r="G50" s="2">
        <v>5.1429999999999998</v>
      </c>
      <c r="H50" s="2">
        <v>0.86799999999999999</v>
      </c>
      <c r="I50" s="2">
        <v>4.5670000000000002</v>
      </c>
      <c r="J50" s="2">
        <v>0.86399999999999999</v>
      </c>
      <c r="K50" s="2">
        <v>5.12</v>
      </c>
      <c r="L50" s="2">
        <v>0.89400000000000002</v>
      </c>
      <c r="M50" s="2">
        <v>5.1870000000000003</v>
      </c>
      <c r="N50" s="2">
        <v>0.82299999999999995</v>
      </c>
      <c r="O50" s="2">
        <v>5.0919999999999996</v>
      </c>
      <c r="P50" s="2">
        <v>0.82267407020000005</v>
      </c>
      <c r="Q50" s="2">
        <v>5.0720000000000001</v>
      </c>
      <c r="R50" s="2">
        <v>0.85799999999999998</v>
      </c>
      <c r="S50" s="2">
        <v>4.9089999999999998</v>
      </c>
      <c r="T50" s="2">
        <v>0.86368496319999999</v>
      </c>
      <c r="U50" s="2">
        <v>4.9740000000000002</v>
      </c>
      <c r="V50" s="2">
        <v>0.85768452829999997</v>
      </c>
      <c r="W50" s="2">
        <v>4.984</v>
      </c>
      <c r="X50" s="2">
        <v>0.85772306300000001</v>
      </c>
      <c r="Y50" s="2">
        <v>4.4180000000000001</v>
      </c>
      <c r="Z50" s="2">
        <v>0.53306578859999998</v>
      </c>
      <c r="AA50" s="2">
        <v>4.4889999999999999</v>
      </c>
      <c r="AB50" s="2">
        <v>0.51354336450000004</v>
      </c>
      <c r="AC50" s="1">
        <v>0.96732785210000005</v>
      </c>
      <c r="AD50" s="1">
        <v>0.20895525270000001</v>
      </c>
    </row>
    <row r="51" spans="1:32" x14ac:dyDescent="0.25">
      <c r="B51" s="1" t="s">
        <v>75</v>
      </c>
      <c r="C51" s="1"/>
      <c r="D51" s="2">
        <v>6.0309999999999997</v>
      </c>
      <c r="E51" s="2">
        <v>4.8959999999999999</v>
      </c>
      <c r="F51" s="2">
        <v>0.84599999999999997</v>
      </c>
      <c r="G51" s="2">
        <v>5.38</v>
      </c>
      <c r="H51" s="2">
        <v>0.88700000000000001</v>
      </c>
      <c r="I51" s="2">
        <v>4.8529999999999998</v>
      </c>
      <c r="J51" s="2">
        <v>0.879</v>
      </c>
      <c r="K51" s="2">
        <v>5.3620000000000001</v>
      </c>
      <c r="L51" s="2">
        <v>0.91200000000000003</v>
      </c>
      <c r="M51" s="2">
        <v>5.2919999999999998</v>
      </c>
      <c r="N51" s="2">
        <v>0.84699999999999998</v>
      </c>
      <c r="O51" s="2">
        <v>5.2140000000000004</v>
      </c>
      <c r="P51" s="2">
        <v>0.84555038589999998</v>
      </c>
      <c r="Q51" s="2">
        <v>5.2439999999999998</v>
      </c>
      <c r="R51" s="2">
        <v>0.879</v>
      </c>
      <c r="S51" s="2">
        <v>5.1040000000000001</v>
      </c>
      <c r="T51" s="2">
        <v>0.88319154580000003</v>
      </c>
      <c r="U51" s="2">
        <v>5.1619999999999999</v>
      </c>
      <c r="V51" s="2">
        <v>0.87820712590000005</v>
      </c>
      <c r="W51" s="2">
        <v>5.18</v>
      </c>
      <c r="X51" s="2">
        <v>0.87826043359999995</v>
      </c>
      <c r="Y51" s="2">
        <v>4.8789999999999996</v>
      </c>
      <c r="Z51" s="2">
        <v>0.68897308909999999</v>
      </c>
      <c r="AA51" s="2">
        <v>4.9509999999999996</v>
      </c>
      <c r="AB51" s="2">
        <v>0.73289682349999996</v>
      </c>
      <c r="AC51" s="1">
        <v>0.96942171070000005</v>
      </c>
      <c r="AD51" s="1">
        <v>0.23597960600000001</v>
      </c>
    </row>
    <row r="52" spans="1:32" x14ac:dyDescent="0.25">
      <c r="B52" s="1" t="s">
        <v>76</v>
      </c>
      <c r="C52" s="1"/>
      <c r="D52" s="2">
        <v>8.14</v>
      </c>
      <c r="E52" s="2">
        <v>4.7370000000000001</v>
      </c>
      <c r="F52" s="2">
        <v>0.82199999999999995</v>
      </c>
      <c r="G52" s="2">
        <v>6.0919999999999996</v>
      </c>
      <c r="H52" s="2">
        <v>0.875</v>
      </c>
      <c r="I52" s="2">
        <v>4.6580000000000004</v>
      </c>
      <c r="J52" s="2">
        <v>0.84299999999999997</v>
      </c>
      <c r="K52" s="2">
        <v>6.0590000000000002</v>
      </c>
      <c r="L52" s="2">
        <v>0.89</v>
      </c>
      <c r="M52" s="2">
        <v>6.1589999999999998</v>
      </c>
      <c r="N52" s="2">
        <v>0.85399999999999998</v>
      </c>
      <c r="O52" s="2">
        <v>5.9119999999999999</v>
      </c>
      <c r="P52" s="2">
        <v>0.84397698850000002</v>
      </c>
      <c r="Q52" s="2">
        <v>6.048</v>
      </c>
      <c r="R52" s="2">
        <v>0.876</v>
      </c>
      <c r="S52" s="2">
        <v>5.6980000000000004</v>
      </c>
      <c r="T52" s="2">
        <v>0.86636424280000002</v>
      </c>
      <c r="U52" s="2">
        <v>5.7969999999999997</v>
      </c>
      <c r="V52" s="2">
        <v>0.86575698869999995</v>
      </c>
      <c r="W52" s="2">
        <v>5.7880000000000003</v>
      </c>
      <c r="X52" s="2">
        <v>0.86575156549999999</v>
      </c>
      <c r="Y52" s="2">
        <v>5.6749999999999998</v>
      </c>
      <c r="Z52" s="2">
        <v>0.81412791640000004</v>
      </c>
      <c r="AA52" s="2">
        <v>5.7140000000000004</v>
      </c>
      <c r="AB52" s="2">
        <v>0.75315639499999998</v>
      </c>
      <c r="AC52" s="1">
        <v>0.94326512159999998</v>
      </c>
      <c r="AD52" s="1">
        <v>0.138125952</v>
      </c>
    </row>
    <row r="53" spans="1:32" x14ac:dyDescent="0.25">
      <c r="B53" s="1" t="s">
        <v>75</v>
      </c>
      <c r="C53" s="1"/>
      <c r="D53" s="2">
        <v>8.0500000000000007</v>
      </c>
      <c r="E53" s="2">
        <v>5.87</v>
      </c>
      <c r="F53" s="2">
        <v>0.82599999999999996</v>
      </c>
      <c r="G53" s="2">
        <v>6.6360000000000001</v>
      </c>
      <c r="H53" s="2">
        <v>0.86499999999999999</v>
      </c>
      <c r="I53" s="2">
        <v>5.8049999999999997</v>
      </c>
      <c r="J53" s="2">
        <v>0.85299999999999998</v>
      </c>
      <c r="K53" s="2">
        <v>6.6050000000000004</v>
      </c>
      <c r="L53" s="2">
        <v>0.88500000000000001</v>
      </c>
      <c r="M53" s="2">
        <v>6.625</v>
      </c>
      <c r="N53" s="2">
        <v>0.82899999999999996</v>
      </c>
      <c r="O53" s="2">
        <v>6.4889999999999999</v>
      </c>
      <c r="P53" s="2">
        <v>0.82583602420000002</v>
      </c>
      <c r="Q53" s="2">
        <v>6.5229999999999997</v>
      </c>
      <c r="R53" s="2">
        <v>0.85599999999999998</v>
      </c>
      <c r="S53" s="2">
        <v>6.3230000000000004</v>
      </c>
      <c r="T53" s="2">
        <v>0.85622725379999998</v>
      </c>
      <c r="U53" s="2">
        <v>6.383</v>
      </c>
      <c r="V53" s="2">
        <v>0.85336339100000003</v>
      </c>
      <c r="W53" s="2">
        <v>6.3949999999999996</v>
      </c>
      <c r="X53" s="2">
        <v>0.85339402659999997</v>
      </c>
      <c r="Y53" s="2">
        <v>6.3040000000000003</v>
      </c>
      <c r="Z53" s="2">
        <v>0.61122225730000002</v>
      </c>
      <c r="AA53" s="2"/>
      <c r="AB53" s="2"/>
    </row>
    <row r="54" spans="1:32" x14ac:dyDescent="0.25">
      <c r="B54" s="1" t="s">
        <v>76</v>
      </c>
      <c r="C54" s="1"/>
      <c r="D54" s="2">
        <v>9.9450000000000003</v>
      </c>
      <c r="E54" s="2">
        <v>6.2290000000000001</v>
      </c>
      <c r="F54" s="2">
        <v>0.81599999999999995</v>
      </c>
      <c r="G54" s="2">
        <v>7.6180000000000003</v>
      </c>
      <c r="H54" s="2">
        <v>0.86699999999999999</v>
      </c>
      <c r="I54" s="2">
        <v>6.1529999999999996</v>
      </c>
      <c r="J54" s="2">
        <v>0.83399999999999996</v>
      </c>
      <c r="K54" s="2">
        <v>7.5839999999999996</v>
      </c>
      <c r="L54" s="2">
        <v>0.88100000000000001</v>
      </c>
      <c r="M54" s="2">
        <v>7.6639999999999997</v>
      </c>
      <c r="N54" s="2">
        <v>0.85199999999999998</v>
      </c>
      <c r="O54" s="2">
        <v>7.407</v>
      </c>
      <c r="P54" s="2">
        <v>0.84081826680000005</v>
      </c>
      <c r="Q54" s="2">
        <v>7.5780000000000003</v>
      </c>
      <c r="R54" s="2">
        <v>0.871</v>
      </c>
      <c r="S54" s="2">
        <v>7.2220000000000004</v>
      </c>
      <c r="T54" s="2">
        <v>0.86016329420000004</v>
      </c>
      <c r="U54" s="2">
        <v>7.3159999999999998</v>
      </c>
      <c r="V54" s="2">
        <v>0.85993287829999998</v>
      </c>
      <c r="W54" s="2">
        <v>7.3079999999999998</v>
      </c>
      <c r="X54" s="2">
        <v>0.8599210518</v>
      </c>
      <c r="Y54" s="2">
        <v>7.1619999999999999</v>
      </c>
      <c r="Z54" s="2">
        <v>0.79293604750000002</v>
      </c>
      <c r="AA54" s="2"/>
      <c r="AB54" s="2"/>
    </row>
    <row r="55" spans="1:32" x14ac:dyDescent="0.25">
      <c r="B55" s="1" t="s">
        <v>75</v>
      </c>
      <c r="C55" s="1"/>
      <c r="D55" s="2">
        <v>9.5619999999999994</v>
      </c>
      <c r="E55" s="2">
        <v>7.1040000000000001</v>
      </c>
      <c r="F55" s="2">
        <v>0.80300000000000005</v>
      </c>
      <c r="G55" s="2">
        <v>7.7990000000000004</v>
      </c>
      <c r="H55" s="2">
        <v>0.83499999999999996</v>
      </c>
      <c r="I55" s="2">
        <v>7.0389999999999997</v>
      </c>
      <c r="J55" s="2">
        <v>0.82699999999999996</v>
      </c>
      <c r="K55" s="2">
        <v>7.7649999999999997</v>
      </c>
      <c r="L55" s="2">
        <v>0.85199999999999998</v>
      </c>
      <c r="M55" s="2">
        <v>7.9180000000000001</v>
      </c>
      <c r="N55" s="2">
        <v>0.79700000000000004</v>
      </c>
      <c r="O55" s="2">
        <v>7.782</v>
      </c>
      <c r="P55" s="2">
        <v>0.79491075170000003</v>
      </c>
      <c r="Q55" s="2">
        <v>7.8319999999999999</v>
      </c>
      <c r="R55" s="2">
        <v>0.82099999999999995</v>
      </c>
      <c r="S55" s="2">
        <v>7.62</v>
      </c>
      <c r="T55" s="2">
        <v>0.8223318396</v>
      </c>
      <c r="U55" s="2">
        <v>7.6929999999999996</v>
      </c>
      <c r="V55" s="2">
        <v>0.818783127</v>
      </c>
      <c r="W55" s="2">
        <v>7.6909999999999998</v>
      </c>
      <c r="X55" s="2">
        <v>0.81878117709999998</v>
      </c>
      <c r="Y55" s="2" t="s">
        <v>21</v>
      </c>
      <c r="Z55" s="2" t="s">
        <v>21</v>
      </c>
      <c r="AA55" s="2"/>
      <c r="AB55" s="2"/>
    </row>
    <row r="56" spans="1:32" x14ac:dyDescent="0.25">
      <c r="B56" s="1"/>
      <c r="C56" s="1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</row>
    <row r="57" spans="1:32" x14ac:dyDescent="0.25">
      <c r="B57" s="1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</row>
    <row r="58" spans="1:32" x14ac:dyDescent="0.25">
      <c r="B58" s="1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</row>
    <row r="59" spans="1:32" s="4" customFormat="1" ht="19.5" thickBot="1" x14ac:dyDescent="0.4">
      <c r="A59" s="4" t="s">
        <v>34</v>
      </c>
      <c r="B59" s="5" t="s">
        <v>29</v>
      </c>
      <c r="C59" s="5"/>
      <c r="D59" s="6" t="s">
        <v>0</v>
      </c>
      <c r="E59" s="6" t="s">
        <v>1</v>
      </c>
      <c r="F59" s="6" t="s">
        <v>2</v>
      </c>
      <c r="G59" s="6" t="s">
        <v>3</v>
      </c>
      <c r="H59" s="6" t="s">
        <v>4</v>
      </c>
      <c r="I59" s="6" t="s">
        <v>5</v>
      </c>
      <c r="J59" s="6" t="s">
        <v>6</v>
      </c>
      <c r="K59" s="6" t="s">
        <v>7</v>
      </c>
      <c r="L59" s="6" t="s">
        <v>8</v>
      </c>
      <c r="M59" s="6" t="s">
        <v>9</v>
      </c>
      <c r="N59" s="6" t="s">
        <v>10</v>
      </c>
      <c r="O59" s="6" t="s">
        <v>11</v>
      </c>
      <c r="P59" s="6" t="s">
        <v>12</v>
      </c>
      <c r="Q59" s="6" t="s">
        <v>13</v>
      </c>
      <c r="R59" s="6" t="s">
        <v>14</v>
      </c>
      <c r="S59" s="6" t="s">
        <v>15</v>
      </c>
      <c r="T59" s="6" t="s">
        <v>16</v>
      </c>
      <c r="U59" s="6" t="s">
        <v>17</v>
      </c>
      <c r="V59" s="6" t="s">
        <v>18</v>
      </c>
      <c r="W59" s="6" t="s">
        <v>19</v>
      </c>
      <c r="X59" s="6" t="s">
        <v>20</v>
      </c>
      <c r="Y59" s="6" t="s">
        <v>60</v>
      </c>
      <c r="Z59" s="6" t="s">
        <v>61</v>
      </c>
      <c r="AA59" s="6" t="s">
        <v>63</v>
      </c>
      <c r="AB59" s="6" t="s">
        <v>62</v>
      </c>
      <c r="AC59" s="5"/>
      <c r="AD59" s="5"/>
      <c r="AE59" s="5"/>
      <c r="AF59" s="5"/>
    </row>
    <row r="60" spans="1:32" x14ac:dyDescent="0.25">
      <c r="B60" s="1" t="s">
        <v>75</v>
      </c>
      <c r="C60" s="1" t="s">
        <v>41</v>
      </c>
      <c r="D60" s="2">
        <v>3.0030000000000001</v>
      </c>
      <c r="E60" s="2">
        <v>2.3380000000000001</v>
      </c>
      <c r="F60" s="2">
        <v>0.84499999999999997</v>
      </c>
      <c r="G60" s="2">
        <v>2.6869999999999998</v>
      </c>
      <c r="H60" s="2">
        <v>0.89400000000000002</v>
      </c>
      <c r="I60" s="2">
        <v>2.3039999999999998</v>
      </c>
      <c r="J60" s="2">
        <v>0.88900000000000001</v>
      </c>
      <c r="K60" s="2">
        <v>2.6760000000000002</v>
      </c>
      <c r="L60" s="2">
        <v>0.92700000000000005</v>
      </c>
      <c r="M60" s="2">
        <v>2.86</v>
      </c>
      <c r="N60" s="2">
        <v>0.86</v>
      </c>
      <c r="O60" s="2">
        <v>2.7730000000000001</v>
      </c>
      <c r="P60" s="2">
        <v>0.85707021139999995</v>
      </c>
      <c r="Q60" s="2">
        <v>2.694</v>
      </c>
      <c r="R60" s="2">
        <v>0.90600000000000003</v>
      </c>
      <c r="S60" s="2">
        <v>2.5270000000000001</v>
      </c>
      <c r="T60" s="2">
        <v>0.90822031329999997</v>
      </c>
      <c r="U60" s="2">
        <v>2.6070000000000002</v>
      </c>
      <c r="V60" s="2">
        <v>0.9024062008</v>
      </c>
      <c r="W60" s="2">
        <v>2.6219999999999999</v>
      </c>
      <c r="X60" s="2">
        <v>0.90233114540000003</v>
      </c>
      <c r="Y60" s="2">
        <v>2.5590000000000002</v>
      </c>
      <c r="Z60" s="2">
        <v>0.87412665119999999</v>
      </c>
      <c r="AA60" s="2">
        <v>2.5449999999999999</v>
      </c>
      <c r="AB60" s="2">
        <v>0.83040737139999998</v>
      </c>
      <c r="AC60" s="1">
        <v>0.99512906379999999</v>
      </c>
    </row>
    <row r="61" spans="1:32" x14ac:dyDescent="0.25">
      <c r="B61" s="1" t="s">
        <v>76</v>
      </c>
      <c r="C61" s="1" t="s">
        <v>64</v>
      </c>
      <c r="D61" s="2">
        <v>6.8209999999999997</v>
      </c>
      <c r="E61" s="2">
        <v>3.0219999999999998</v>
      </c>
      <c r="F61" s="2">
        <v>0.80900000000000005</v>
      </c>
      <c r="G61" s="2">
        <v>4.524</v>
      </c>
      <c r="H61" s="2">
        <v>0.86399999999999999</v>
      </c>
      <c r="I61" s="2">
        <v>2.94</v>
      </c>
      <c r="J61" s="2">
        <v>0.82799999999999996</v>
      </c>
      <c r="K61" s="2">
        <v>4.4889999999999999</v>
      </c>
      <c r="L61" s="2">
        <v>0.877</v>
      </c>
      <c r="M61" s="2">
        <v>4.9409999999999998</v>
      </c>
      <c r="N61" s="2">
        <v>0.86299999999999999</v>
      </c>
      <c r="O61" s="2">
        <v>4.6159999999999997</v>
      </c>
      <c r="P61" s="2">
        <v>0.84561062360000006</v>
      </c>
      <c r="Q61" s="2">
        <v>4.8479999999999999</v>
      </c>
      <c r="R61" s="2">
        <v>0.88400000000000001</v>
      </c>
      <c r="S61" s="2">
        <v>4.359</v>
      </c>
      <c r="T61" s="2">
        <v>0.86563582419999996</v>
      </c>
      <c r="U61" s="2">
        <v>4.5170000000000003</v>
      </c>
      <c r="V61" s="2">
        <v>0.86588291900000003</v>
      </c>
      <c r="W61" s="2">
        <v>4.4740000000000002</v>
      </c>
      <c r="X61" s="2">
        <v>0.86577621289999995</v>
      </c>
      <c r="Y61" s="2">
        <v>4.3559999999999999</v>
      </c>
      <c r="Z61" s="2">
        <v>0.81535612239999999</v>
      </c>
      <c r="AA61" s="2">
        <v>4.2430000000000003</v>
      </c>
      <c r="AB61" s="2">
        <v>0.78808874819999997</v>
      </c>
      <c r="AC61" s="1">
        <v>0.79076157800000002</v>
      </c>
      <c r="AD61" s="1">
        <v>0.59925983059999999</v>
      </c>
    </row>
    <row r="62" spans="1:32" x14ac:dyDescent="0.25">
      <c r="B62" s="1" t="s">
        <v>75</v>
      </c>
      <c r="C62" s="1"/>
      <c r="D62" s="2">
        <v>5.3810000000000002</v>
      </c>
      <c r="E62" s="2">
        <v>4.1580000000000004</v>
      </c>
      <c r="F62" s="2">
        <v>0.84099999999999997</v>
      </c>
      <c r="G62" s="2">
        <v>4.6970000000000001</v>
      </c>
      <c r="H62" s="2">
        <v>0.88600000000000001</v>
      </c>
      <c r="I62" s="2">
        <v>4.1100000000000003</v>
      </c>
      <c r="J62" s="2">
        <v>0.875</v>
      </c>
      <c r="K62" s="2">
        <v>4.6779999999999999</v>
      </c>
      <c r="L62" s="2">
        <v>0.91200000000000003</v>
      </c>
      <c r="M62" s="2">
        <v>4.7220000000000004</v>
      </c>
      <c r="N62" s="2">
        <v>0.85</v>
      </c>
      <c r="O62" s="2">
        <v>4.6219999999999999</v>
      </c>
      <c r="P62" s="2">
        <v>0.84723673850000003</v>
      </c>
      <c r="Q62" s="2">
        <v>4.649</v>
      </c>
      <c r="R62" s="2">
        <v>0.88400000000000001</v>
      </c>
      <c r="S62" s="2">
        <v>4.4560000000000004</v>
      </c>
      <c r="T62" s="2">
        <v>0.88620439289999997</v>
      </c>
      <c r="U62" s="2">
        <v>4.5449999999999999</v>
      </c>
      <c r="V62" s="2">
        <v>0.88143057290000004</v>
      </c>
      <c r="W62" s="2">
        <v>4.5540000000000003</v>
      </c>
      <c r="X62" s="2">
        <v>0.88144985190000003</v>
      </c>
      <c r="Y62" s="2">
        <v>4.3840000000000003</v>
      </c>
      <c r="Z62" s="2">
        <v>0.79212177269999995</v>
      </c>
      <c r="AA62" s="2"/>
      <c r="AB62" s="2"/>
    </row>
    <row r="63" spans="1:32" x14ac:dyDescent="0.25">
      <c r="B63" s="1" t="s">
        <v>75</v>
      </c>
      <c r="C63" s="1"/>
      <c r="D63" s="2">
        <v>5.7160000000000002</v>
      </c>
      <c r="E63" s="2">
        <v>4.3220000000000001</v>
      </c>
      <c r="F63" s="2">
        <v>0.82799999999999996</v>
      </c>
      <c r="G63" s="2">
        <v>4.8620000000000001</v>
      </c>
      <c r="H63" s="2">
        <v>0.86699999999999999</v>
      </c>
      <c r="I63" s="2">
        <v>4.2670000000000003</v>
      </c>
      <c r="J63" s="2">
        <v>0.86199999999999999</v>
      </c>
      <c r="K63" s="2">
        <v>4.8380000000000001</v>
      </c>
      <c r="L63" s="2">
        <v>0.89200000000000002</v>
      </c>
      <c r="M63" s="2">
        <v>4.9429999999999996</v>
      </c>
      <c r="N63" s="2">
        <v>0.82199999999999995</v>
      </c>
      <c r="O63" s="2">
        <v>4.843</v>
      </c>
      <c r="P63" s="2">
        <v>0.82102560800000002</v>
      </c>
      <c r="Q63" s="2">
        <v>4.8220000000000001</v>
      </c>
      <c r="R63" s="2">
        <v>0.85799999999999998</v>
      </c>
      <c r="S63" s="2">
        <v>4.6420000000000003</v>
      </c>
      <c r="T63" s="2">
        <v>0.86261842710000003</v>
      </c>
      <c r="U63" s="2">
        <v>4.718</v>
      </c>
      <c r="V63" s="2">
        <v>0.85642748820000003</v>
      </c>
      <c r="W63" s="2">
        <v>4.7240000000000002</v>
      </c>
      <c r="X63" s="2">
        <v>0.8564535982</v>
      </c>
      <c r="Y63" s="2" t="s">
        <v>21</v>
      </c>
      <c r="Z63" s="2" t="s">
        <v>21</v>
      </c>
      <c r="AA63" s="2"/>
      <c r="AB63" s="2"/>
    </row>
    <row r="64" spans="1:32" x14ac:dyDescent="0.25">
      <c r="B64" s="1" t="s">
        <v>76</v>
      </c>
      <c r="C64" s="1"/>
      <c r="D64" s="2">
        <v>7.9530000000000003</v>
      </c>
      <c r="E64" s="2">
        <v>4.5640000000000001</v>
      </c>
      <c r="F64" s="2">
        <v>0.82199999999999995</v>
      </c>
      <c r="G64" s="2">
        <v>5.9180000000000001</v>
      </c>
      <c r="H64" s="2">
        <v>0.875</v>
      </c>
      <c r="I64" s="2">
        <v>4.4850000000000003</v>
      </c>
      <c r="J64" s="2">
        <v>0.84299999999999997</v>
      </c>
      <c r="K64" s="2">
        <v>5.8849999999999998</v>
      </c>
      <c r="L64" s="2">
        <v>0.89</v>
      </c>
      <c r="M64" s="2">
        <v>5.9779999999999998</v>
      </c>
      <c r="N64" s="2">
        <v>0.85299999999999998</v>
      </c>
      <c r="O64" s="2">
        <v>5.7350000000000003</v>
      </c>
      <c r="P64" s="2">
        <v>0.84351819780000004</v>
      </c>
      <c r="Q64" s="2">
        <v>5.8680000000000003</v>
      </c>
      <c r="R64" s="2">
        <v>0.875</v>
      </c>
      <c r="S64" s="2">
        <v>5.52</v>
      </c>
      <c r="T64" s="2">
        <v>0.86603202369999999</v>
      </c>
      <c r="U64" s="2">
        <v>5.6210000000000004</v>
      </c>
      <c r="V64" s="2">
        <v>0.86534451479999996</v>
      </c>
      <c r="W64" s="2">
        <v>5.61</v>
      </c>
      <c r="X64" s="2">
        <v>0.8653374076</v>
      </c>
      <c r="Y64" s="2">
        <v>5.4989999999999997</v>
      </c>
      <c r="Z64" s="2">
        <v>0.80552785680000005</v>
      </c>
      <c r="AA64" s="2">
        <v>5.5439999999999996</v>
      </c>
      <c r="AB64" s="2">
        <v>0.76191633449999996</v>
      </c>
      <c r="AC64" s="1">
        <v>0.98152717619999996</v>
      </c>
      <c r="AD64" s="1">
        <v>0.10201649779999999</v>
      </c>
    </row>
    <row r="65" spans="2:28" x14ac:dyDescent="0.25">
      <c r="B65" s="1" t="s">
        <v>75</v>
      </c>
      <c r="C65" s="1"/>
      <c r="D65" s="2">
        <v>8.5920000000000005</v>
      </c>
      <c r="E65" s="2">
        <v>5.4059999999999997</v>
      </c>
      <c r="F65" s="2">
        <v>0.83899999999999997</v>
      </c>
      <c r="G65" s="2">
        <v>6.6310000000000002</v>
      </c>
      <c r="H65" s="2">
        <v>0.88300000000000001</v>
      </c>
      <c r="I65" s="2">
        <v>5.3410000000000002</v>
      </c>
      <c r="J65" s="2">
        <v>0.85799999999999998</v>
      </c>
      <c r="K65" s="2">
        <v>6.6020000000000003</v>
      </c>
      <c r="L65" s="2">
        <v>0.89600000000000002</v>
      </c>
      <c r="M65" s="2">
        <v>6.7110000000000003</v>
      </c>
      <c r="N65" s="2">
        <v>0.86599999999999999</v>
      </c>
      <c r="O65" s="2">
        <v>6.5220000000000002</v>
      </c>
      <c r="P65" s="2">
        <v>0.85896342550000004</v>
      </c>
      <c r="Q65" s="2">
        <v>6.6589999999999998</v>
      </c>
      <c r="R65" s="2">
        <v>0.88500000000000001</v>
      </c>
      <c r="S65" s="2">
        <v>6.3479999999999999</v>
      </c>
      <c r="T65" s="2">
        <v>0.87834094780000005</v>
      </c>
      <c r="U65" s="2">
        <v>6.4669999999999996</v>
      </c>
      <c r="V65" s="2">
        <v>0.87758211620000004</v>
      </c>
      <c r="W65" s="2">
        <v>6.4379999999999997</v>
      </c>
      <c r="X65" s="2">
        <v>0.87752550039999999</v>
      </c>
      <c r="Y65" s="2">
        <v>6.306</v>
      </c>
      <c r="Z65" s="2">
        <v>0.79135324640000004</v>
      </c>
      <c r="AA65" s="2"/>
      <c r="AB65" s="2"/>
    </row>
    <row r="66" spans="2:28" x14ac:dyDescent="0.25">
      <c r="B66" s="1" t="s">
        <v>75</v>
      </c>
      <c r="C66" s="1"/>
      <c r="D66" s="2">
        <v>7.82</v>
      </c>
      <c r="E66" s="2">
        <v>5.5979999999999999</v>
      </c>
      <c r="F66" s="2">
        <v>0.82499999999999996</v>
      </c>
      <c r="G66" s="2">
        <v>6.3849999999999998</v>
      </c>
      <c r="H66" s="2">
        <v>0.86499999999999999</v>
      </c>
      <c r="I66" s="2">
        <v>5.532</v>
      </c>
      <c r="J66" s="2">
        <v>0.85199999999999998</v>
      </c>
      <c r="K66" s="2">
        <v>6.3550000000000004</v>
      </c>
      <c r="L66" s="2">
        <v>0.88500000000000001</v>
      </c>
      <c r="M66" s="2">
        <v>6.3979999999999997</v>
      </c>
      <c r="N66" s="2">
        <v>0.83</v>
      </c>
      <c r="O66" s="2">
        <v>6.2569999999999997</v>
      </c>
      <c r="P66" s="2">
        <v>0.8270838694</v>
      </c>
      <c r="Q66" s="2">
        <v>6.2939999999999996</v>
      </c>
      <c r="R66" s="2">
        <v>0.85799999999999998</v>
      </c>
      <c r="S66" s="2">
        <v>6.0810000000000004</v>
      </c>
      <c r="T66" s="2">
        <v>0.85741159460000005</v>
      </c>
      <c r="U66" s="2">
        <v>6.149</v>
      </c>
      <c r="V66" s="2">
        <v>0.85467335030000002</v>
      </c>
      <c r="W66" s="2">
        <v>6.157</v>
      </c>
      <c r="X66" s="2">
        <v>0.85469760279999996</v>
      </c>
      <c r="Y66" s="2">
        <v>6.0339999999999998</v>
      </c>
      <c r="Z66" s="2">
        <v>0.64116100119999997</v>
      </c>
      <c r="AA66" s="2"/>
      <c r="AB66" s="2"/>
    </row>
    <row r="67" spans="2:28" x14ac:dyDescent="0.25">
      <c r="B67" s="1" t="s">
        <v>75</v>
      </c>
      <c r="C67" s="1"/>
      <c r="D67" s="2">
        <v>9.1069999999999993</v>
      </c>
      <c r="E67" s="2">
        <v>5.54</v>
      </c>
      <c r="F67" s="2">
        <v>0.85</v>
      </c>
      <c r="G67" s="2">
        <v>6.9160000000000004</v>
      </c>
      <c r="H67" s="2">
        <v>0.88100000000000001</v>
      </c>
      <c r="I67" s="2">
        <v>5.4740000000000002</v>
      </c>
      <c r="J67" s="2">
        <v>0.85099999999999998</v>
      </c>
      <c r="K67" s="2">
        <v>6.8869999999999996</v>
      </c>
      <c r="L67" s="2">
        <v>0.89400000000000002</v>
      </c>
      <c r="M67" s="2">
        <v>7.0620000000000003</v>
      </c>
      <c r="N67" s="2">
        <v>0.873</v>
      </c>
      <c r="O67" s="2">
        <v>6.8289999999999997</v>
      </c>
      <c r="P67" s="2">
        <v>0.86265462260000003</v>
      </c>
      <c r="Q67" s="2">
        <v>7.0190000000000001</v>
      </c>
      <c r="R67" s="2">
        <v>0.89100000000000001</v>
      </c>
      <c r="S67" s="2">
        <v>6.6509999999999998</v>
      </c>
      <c r="T67" s="2">
        <v>0.8796775295</v>
      </c>
      <c r="U67" s="2">
        <v>6.7809999999999997</v>
      </c>
      <c r="V67" s="2">
        <v>0.87957963459999999</v>
      </c>
      <c r="W67" s="2">
        <v>6.7480000000000002</v>
      </c>
      <c r="X67" s="2">
        <v>0.87948777239999998</v>
      </c>
      <c r="Y67" s="2">
        <v>6.649</v>
      </c>
      <c r="Z67" s="2">
        <v>1.1128711099999999</v>
      </c>
      <c r="AA67" s="2"/>
      <c r="AB67" s="2"/>
    </row>
    <row r="68" spans="2:28" x14ac:dyDescent="0.25">
      <c r="B68" s="1" t="s">
        <v>76</v>
      </c>
      <c r="C68" s="1"/>
      <c r="D68" s="2">
        <v>9.7620000000000005</v>
      </c>
      <c r="E68" s="2">
        <v>6.0419999999999998</v>
      </c>
      <c r="F68" s="2">
        <v>0.81499999999999995</v>
      </c>
      <c r="G68" s="2">
        <v>7.4329999999999998</v>
      </c>
      <c r="H68" s="2">
        <v>0.86699999999999999</v>
      </c>
      <c r="I68" s="2">
        <v>5.9660000000000002</v>
      </c>
      <c r="J68" s="2">
        <v>0.83399999999999996</v>
      </c>
      <c r="K68" s="2">
        <v>7.399</v>
      </c>
      <c r="L68" s="2">
        <v>0.88</v>
      </c>
      <c r="M68" s="2">
        <v>7.4870000000000001</v>
      </c>
      <c r="N68" s="2">
        <v>0.85</v>
      </c>
      <c r="O68" s="2">
        <v>7.2329999999999997</v>
      </c>
      <c r="P68" s="2">
        <v>0.83956824399999996</v>
      </c>
      <c r="Q68" s="2">
        <v>7.4020000000000001</v>
      </c>
      <c r="R68" s="2">
        <v>0.87</v>
      </c>
      <c r="S68" s="2">
        <v>7.0439999999999996</v>
      </c>
      <c r="T68" s="2">
        <v>0.85895987019999998</v>
      </c>
      <c r="U68" s="2">
        <v>7.1420000000000003</v>
      </c>
      <c r="V68" s="2">
        <v>0.85865512799999999</v>
      </c>
      <c r="W68" s="2">
        <v>7.1310000000000002</v>
      </c>
      <c r="X68" s="2">
        <v>0.85863687</v>
      </c>
      <c r="Y68" s="2">
        <v>6.9779999999999998</v>
      </c>
      <c r="Z68" s="2">
        <v>0.78652048600000002</v>
      </c>
      <c r="AA68" s="2"/>
      <c r="AB68" s="2"/>
    </row>
    <row r="69" spans="2:28" x14ac:dyDescent="0.25">
      <c r="B69" s="1" t="s">
        <v>76</v>
      </c>
      <c r="C69" s="1"/>
      <c r="D69" s="2">
        <v>9.3390000000000004</v>
      </c>
      <c r="E69" s="2">
        <v>6.8390000000000004</v>
      </c>
      <c r="F69" s="2">
        <v>0.81</v>
      </c>
      <c r="G69" s="2">
        <v>7.5940000000000003</v>
      </c>
      <c r="H69" s="2">
        <v>0.84199999999999997</v>
      </c>
      <c r="I69" s="2">
        <v>6.7750000000000004</v>
      </c>
      <c r="J69" s="2">
        <v>0.83299999999999996</v>
      </c>
      <c r="K69" s="2">
        <v>7.5620000000000003</v>
      </c>
      <c r="L69" s="2">
        <v>0.85899999999999999</v>
      </c>
      <c r="M69" s="2">
        <v>7.6539999999999999</v>
      </c>
      <c r="N69" s="2">
        <v>0.80600000000000005</v>
      </c>
      <c r="O69" s="2">
        <v>7.5110000000000001</v>
      </c>
      <c r="P69" s="2">
        <v>0.80336292279999999</v>
      </c>
      <c r="Q69" s="2">
        <v>7.5830000000000002</v>
      </c>
      <c r="R69" s="2">
        <v>0.82899999999999996</v>
      </c>
      <c r="S69" s="2">
        <v>7.3630000000000004</v>
      </c>
      <c r="T69" s="2">
        <v>0.82979517169999994</v>
      </c>
      <c r="U69" s="2">
        <v>7.4359999999999999</v>
      </c>
      <c r="V69" s="2">
        <v>0.82646544600000005</v>
      </c>
      <c r="W69" s="2">
        <v>7.4370000000000003</v>
      </c>
      <c r="X69" s="2">
        <v>0.82647116139999999</v>
      </c>
      <c r="Y69" s="2" t="s">
        <v>21</v>
      </c>
      <c r="Z69" s="2" t="s">
        <v>21</v>
      </c>
      <c r="AA69" s="2"/>
      <c r="AB69" s="2"/>
    </row>
    <row r="70" spans="2:28" x14ac:dyDescent="0.25">
      <c r="B70" s="1"/>
      <c r="C70" s="1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</row>
    <row r="71" spans="2:28" x14ac:dyDescent="0.25">
      <c r="B71" s="1"/>
      <c r="C71" s="1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</row>
    <row r="72" spans="2:28" x14ac:dyDescent="0.25">
      <c r="B72" s="1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</row>
    <row r="73" spans="2:28" x14ac:dyDescent="0.25">
      <c r="B73" s="1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</row>
    <row r="74" spans="2:28" x14ac:dyDescent="0.25">
      <c r="B74" s="1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</row>
    <row r="75" spans="2:28" x14ac:dyDescent="0.25">
      <c r="B75" s="1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</row>
    <row r="76" spans="2:28" x14ac:dyDescent="0.25">
      <c r="B76" s="1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</row>
    <row r="77" spans="2:28" x14ac:dyDescent="0.25">
      <c r="B77" s="1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</row>
    <row r="78" spans="2:28" x14ac:dyDescent="0.25">
      <c r="B78" s="1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</row>
    <row r="79" spans="2:28" x14ac:dyDescent="0.25">
      <c r="B79" s="1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</row>
    <row r="80" spans="2:28" x14ac:dyDescent="0.25">
      <c r="B80" s="1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</row>
    <row r="81" spans="2:28" x14ac:dyDescent="0.25">
      <c r="B81" s="1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</row>
    <row r="82" spans="2:28" x14ac:dyDescent="0.25"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</row>
    <row r="83" spans="2:28" x14ac:dyDescent="0.25"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</row>
    <row r="84" spans="2:28" x14ac:dyDescent="0.25"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</row>
    <row r="85" spans="2:28" x14ac:dyDescent="0.25"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</row>
    <row r="86" spans="2:28" x14ac:dyDescent="0.25"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</row>
    <row r="87" spans="2:28" x14ac:dyDescent="0.25"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</row>
    <row r="88" spans="2:28" x14ac:dyDescent="0.25"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</row>
    <row r="89" spans="2:28" x14ac:dyDescent="0.25"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</row>
    <row r="90" spans="2:28" x14ac:dyDescent="0.25"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</row>
    <row r="91" spans="2:28" x14ac:dyDescent="0.25"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</row>
    <row r="92" spans="2:28" x14ac:dyDescent="0.25"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</row>
    <row r="93" spans="2:28" x14ac:dyDescent="0.25"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</row>
    <row r="94" spans="2:28" x14ac:dyDescent="0.25"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</row>
    <row r="95" spans="2:28" x14ac:dyDescent="0.25"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</row>
    <row r="96" spans="2:28" x14ac:dyDescent="0.25"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</row>
    <row r="97" spans="4:28" x14ac:dyDescent="0.25"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</row>
    <row r="98" spans="4:28" x14ac:dyDescent="0.25"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</row>
    <row r="99" spans="4:28" x14ac:dyDescent="0.25"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</row>
    <row r="100" spans="4:28" x14ac:dyDescent="0.25"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</row>
    <row r="101" spans="4:28" x14ac:dyDescent="0.25"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</row>
    <row r="102" spans="4:28" x14ac:dyDescent="0.25"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</row>
    <row r="103" spans="4:28" x14ac:dyDescent="0.25"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</row>
    <row r="104" spans="4:28" x14ac:dyDescent="0.25"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</row>
    <row r="105" spans="4:28" x14ac:dyDescent="0.25"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</row>
    <row r="106" spans="4:28" x14ac:dyDescent="0.25"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</row>
    <row r="107" spans="4:28" x14ac:dyDescent="0.25"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</row>
    <row r="108" spans="4:28" x14ac:dyDescent="0.25"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</row>
    <row r="109" spans="4:28" x14ac:dyDescent="0.25"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</row>
    <row r="110" spans="4:28" x14ac:dyDescent="0.25"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</row>
    <row r="111" spans="4:28" x14ac:dyDescent="0.25"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</row>
    <row r="112" spans="4:28" x14ac:dyDescent="0.25"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</row>
    <row r="113" spans="4:28" x14ac:dyDescent="0.25"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</row>
    <row r="114" spans="4:28" x14ac:dyDescent="0.25"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</row>
    <row r="115" spans="4:28" x14ac:dyDescent="0.25"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</row>
    <row r="116" spans="4:28" x14ac:dyDescent="0.25"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</row>
    <row r="117" spans="4:28" x14ac:dyDescent="0.25"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</row>
    <row r="118" spans="4:28" x14ac:dyDescent="0.25"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</row>
    <row r="119" spans="4:28" x14ac:dyDescent="0.25"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</row>
    <row r="120" spans="4:28" x14ac:dyDescent="0.25"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3"/>
      <c r="Z120" s="3"/>
      <c r="AA120" s="3"/>
      <c r="AB120" s="3"/>
    </row>
    <row r="121" spans="4:28" x14ac:dyDescent="0.25"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3"/>
      <c r="Z121" s="3"/>
      <c r="AA121" s="3"/>
      <c r="AB121" s="3"/>
    </row>
    <row r="122" spans="4:28" x14ac:dyDescent="0.25"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3"/>
      <c r="Z122" s="3"/>
      <c r="AA122" s="3"/>
      <c r="AB122" s="3"/>
    </row>
    <row r="123" spans="4:28" x14ac:dyDescent="0.25"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</row>
    <row r="124" spans="4:28" x14ac:dyDescent="0.25"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</row>
    <row r="125" spans="4:28" x14ac:dyDescent="0.25"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</row>
    <row r="126" spans="4:28" x14ac:dyDescent="0.25"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</row>
    <row r="127" spans="4:28" x14ac:dyDescent="0.25"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</row>
    <row r="128" spans="4:28" x14ac:dyDescent="0.25"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</row>
    <row r="129" spans="4:24" x14ac:dyDescent="0.25"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</row>
    <row r="130" spans="4:24" x14ac:dyDescent="0.25"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36D435-C795-4EFA-9B5E-C5C4A76C2477}">
  <dimension ref="A2:J71"/>
  <sheetViews>
    <sheetView tabSelected="1" topLeftCell="A44" workbookViewId="0">
      <selection activeCell="J64" sqref="J64"/>
    </sheetView>
  </sheetViews>
  <sheetFormatPr defaultRowHeight="15" x14ac:dyDescent="0.25"/>
  <cols>
    <col min="1" max="1" width="24.28515625" style="1" customWidth="1"/>
    <col min="2" max="2" width="22.28515625" customWidth="1"/>
    <col min="3" max="3" width="14.85546875" customWidth="1"/>
    <col min="4" max="4" width="10.28515625" customWidth="1"/>
    <col min="5" max="5" width="15.5703125" customWidth="1"/>
    <col min="6" max="6" width="16.85546875" customWidth="1"/>
    <col min="7" max="7" width="18.28515625" customWidth="1"/>
    <col min="8" max="8" width="17.5703125" customWidth="1"/>
    <col min="10" max="10" width="21" customWidth="1"/>
  </cols>
  <sheetData>
    <row r="2" spans="1:10" s="18" customFormat="1" ht="19.5" x14ac:dyDescent="0.35">
      <c r="A2" s="15" t="s">
        <v>45</v>
      </c>
      <c r="B2" s="16" t="s">
        <v>44</v>
      </c>
      <c r="C2" s="19"/>
      <c r="D2" s="20" t="s">
        <v>27</v>
      </c>
      <c r="F2" s="8" t="s">
        <v>56</v>
      </c>
      <c r="G2" s="8" t="s">
        <v>57</v>
      </c>
      <c r="H2" s="8" t="s">
        <v>65</v>
      </c>
      <c r="J2" s="8" t="s">
        <v>66</v>
      </c>
    </row>
    <row r="3" spans="1:10" ht="18" x14ac:dyDescent="0.35">
      <c r="A3" s="9"/>
      <c r="B3" s="1" t="s">
        <v>36</v>
      </c>
      <c r="C3" s="1"/>
      <c r="D3" s="1" t="s">
        <v>22</v>
      </c>
      <c r="F3" s="2">
        <v>2.1758637387387387</v>
      </c>
      <c r="G3" s="2">
        <v>1.919</v>
      </c>
      <c r="H3" s="2">
        <v>1.972</v>
      </c>
      <c r="J3" s="2">
        <f>(F3-G3)+H3</f>
        <v>2.2288637387387387</v>
      </c>
    </row>
    <row r="4" spans="1:10" ht="15" customHeight="1" x14ac:dyDescent="0.35">
      <c r="A4" s="9"/>
      <c r="B4" s="1" t="s">
        <v>37</v>
      </c>
      <c r="C4" s="1"/>
      <c r="D4" s="1" t="s">
        <v>23</v>
      </c>
      <c r="F4" s="2">
        <v>3.3746058558558554</v>
      </c>
      <c r="G4" s="2">
        <v>3.0880000000000001</v>
      </c>
      <c r="H4" s="2">
        <v>3.18</v>
      </c>
      <c r="J4" s="2">
        <f t="shared" ref="J4:J63" si="0">(F4-G4)+H4</f>
        <v>3.4666058558558555</v>
      </c>
    </row>
    <row r="5" spans="1:10" ht="18" x14ac:dyDescent="0.35">
      <c r="A5" s="9"/>
      <c r="B5" s="1"/>
      <c r="C5" s="2"/>
      <c r="D5" s="1" t="s">
        <v>24</v>
      </c>
      <c r="F5" s="2">
        <v>4.514417792792794</v>
      </c>
      <c r="G5" s="2">
        <v>4.29</v>
      </c>
      <c r="H5" s="2">
        <v>4.202</v>
      </c>
      <c r="J5" s="2">
        <f t="shared" si="0"/>
        <v>4.4264177927927939</v>
      </c>
    </row>
    <row r="6" spans="1:10" ht="15" customHeight="1" x14ac:dyDescent="0.35">
      <c r="A6" s="9"/>
      <c r="B6" s="1"/>
      <c r="C6" s="2"/>
      <c r="D6" s="1" t="s">
        <v>25</v>
      </c>
      <c r="F6" s="2">
        <v>5.8715467342342347</v>
      </c>
      <c r="G6" s="2">
        <v>5.6619999999999999</v>
      </c>
      <c r="H6" s="2">
        <v>5.4260000000000002</v>
      </c>
      <c r="J6" s="2">
        <f t="shared" si="0"/>
        <v>5.6355467342342349</v>
      </c>
    </row>
    <row r="7" spans="1:10" ht="17.25" customHeight="1" x14ac:dyDescent="0.35">
      <c r="A7" s="9"/>
      <c r="B7" s="1"/>
      <c r="C7" s="2"/>
      <c r="D7" s="1" t="s">
        <v>23</v>
      </c>
      <c r="F7" s="2">
        <v>7.5786582207207207</v>
      </c>
      <c r="G7" s="2">
        <v>7.3609999999999998</v>
      </c>
      <c r="H7" s="2">
        <v>6.9669999999999996</v>
      </c>
      <c r="J7" s="2">
        <f t="shared" si="0"/>
        <v>7.1846582207207206</v>
      </c>
    </row>
    <row r="8" spans="1:10" ht="16.5" customHeight="1" x14ac:dyDescent="0.35">
      <c r="A8" s="9"/>
      <c r="B8" s="1"/>
      <c r="C8" s="2"/>
      <c r="D8" s="1" t="s">
        <v>26</v>
      </c>
      <c r="F8" s="2">
        <v>7.8681390765765782</v>
      </c>
      <c r="G8" s="2">
        <v>7.6639999999999997</v>
      </c>
      <c r="H8" s="2">
        <v>7.0279999999999996</v>
      </c>
      <c r="J8" s="2">
        <f t="shared" si="0"/>
        <v>7.2321390765765781</v>
      </c>
    </row>
    <row r="9" spans="1:10" x14ac:dyDescent="0.25">
      <c r="A9" s="9"/>
      <c r="B9" s="1"/>
      <c r="C9" s="2"/>
      <c r="F9" s="2"/>
      <c r="G9" s="2"/>
      <c r="H9" s="2"/>
      <c r="J9" s="2"/>
    </row>
    <row r="10" spans="1:10" ht="15" customHeight="1" x14ac:dyDescent="0.25">
      <c r="A10" s="9"/>
      <c r="B10" s="1"/>
      <c r="C10" s="2"/>
      <c r="F10" s="2"/>
      <c r="G10" s="2"/>
      <c r="H10" s="2"/>
      <c r="J10" s="2"/>
    </row>
    <row r="11" spans="1:10" x14ac:dyDescent="0.25">
      <c r="A11" s="9"/>
      <c r="B11" s="1"/>
      <c r="C11" s="2"/>
      <c r="F11" s="2"/>
      <c r="G11" s="2"/>
      <c r="H11" s="2"/>
      <c r="J11" s="2"/>
    </row>
    <row r="12" spans="1:10" s="18" customFormat="1" ht="19.5" x14ac:dyDescent="0.35">
      <c r="A12" s="15" t="s">
        <v>51</v>
      </c>
      <c r="B12" s="16" t="s">
        <v>44</v>
      </c>
      <c r="C12" s="17"/>
      <c r="D12" s="20" t="s">
        <v>27</v>
      </c>
      <c r="F12" s="8" t="s">
        <v>56</v>
      </c>
      <c r="G12" s="8" t="s">
        <v>57</v>
      </c>
      <c r="H12" s="8" t="s">
        <v>65</v>
      </c>
      <c r="J12" s="8" t="s">
        <v>66</v>
      </c>
    </row>
    <row r="13" spans="1:10" ht="18" x14ac:dyDescent="0.35">
      <c r="A13" s="9"/>
      <c r="B13" s="1" t="s">
        <v>35</v>
      </c>
      <c r="C13" s="2"/>
      <c r="D13" s="1" t="s">
        <v>22</v>
      </c>
      <c r="F13" s="2">
        <v>2.6755675675675676</v>
      </c>
      <c r="G13" s="2">
        <v>2.4159999999999999</v>
      </c>
      <c r="H13" s="2">
        <v>2.4</v>
      </c>
      <c r="J13" s="2">
        <f t="shared" si="0"/>
        <v>2.6595675675675676</v>
      </c>
    </row>
    <row r="14" spans="1:10" ht="17.25" customHeight="1" x14ac:dyDescent="0.35">
      <c r="A14" s="9"/>
      <c r="B14" s="1"/>
      <c r="C14" s="2"/>
      <c r="D14" s="1" t="s">
        <v>23</v>
      </c>
      <c r="F14" s="2">
        <v>4.038605855855856</v>
      </c>
      <c r="G14" s="2">
        <v>3.7519999999999998</v>
      </c>
      <c r="H14" s="2">
        <v>3.83</v>
      </c>
      <c r="J14" s="2">
        <f t="shared" si="0"/>
        <v>4.1166058558558563</v>
      </c>
    </row>
    <row r="15" spans="1:10" ht="19.5" customHeight="1" x14ac:dyDescent="0.35">
      <c r="A15" s="9"/>
      <c r="B15" s="1"/>
      <c r="C15" s="2"/>
      <c r="D15" s="1" t="s">
        <v>24</v>
      </c>
      <c r="F15" s="2">
        <v>4.797936936936936</v>
      </c>
      <c r="G15" s="2">
        <v>4.5599999999999996</v>
      </c>
      <c r="H15" s="2">
        <v>4.3929999999999998</v>
      </c>
      <c r="J15" s="2">
        <f t="shared" si="0"/>
        <v>4.6309369369369362</v>
      </c>
    </row>
    <row r="16" spans="1:10" ht="18.75" customHeight="1" x14ac:dyDescent="0.35">
      <c r="A16" s="9"/>
      <c r="B16" s="1"/>
      <c r="C16" s="2"/>
      <c r="D16" s="1" t="s">
        <v>25</v>
      </c>
      <c r="F16" s="2">
        <v>6.5207871621621623</v>
      </c>
      <c r="G16" s="2">
        <v>6.3179999999999996</v>
      </c>
      <c r="H16" s="2">
        <v>5.9409999999999998</v>
      </c>
      <c r="J16" s="2">
        <f t="shared" si="0"/>
        <v>6.1437871621621625</v>
      </c>
    </row>
    <row r="17" spans="1:10" ht="18" x14ac:dyDescent="0.35">
      <c r="A17" s="9"/>
      <c r="B17" s="1"/>
      <c r="C17" s="11"/>
      <c r="D17" s="1" t="s">
        <v>25</v>
      </c>
      <c r="F17" s="2">
        <v>8.0830833333333327</v>
      </c>
      <c r="G17" s="2">
        <v>7.883</v>
      </c>
      <c r="H17" s="2">
        <v>7.8780000000000001</v>
      </c>
      <c r="J17" s="2">
        <f t="shared" si="0"/>
        <v>8.078083333333332</v>
      </c>
    </row>
    <row r="18" spans="1:10" x14ac:dyDescent="0.25">
      <c r="A18" s="9"/>
      <c r="B18" s="1"/>
      <c r="C18" s="2"/>
      <c r="F18" s="2"/>
      <c r="G18" s="2"/>
      <c r="H18" s="2"/>
      <c r="J18" s="2"/>
    </row>
    <row r="19" spans="1:10" x14ac:dyDescent="0.25">
      <c r="A19" s="9"/>
      <c r="C19" s="2"/>
      <c r="F19" s="2"/>
      <c r="G19" s="2"/>
      <c r="H19" s="2"/>
      <c r="J19" s="2"/>
    </row>
    <row r="20" spans="1:10" ht="15" customHeight="1" x14ac:dyDescent="0.25">
      <c r="A20" s="9"/>
      <c r="C20" s="2"/>
      <c r="F20" s="2"/>
      <c r="G20" s="2"/>
      <c r="H20" s="2"/>
      <c r="J20" s="2"/>
    </row>
    <row r="21" spans="1:10" s="18" customFormat="1" ht="19.5" x14ac:dyDescent="0.35">
      <c r="A21" s="15" t="s">
        <v>52</v>
      </c>
      <c r="B21" s="16" t="s">
        <v>44</v>
      </c>
      <c r="C21" s="17"/>
      <c r="D21" s="20" t="s">
        <v>27</v>
      </c>
      <c r="F21" s="8" t="s">
        <v>56</v>
      </c>
      <c r="G21" s="8" t="s">
        <v>57</v>
      </c>
      <c r="H21" s="8" t="s">
        <v>65</v>
      </c>
      <c r="J21" s="8" t="s">
        <v>66</v>
      </c>
    </row>
    <row r="22" spans="1:10" ht="21" customHeight="1" x14ac:dyDescent="0.35">
      <c r="A22" s="9"/>
      <c r="B22" s="1">
        <v>2.35</v>
      </c>
      <c r="C22" s="2"/>
      <c r="D22" s="1" t="s">
        <v>22</v>
      </c>
      <c r="F22" s="2">
        <v>2.3419194819819817</v>
      </c>
      <c r="G22" s="2">
        <v>2.081</v>
      </c>
      <c r="H22" s="2">
        <v>2.11</v>
      </c>
      <c r="J22" s="2">
        <f t="shared" si="0"/>
        <v>2.3709194819819817</v>
      </c>
    </row>
    <row r="23" spans="1:10" ht="21" customHeight="1" x14ac:dyDescent="0.35">
      <c r="A23" s="9"/>
      <c r="B23" s="7">
        <v>3.5</v>
      </c>
      <c r="C23" s="2"/>
      <c r="D23" s="1" t="s">
        <v>24</v>
      </c>
      <c r="F23" s="2">
        <v>3.7470135135135134</v>
      </c>
      <c r="G23" s="2">
        <v>3.4550000000000001</v>
      </c>
      <c r="H23" s="2">
        <v>3.4319999999999999</v>
      </c>
      <c r="J23" s="2">
        <f t="shared" si="0"/>
        <v>3.7240135135135133</v>
      </c>
    </row>
    <row r="24" spans="1:10" ht="18.75" customHeight="1" x14ac:dyDescent="0.35">
      <c r="A24" s="9"/>
      <c r="B24" s="1"/>
      <c r="C24" s="2"/>
      <c r="D24" s="1" t="s">
        <v>23</v>
      </c>
      <c r="F24" s="2">
        <v>4.0700484234234242</v>
      </c>
      <c r="G24" s="2">
        <v>3.8239999999999998</v>
      </c>
      <c r="H24" s="2">
        <v>3.7869999999999999</v>
      </c>
      <c r="J24" s="2">
        <f t="shared" si="0"/>
        <v>4.0330484234234243</v>
      </c>
    </row>
    <row r="25" spans="1:10" ht="18" customHeight="1" x14ac:dyDescent="0.35">
      <c r="A25" s="9"/>
      <c r="B25" s="1"/>
      <c r="C25" s="2"/>
      <c r="D25" s="1" t="s">
        <v>25</v>
      </c>
      <c r="F25" s="2">
        <v>6.0382787162162161</v>
      </c>
      <c r="G25" s="2">
        <v>6.0179999999999998</v>
      </c>
      <c r="H25" s="2">
        <v>5.7690000000000001</v>
      </c>
      <c r="J25" s="2">
        <f>(F25-G25)+H25</f>
        <v>5.7892787162162165</v>
      </c>
    </row>
    <row r="26" spans="1:10" ht="18" customHeight="1" x14ac:dyDescent="0.35">
      <c r="A26" s="9"/>
      <c r="B26" s="1"/>
      <c r="C26" s="2"/>
      <c r="D26" s="1" t="s">
        <v>26</v>
      </c>
      <c r="F26" s="2">
        <v>6.3432257882882892</v>
      </c>
      <c r="G26" s="2">
        <v>5.8659999999999997</v>
      </c>
      <c r="H26" s="2">
        <v>5.6079999999999997</v>
      </c>
      <c r="J26" s="2">
        <f>(F26-G26)+H26</f>
        <v>6.0852257882882892</v>
      </c>
    </row>
    <row r="27" spans="1:10" ht="18" customHeight="1" x14ac:dyDescent="0.35">
      <c r="A27" s="9"/>
      <c r="B27" s="1"/>
      <c r="C27" s="2"/>
      <c r="D27" s="1" t="s">
        <v>24</v>
      </c>
      <c r="F27" s="2">
        <v>6.5661981981981992</v>
      </c>
      <c r="G27" s="2">
        <v>6.2850000000000001</v>
      </c>
      <c r="H27" s="2">
        <v>6.1059999999999999</v>
      </c>
      <c r="J27" s="2">
        <f t="shared" si="0"/>
        <v>6.3871981981981989</v>
      </c>
    </row>
    <row r="28" spans="1:10" ht="18" customHeight="1" x14ac:dyDescent="0.35">
      <c r="A28" s="9"/>
      <c r="B28" s="1"/>
      <c r="C28" s="2"/>
      <c r="D28" s="1" t="s">
        <v>25</v>
      </c>
      <c r="F28" s="2">
        <v>7.9844909909909898</v>
      </c>
      <c r="G28" s="2">
        <v>7.7789999999999999</v>
      </c>
      <c r="H28" s="2">
        <v>7.1269999999999998</v>
      </c>
      <c r="J28" s="2">
        <f t="shared" si="0"/>
        <v>7.3324909909909897</v>
      </c>
    </row>
    <row r="29" spans="1:10" ht="18" customHeight="1" x14ac:dyDescent="0.35">
      <c r="A29" s="9"/>
      <c r="B29" s="1"/>
      <c r="C29" s="2"/>
      <c r="D29" s="1" t="s">
        <v>25</v>
      </c>
      <c r="F29" s="2">
        <v>8.1878811936936948</v>
      </c>
      <c r="G29" s="2">
        <v>7.9539999999999997</v>
      </c>
      <c r="H29" s="2">
        <v>7.4059999999999997</v>
      </c>
      <c r="J29" s="2">
        <f t="shared" si="0"/>
        <v>7.6398811936936948</v>
      </c>
    </row>
    <row r="30" spans="1:10" ht="18" customHeight="1" x14ac:dyDescent="0.35">
      <c r="A30" s="9"/>
      <c r="B30" s="1"/>
      <c r="C30" s="2"/>
      <c r="D30" s="1" t="s">
        <v>26</v>
      </c>
      <c r="F30" s="2">
        <v>8.1911216216216225</v>
      </c>
      <c r="G30" s="2">
        <v>7.9640000000000004</v>
      </c>
      <c r="H30" s="2">
        <v>7.718</v>
      </c>
      <c r="J30" s="2">
        <f t="shared" si="0"/>
        <v>7.9451216216216221</v>
      </c>
    </row>
    <row r="31" spans="1:10" ht="18" customHeight="1" x14ac:dyDescent="0.25">
      <c r="A31" s="9"/>
      <c r="C31" s="2"/>
      <c r="F31" s="2"/>
      <c r="G31" s="2"/>
      <c r="H31" s="14"/>
      <c r="J31" s="2"/>
    </row>
    <row r="32" spans="1:10" ht="18" customHeight="1" x14ac:dyDescent="0.25">
      <c r="A32" s="9"/>
      <c r="C32" s="2"/>
      <c r="F32" s="2"/>
      <c r="G32" s="2"/>
      <c r="H32" s="10"/>
      <c r="J32" s="2"/>
    </row>
    <row r="33" spans="1:10" ht="18" customHeight="1" x14ac:dyDescent="0.25">
      <c r="A33" s="9"/>
      <c r="C33" s="2"/>
      <c r="F33" s="2"/>
      <c r="G33" s="2"/>
      <c r="H33" s="10"/>
      <c r="J33" s="2"/>
    </row>
    <row r="34" spans="1:10" s="18" customFormat="1" ht="18" customHeight="1" x14ac:dyDescent="0.35">
      <c r="A34" s="15" t="s">
        <v>53</v>
      </c>
      <c r="B34" s="16" t="s">
        <v>44</v>
      </c>
      <c r="C34" s="17"/>
      <c r="D34" s="20" t="s">
        <v>29</v>
      </c>
      <c r="F34" s="8" t="s">
        <v>56</v>
      </c>
      <c r="G34" s="8" t="s">
        <v>57</v>
      </c>
      <c r="H34" s="8" t="s">
        <v>65</v>
      </c>
      <c r="J34" s="8" t="s">
        <v>66</v>
      </c>
    </row>
    <row r="35" spans="1:10" ht="18" customHeight="1" x14ac:dyDescent="0.25">
      <c r="A35" s="9"/>
      <c r="B35" s="1" t="s">
        <v>38</v>
      </c>
      <c r="C35" s="2"/>
      <c r="D35" s="1" t="s">
        <v>75</v>
      </c>
      <c r="F35" s="2">
        <v>2.9205675675675682</v>
      </c>
      <c r="G35" s="2">
        <v>2.661</v>
      </c>
      <c r="H35" s="2">
        <v>2.5230000000000001</v>
      </c>
      <c r="J35" s="2">
        <f t="shared" si="0"/>
        <v>2.7825675675675683</v>
      </c>
    </row>
    <row r="36" spans="1:10" ht="18" customHeight="1" x14ac:dyDescent="0.25">
      <c r="A36" s="9"/>
      <c r="B36" s="1" t="s">
        <v>39</v>
      </c>
      <c r="C36" s="2"/>
      <c r="D36" s="1" t="s">
        <v>76</v>
      </c>
      <c r="F36" s="2">
        <v>4.638550112612613</v>
      </c>
      <c r="G36" s="2">
        <v>4.3559999999999999</v>
      </c>
      <c r="H36" s="2">
        <v>4.2160000000000002</v>
      </c>
      <c r="J36" s="2">
        <f t="shared" si="0"/>
        <v>4.4985501126126133</v>
      </c>
    </row>
    <row r="37" spans="1:10" ht="18" customHeight="1" x14ac:dyDescent="0.25">
      <c r="A37" s="9"/>
      <c r="B37" s="1" t="s">
        <v>40</v>
      </c>
      <c r="C37" s="2"/>
      <c r="D37" s="1" t="s">
        <v>75</v>
      </c>
      <c r="F37" s="2">
        <v>5.0531041666666674</v>
      </c>
      <c r="G37" s="2">
        <v>4.8029999999999999</v>
      </c>
      <c r="H37" s="2">
        <v>4.915</v>
      </c>
      <c r="J37" s="2">
        <f t="shared" si="0"/>
        <v>5.1651041666666675</v>
      </c>
    </row>
    <row r="38" spans="1:10" ht="18" customHeight="1" x14ac:dyDescent="0.25">
      <c r="A38" s="9"/>
      <c r="B38" s="1"/>
      <c r="C38" s="2"/>
      <c r="D38" s="1" t="s">
        <v>75</v>
      </c>
      <c r="F38" s="2">
        <v>5.534250563063063</v>
      </c>
      <c r="G38" s="2">
        <v>5.3220000000000001</v>
      </c>
      <c r="H38" s="10">
        <v>5.3959999999999999</v>
      </c>
      <c r="J38" s="2">
        <f t="shared" si="0"/>
        <v>5.6082505630630628</v>
      </c>
    </row>
    <row r="39" spans="1:10" ht="18" customHeight="1" x14ac:dyDescent="0.25">
      <c r="A39" s="9"/>
      <c r="B39" s="1"/>
      <c r="C39" s="2"/>
      <c r="D39" s="1" t="s">
        <v>76</v>
      </c>
      <c r="F39" s="2">
        <v>6.025309684684685</v>
      </c>
      <c r="G39" s="2">
        <v>5.7359999999999998</v>
      </c>
      <c r="H39" s="10">
        <v>5.6120000000000001</v>
      </c>
      <c r="J39" s="2">
        <f t="shared" si="0"/>
        <v>5.9013096846846853</v>
      </c>
    </row>
    <row r="40" spans="1:10" ht="18" customHeight="1" x14ac:dyDescent="0.25">
      <c r="A40" s="9"/>
      <c r="B40" s="1"/>
      <c r="C40" s="2"/>
      <c r="D40" s="1" t="s">
        <v>75</v>
      </c>
      <c r="F40" s="2">
        <v>6.5143271396396409</v>
      </c>
      <c r="G40" s="2">
        <v>6.2480000000000002</v>
      </c>
      <c r="H40" s="10">
        <v>6.89</v>
      </c>
      <c r="J40" s="2">
        <f t="shared" si="0"/>
        <v>7.1563271396396404</v>
      </c>
    </row>
    <row r="41" spans="1:10" ht="18" customHeight="1" x14ac:dyDescent="0.25">
      <c r="A41" s="9"/>
      <c r="B41" s="1"/>
      <c r="C41" s="2"/>
      <c r="D41" s="1" t="s">
        <v>76</v>
      </c>
      <c r="F41" s="2">
        <v>7.6541773648648643</v>
      </c>
      <c r="G41" s="2">
        <v>7.423</v>
      </c>
      <c r="H41" s="10">
        <v>7.62</v>
      </c>
      <c r="J41" s="2">
        <f t="shared" si="0"/>
        <v>7.8511773648648644</v>
      </c>
    </row>
    <row r="42" spans="1:10" ht="18" customHeight="1" x14ac:dyDescent="0.25">
      <c r="A42" s="9"/>
      <c r="B42" s="1"/>
      <c r="C42" s="2"/>
      <c r="D42" s="1" t="s">
        <v>75</v>
      </c>
      <c r="F42" s="2">
        <v>7.5628429054054056</v>
      </c>
      <c r="G42" s="2">
        <v>7.3559999999999999</v>
      </c>
      <c r="H42" s="10">
        <v>7.6260000000000003</v>
      </c>
      <c r="J42" s="2">
        <f t="shared" si="0"/>
        <v>7.8328429054054061</v>
      </c>
    </row>
    <row r="43" spans="1:10" ht="18" customHeight="1" x14ac:dyDescent="0.25">
      <c r="A43" s="9"/>
      <c r="B43" s="1"/>
      <c r="C43" s="2"/>
      <c r="D43" s="1" t="s">
        <v>76</v>
      </c>
      <c r="F43" s="2">
        <v>8.1525292792792801</v>
      </c>
      <c r="G43" s="2">
        <v>7.92</v>
      </c>
      <c r="H43" s="10" t="s">
        <v>59</v>
      </c>
      <c r="J43" s="2" t="s">
        <v>59</v>
      </c>
    </row>
    <row r="44" spans="1:10" ht="18" customHeight="1" x14ac:dyDescent="0.25">
      <c r="A44" s="9"/>
      <c r="B44" s="1"/>
      <c r="C44" s="2"/>
      <c r="D44" s="1" t="s">
        <v>75</v>
      </c>
      <c r="F44" s="2">
        <v>8.3664735360360361</v>
      </c>
      <c r="G44" s="2">
        <v>8.1379999999999999</v>
      </c>
      <c r="H44" s="10" t="s">
        <v>59</v>
      </c>
      <c r="J44" s="2" t="s">
        <v>59</v>
      </c>
    </row>
    <row r="45" spans="1:10" ht="18" customHeight="1" x14ac:dyDescent="0.25">
      <c r="A45" s="9"/>
      <c r="C45" s="2"/>
      <c r="F45" s="2"/>
      <c r="H45" s="14"/>
      <c r="J45" s="2"/>
    </row>
    <row r="46" spans="1:10" ht="18" customHeight="1" x14ac:dyDescent="0.25">
      <c r="A46" s="9"/>
      <c r="C46" s="2"/>
      <c r="F46" s="2"/>
      <c r="G46" s="2"/>
      <c r="H46" s="10"/>
      <c r="J46" s="2"/>
    </row>
    <row r="47" spans="1:10" ht="18" customHeight="1" x14ac:dyDescent="0.25">
      <c r="A47" s="9"/>
      <c r="C47" s="2"/>
      <c r="F47" s="2"/>
      <c r="G47" s="2"/>
      <c r="H47" s="10"/>
      <c r="J47" s="2"/>
    </row>
    <row r="48" spans="1:10" s="18" customFormat="1" ht="18" customHeight="1" x14ac:dyDescent="0.35">
      <c r="A48" s="15" t="s">
        <v>54</v>
      </c>
      <c r="B48" s="16" t="s">
        <v>44</v>
      </c>
      <c r="C48" s="17"/>
      <c r="D48" s="20" t="s">
        <v>29</v>
      </c>
      <c r="F48" s="8" t="s">
        <v>56</v>
      </c>
      <c r="G48" s="8" t="s">
        <v>57</v>
      </c>
      <c r="H48" s="8" t="s">
        <v>65</v>
      </c>
      <c r="J48" s="8" t="s">
        <v>66</v>
      </c>
    </row>
    <row r="49" spans="1:10" ht="18" customHeight="1" x14ac:dyDescent="0.25">
      <c r="A49" s="9"/>
      <c r="B49" s="1" t="s">
        <v>42</v>
      </c>
      <c r="C49" s="2"/>
      <c r="D49" s="1" t="s">
        <v>75</v>
      </c>
      <c r="F49" s="2">
        <v>3.2075675675675677</v>
      </c>
      <c r="G49" s="2">
        <v>2.948</v>
      </c>
      <c r="H49" s="2">
        <v>2.7789999999999999</v>
      </c>
      <c r="J49" s="2">
        <f t="shared" si="0"/>
        <v>3.0385675675675676</v>
      </c>
    </row>
    <row r="50" spans="1:10" ht="18" customHeight="1" x14ac:dyDescent="0.25">
      <c r="A50" s="9"/>
      <c r="B50" s="1" t="s">
        <v>43</v>
      </c>
      <c r="C50" s="2"/>
      <c r="D50" s="1" t="s">
        <v>76</v>
      </c>
      <c r="F50" s="2">
        <v>5.1332539414414411</v>
      </c>
      <c r="G50" s="2">
        <v>4.8479999999999999</v>
      </c>
      <c r="H50" s="2">
        <v>4.4889999999999999</v>
      </c>
      <c r="J50" s="2">
        <f t="shared" si="0"/>
        <v>4.7742539414414411</v>
      </c>
    </row>
    <row r="51" spans="1:10" ht="18" customHeight="1" x14ac:dyDescent="0.25">
      <c r="A51" s="9"/>
      <c r="B51" s="1"/>
      <c r="C51" s="2"/>
      <c r="D51" s="1" t="s">
        <v>75</v>
      </c>
      <c r="F51" s="2">
        <v>5.3741599099099098</v>
      </c>
      <c r="G51" s="2">
        <v>5.12</v>
      </c>
      <c r="H51" s="2">
        <v>4.6909999999999998</v>
      </c>
      <c r="J51" s="2">
        <f t="shared" si="0"/>
        <v>4.9451599099099095</v>
      </c>
    </row>
    <row r="52" spans="1:10" ht="18" customHeight="1" x14ac:dyDescent="0.25">
      <c r="A52" s="9"/>
      <c r="B52" s="1"/>
      <c r="C52" s="2"/>
      <c r="D52" s="1" t="s">
        <v>75</v>
      </c>
      <c r="F52" s="2">
        <v>5.5810101351351351</v>
      </c>
      <c r="G52" s="2">
        <v>5.3620000000000001</v>
      </c>
      <c r="H52" s="2">
        <v>4.9509999999999996</v>
      </c>
      <c r="J52" s="2">
        <f t="shared" si="0"/>
        <v>5.1700101351351346</v>
      </c>
    </row>
    <row r="53" spans="1:10" ht="18" customHeight="1" x14ac:dyDescent="0.25">
      <c r="A53" s="9"/>
      <c r="B53" s="1"/>
      <c r="C53" s="2"/>
      <c r="D53" s="1" t="s">
        <v>76</v>
      </c>
      <c r="F53" s="2">
        <v>6.3415501126126124</v>
      </c>
      <c r="G53" s="2">
        <v>6.0590000000000002</v>
      </c>
      <c r="H53" s="2">
        <v>5.7140000000000004</v>
      </c>
      <c r="J53" s="2">
        <f t="shared" si="0"/>
        <v>5.9965501126126126</v>
      </c>
    </row>
    <row r="54" spans="1:10" ht="18" customHeight="1" x14ac:dyDescent="0.25">
      <c r="A54" s="9"/>
      <c r="B54" s="1"/>
      <c r="C54" s="2"/>
      <c r="D54" s="1" t="s">
        <v>75</v>
      </c>
      <c r="F54" s="2">
        <v>6.8686233108108103</v>
      </c>
      <c r="G54" s="2">
        <v>6.6050000000000004</v>
      </c>
      <c r="H54" s="10" t="s">
        <v>59</v>
      </c>
      <c r="J54" s="2" t="s">
        <v>59</v>
      </c>
    </row>
    <row r="55" spans="1:10" ht="18" customHeight="1" x14ac:dyDescent="0.25">
      <c r="A55" s="9"/>
      <c r="B55" s="1"/>
      <c r="C55" s="2"/>
      <c r="D55" s="1" t="s">
        <v>76</v>
      </c>
      <c r="F55" s="2">
        <v>7.830048423423424</v>
      </c>
      <c r="G55" s="2">
        <v>7.5839999999999996</v>
      </c>
      <c r="H55" s="10" t="s">
        <v>59</v>
      </c>
      <c r="J55" s="2" t="s">
        <v>59</v>
      </c>
    </row>
    <row r="56" spans="1:10" x14ac:dyDescent="0.25">
      <c r="A56" s="9"/>
      <c r="B56" s="1"/>
      <c r="D56" s="1" t="s">
        <v>75</v>
      </c>
      <c r="F56" s="2">
        <v>7.9623795045045034</v>
      </c>
      <c r="G56" s="2">
        <v>7.7649999999999997</v>
      </c>
      <c r="H56" s="10" t="s">
        <v>59</v>
      </c>
      <c r="J56" s="2" t="s">
        <v>59</v>
      </c>
    </row>
    <row r="57" spans="1:10" x14ac:dyDescent="0.25">
      <c r="A57" s="9"/>
      <c r="B57" s="1"/>
      <c r="F57" s="2"/>
      <c r="H57" s="14"/>
      <c r="J57" s="2"/>
    </row>
    <row r="58" spans="1:10" x14ac:dyDescent="0.25">
      <c r="A58" s="9"/>
      <c r="F58" s="2"/>
      <c r="G58" s="2"/>
      <c r="H58" s="10"/>
      <c r="J58" s="2"/>
    </row>
    <row r="59" spans="1:10" x14ac:dyDescent="0.25">
      <c r="A59" s="9"/>
      <c r="F59" s="2"/>
      <c r="G59" s="2"/>
      <c r="H59" s="10"/>
      <c r="J59" s="2"/>
    </row>
    <row r="60" spans="1:10" s="18" customFormat="1" ht="19.5" x14ac:dyDescent="0.35">
      <c r="A60" s="15" t="s">
        <v>55</v>
      </c>
      <c r="B60" s="16" t="s">
        <v>44</v>
      </c>
      <c r="D60" s="20" t="s">
        <v>29</v>
      </c>
      <c r="F60" s="8" t="s">
        <v>56</v>
      </c>
      <c r="G60" s="8" t="s">
        <v>57</v>
      </c>
      <c r="H60" s="8" t="s">
        <v>65</v>
      </c>
      <c r="J60" s="8" t="s">
        <v>66</v>
      </c>
    </row>
    <row r="61" spans="1:10" x14ac:dyDescent="0.25">
      <c r="A61" s="9"/>
      <c r="B61" s="1" t="s">
        <v>41</v>
      </c>
      <c r="D61" s="1" t="s">
        <v>75</v>
      </c>
      <c r="F61" s="2">
        <v>2.9369194819819824</v>
      </c>
      <c r="G61" s="2">
        <v>2.6760000000000002</v>
      </c>
      <c r="H61" s="2">
        <v>2.5449999999999999</v>
      </c>
      <c r="J61" s="2">
        <f t="shared" si="0"/>
        <v>2.8059194819819822</v>
      </c>
    </row>
    <row r="62" spans="1:10" x14ac:dyDescent="0.25">
      <c r="A62" s="9"/>
      <c r="B62" s="1" t="s">
        <v>64</v>
      </c>
      <c r="D62" s="1" t="s">
        <v>76</v>
      </c>
      <c r="F62" s="2">
        <v>4.9783930180180178</v>
      </c>
      <c r="G62" s="2">
        <v>4.4889999999999999</v>
      </c>
      <c r="H62" s="2">
        <v>4.2430000000000003</v>
      </c>
      <c r="J62" s="2">
        <f t="shared" si="0"/>
        <v>4.7323930180180183</v>
      </c>
    </row>
    <row r="63" spans="1:10" x14ac:dyDescent="0.25">
      <c r="A63" s="9"/>
      <c r="B63" s="1"/>
      <c r="D63" s="1" t="s">
        <v>75</v>
      </c>
      <c r="F63" s="2">
        <v>4.7145016891891895</v>
      </c>
      <c r="G63" s="2">
        <v>4.6779999999999999</v>
      </c>
      <c r="H63" s="2" t="s">
        <v>59</v>
      </c>
      <c r="J63" s="2" t="s">
        <v>59</v>
      </c>
    </row>
    <row r="64" spans="1:10" x14ac:dyDescent="0.25">
      <c r="A64" s="9"/>
      <c r="B64" s="1"/>
      <c r="D64" s="1" t="s">
        <v>75</v>
      </c>
      <c r="F64" s="2">
        <v>5.0894560810810807</v>
      </c>
      <c r="G64" s="2">
        <v>4.8380000000000001</v>
      </c>
      <c r="H64" s="10" t="s">
        <v>59</v>
      </c>
      <c r="J64" s="2" t="s">
        <v>59</v>
      </c>
    </row>
    <row r="65" spans="1:10" x14ac:dyDescent="0.25">
      <c r="A65" s="9"/>
      <c r="B65" s="1"/>
      <c r="D65" s="1" t="s">
        <v>76</v>
      </c>
      <c r="F65" s="2">
        <v>6.17295777027027</v>
      </c>
      <c r="G65" s="2">
        <v>5.8849999999999998</v>
      </c>
      <c r="H65" s="10" t="s">
        <v>59</v>
      </c>
      <c r="J65" s="2" t="s">
        <v>59</v>
      </c>
    </row>
    <row r="66" spans="1:10" x14ac:dyDescent="0.25">
      <c r="A66" s="9"/>
      <c r="B66" s="1"/>
      <c r="D66" s="1" t="s">
        <v>75</v>
      </c>
      <c r="F66" s="2">
        <v>6.5357561936936941</v>
      </c>
      <c r="G66" s="2">
        <v>6.6020000000000003</v>
      </c>
      <c r="H66" s="10" t="s">
        <v>59</v>
      </c>
      <c r="J66" s="2" t="s">
        <v>59</v>
      </c>
    </row>
    <row r="67" spans="1:10" x14ac:dyDescent="0.25">
      <c r="A67" s="9"/>
      <c r="B67" s="1"/>
      <c r="D67" s="1" t="s">
        <v>75</v>
      </c>
      <c r="F67" s="2">
        <v>6.9714729729729727</v>
      </c>
      <c r="G67" s="2">
        <v>6.3550000000000004</v>
      </c>
      <c r="H67" s="10" t="s">
        <v>59</v>
      </c>
      <c r="J67" s="2" t="s">
        <v>59</v>
      </c>
    </row>
    <row r="68" spans="1:10" x14ac:dyDescent="0.25">
      <c r="A68" s="9"/>
      <c r="B68" s="1"/>
      <c r="D68" s="1" t="s">
        <v>75</v>
      </c>
      <c r="F68" s="2">
        <v>7.1695501126126118</v>
      </c>
      <c r="G68" s="2">
        <v>6.8869999999999996</v>
      </c>
      <c r="H68" s="10" t="s">
        <v>59</v>
      </c>
      <c r="J68" s="2" t="s">
        <v>59</v>
      </c>
    </row>
    <row r="69" spans="1:10" x14ac:dyDescent="0.25">
      <c r="A69" s="9"/>
      <c r="B69" s="1"/>
      <c r="D69" s="1" t="s">
        <v>76</v>
      </c>
      <c r="F69" s="2">
        <v>7.6504560810810807</v>
      </c>
      <c r="G69" s="2">
        <v>7.399</v>
      </c>
      <c r="H69" s="10" t="s">
        <v>59</v>
      </c>
      <c r="J69" s="2" t="s">
        <v>59</v>
      </c>
    </row>
    <row r="70" spans="1:10" x14ac:dyDescent="0.25">
      <c r="A70" s="9"/>
      <c r="B70" s="1"/>
      <c r="D70" s="1" t="s">
        <v>76</v>
      </c>
      <c r="F70" s="2">
        <v>7.7742505630630632</v>
      </c>
      <c r="G70" s="2">
        <v>7.5620000000000003</v>
      </c>
      <c r="H70" s="10" t="s">
        <v>59</v>
      </c>
      <c r="J70" s="2" t="s">
        <v>59</v>
      </c>
    </row>
    <row r="71" spans="1:10" x14ac:dyDescent="0.25">
      <c r="A71" s="13"/>
      <c r="B71" s="2"/>
      <c r="F71" s="2"/>
      <c r="G71" s="2"/>
      <c r="H71" s="2"/>
      <c r="J71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BBFAC8-55EA-47F9-917B-4FA610800931}">
  <dimension ref="A1:X131"/>
  <sheetViews>
    <sheetView workbookViewId="0">
      <pane xSplit="4" ySplit="1" topLeftCell="E2" activePane="bottomRight" state="frozen"/>
      <selection pane="topRight" activeCell="D1" sqref="D1"/>
      <selection pane="bottomLeft" activeCell="A2" sqref="A2"/>
      <selection pane="bottomRight" activeCell="B1" sqref="B1:B1048576"/>
    </sheetView>
  </sheetViews>
  <sheetFormatPr defaultRowHeight="15" x14ac:dyDescent="0.25"/>
  <cols>
    <col min="1" max="1" width="14.7109375" customWidth="1"/>
    <col min="2" max="2" width="11.42578125" customWidth="1"/>
    <col min="3" max="3" width="15.5703125" customWidth="1"/>
    <col min="10" max="10" width="12.42578125" customWidth="1"/>
    <col min="11" max="11" width="12.28515625" customWidth="1"/>
    <col min="12" max="12" width="13" customWidth="1"/>
    <col min="19" max="20" width="12" customWidth="1"/>
    <col min="21" max="21" width="13.85546875" customWidth="1"/>
    <col min="22" max="22" width="12.85546875" customWidth="1"/>
    <col min="23" max="23" width="12.5703125" customWidth="1"/>
    <col min="24" max="24" width="12.42578125" customWidth="1"/>
  </cols>
  <sheetData>
    <row r="1" spans="1:24" s="4" customFormat="1" ht="19.5" thickBot="1" x14ac:dyDescent="0.4">
      <c r="A1" s="4" t="s">
        <v>28</v>
      </c>
      <c r="B1" s="5" t="s">
        <v>27</v>
      </c>
      <c r="C1" s="6" t="s">
        <v>44</v>
      </c>
      <c r="D1" s="6" t="s">
        <v>0</v>
      </c>
      <c r="E1" s="6" t="s">
        <v>1</v>
      </c>
      <c r="F1" s="6" t="s">
        <v>2</v>
      </c>
      <c r="G1" s="6" t="s">
        <v>3</v>
      </c>
      <c r="H1" s="6" t="s">
        <v>4</v>
      </c>
      <c r="I1" s="6" t="s">
        <v>5</v>
      </c>
      <c r="J1" s="6" t="s">
        <v>6</v>
      </c>
      <c r="K1" s="6" t="s">
        <v>7</v>
      </c>
      <c r="L1" s="6" t="s">
        <v>8</v>
      </c>
      <c r="M1" s="6" t="s">
        <v>9</v>
      </c>
      <c r="N1" s="6" t="s">
        <v>10</v>
      </c>
      <c r="O1" s="6" t="s">
        <v>11</v>
      </c>
      <c r="P1" s="6" t="s">
        <v>12</v>
      </c>
      <c r="Q1" s="6" t="s">
        <v>13</v>
      </c>
      <c r="R1" s="6" t="s">
        <v>14</v>
      </c>
      <c r="S1" s="6" t="s">
        <v>15</v>
      </c>
      <c r="T1" s="6" t="s">
        <v>16</v>
      </c>
      <c r="U1" s="6" t="s">
        <v>17</v>
      </c>
      <c r="V1" s="6" t="s">
        <v>18</v>
      </c>
      <c r="W1" s="6" t="s">
        <v>19</v>
      </c>
      <c r="X1" s="6" t="s">
        <v>20</v>
      </c>
    </row>
    <row r="2" spans="1:24" ht="18" x14ac:dyDescent="0.35">
      <c r="B2" s="1" t="s">
        <v>22</v>
      </c>
      <c r="C2" s="1" t="s">
        <v>36</v>
      </c>
      <c r="D2" s="2">
        <v>2.367</v>
      </c>
      <c r="E2" s="2">
        <v>1.879</v>
      </c>
      <c r="F2" s="2">
        <v>0.86</v>
      </c>
      <c r="G2" s="2">
        <v>2.117</v>
      </c>
      <c r="H2" s="2">
        <v>0.89900000000000002</v>
      </c>
      <c r="I2" s="2">
        <v>1.8580000000000001</v>
      </c>
      <c r="J2" s="2">
        <v>0.89800000000000002</v>
      </c>
      <c r="K2" s="2">
        <v>2.109</v>
      </c>
      <c r="L2" s="2">
        <v>0.92700000000000005</v>
      </c>
      <c r="M2" s="2">
        <v>2.395</v>
      </c>
      <c r="N2" s="2">
        <v>0.88100000000000001</v>
      </c>
      <c r="O2" s="2">
        <v>2.3039999999999998</v>
      </c>
      <c r="P2" s="2">
        <v>0.87704510099999999</v>
      </c>
      <c r="Q2" s="2">
        <v>2.2879999999999998</v>
      </c>
      <c r="R2" s="2">
        <v>0.92</v>
      </c>
      <c r="S2" s="2">
        <v>2.0640000000000001</v>
      </c>
      <c r="T2" s="2">
        <v>0.92436511099999996</v>
      </c>
      <c r="U2" s="2">
        <v>2.194</v>
      </c>
      <c r="V2" s="2">
        <v>0.9161928319</v>
      </c>
      <c r="W2" s="2">
        <v>2.2109999999999999</v>
      </c>
      <c r="X2" s="2">
        <v>0.91609429389999997</v>
      </c>
    </row>
    <row r="3" spans="1:24" ht="18" x14ac:dyDescent="0.35">
      <c r="B3" s="1" t="s">
        <v>23</v>
      </c>
      <c r="C3" s="1" t="s">
        <v>37</v>
      </c>
      <c r="D3" s="2">
        <v>5.33</v>
      </c>
      <c r="E3" s="2">
        <v>2.0310000000000001</v>
      </c>
      <c r="F3" s="2">
        <v>0.81699999999999995</v>
      </c>
      <c r="G3" s="2">
        <v>3.3319999999999999</v>
      </c>
      <c r="H3" s="2">
        <v>0.86899999999999999</v>
      </c>
      <c r="I3" s="2">
        <v>1.958</v>
      </c>
      <c r="J3" s="2">
        <v>0.83699999999999997</v>
      </c>
      <c r="K3" s="2">
        <v>3.3</v>
      </c>
      <c r="L3" s="2">
        <v>0.88400000000000001</v>
      </c>
      <c r="M3" s="2">
        <v>3.867</v>
      </c>
      <c r="N3" s="2">
        <v>0.88500000000000001</v>
      </c>
      <c r="O3" s="2">
        <v>3.532</v>
      </c>
      <c r="P3" s="2">
        <v>0.86590348719999999</v>
      </c>
      <c r="Q3" s="2">
        <v>3.7589999999999999</v>
      </c>
      <c r="R3" s="2">
        <v>0.90700000000000003</v>
      </c>
      <c r="S3" s="2">
        <v>3.2509999999999999</v>
      </c>
      <c r="T3" s="2">
        <v>0.88621673379999999</v>
      </c>
      <c r="U3" s="2">
        <v>3.4180000000000001</v>
      </c>
      <c r="V3" s="2">
        <v>0.88699902860000002</v>
      </c>
      <c r="W3" s="2">
        <v>3.3980000000000001</v>
      </c>
      <c r="X3" s="2">
        <v>0.88698221909999997</v>
      </c>
    </row>
    <row r="4" spans="1:24" ht="18" x14ac:dyDescent="0.35">
      <c r="B4" s="1" t="s">
        <v>24</v>
      </c>
      <c r="C4" s="1"/>
      <c r="D4" s="2">
        <v>4.7439999999999998</v>
      </c>
      <c r="E4" s="2">
        <v>4.242</v>
      </c>
      <c r="F4" s="2">
        <v>0.86</v>
      </c>
      <c r="G4" s="2">
        <v>4.4640000000000004</v>
      </c>
      <c r="H4" s="2">
        <v>0.89700000000000002</v>
      </c>
      <c r="I4" s="2">
        <v>4.2220000000000004</v>
      </c>
      <c r="J4" s="2">
        <v>0.89400000000000002</v>
      </c>
      <c r="K4" s="2">
        <v>4.4560000000000004</v>
      </c>
      <c r="L4" s="2">
        <v>0.92200000000000004</v>
      </c>
      <c r="M4" s="2">
        <v>4.556</v>
      </c>
      <c r="N4" s="2">
        <v>0.87</v>
      </c>
      <c r="O4" s="2">
        <v>4.4790000000000001</v>
      </c>
      <c r="P4" s="2">
        <v>0.86793874309999997</v>
      </c>
      <c r="Q4" s="2">
        <v>4.4960000000000004</v>
      </c>
      <c r="R4" s="2">
        <v>0.90500000000000003</v>
      </c>
      <c r="S4" s="2">
        <v>4.3470000000000004</v>
      </c>
      <c r="T4" s="2">
        <v>0.90865449460000003</v>
      </c>
      <c r="U4" s="2">
        <v>4.415</v>
      </c>
      <c r="V4" s="2">
        <v>0.90254674970000004</v>
      </c>
      <c r="W4" s="2">
        <v>4.4459999999999997</v>
      </c>
      <c r="X4" s="2">
        <v>0.90251307469999997</v>
      </c>
    </row>
    <row r="5" spans="1:24" ht="18" x14ac:dyDescent="0.35">
      <c r="B5" s="1" t="s">
        <v>25</v>
      </c>
      <c r="C5" s="1"/>
      <c r="D5" s="2">
        <v>7.3680000000000003</v>
      </c>
      <c r="E5" s="2">
        <v>5.2409999999999997</v>
      </c>
      <c r="F5" s="2">
        <v>0.81399999999999995</v>
      </c>
      <c r="G5" s="2">
        <v>5.8470000000000004</v>
      </c>
      <c r="H5" s="2">
        <v>0.84699999999999998</v>
      </c>
      <c r="I5" s="2">
        <v>5.1840000000000002</v>
      </c>
      <c r="J5" s="2">
        <v>0.83799999999999997</v>
      </c>
      <c r="K5" s="2">
        <v>5.8170000000000002</v>
      </c>
      <c r="L5" s="2">
        <v>0.86399999999999999</v>
      </c>
      <c r="M5" s="2">
        <v>6.1840000000000002</v>
      </c>
      <c r="N5" s="2">
        <v>0.82899999999999996</v>
      </c>
      <c r="O5" s="2">
        <v>6.0220000000000002</v>
      </c>
      <c r="P5" s="2">
        <v>0.82275403879999998</v>
      </c>
      <c r="Q5" s="2">
        <v>6.0919999999999996</v>
      </c>
      <c r="R5" s="2">
        <v>0.85299999999999998</v>
      </c>
      <c r="S5" s="2">
        <v>5.8179999999999996</v>
      </c>
      <c r="T5" s="2">
        <v>0.85055855899999999</v>
      </c>
      <c r="U5" s="2">
        <v>5.9249999999999998</v>
      </c>
      <c r="V5" s="2">
        <v>0.84722739270000003</v>
      </c>
      <c r="W5" s="2">
        <v>5.923</v>
      </c>
      <c r="X5" s="2">
        <v>0.84723214410000003</v>
      </c>
    </row>
    <row r="6" spans="1:24" ht="18" x14ac:dyDescent="0.35">
      <c r="B6" s="1" t="s">
        <v>23</v>
      </c>
      <c r="C6" s="1"/>
      <c r="D6" s="2">
        <v>8.8059999999999992</v>
      </c>
      <c r="E6" s="2">
        <v>6.4340000000000002</v>
      </c>
      <c r="F6" s="2">
        <v>0.84299999999999997</v>
      </c>
      <c r="G6" s="2">
        <v>7.54</v>
      </c>
      <c r="H6" s="2">
        <v>0.89200000000000002</v>
      </c>
      <c r="I6" s="2">
        <v>6.3849999999999998</v>
      </c>
      <c r="J6" s="2">
        <v>0.86099999999999999</v>
      </c>
      <c r="K6" s="2">
        <v>7.5220000000000002</v>
      </c>
      <c r="L6" s="2">
        <v>0.90600000000000003</v>
      </c>
      <c r="M6" s="2">
        <v>7.359</v>
      </c>
      <c r="N6" s="2">
        <v>0.88500000000000001</v>
      </c>
      <c r="O6" s="2">
        <v>7.1630000000000003</v>
      </c>
      <c r="P6" s="2">
        <v>0.87477118610000004</v>
      </c>
      <c r="Q6" s="2">
        <v>7.3460000000000001</v>
      </c>
      <c r="R6" s="2">
        <v>0.90500000000000003</v>
      </c>
      <c r="S6" s="2">
        <v>7.0519999999999996</v>
      </c>
      <c r="T6" s="2">
        <v>0.8929940314</v>
      </c>
      <c r="U6" s="2">
        <v>7.1459999999999999</v>
      </c>
      <c r="V6" s="2">
        <v>0.89362181289999998</v>
      </c>
      <c r="W6" s="2">
        <v>7.1680000000000001</v>
      </c>
      <c r="X6" s="2">
        <v>0.89370795020000005</v>
      </c>
    </row>
    <row r="7" spans="1:24" ht="18" x14ac:dyDescent="0.35">
      <c r="B7" s="1" t="s">
        <v>26</v>
      </c>
      <c r="C7" s="1"/>
      <c r="D7" s="2">
        <v>9.1910000000000007</v>
      </c>
      <c r="E7" s="2">
        <v>6.649</v>
      </c>
      <c r="F7" s="2">
        <v>0.84</v>
      </c>
      <c r="G7" s="2">
        <v>7.8360000000000003</v>
      </c>
      <c r="H7" s="2">
        <v>0.89100000000000001</v>
      </c>
      <c r="I7" s="2">
        <v>6.5949999999999998</v>
      </c>
      <c r="J7" s="2">
        <v>0.85899999999999999</v>
      </c>
      <c r="K7" s="2">
        <v>7.8150000000000004</v>
      </c>
      <c r="L7" s="2">
        <v>0.90500000000000003</v>
      </c>
      <c r="M7" s="2">
        <v>7.73</v>
      </c>
      <c r="N7" s="2">
        <v>0.88400000000000001</v>
      </c>
      <c r="O7" s="2">
        <v>7.5090000000000003</v>
      </c>
      <c r="P7" s="2">
        <v>0.87280811120000001</v>
      </c>
      <c r="Q7" s="2">
        <v>7.68</v>
      </c>
      <c r="R7" s="2">
        <v>0.90300000000000002</v>
      </c>
      <c r="S7" s="2">
        <v>7.351</v>
      </c>
      <c r="T7" s="2">
        <v>0.8914776593</v>
      </c>
      <c r="U7" s="2">
        <v>7.4539999999999997</v>
      </c>
      <c r="V7" s="2">
        <v>0.8918283467</v>
      </c>
      <c r="W7" s="2">
        <v>7.4720000000000004</v>
      </c>
      <c r="X7" s="2">
        <v>0.89186998350000002</v>
      </c>
    </row>
    <row r="8" spans="1:24" x14ac:dyDescent="0.25">
      <c r="B8" s="1"/>
      <c r="C8" s="1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</row>
    <row r="9" spans="1:24" x14ac:dyDescent="0.25">
      <c r="B9" s="1"/>
      <c r="C9" s="1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1:24" x14ac:dyDescent="0.25">
      <c r="B10" s="1"/>
      <c r="C10" s="1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1:24" s="4" customFormat="1" ht="19.5" thickBot="1" x14ac:dyDescent="0.4">
      <c r="A11" s="4" t="s">
        <v>31</v>
      </c>
      <c r="B11" s="5" t="s">
        <v>27</v>
      </c>
      <c r="C11" s="5"/>
      <c r="D11" s="6" t="s">
        <v>0</v>
      </c>
      <c r="E11" s="6" t="s">
        <v>1</v>
      </c>
      <c r="F11" s="6" t="s">
        <v>2</v>
      </c>
      <c r="G11" s="6" t="s">
        <v>3</v>
      </c>
      <c r="H11" s="6" t="s">
        <v>4</v>
      </c>
      <c r="I11" s="6" t="s">
        <v>5</v>
      </c>
      <c r="J11" s="6" t="s">
        <v>6</v>
      </c>
      <c r="K11" s="6" t="s">
        <v>7</v>
      </c>
      <c r="L11" s="6" t="s">
        <v>8</v>
      </c>
      <c r="M11" s="6" t="s">
        <v>9</v>
      </c>
      <c r="N11" s="6" t="s">
        <v>10</v>
      </c>
      <c r="O11" s="6" t="s">
        <v>11</v>
      </c>
      <c r="P11" s="6" t="s">
        <v>12</v>
      </c>
      <c r="Q11" s="6" t="s">
        <v>13</v>
      </c>
      <c r="R11" s="6" t="s">
        <v>14</v>
      </c>
      <c r="S11" s="6" t="s">
        <v>15</v>
      </c>
      <c r="T11" s="6" t="s">
        <v>16</v>
      </c>
      <c r="U11" s="6" t="s">
        <v>17</v>
      </c>
      <c r="V11" s="6" t="s">
        <v>18</v>
      </c>
      <c r="W11" s="6" t="s">
        <v>19</v>
      </c>
      <c r="X11" s="6" t="s">
        <v>20</v>
      </c>
    </row>
    <row r="12" spans="1:24" ht="18" x14ac:dyDescent="0.35">
      <c r="B12" s="1" t="s">
        <v>22</v>
      </c>
      <c r="C12" s="1" t="s">
        <v>35</v>
      </c>
      <c r="D12" s="2">
        <v>2.8769999999999998</v>
      </c>
      <c r="E12" s="2">
        <v>2.355</v>
      </c>
      <c r="F12" s="2">
        <v>0.86199999999999999</v>
      </c>
      <c r="G12" s="2">
        <v>2.617</v>
      </c>
      <c r="H12" s="2">
        <v>0.9</v>
      </c>
      <c r="I12" s="2">
        <v>2.3319999999999999</v>
      </c>
      <c r="J12" s="2">
        <v>0.90100000000000002</v>
      </c>
      <c r="K12" s="2">
        <v>2.6080000000000001</v>
      </c>
      <c r="L12" s="2">
        <v>0.93</v>
      </c>
      <c r="M12" s="2">
        <v>2.839</v>
      </c>
      <c r="N12" s="2">
        <v>0.88100000000000001</v>
      </c>
      <c r="O12" s="2">
        <v>2.7480000000000002</v>
      </c>
      <c r="P12" s="2">
        <v>0.87761599960000003</v>
      </c>
      <c r="Q12" s="2">
        <v>2.7240000000000002</v>
      </c>
      <c r="R12" s="2">
        <v>0.92100000000000004</v>
      </c>
      <c r="S12" s="2">
        <v>2.5230000000000001</v>
      </c>
      <c r="T12" s="2">
        <v>0.92411667379999995</v>
      </c>
      <c r="U12" s="2">
        <v>2.63</v>
      </c>
      <c r="V12" s="2">
        <v>0.91781240080000004</v>
      </c>
      <c r="W12" s="2">
        <v>2.6549999999999998</v>
      </c>
      <c r="X12" s="2">
        <v>0.91768730460000003</v>
      </c>
    </row>
    <row r="13" spans="1:24" ht="18" x14ac:dyDescent="0.35">
      <c r="B13" s="1" t="s">
        <v>23</v>
      </c>
      <c r="C13" s="1"/>
      <c r="D13" s="2">
        <v>6.0919999999999996</v>
      </c>
      <c r="E13" s="2">
        <v>2.6539999999999999</v>
      </c>
      <c r="F13" s="2">
        <v>0.81599999999999995</v>
      </c>
      <c r="G13" s="2">
        <v>3.996</v>
      </c>
      <c r="H13" s="2">
        <v>0.86799999999999999</v>
      </c>
      <c r="I13" s="2">
        <v>2.5790000000000002</v>
      </c>
      <c r="J13" s="2">
        <v>0.83499999999999996</v>
      </c>
      <c r="K13" s="2">
        <v>3.964</v>
      </c>
      <c r="L13" s="2">
        <v>0.88300000000000001</v>
      </c>
      <c r="M13" s="2">
        <v>4.5350000000000001</v>
      </c>
      <c r="N13" s="2">
        <v>0.88200000000000001</v>
      </c>
      <c r="O13" s="2">
        <v>4.1959999999999997</v>
      </c>
      <c r="P13" s="2">
        <v>0.86360120220000003</v>
      </c>
      <c r="Q13" s="2">
        <v>4.4180000000000001</v>
      </c>
      <c r="R13" s="2">
        <v>0.90400000000000003</v>
      </c>
      <c r="S13" s="2">
        <v>3.9079999999999999</v>
      </c>
      <c r="T13" s="2">
        <v>0.88364279379999999</v>
      </c>
      <c r="U13" s="2">
        <v>4.0730000000000004</v>
      </c>
      <c r="V13" s="2">
        <v>0.88443724489999997</v>
      </c>
      <c r="W13" s="2">
        <v>4.0510000000000002</v>
      </c>
      <c r="X13" s="2">
        <v>0.88441603520000001</v>
      </c>
    </row>
    <row r="14" spans="1:24" ht="18" x14ac:dyDescent="0.35">
      <c r="B14" s="1" t="s">
        <v>24</v>
      </c>
      <c r="C14" s="1"/>
      <c r="D14" s="2">
        <v>5.1020000000000003</v>
      </c>
      <c r="E14" s="2">
        <v>4.4509999999999996</v>
      </c>
      <c r="F14" s="2">
        <v>0.86299999999999999</v>
      </c>
      <c r="G14" s="2">
        <v>4.7460000000000004</v>
      </c>
      <c r="H14" s="2">
        <v>0.89900000000000002</v>
      </c>
      <c r="I14" s="2">
        <v>4.4260000000000002</v>
      </c>
      <c r="J14" s="2">
        <v>0.89800000000000002</v>
      </c>
      <c r="K14" s="2">
        <v>4.7359999999999998</v>
      </c>
      <c r="L14" s="2">
        <v>0.92500000000000004</v>
      </c>
      <c r="M14" s="2">
        <v>4.766</v>
      </c>
      <c r="N14" s="2">
        <v>0.873</v>
      </c>
      <c r="O14" s="2">
        <v>4.6840000000000002</v>
      </c>
      <c r="P14" s="2">
        <v>0.87101127869999995</v>
      </c>
      <c r="Q14" s="2">
        <v>4.6959999999999997</v>
      </c>
      <c r="R14" s="2">
        <v>0.90800000000000003</v>
      </c>
      <c r="S14" s="2">
        <v>4.5629999999999997</v>
      </c>
      <c r="T14" s="2">
        <v>0.90998597380000001</v>
      </c>
      <c r="U14" s="2">
        <v>4.6100000000000003</v>
      </c>
      <c r="V14" s="2">
        <v>0.90611942860000005</v>
      </c>
      <c r="W14" s="2">
        <v>4.6479999999999997</v>
      </c>
      <c r="X14" s="2">
        <v>0.9061079246</v>
      </c>
    </row>
    <row r="15" spans="1:24" ht="18" x14ac:dyDescent="0.35">
      <c r="B15" s="1" t="s">
        <v>25</v>
      </c>
      <c r="C15" s="1"/>
      <c r="D15" s="2">
        <v>8.0229999999999997</v>
      </c>
      <c r="E15" s="2">
        <v>5.9139999999999997</v>
      </c>
      <c r="F15" s="2">
        <v>0.81599999999999995</v>
      </c>
      <c r="G15" s="2">
        <v>6.4980000000000002</v>
      </c>
      <c r="H15" s="2">
        <v>0.84599999999999997</v>
      </c>
      <c r="I15" s="2">
        <v>5.8579999999999997</v>
      </c>
      <c r="J15" s="2">
        <v>0.83899999999999997</v>
      </c>
      <c r="K15" s="2">
        <v>6.468</v>
      </c>
      <c r="L15" s="2">
        <v>0.86299999999999999</v>
      </c>
      <c r="M15" s="2">
        <v>6.74</v>
      </c>
      <c r="N15" s="2">
        <v>0.82199999999999995</v>
      </c>
      <c r="O15" s="2">
        <v>6.5949999999999998</v>
      </c>
      <c r="P15" s="2">
        <v>0.81810200209999995</v>
      </c>
      <c r="Q15" s="2">
        <v>6.65</v>
      </c>
      <c r="R15" s="2">
        <v>0.84699999999999998</v>
      </c>
      <c r="S15" s="2">
        <v>6.4119999999999999</v>
      </c>
      <c r="T15" s="2">
        <v>0.84592262839999999</v>
      </c>
      <c r="U15" s="2">
        <v>6.4989999999999997</v>
      </c>
      <c r="V15" s="2">
        <v>0.84227493369999995</v>
      </c>
      <c r="W15" s="2">
        <v>6.5049999999999999</v>
      </c>
      <c r="X15" s="2">
        <v>0.84229114689999995</v>
      </c>
    </row>
    <row r="16" spans="1:24" ht="18" x14ac:dyDescent="0.35">
      <c r="B16" s="1" t="s">
        <v>25</v>
      </c>
      <c r="C16" s="1"/>
      <c r="D16" s="2">
        <v>9.9149999999999991</v>
      </c>
      <c r="E16" s="2">
        <v>7.3529999999999998</v>
      </c>
      <c r="F16" s="2">
        <v>0.81299999999999994</v>
      </c>
      <c r="G16" s="2">
        <v>8.0619999999999994</v>
      </c>
      <c r="H16" s="2">
        <v>0.84</v>
      </c>
      <c r="I16" s="2">
        <v>7.2960000000000003</v>
      </c>
      <c r="J16" s="2">
        <v>0.83299999999999996</v>
      </c>
      <c r="K16" s="2">
        <v>8.0310000000000006</v>
      </c>
      <c r="L16" s="2">
        <v>0.85499999999999998</v>
      </c>
      <c r="M16" s="2">
        <v>8.173</v>
      </c>
      <c r="N16" s="2">
        <v>0.81299999999999994</v>
      </c>
      <c r="O16" s="2">
        <v>8.0210000000000008</v>
      </c>
      <c r="P16" s="2">
        <v>0.80963065379999999</v>
      </c>
      <c r="Q16" s="2">
        <v>8.1129999999999995</v>
      </c>
      <c r="R16" s="2">
        <v>0.83299999999999996</v>
      </c>
      <c r="S16" s="2">
        <v>7.8810000000000002</v>
      </c>
      <c r="T16" s="2">
        <v>0.83276026550000004</v>
      </c>
      <c r="U16" s="2">
        <v>7.9560000000000004</v>
      </c>
      <c r="V16" s="2">
        <v>0.8295403428</v>
      </c>
      <c r="W16" s="2">
        <v>7.9660000000000002</v>
      </c>
      <c r="X16" s="2">
        <v>0.8295788556</v>
      </c>
    </row>
    <row r="17" spans="1:24" x14ac:dyDescent="0.25">
      <c r="B17" s="1"/>
      <c r="C17" s="1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1:24" x14ac:dyDescent="0.25"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1:24" x14ac:dyDescent="0.25"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</row>
    <row r="20" spans="1:24" s="4" customFormat="1" ht="19.5" thickBot="1" x14ac:dyDescent="0.4">
      <c r="A20" s="4" t="s">
        <v>30</v>
      </c>
      <c r="B20" s="5" t="s">
        <v>27</v>
      </c>
      <c r="C20" s="5"/>
      <c r="D20" s="6" t="s">
        <v>0</v>
      </c>
      <c r="E20" s="6" t="s">
        <v>1</v>
      </c>
      <c r="F20" s="6" t="s">
        <v>2</v>
      </c>
      <c r="G20" s="6" t="s">
        <v>3</v>
      </c>
      <c r="H20" s="6" t="s">
        <v>4</v>
      </c>
      <c r="I20" s="6" t="s">
        <v>5</v>
      </c>
      <c r="J20" s="6" t="s">
        <v>6</v>
      </c>
      <c r="K20" s="6" t="s">
        <v>7</v>
      </c>
      <c r="L20" s="6" t="s">
        <v>8</v>
      </c>
      <c r="M20" s="6" t="s">
        <v>9</v>
      </c>
      <c r="N20" s="6" t="s">
        <v>10</v>
      </c>
      <c r="O20" s="6" t="s">
        <v>11</v>
      </c>
      <c r="P20" s="6" t="s">
        <v>12</v>
      </c>
      <c r="Q20" s="6" t="s">
        <v>13</v>
      </c>
      <c r="R20" s="6" t="s">
        <v>14</v>
      </c>
      <c r="S20" s="6" t="s">
        <v>15</v>
      </c>
      <c r="T20" s="6" t="s">
        <v>16</v>
      </c>
      <c r="U20" s="6" t="s">
        <v>17</v>
      </c>
      <c r="V20" s="6" t="s">
        <v>18</v>
      </c>
      <c r="W20" s="6" t="s">
        <v>19</v>
      </c>
      <c r="X20" s="6" t="s">
        <v>20</v>
      </c>
    </row>
    <row r="21" spans="1:24" ht="18" x14ac:dyDescent="0.35">
      <c r="B21" s="1" t="s">
        <v>22</v>
      </c>
      <c r="C21" s="1">
        <v>2.35</v>
      </c>
      <c r="D21" s="2">
        <v>2.5880000000000001</v>
      </c>
      <c r="E21" s="2">
        <v>1.978</v>
      </c>
      <c r="F21" s="2">
        <v>0.85599999999999998</v>
      </c>
      <c r="G21" s="2">
        <v>2.2839999999999998</v>
      </c>
      <c r="H21" s="2">
        <v>0.89700000000000002</v>
      </c>
      <c r="I21" s="2">
        <v>1.95</v>
      </c>
      <c r="J21" s="2">
        <v>0.89600000000000002</v>
      </c>
      <c r="K21" s="2">
        <v>2.274</v>
      </c>
      <c r="L21" s="2">
        <v>0.92600000000000005</v>
      </c>
      <c r="M21" s="2">
        <v>2.569</v>
      </c>
      <c r="N21" s="2">
        <v>0.878</v>
      </c>
      <c r="O21" s="2">
        <v>2.464</v>
      </c>
      <c r="P21" s="2">
        <v>0.87418701499999996</v>
      </c>
      <c r="Q21" s="2">
        <v>2.427</v>
      </c>
      <c r="R21" s="2">
        <v>0.92</v>
      </c>
      <c r="S21" s="2">
        <v>2.194</v>
      </c>
      <c r="T21" s="2">
        <v>0.92160908929999996</v>
      </c>
      <c r="U21" s="2">
        <v>2.3180000000000001</v>
      </c>
      <c r="V21" s="2">
        <v>0.91530065110000003</v>
      </c>
      <c r="W21" s="2">
        <v>2.3380000000000001</v>
      </c>
      <c r="X21" s="2">
        <v>0.91518599199999995</v>
      </c>
    </row>
    <row r="22" spans="1:24" ht="18" x14ac:dyDescent="0.35">
      <c r="B22" s="1" t="s">
        <v>24</v>
      </c>
      <c r="C22" s="7">
        <v>3.5</v>
      </c>
      <c r="D22" s="2">
        <v>5.702</v>
      </c>
      <c r="E22" s="2">
        <v>2.33</v>
      </c>
      <c r="F22" s="2">
        <v>0.81899999999999995</v>
      </c>
      <c r="G22" s="2">
        <v>3.7040000000000002</v>
      </c>
      <c r="H22" s="2">
        <v>0.872</v>
      </c>
      <c r="I22" s="2">
        <v>2.2519999999999998</v>
      </c>
      <c r="J22" s="2">
        <v>0.83899999999999997</v>
      </c>
      <c r="K22" s="2">
        <v>3.6709999999999998</v>
      </c>
      <c r="L22" s="2">
        <v>0.88700000000000001</v>
      </c>
      <c r="M22" s="2">
        <v>4.1849999999999996</v>
      </c>
      <c r="N22" s="2">
        <v>0.88500000000000001</v>
      </c>
      <c r="O22" s="2">
        <v>3.8460000000000001</v>
      </c>
      <c r="P22" s="2">
        <v>0.86624876139999996</v>
      </c>
      <c r="Q22" s="2">
        <v>4.069</v>
      </c>
      <c r="R22" s="2">
        <v>0.90700000000000003</v>
      </c>
      <c r="S22" s="2">
        <v>3.5539999999999998</v>
      </c>
      <c r="T22" s="2">
        <v>0.88735680120000004</v>
      </c>
      <c r="U22" s="2">
        <v>3.7240000000000002</v>
      </c>
      <c r="V22" s="2">
        <v>0.88820877389999997</v>
      </c>
      <c r="W22" s="2">
        <v>3.7040000000000002</v>
      </c>
      <c r="X22" s="2">
        <v>0.88818889720000005</v>
      </c>
    </row>
    <row r="23" spans="1:24" ht="18" x14ac:dyDescent="0.35">
      <c r="B23" s="1" t="s">
        <v>23</v>
      </c>
      <c r="C23" s="1"/>
      <c r="D23" s="2">
        <v>4.4320000000000004</v>
      </c>
      <c r="E23" s="2">
        <v>3.6509999999999998</v>
      </c>
      <c r="F23" s="2">
        <v>0.85599999999999998</v>
      </c>
      <c r="G23" s="2">
        <v>4.0179999999999998</v>
      </c>
      <c r="H23" s="2">
        <v>0.89600000000000002</v>
      </c>
      <c r="I23" s="2">
        <v>3.62</v>
      </c>
      <c r="J23" s="2">
        <v>0.89200000000000002</v>
      </c>
      <c r="K23" s="2">
        <v>4.0060000000000002</v>
      </c>
      <c r="L23" s="2">
        <v>0.92200000000000004</v>
      </c>
      <c r="M23" s="2">
        <v>4.1280000000000001</v>
      </c>
      <c r="N23" s="2">
        <v>0.873</v>
      </c>
      <c r="O23" s="2">
        <v>4.0259999999999998</v>
      </c>
      <c r="P23" s="2">
        <v>0.86916929080000005</v>
      </c>
      <c r="Q23" s="2">
        <v>4.0279999999999996</v>
      </c>
      <c r="R23" s="2">
        <v>0.90900000000000003</v>
      </c>
      <c r="S23" s="2">
        <v>3.84</v>
      </c>
      <c r="T23" s="2">
        <v>0.90964041409999996</v>
      </c>
      <c r="U23" s="2">
        <v>3.9220000000000002</v>
      </c>
      <c r="V23" s="2">
        <v>0.90552985649999995</v>
      </c>
      <c r="W23" s="2">
        <v>3.952</v>
      </c>
      <c r="X23" s="2">
        <v>0.90546619939999995</v>
      </c>
    </row>
    <row r="24" spans="1:24" ht="18" x14ac:dyDescent="0.35">
      <c r="B24" s="1" t="s">
        <v>25</v>
      </c>
      <c r="C24" s="1"/>
      <c r="D24" s="2">
        <v>7.8789999999999996</v>
      </c>
      <c r="E24" s="2">
        <v>5.1820000000000004</v>
      </c>
      <c r="F24" s="2">
        <v>0.84399999999999997</v>
      </c>
      <c r="G24" s="2">
        <v>6.2450000000000001</v>
      </c>
      <c r="H24" s="2">
        <v>0.88400000000000001</v>
      </c>
      <c r="I24" s="2">
        <v>5.1239999999999997</v>
      </c>
      <c r="J24" s="2">
        <v>0.86299999999999999</v>
      </c>
      <c r="K24" s="2">
        <v>6.2190000000000003</v>
      </c>
      <c r="L24" s="2">
        <v>0.89800000000000002</v>
      </c>
      <c r="M24" s="2">
        <v>6.2629999999999999</v>
      </c>
      <c r="N24" s="2">
        <v>0.872</v>
      </c>
      <c r="O24" s="2">
        <v>6.0720000000000001</v>
      </c>
      <c r="P24" s="2">
        <v>0.86444644719999997</v>
      </c>
      <c r="Q24" s="2">
        <v>6.2119999999999997</v>
      </c>
      <c r="R24" s="2">
        <v>0.89200000000000002</v>
      </c>
      <c r="S24" s="2">
        <v>5.91</v>
      </c>
      <c r="T24" s="2">
        <v>0.88494835540000005</v>
      </c>
      <c r="U24" s="2">
        <v>6.0170000000000003</v>
      </c>
      <c r="V24" s="2">
        <v>0.88412441210000003</v>
      </c>
      <c r="W24" s="2">
        <v>6.0190000000000001</v>
      </c>
      <c r="X24" s="2">
        <v>0.88413261379999997</v>
      </c>
    </row>
    <row r="25" spans="1:24" ht="18" x14ac:dyDescent="0.35">
      <c r="B25" s="1" t="s">
        <v>26</v>
      </c>
      <c r="C25" s="1"/>
      <c r="D25" s="2">
        <v>7.68</v>
      </c>
      <c r="E25" s="2">
        <v>5.3460000000000001</v>
      </c>
      <c r="F25" s="2">
        <v>0.81699999999999995</v>
      </c>
      <c r="G25" s="2">
        <v>6.0640000000000001</v>
      </c>
      <c r="H25" s="2">
        <v>0.85</v>
      </c>
      <c r="I25" s="2">
        <v>5.2839999999999998</v>
      </c>
      <c r="J25" s="2">
        <v>0.84</v>
      </c>
      <c r="K25" s="2">
        <v>6.0330000000000004</v>
      </c>
      <c r="L25" s="2">
        <v>0.86699999999999999</v>
      </c>
      <c r="M25" s="2">
        <v>6.3559999999999999</v>
      </c>
      <c r="N25" s="2">
        <v>0.83299999999999996</v>
      </c>
      <c r="O25" s="2">
        <v>6.1840000000000002</v>
      </c>
      <c r="P25" s="2">
        <v>0.82708409429999996</v>
      </c>
      <c r="Q25" s="2">
        <v>6.2619999999999996</v>
      </c>
      <c r="R25" s="2">
        <v>0.85799999999999998</v>
      </c>
      <c r="S25" s="2">
        <v>5.9749999999999996</v>
      </c>
      <c r="T25" s="2">
        <v>0.85390790289999996</v>
      </c>
      <c r="U25" s="2">
        <v>6.0839999999999996</v>
      </c>
      <c r="V25" s="2">
        <v>0.85117906519999997</v>
      </c>
      <c r="W25" s="2">
        <v>6.0810000000000004</v>
      </c>
      <c r="X25" s="2">
        <v>0.85118021669999999</v>
      </c>
    </row>
    <row r="26" spans="1:24" ht="18" x14ac:dyDescent="0.35">
      <c r="B26" s="1" t="s">
        <v>24</v>
      </c>
      <c r="C26" s="1"/>
      <c r="D26" s="2">
        <v>8.4610000000000003</v>
      </c>
      <c r="E26" s="2">
        <v>5.234</v>
      </c>
      <c r="F26" s="2">
        <v>0.83799999999999997</v>
      </c>
      <c r="G26" s="2">
        <v>6.5209999999999999</v>
      </c>
      <c r="H26" s="2">
        <v>0.88400000000000001</v>
      </c>
      <c r="I26" s="2">
        <v>5.1710000000000003</v>
      </c>
      <c r="J26" s="2">
        <v>0.85599999999999998</v>
      </c>
      <c r="K26" s="2">
        <v>6.4930000000000003</v>
      </c>
      <c r="L26" s="2">
        <v>0.89800000000000002</v>
      </c>
      <c r="M26" s="2">
        <v>6.6890000000000001</v>
      </c>
      <c r="N26" s="2">
        <v>0.88600000000000001</v>
      </c>
      <c r="O26" s="2">
        <v>6.4379999999999997</v>
      </c>
      <c r="P26" s="2">
        <v>0.87397089969999997</v>
      </c>
      <c r="Q26" s="2">
        <v>6.6319999999999997</v>
      </c>
      <c r="R26" s="2">
        <v>0.90500000000000003</v>
      </c>
      <c r="S26" s="2">
        <v>6.2409999999999997</v>
      </c>
      <c r="T26" s="2">
        <v>0.89172920359999996</v>
      </c>
      <c r="U26" s="2">
        <v>6.3760000000000003</v>
      </c>
      <c r="V26" s="2">
        <v>0.89210687109999998</v>
      </c>
      <c r="W26" s="2">
        <v>6.3650000000000002</v>
      </c>
      <c r="X26" s="2">
        <v>0.89208462580000003</v>
      </c>
    </row>
    <row r="27" spans="1:24" ht="18" x14ac:dyDescent="0.35">
      <c r="B27" s="1" t="s">
        <v>25</v>
      </c>
      <c r="C27" s="1"/>
      <c r="D27" s="2">
        <v>9.5370000000000008</v>
      </c>
      <c r="E27" s="2">
        <v>6.8769999999999998</v>
      </c>
      <c r="F27" s="2">
        <v>0.82599999999999996</v>
      </c>
      <c r="G27" s="2">
        <v>7.9569999999999999</v>
      </c>
      <c r="H27" s="2">
        <v>0.86899999999999999</v>
      </c>
      <c r="I27" s="2">
        <v>6.8159999999999998</v>
      </c>
      <c r="J27" s="2">
        <v>0.84699999999999998</v>
      </c>
      <c r="K27" s="2">
        <v>7.931</v>
      </c>
      <c r="L27" s="2">
        <v>0.88400000000000001</v>
      </c>
      <c r="M27" s="2">
        <v>7.9770000000000003</v>
      </c>
      <c r="N27" s="2">
        <v>0.86199999999999999</v>
      </c>
      <c r="O27" s="2">
        <v>7.76</v>
      </c>
      <c r="P27" s="2">
        <v>0.85163193469999998</v>
      </c>
      <c r="Q27" s="2">
        <v>7.9080000000000004</v>
      </c>
      <c r="R27" s="2">
        <v>0.88100000000000001</v>
      </c>
      <c r="S27" s="2">
        <v>7.5810000000000004</v>
      </c>
      <c r="T27" s="2">
        <v>0.87155633600000004</v>
      </c>
      <c r="U27" s="2">
        <v>7.6859999999999999</v>
      </c>
      <c r="V27" s="2">
        <v>0.87094814529999998</v>
      </c>
      <c r="W27" s="2">
        <v>7.6980000000000004</v>
      </c>
      <c r="X27" s="2">
        <v>0.87098031359999994</v>
      </c>
    </row>
    <row r="28" spans="1:24" ht="18" x14ac:dyDescent="0.35">
      <c r="B28" s="1" t="s">
        <v>25</v>
      </c>
      <c r="C28" s="1"/>
      <c r="D28" s="2">
        <v>9.5950000000000006</v>
      </c>
      <c r="E28" s="2">
        <v>7.0049999999999999</v>
      </c>
      <c r="F28" s="2">
        <v>0.84799999999999998</v>
      </c>
      <c r="G28" s="2">
        <v>8.1489999999999991</v>
      </c>
      <c r="H28" s="2">
        <v>0.89400000000000002</v>
      </c>
      <c r="I28" s="2">
        <v>6.9530000000000003</v>
      </c>
      <c r="J28" s="2">
        <v>0.86599999999999999</v>
      </c>
      <c r="K28" s="2">
        <v>8.1270000000000007</v>
      </c>
      <c r="L28" s="2">
        <v>0.90700000000000003</v>
      </c>
      <c r="M28" s="2">
        <v>8.1509999999999998</v>
      </c>
      <c r="N28" s="2">
        <v>0.89</v>
      </c>
      <c r="O28" s="2">
        <v>7.9489999999999998</v>
      </c>
      <c r="P28" s="2">
        <v>0.87974806230000002</v>
      </c>
      <c r="Q28" s="2">
        <v>8.1180000000000003</v>
      </c>
      <c r="R28" s="2">
        <v>0.90800000000000003</v>
      </c>
      <c r="S28" s="2">
        <v>7.7859999999999996</v>
      </c>
      <c r="T28" s="2">
        <v>0.89771045100000002</v>
      </c>
      <c r="U28" s="2">
        <v>7.9119999999999999</v>
      </c>
      <c r="V28" s="2">
        <v>0.89783565119999997</v>
      </c>
      <c r="W28" s="2">
        <v>7.91</v>
      </c>
      <c r="X28" s="2">
        <v>0.89783107259999995</v>
      </c>
    </row>
    <row r="29" spans="1:24" ht="18" x14ac:dyDescent="0.35">
      <c r="B29" s="1" t="s">
        <v>26</v>
      </c>
      <c r="C29" s="1"/>
      <c r="D29" s="2">
        <v>9.6920000000000002</v>
      </c>
      <c r="E29" s="2">
        <v>7.0609999999999999</v>
      </c>
      <c r="F29" s="2">
        <v>0.84599999999999997</v>
      </c>
      <c r="G29" s="2">
        <v>8.1549999999999994</v>
      </c>
      <c r="H29" s="2">
        <v>0.88800000000000001</v>
      </c>
      <c r="I29" s="2">
        <v>7.0090000000000003</v>
      </c>
      <c r="J29" s="2">
        <v>0.86399999999999999</v>
      </c>
      <c r="K29" s="2">
        <v>8.1319999999999997</v>
      </c>
      <c r="L29" s="2">
        <v>0.90200000000000002</v>
      </c>
      <c r="M29" s="2">
        <v>8.2110000000000003</v>
      </c>
      <c r="N29" s="2">
        <v>0.88600000000000001</v>
      </c>
      <c r="O29" s="2">
        <v>8.0180000000000007</v>
      </c>
      <c r="P29" s="2">
        <v>0.87604935589999999</v>
      </c>
      <c r="Q29" s="2">
        <v>8.1739999999999995</v>
      </c>
      <c r="R29" s="2">
        <v>0.90300000000000002</v>
      </c>
      <c r="S29" s="2">
        <v>7.85</v>
      </c>
      <c r="T29" s="2">
        <v>0.89342046340000003</v>
      </c>
      <c r="U29" s="2">
        <v>7.9779999999999998</v>
      </c>
      <c r="V29" s="2">
        <v>0.89322201450000005</v>
      </c>
      <c r="W29" s="2">
        <v>7.97</v>
      </c>
      <c r="X29" s="2">
        <v>0.89320165470000001</v>
      </c>
    </row>
    <row r="31" spans="1:24" x14ac:dyDescent="0.25"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4" x14ac:dyDescent="0.25"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</row>
    <row r="33" spans="1:24" s="4" customFormat="1" ht="19.5" thickBot="1" x14ac:dyDescent="0.4">
      <c r="A33" s="4" t="s">
        <v>32</v>
      </c>
      <c r="B33" s="5" t="s">
        <v>29</v>
      </c>
      <c r="C33" s="5"/>
      <c r="D33" s="6" t="s">
        <v>0</v>
      </c>
      <c r="E33" s="6" t="s">
        <v>1</v>
      </c>
      <c r="F33" s="6" t="s">
        <v>2</v>
      </c>
      <c r="G33" s="6" t="s">
        <v>3</v>
      </c>
      <c r="H33" s="6" t="s">
        <v>4</v>
      </c>
      <c r="I33" s="6" t="s">
        <v>5</v>
      </c>
      <c r="J33" s="6" t="s">
        <v>6</v>
      </c>
      <c r="K33" s="6" t="s">
        <v>7</v>
      </c>
      <c r="L33" s="6" t="s">
        <v>8</v>
      </c>
      <c r="M33" s="6" t="s">
        <v>9</v>
      </c>
      <c r="N33" s="6" t="s">
        <v>10</v>
      </c>
      <c r="O33" s="6" t="s">
        <v>11</v>
      </c>
      <c r="P33" s="6" t="s">
        <v>12</v>
      </c>
      <c r="Q33" s="6" t="s">
        <v>13</v>
      </c>
      <c r="R33" s="6" t="s">
        <v>14</v>
      </c>
      <c r="S33" s="6" t="s">
        <v>15</v>
      </c>
      <c r="T33" s="6" t="s">
        <v>16</v>
      </c>
      <c r="U33" s="6" t="s">
        <v>17</v>
      </c>
      <c r="V33" s="6" t="s">
        <v>18</v>
      </c>
      <c r="W33" s="6" t="s">
        <v>19</v>
      </c>
      <c r="X33" s="6" t="s">
        <v>20</v>
      </c>
    </row>
    <row r="34" spans="1:24" x14ac:dyDescent="0.25">
      <c r="B34" s="1" t="s">
        <v>75</v>
      </c>
      <c r="C34" s="1" t="s">
        <v>38</v>
      </c>
      <c r="D34" s="2">
        <v>2.9649999999999999</v>
      </c>
      <c r="E34" s="2">
        <v>2.5779999999999998</v>
      </c>
      <c r="F34" s="2">
        <v>0.84499999999999997</v>
      </c>
      <c r="G34" s="2">
        <v>2.8570000000000002</v>
      </c>
      <c r="H34" s="2">
        <v>0.89400000000000002</v>
      </c>
      <c r="I34" s="2">
        <v>2.5579999999999998</v>
      </c>
      <c r="J34" s="2">
        <v>0.88800000000000001</v>
      </c>
      <c r="K34" s="2">
        <v>2.8530000000000002</v>
      </c>
      <c r="L34" s="2">
        <v>0.92700000000000005</v>
      </c>
      <c r="M34" s="2">
        <v>2.9940000000000002</v>
      </c>
      <c r="N34" s="2">
        <v>0.85899999999999999</v>
      </c>
      <c r="O34" s="2">
        <v>2.9089999999999998</v>
      </c>
      <c r="P34" s="2">
        <v>0.85651197560000003</v>
      </c>
      <c r="Q34" s="2"/>
      <c r="R34" s="2"/>
      <c r="S34" s="2"/>
      <c r="T34" s="2"/>
      <c r="U34" s="2"/>
      <c r="V34" s="2"/>
      <c r="W34" s="2"/>
      <c r="X34" s="2"/>
    </row>
    <row r="35" spans="1:24" x14ac:dyDescent="0.25">
      <c r="B35" s="1" t="s">
        <v>76</v>
      </c>
      <c r="C35" s="1" t="s">
        <v>39</v>
      </c>
      <c r="D35" s="2">
        <v>6.7160000000000002</v>
      </c>
      <c r="E35" s="2">
        <v>3.19</v>
      </c>
      <c r="F35" s="2">
        <v>0.80100000000000005</v>
      </c>
      <c r="G35" s="2">
        <v>4.5979999999999999</v>
      </c>
      <c r="H35" s="2">
        <v>0.85699999999999998</v>
      </c>
      <c r="I35" s="2">
        <v>3.113</v>
      </c>
      <c r="J35" s="2">
        <v>0.82099999999999995</v>
      </c>
      <c r="K35" s="2">
        <v>4.5650000000000004</v>
      </c>
      <c r="L35" s="2">
        <v>0.871</v>
      </c>
      <c r="M35" s="2">
        <v>5.016</v>
      </c>
      <c r="N35" s="2">
        <v>0.85499999999999998</v>
      </c>
      <c r="O35" s="2">
        <v>4.6879999999999997</v>
      </c>
      <c r="P35" s="2">
        <v>0.83717215899999997</v>
      </c>
      <c r="Q35" s="2"/>
      <c r="R35" s="2"/>
      <c r="S35" s="2"/>
      <c r="T35" s="2"/>
      <c r="U35" s="2"/>
      <c r="V35" s="2"/>
      <c r="W35" s="2"/>
      <c r="X35" s="2"/>
    </row>
    <row r="36" spans="1:24" x14ac:dyDescent="0.25">
      <c r="B36" s="1" t="s">
        <v>75</v>
      </c>
      <c r="C36" s="1" t="s">
        <v>40</v>
      </c>
      <c r="D36" s="2">
        <v>5.6680000000000001</v>
      </c>
      <c r="E36" s="2">
        <v>4.5439999999999996</v>
      </c>
      <c r="F36" s="2">
        <v>0.82499999999999996</v>
      </c>
      <c r="G36" s="2">
        <v>5.008</v>
      </c>
      <c r="H36" s="2">
        <v>0.86499999999999999</v>
      </c>
      <c r="I36" s="2">
        <v>4.4989999999999997</v>
      </c>
      <c r="J36" s="2">
        <v>0.86</v>
      </c>
      <c r="K36" s="2">
        <v>4.9880000000000004</v>
      </c>
      <c r="L36" s="2">
        <v>0.89100000000000001</v>
      </c>
      <c r="M36" s="2">
        <v>5.0830000000000002</v>
      </c>
      <c r="N36" s="2">
        <v>0.81799999999999995</v>
      </c>
      <c r="O36" s="2">
        <v>4.9829999999999997</v>
      </c>
      <c r="P36" s="2">
        <v>0.8178125409</v>
      </c>
      <c r="Q36" s="2"/>
      <c r="R36" s="2"/>
      <c r="S36" s="2"/>
      <c r="T36" s="2"/>
      <c r="U36" s="2"/>
      <c r="V36" s="2"/>
      <c r="W36" s="2"/>
      <c r="X36" s="2"/>
    </row>
    <row r="37" spans="1:24" x14ac:dyDescent="0.25">
      <c r="B37" s="1" t="s">
        <v>75</v>
      </c>
      <c r="C37" s="1"/>
      <c r="D37" s="2">
        <v>5.859</v>
      </c>
      <c r="E37" s="2">
        <v>5.125</v>
      </c>
      <c r="F37" s="2">
        <v>0.84099999999999997</v>
      </c>
      <c r="G37" s="2">
        <v>5.4889999999999999</v>
      </c>
      <c r="H37" s="2">
        <v>0.88400000000000001</v>
      </c>
      <c r="I37" s="2">
        <v>5.0970000000000004</v>
      </c>
      <c r="J37" s="2">
        <v>0.874</v>
      </c>
      <c r="K37" s="2">
        <v>5.4790000000000001</v>
      </c>
      <c r="L37" s="2">
        <v>0.91</v>
      </c>
      <c r="M37" s="2">
        <v>5.44</v>
      </c>
      <c r="N37" s="2">
        <v>0.84099999999999997</v>
      </c>
      <c r="O37" s="2">
        <v>5.367</v>
      </c>
      <c r="P37" s="2">
        <v>0.83986792470000005</v>
      </c>
      <c r="Q37" s="2"/>
      <c r="R37" s="2"/>
      <c r="S37" s="2"/>
      <c r="T37" s="2"/>
      <c r="U37" s="2"/>
      <c r="V37" s="2"/>
      <c r="W37" s="2"/>
      <c r="X37" s="2"/>
    </row>
    <row r="38" spans="1:24" x14ac:dyDescent="0.25">
      <c r="B38" s="1" t="s">
        <v>76</v>
      </c>
      <c r="C38" s="1"/>
      <c r="D38" s="2">
        <v>7.8330000000000002</v>
      </c>
      <c r="E38" s="2">
        <v>4.6669999999999998</v>
      </c>
      <c r="F38" s="2">
        <v>0.81699999999999995</v>
      </c>
      <c r="G38" s="2">
        <v>5.9809999999999999</v>
      </c>
      <c r="H38" s="2">
        <v>0.872</v>
      </c>
      <c r="I38" s="2">
        <v>4.59</v>
      </c>
      <c r="J38" s="2">
        <v>0.83899999999999997</v>
      </c>
      <c r="K38" s="2">
        <v>5.95</v>
      </c>
      <c r="L38" s="2">
        <v>0.88700000000000001</v>
      </c>
      <c r="M38" s="2">
        <v>6.0490000000000004</v>
      </c>
      <c r="N38" s="2">
        <v>0.85099999999999998</v>
      </c>
      <c r="O38" s="2">
        <v>5.79</v>
      </c>
      <c r="P38" s="2">
        <v>0.84088505120000001</v>
      </c>
      <c r="Q38" s="2"/>
      <c r="R38" s="2"/>
      <c r="S38" s="2"/>
      <c r="T38" s="2"/>
      <c r="U38" s="2"/>
      <c r="V38" s="2"/>
      <c r="W38" s="2"/>
      <c r="X38" s="2"/>
    </row>
    <row r="39" spans="1:24" x14ac:dyDescent="0.25">
      <c r="B39" s="1" t="s">
        <v>75</v>
      </c>
      <c r="C39" s="1"/>
      <c r="D39" s="2">
        <v>7.7119999999999997</v>
      </c>
      <c r="E39" s="2">
        <v>5.7549999999999999</v>
      </c>
      <c r="F39" s="2">
        <v>0.82099999999999995</v>
      </c>
      <c r="G39" s="2">
        <v>6.4729999999999999</v>
      </c>
      <c r="H39" s="2">
        <v>0.86199999999999999</v>
      </c>
      <c r="I39" s="2">
        <v>5.694</v>
      </c>
      <c r="J39" s="2">
        <v>0.84899999999999998</v>
      </c>
      <c r="K39" s="2">
        <v>6.4450000000000003</v>
      </c>
      <c r="L39" s="2">
        <v>0.88300000000000001</v>
      </c>
      <c r="M39" s="2">
        <v>6.4989999999999997</v>
      </c>
      <c r="N39" s="2">
        <v>0.82799999999999996</v>
      </c>
      <c r="O39" s="2">
        <v>6.3520000000000003</v>
      </c>
      <c r="P39" s="2">
        <v>0.82437014259999997</v>
      </c>
      <c r="Q39" s="2"/>
      <c r="R39" s="2"/>
      <c r="S39" s="2"/>
      <c r="T39" s="2"/>
      <c r="U39" s="2"/>
      <c r="V39" s="2"/>
      <c r="W39" s="2"/>
      <c r="X39" s="2"/>
    </row>
    <row r="40" spans="1:24" x14ac:dyDescent="0.25">
      <c r="B40" s="1" t="s">
        <v>76</v>
      </c>
      <c r="C40" s="1"/>
      <c r="D40" s="2">
        <v>9.5619999999999994</v>
      </c>
      <c r="E40" s="1">
        <v>6.3040000000000003</v>
      </c>
      <c r="F40" s="1">
        <v>0.81499999999999995</v>
      </c>
      <c r="G40" s="2">
        <v>7.6239999999999997</v>
      </c>
      <c r="H40" s="2">
        <v>0.86799999999999999</v>
      </c>
      <c r="I40" s="2">
        <v>6.2350000000000003</v>
      </c>
      <c r="J40" s="2">
        <v>0.83399999999999996</v>
      </c>
      <c r="K40" s="2">
        <v>7.5940000000000003</v>
      </c>
      <c r="L40" s="2">
        <v>0.88200000000000001</v>
      </c>
      <c r="M40" s="2">
        <v>7.6070000000000002</v>
      </c>
      <c r="N40" s="2">
        <v>0.85299999999999998</v>
      </c>
      <c r="O40" s="2">
        <v>7.3529999999999998</v>
      </c>
      <c r="P40" s="2">
        <v>0.84192839060000002</v>
      </c>
      <c r="Q40" s="2"/>
      <c r="R40" s="2"/>
      <c r="S40" s="2"/>
      <c r="T40" s="2"/>
      <c r="U40" s="2"/>
      <c r="V40" s="2"/>
      <c r="W40" s="2"/>
      <c r="X40" s="2"/>
    </row>
    <row r="41" spans="1:24" x14ac:dyDescent="0.25">
      <c r="B41" s="1" t="s">
        <v>75</v>
      </c>
      <c r="C41" s="1"/>
      <c r="D41" s="2">
        <v>9.1159999999999997</v>
      </c>
      <c r="E41" s="2">
        <v>6.8760000000000003</v>
      </c>
      <c r="F41" s="2">
        <v>0.80100000000000005</v>
      </c>
      <c r="G41" s="2">
        <v>7.5410000000000004</v>
      </c>
      <c r="H41" s="2">
        <v>0.83499999999999996</v>
      </c>
      <c r="I41" s="2">
        <v>6.8140000000000001</v>
      </c>
      <c r="J41" s="2">
        <v>0.82499999999999996</v>
      </c>
      <c r="K41" s="2">
        <v>7.5090000000000003</v>
      </c>
      <c r="L41" s="2">
        <v>0.85299999999999998</v>
      </c>
      <c r="M41" s="2">
        <v>7.6870000000000003</v>
      </c>
      <c r="N41" s="2">
        <v>0.79900000000000004</v>
      </c>
      <c r="O41" s="2">
        <v>7.5380000000000003</v>
      </c>
      <c r="P41" s="2">
        <v>0.79588209519999997</v>
      </c>
      <c r="Q41" s="2"/>
      <c r="R41" s="2"/>
      <c r="S41" s="2"/>
      <c r="T41" s="2"/>
      <c r="U41" s="2"/>
      <c r="V41" s="2"/>
      <c r="W41" s="2"/>
      <c r="X41" s="2"/>
    </row>
    <row r="42" spans="1:24" x14ac:dyDescent="0.25">
      <c r="B42" s="1" t="s">
        <v>76</v>
      </c>
      <c r="C42" s="1"/>
      <c r="D42" s="2">
        <v>9.7230000000000008</v>
      </c>
      <c r="E42" s="2">
        <v>6.8449999999999998</v>
      </c>
      <c r="F42" s="2">
        <v>0.82399999999999995</v>
      </c>
      <c r="G42" s="2">
        <v>8.1170000000000009</v>
      </c>
      <c r="H42" s="2">
        <v>0.877</v>
      </c>
      <c r="I42" s="2">
        <v>6.7839999999999998</v>
      </c>
      <c r="J42" s="2">
        <v>0.84299999999999997</v>
      </c>
      <c r="K42" s="2">
        <v>8.0920000000000005</v>
      </c>
      <c r="L42" s="2">
        <v>0.89100000000000001</v>
      </c>
      <c r="M42" s="2">
        <v>7.9359999999999999</v>
      </c>
      <c r="N42" s="2">
        <v>0.86099999999999999</v>
      </c>
      <c r="O42" s="2">
        <v>7.7069999999999999</v>
      </c>
      <c r="P42" s="2">
        <v>0.85034882109999999</v>
      </c>
      <c r="Q42" s="2"/>
      <c r="R42" s="2"/>
      <c r="S42" s="2"/>
      <c r="T42" s="2"/>
      <c r="U42" s="2"/>
      <c r="V42" s="2"/>
      <c r="W42" s="2"/>
      <c r="X42" s="2"/>
    </row>
    <row r="43" spans="1:24" x14ac:dyDescent="0.25">
      <c r="B43" s="1" t="s">
        <v>75</v>
      </c>
      <c r="C43" s="1"/>
      <c r="D43" s="2">
        <v>9.9730000000000008</v>
      </c>
      <c r="E43" s="2">
        <v>7.508</v>
      </c>
      <c r="F43" s="2">
        <v>0.81200000000000006</v>
      </c>
      <c r="G43" s="2">
        <v>8.34</v>
      </c>
      <c r="H43" s="2">
        <v>0.85099999999999998</v>
      </c>
      <c r="I43" s="2">
        <v>7.4420000000000002</v>
      </c>
      <c r="J43" s="2">
        <v>0.83499999999999996</v>
      </c>
      <c r="K43" s="2">
        <v>8.3070000000000004</v>
      </c>
      <c r="L43" s="2">
        <v>0.86899999999999999</v>
      </c>
      <c r="M43" s="2">
        <v>8.4209999999999994</v>
      </c>
      <c r="N43" s="2">
        <v>0.81599999999999995</v>
      </c>
      <c r="O43" s="2">
        <v>8.2739999999999991</v>
      </c>
      <c r="P43" s="2">
        <v>0.81226196890000002</v>
      </c>
      <c r="Q43" s="2"/>
      <c r="R43" s="2"/>
      <c r="S43" s="2"/>
      <c r="T43" s="2"/>
      <c r="U43" s="2"/>
      <c r="V43" s="2"/>
      <c r="W43" s="2"/>
      <c r="X43" s="2"/>
    </row>
    <row r="44" spans="1:24" x14ac:dyDescent="0.25">
      <c r="B44" s="1"/>
      <c r="Q44" s="2"/>
      <c r="R44" s="2"/>
      <c r="S44" s="2"/>
      <c r="T44" s="2"/>
      <c r="U44" s="2"/>
      <c r="V44" s="2"/>
      <c r="W44" s="2"/>
      <c r="X44" s="2"/>
    </row>
    <row r="45" spans="1:24" x14ac:dyDescent="0.25">
      <c r="B45" s="1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</row>
    <row r="46" spans="1:24" x14ac:dyDescent="0.25"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</row>
    <row r="47" spans="1:24" s="4" customFormat="1" ht="19.5" thickBot="1" x14ac:dyDescent="0.4">
      <c r="A47" s="4" t="s">
        <v>33</v>
      </c>
      <c r="B47" s="5" t="s">
        <v>29</v>
      </c>
      <c r="C47" s="5"/>
      <c r="D47" s="6" t="s">
        <v>0</v>
      </c>
      <c r="E47" s="6" t="s">
        <v>1</v>
      </c>
      <c r="F47" s="6" t="s">
        <v>2</v>
      </c>
      <c r="G47" s="6" t="s">
        <v>3</v>
      </c>
      <c r="H47" s="6" t="s">
        <v>4</v>
      </c>
      <c r="I47" s="6" t="s">
        <v>5</v>
      </c>
      <c r="J47" s="6" t="s">
        <v>6</v>
      </c>
      <c r="K47" s="6" t="s">
        <v>7</v>
      </c>
      <c r="L47" s="6" t="s">
        <v>8</v>
      </c>
      <c r="M47" s="6" t="s">
        <v>9</v>
      </c>
      <c r="N47" s="6" t="s">
        <v>10</v>
      </c>
      <c r="O47" s="6" t="s">
        <v>11</v>
      </c>
      <c r="P47" s="6" t="s">
        <v>12</v>
      </c>
      <c r="Q47" s="6" t="s">
        <v>13</v>
      </c>
      <c r="R47" s="6" t="s">
        <v>14</v>
      </c>
      <c r="S47" s="6" t="s">
        <v>15</v>
      </c>
      <c r="T47" s="6" t="s">
        <v>16</v>
      </c>
      <c r="U47" s="6" t="s">
        <v>17</v>
      </c>
      <c r="V47" s="6" t="s">
        <v>18</v>
      </c>
      <c r="W47" s="6" t="s">
        <v>19</v>
      </c>
      <c r="X47" s="6" t="s">
        <v>20</v>
      </c>
    </row>
    <row r="48" spans="1:24" x14ac:dyDescent="0.25">
      <c r="B48" s="1" t="s">
        <v>75</v>
      </c>
      <c r="C48" s="1" t="s">
        <v>42</v>
      </c>
      <c r="D48" s="2">
        <v>3.26</v>
      </c>
      <c r="E48" s="2">
        <v>2.8620000000000001</v>
      </c>
      <c r="F48" s="2">
        <v>0.84499999999999997</v>
      </c>
      <c r="G48" s="2">
        <v>3.1440000000000001</v>
      </c>
      <c r="H48" s="2">
        <v>0.89400000000000002</v>
      </c>
      <c r="I48" s="2">
        <v>2.8420000000000001</v>
      </c>
      <c r="J48" s="2">
        <v>0.88900000000000001</v>
      </c>
      <c r="K48" s="2">
        <v>3.14</v>
      </c>
      <c r="L48" s="2">
        <v>0.92700000000000005</v>
      </c>
      <c r="M48" s="2">
        <v>3.2629999999999999</v>
      </c>
      <c r="N48" s="2">
        <v>0.85899999999999999</v>
      </c>
      <c r="O48" s="2">
        <v>3.1779999999999999</v>
      </c>
      <c r="P48" s="2">
        <v>0.85649881559999996</v>
      </c>
      <c r="Q48" s="2"/>
      <c r="R48" s="2"/>
      <c r="S48" s="2"/>
      <c r="T48" s="2"/>
      <c r="U48" s="2"/>
      <c r="V48" s="2"/>
      <c r="W48" s="2"/>
      <c r="X48" s="2"/>
    </row>
    <row r="49" spans="1:24" x14ac:dyDescent="0.25">
      <c r="B49" s="1" t="s">
        <v>76</v>
      </c>
      <c r="C49" s="1" t="s">
        <v>43</v>
      </c>
      <c r="D49" s="2">
        <v>7.367</v>
      </c>
      <c r="E49" s="2">
        <v>3.6269999999999998</v>
      </c>
      <c r="F49" s="2">
        <v>0.79600000000000004</v>
      </c>
      <c r="G49" s="2">
        <v>5.093</v>
      </c>
      <c r="H49" s="2">
        <v>0.85199999999999998</v>
      </c>
      <c r="I49" s="2">
        <v>3.5470000000000002</v>
      </c>
      <c r="J49" s="2">
        <v>0.81499999999999995</v>
      </c>
      <c r="K49" s="2">
        <v>5.0590000000000002</v>
      </c>
      <c r="L49" s="2">
        <v>0.86599999999999999</v>
      </c>
      <c r="M49" s="2">
        <v>5.5540000000000003</v>
      </c>
      <c r="N49" s="2">
        <v>0.85199999999999998</v>
      </c>
      <c r="O49" s="2">
        <v>5.2069999999999999</v>
      </c>
      <c r="P49" s="2">
        <v>0.83286721870000002</v>
      </c>
      <c r="Q49" s="2"/>
      <c r="R49" s="2"/>
      <c r="S49" s="2"/>
      <c r="T49" s="2"/>
      <c r="U49" s="2"/>
      <c r="V49" s="2"/>
      <c r="W49" s="2"/>
      <c r="X49" s="2"/>
    </row>
    <row r="50" spans="1:24" x14ac:dyDescent="0.25">
      <c r="B50" s="1" t="s">
        <v>75</v>
      </c>
      <c r="C50" s="1"/>
      <c r="D50" s="2">
        <v>5.9889999999999999</v>
      </c>
      <c r="E50" s="2">
        <v>4.8499999999999996</v>
      </c>
      <c r="F50" s="2">
        <v>0.82599999999999996</v>
      </c>
      <c r="G50" s="2">
        <v>5.327</v>
      </c>
      <c r="H50" s="2">
        <v>0.86499999999999999</v>
      </c>
      <c r="I50" s="2">
        <v>4.8040000000000003</v>
      </c>
      <c r="J50" s="2">
        <v>0.86</v>
      </c>
      <c r="K50" s="2">
        <v>5.3079999999999998</v>
      </c>
      <c r="L50" s="2">
        <v>0.89100000000000001</v>
      </c>
      <c r="M50" s="2">
        <v>5.359</v>
      </c>
      <c r="N50" s="2">
        <v>0.81899999999999995</v>
      </c>
      <c r="O50" s="2">
        <v>5.26</v>
      </c>
      <c r="P50" s="2">
        <v>0.81812119719999998</v>
      </c>
      <c r="Q50" s="2"/>
      <c r="R50" s="2"/>
      <c r="S50" s="2"/>
      <c r="T50" s="2"/>
      <c r="U50" s="2"/>
      <c r="V50" s="2"/>
      <c r="W50" s="2"/>
      <c r="X50" s="2"/>
    </row>
    <row r="51" spans="1:24" x14ac:dyDescent="0.25">
      <c r="B51" s="1" t="s">
        <v>75</v>
      </c>
      <c r="C51" s="1"/>
      <c r="D51" s="2">
        <v>6.03</v>
      </c>
      <c r="E51" s="2">
        <v>5.0949999999999998</v>
      </c>
      <c r="F51" s="2">
        <v>0.84099999999999997</v>
      </c>
      <c r="G51" s="2">
        <v>5.5380000000000003</v>
      </c>
      <c r="H51" s="2">
        <v>0.88400000000000001</v>
      </c>
      <c r="I51" s="2">
        <v>5.0599999999999996</v>
      </c>
      <c r="J51" s="2">
        <v>0.875</v>
      </c>
      <c r="K51" s="2">
        <v>5.524</v>
      </c>
      <c r="L51" s="2">
        <v>0.90900000000000003</v>
      </c>
      <c r="M51" s="2">
        <v>5.4569999999999999</v>
      </c>
      <c r="N51" s="2">
        <v>0.84199999999999997</v>
      </c>
      <c r="O51" s="2">
        <v>5.3730000000000002</v>
      </c>
      <c r="P51" s="2">
        <v>0.84120964480000004</v>
      </c>
      <c r="Q51" s="2"/>
      <c r="R51" s="2"/>
      <c r="S51" s="2"/>
      <c r="T51" s="2"/>
      <c r="U51" s="2"/>
      <c r="V51" s="2"/>
      <c r="W51" s="2"/>
      <c r="X51" s="2"/>
    </row>
    <row r="52" spans="1:24" x14ac:dyDescent="0.25">
      <c r="B52" s="1" t="s">
        <v>76</v>
      </c>
      <c r="C52" s="1"/>
      <c r="D52" s="2">
        <v>8.1470000000000002</v>
      </c>
      <c r="E52" s="2">
        <v>4.9850000000000003</v>
      </c>
      <c r="F52" s="2">
        <v>0.81699999999999995</v>
      </c>
      <c r="G52" s="2">
        <v>6.3</v>
      </c>
      <c r="H52" s="2">
        <v>0.871</v>
      </c>
      <c r="I52" s="2">
        <v>4.9080000000000004</v>
      </c>
      <c r="J52" s="2">
        <v>0.83899999999999997</v>
      </c>
      <c r="K52" s="2">
        <v>6.2679999999999998</v>
      </c>
      <c r="L52" s="2">
        <v>0.88700000000000001</v>
      </c>
      <c r="M52" s="2">
        <v>6.3419999999999996</v>
      </c>
      <c r="N52" s="2">
        <v>0.85</v>
      </c>
      <c r="O52" s="2">
        <v>6.0839999999999996</v>
      </c>
      <c r="P52" s="2">
        <v>0.84017847290000003</v>
      </c>
      <c r="Q52" s="2"/>
      <c r="R52" s="2"/>
      <c r="S52" s="2"/>
      <c r="T52" s="2"/>
      <c r="U52" s="2"/>
      <c r="V52" s="2"/>
      <c r="W52" s="2"/>
      <c r="X52" s="2"/>
    </row>
    <row r="53" spans="1:24" x14ac:dyDescent="0.25">
      <c r="B53" s="1" t="s">
        <v>75</v>
      </c>
      <c r="C53" s="1"/>
      <c r="D53" s="2">
        <v>8.0739999999999998</v>
      </c>
      <c r="E53" s="2">
        <v>6.1020000000000003</v>
      </c>
      <c r="F53" s="2">
        <v>0.82099999999999995</v>
      </c>
      <c r="G53" s="2">
        <v>6.8280000000000003</v>
      </c>
      <c r="H53" s="2">
        <v>0.86099999999999999</v>
      </c>
      <c r="I53" s="2">
        <v>6.0410000000000004</v>
      </c>
      <c r="J53" s="2">
        <v>0.84899999999999998</v>
      </c>
      <c r="K53" s="2">
        <v>6.8</v>
      </c>
      <c r="L53" s="2">
        <v>0.88100000000000001</v>
      </c>
      <c r="M53" s="2">
        <v>6.8</v>
      </c>
      <c r="N53" s="2">
        <v>0.82399999999999995</v>
      </c>
      <c r="O53" s="2">
        <v>6.657</v>
      </c>
      <c r="P53" s="2">
        <v>0.82108624139999997</v>
      </c>
      <c r="Q53" s="2"/>
      <c r="R53" s="2"/>
      <c r="S53" s="2"/>
      <c r="T53" s="2"/>
      <c r="U53" s="2"/>
      <c r="V53" s="2"/>
      <c r="W53" s="2"/>
      <c r="X53" s="2"/>
    </row>
    <row r="54" spans="1:24" x14ac:dyDescent="0.25">
      <c r="B54" s="1" t="s">
        <v>76</v>
      </c>
      <c r="C54" s="1"/>
      <c r="D54" s="2">
        <v>9.9359999999999999</v>
      </c>
      <c r="E54" s="2">
        <v>6.4450000000000003</v>
      </c>
      <c r="F54" s="2">
        <v>0.81100000000000005</v>
      </c>
      <c r="G54" s="2">
        <v>7.7990000000000004</v>
      </c>
      <c r="H54" s="2">
        <v>0.86399999999999999</v>
      </c>
      <c r="I54" s="2">
        <v>6.37</v>
      </c>
      <c r="J54" s="2">
        <v>0.83099999999999996</v>
      </c>
      <c r="K54" s="2">
        <v>7.766</v>
      </c>
      <c r="L54" s="2">
        <v>0.878</v>
      </c>
      <c r="M54" s="2">
        <v>7.8280000000000003</v>
      </c>
      <c r="N54" s="2">
        <v>0.84899999999999998</v>
      </c>
      <c r="O54" s="2">
        <v>7.56</v>
      </c>
      <c r="P54" s="2">
        <v>0.83729213879999997</v>
      </c>
      <c r="Q54" s="2"/>
      <c r="R54" s="2"/>
      <c r="S54" s="2"/>
      <c r="T54" s="2"/>
      <c r="U54" s="2"/>
      <c r="V54" s="2"/>
      <c r="W54" s="2"/>
      <c r="X54" s="2"/>
    </row>
    <row r="55" spans="1:24" x14ac:dyDescent="0.25">
      <c r="B55" s="1" t="s">
        <v>75</v>
      </c>
      <c r="C55" s="1"/>
      <c r="D55" s="2">
        <v>9.5660000000000007</v>
      </c>
      <c r="E55" s="2">
        <v>7.2850000000000001</v>
      </c>
      <c r="F55" s="2">
        <v>0.79800000000000004</v>
      </c>
      <c r="G55" s="2">
        <v>7.944</v>
      </c>
      <c r="H55" s="2">
        <v>0.83099999999999996</v>
      </c>
      <c r="I55" s="2">
        <v>7.2229999999999999</v>
      </c>
      <c r="J55" s="2">
        <v>0.82199999999999995</v>
      </c>
      <c r="K55" s="2">
        <v>7.9109999999999996</v>
      </c>
      <c r="L55" s="2">
        <v>0.84899999999999998</v>
      </c>
      <c r="M55" s="2">
        <v>8.0540000000000003</v>
      </c>
      <c r="N55" s="2">
        <v>0.79300000000000004</v>
      </c>
      <c r="O55" s="2">
        <v>7.9119999999999999</v>
      </c>
      <c r="P55" s="2">
        <v>0.79035703349999997</v>
      </c>
      <c r="Q55" s="2"/>
      <c r="R55" s="2"/>
      <c r="S55" s="2"/>
      <c r="T55" s="2"/>
      <c r="U55" s="2"/>
      <c r="V55" s="2"/>
      <c r="W55" s="2"/>
      <c r="X55" s="2"/>
    </row>
    <row r="56" spans="1:24" x14ac:dyDescent="0.25">
      <c r="B56" s="1"/>
      <c r="C56" s="1"/>
      <c r="Q56" s="2"/>
      <c r="R56" s="2"/>
      <c r="S56" s="2"/>
      <c r="T56" s="2"/>
      <c r="U56" s="2"/>
      <c r="V56" s="2"/>
      <c r="W56" s="2"/>
      <c r="X56" s="2"/>
    </row>
    <row r="57" spans="1:24" x14ac:dyDescent="0.25">
      <c r="B57" s="1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</row>
    <row r="58" spans="1:24" x14ac:dyDescent="0.25">
      <c r="B58" s="1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</row>
    <row r="59" spans="1:24" s="4" customFormat="1" ht="19.5" thickBot="1" x14ac:dyDescent="0.4">
      <c r="A59" s="4" t="s">
        <v>34</v>
      </c>
      <c r="B59" s="5" t="s">
        <v>29</v>
      </c>
      <c r="C59" s="5"/>
      <c r="D59" s="6" t="s">
        <v>0</v>
      </c>
      <c r="E59" s="6" t="s">
        <v>1</v>
      </c>
      <c r="F59" s="6" t="s">
        <v>2</v>
      </c>
      <c r="G59" s="6" t="s">
        <v>3</v>
      </c>
      <c r="H59" s="6" t="s">
        <v>4</v>
      </c>
      <c r="I59" s="6" t="s">
        <v>5</v>
      </c>
      <c r="J59" s="6" t="s">
        <v>6</v>
      </c>
      <c r="K59" s="6" t="s">
        <v>7</v>
      </c>
      <c r="L59" s="6" t="s">
        <v>8</v>
      </c>
      <c r="M59" s="6" t="s">
        <v>9</v>
      </c>
      <c r="N59" s="6" t="s">
        <v>10</v>
      </c>
      <c r="O59" s="6" t="s">
        <v>11</v>
      </c>
      <c r="P59" s="6" t="s">
        <v>12</v>
      </c>
      <c r="Q59" s="6" t="s">
        <v>13</v>
      </c>
      <c r="R59" s="6" t="s">
        <v>14</v>
      </c>
      <c r="S59" s="6" t="s">
        <v>15</v>
      </c>
      <c r="T59" s="6" t="s">
        <v>16</v>
      </c>
      <c r="U59" s="6" t="s">
        <v>17</v>
      </c>
      <c r="V59" s="6" t="s">
        <v>18</v>
      </c>
      <c r="W59" s="6" t="s">
        <v>19</v>
      </c>
      <c r="X59" s="6" t="s">
        <v>20</v>
      </c>
    </row>
    <row r="60" spans="1:24" x14ac:dyDescent="0.25">
      <c r="B60" s="1" t="s">
        <v>75</v>
      </c>
      <c r="C60" s="1" t="s">
        <v>41</v>
      </c>
      <c r="D60" s="2">
        <v>3.0110000000000001</v>
      </c>
      <c r="E60" s="2">
        <v>2.573</v>
      </c>
      <c r="F60" s="2">
        <v>0.84199999999999997</v>
      </c>
      <c r="G60" s="2">
        <v>2.8740000000000001</v>
      </c>
      <c r="H60" s="2">
        <v>0.89200000000000002</v>
      </c>
      <c r="I60" s="2">
        <v>2.5499999999999998</v>
      </c>
      <c r="J60" s="2">
        <v>0.88600000000000001</v>
      </c>
      <c r="K60" s="2">
        <v>2.8690000000000002</v>
      </c>
      <c r="L60" s="2">
        <v>0.92500000000000004</v>
      </c>
      <c r="M60" s="2">
        <v>3.0409999999999999</v>
      </c>
      <c r="N60" s="2">
        <v>0.85799999999999998</v>
      </c>
      <c r="O60" s="2">
        <v>2.9470000000000001</v>
      </c>
      <c r="P60" s="2">
        <v>0.85442175239999996</v>
      </c>
      <c r="Q60" s="2"/>
      <c r="R60" s="2"/>
      <c r="S60" s="2"/>
      <c r="T60" s="2"/>
      <c r="U60" s="2"/>
      <c r="V60" s="2"/>
      <c r="W60" s="2"/>
      <c r="X60" s="2"/>
    </row>
    <row r="61" spans="1:24" x14ac:dyDescent="0.25">
      <c r="B61" s="1" t="s">
        <v>76</v>
      </c>
      <c r="C61" s="1" t="s">
        <v>64</v>
      </c>
      <c r="D61" s="2">
        <v>5.3849999999999998</v>
      </c>
      <c r="E61" s="2">
        <v>4.3680000000000003</v>
      </c>
      <c r="F61" s="2">
        <v>0.83799999999999997</v>
      </c>
      <c r="G61" s="2">
        <v>4.8659999999999997</v>
      </c>
      <c r="H61" s="2">
        <v>0.88300000000000001</v>
      </c>
      <c r="I61" s="2">
        <v>4.3289999999999997</v>
      </c>
      <c r="J61" s="2">
        <v>0.872</v>
      </c>
      <c r="K61" s="2">
        <v>4.851</v>
      </c>
      <c r="L61" s="2">
        <v>0.90900000000000003</v>
      </c>
      <c r="M61" s="2">
        <v>4.8810000000000002</v>
      </c>
      <c r="N61" s="2">
        <v>0.84699999999999998</v>
      </c>
      <c r="O61" s="2">
        <v>4.7750000000000004</v>
      </c>
      <c r="P61" s="2">
        <v>0.8439877657</v>
      </c>
      <c r="Q61" s="2"/>
      <c r="R61" s="2"/>
      <c r="S61" s="2"/>
      <c r="T61" s="2"/>
      <c r="U61" s="2"/>
      <c r="V61" s="2"/>
      <c r="W61" s="2"/>
      <c r="X61" s="2"/>
    </row>
    <row r="62" spans="1:24" x14ac:dyDescent="0.25">
      <c r="B62" s="1" t="s">
        <v>75</v>
      </c>
      <c r="C62" s="1"/>
      <c r="D62" s="2">
        <v>6.8410000000000002</v>
      </c>
      <c r="E62" s="2">
        <v>3.2749999999999999</v>
      </c>
      <c r="F62" s="2">
        <v>0.80400000000000005</v>
      </c>
      <c r="G62" s="2">
        <v>4.7389999999999999</v>
      </c>
      <c r="H62" s="2">
        <v>0.86</v>
      </c>
      <c r="I62" s="2">
        <v>3.194</v>
      </c>
      <c r="J62" s="2">
        <v>0.82399999999999995</v>
      </c>
      <c r="K62" s="2">
        <v>4.7050000000000001</v>
      </c>
      <c r="L62" s="2">
        <v>0.874</v>
      </c>
      <c r="M62" s="2">
        <v>5.1260000000000003</v>
      </c>
      <c r="N62" s="2">
        <v>0.86</v>
      </c>
      <c r="O62" s="2">
        <v>4.7869999999999999</v>
      </c>
      <c r="P62" s="2">
        <v>0.8418810699</v>
      </c>
      <c r="Q62" s="2"/>
      <c r="R62" s="2"/>
      <c r="S62" s="2"/>
      <c r="T62" s="2"/>
      <c r="U62" s="2"/>
      <c r="V62" s="2"/>
      <c r="W62" s="2"/>
      <c r="X62" s="2"/>
    </row>
    <row r="63" spans="1:24" x14ac:dyDescent="0.25">
      <c r="B63" s="1" t="s">
        <v>75</v>
      </c>
      <c r="C63" s="1"/>
      <c r="D63" s="2">
        <v>5.7279999999999998</v>
      </c>
      <c r="E63" s="2">
        <v>4.5490000000000004</v>
      </c>
      <c r="F63" s="2">
        <v>0.82299999999999995</v>
      </c>
      <c r="G63" s="2">
        <v>5.0439999999999996</v>
      </c>
      <c r="H63" s="2">
        <v>0.86299999999999999</v>
      </c>
      <c r="I63" s="2">
        <v>4.5019999999999998</v>
      </c>
      <c r="J63" s="2">
        <v>0.85799999999999998</v>
      </c>
      <c r="K63" s="2">
        <v>5.024</v>
      </c>
      <c r="L63" s="2">
        <v>0.88900000000000001</v>
      </c>
      <c r="M63" s="2">
        <v>5.1109999999999998</v>
      </c>
      <c r="N63" s="2">
        <v>0.81699999999999995</v>
      </c>
      <c r="O63" s="2">
        <v>5.0049999999999999</v>
      </c>
      <c r="P63" s="2">
        <v>0.81617770010000001</v>
      </c>
      <c r="Q63" s="2"/>
      <c r="R63" s="2"/>
      <c r="S63" s="2"/>
      <c r="T63" s="2"/>
      <c r="U63" s="2"/>
      <c r="V63" s="2"/>
      <c r="W63" s="2"/>
      <c r="X63" s="2"/>
    </row>
    <row r="64" spans="1:24" x14ac:dyDescent="0.25">
      <c r="B64" s="1" t="s">
        <v>76</v>
      </c>
      <c r="C64" s="1"/>
      <c r="D64" s="2">
        <v>7.9640000000000004</v>
      </c>
      <c r="E64" s="2">
        <v>4.8159999999999998</v>
      </c>
      <c r="F64" s="2">
        <v>0.81799999999999995</v>
      </c>
      <c r="G64" s="2">
        <v>6.13</v>
      </c>
      <c r="H64" s="2">
        <v>0.872</v>
      </c>
      <c r="I64" s="2">
        <v>4.7389999999999999</v>
      </c>
      <c r="J64" s="2">
        <v>0.84</v>
      </c>
      <c r="K64" s="2">
        <v>6.0979999999999999</v>
      </c>
      <c r="L64" s="2">
        <v>0.88800000000000001</v>
      </c>
      <c r="M64" s="2">
        <v>6.1619999999999999</v>
      </c>
      <c r="N64" s="2">
        <v>0.84899999999999998</v>
      </c>
      <c r="O64" s="2">
        <v>5.9080000000000004</v>
      </c>
      <c r="P64" s="2">
        <v>0.83976140539999999</v>
      </c>
      <c r="Q64" s="2"/>
      <c r="R64" s="2"/>
      <c r="S64" s="2"/>
      <c r="T64" s="2"/>
      <c r="U64" s="2"/>
      <c r="V64" s="2"/>
      <c r="W64" s="2"/>
      <c r="X64" s="2"/>
    </row>
    <row r="65" spans="2:24" x14ac:dyDescent="0.25">
      <c r="B65" s="1" t="s">
        <v>75</v>
      </c>
      <c r="C65" s="1"/>
      <c r="D65" s="2">
        <v>7.8470000000000004</v>
      </c>
      <c r="E65" s="2">
        <v>5.8339999999999996</v>
      </c>
      <c r="F65" s="2">
        <v>0.82099999999999995</v>
      </c>
      <c r="G65" s="2">
        <v>6.5819999999999999</v>
      </c>
      <c r="H65" s="2">
        <v>0.86199999999999999</v>
      </c>
      <c r="I65" s="2">
        <v>5.7720000000000002</v>
      </c>
      <c r="J65" s="2">
        <v>0.84799999999999998</v>
      </c>
      <c r="K65" s="2">
        <v>6.5529999999999999</v>
      </c>
      <c r="L65" s="2">
        <v>0.88200000000000001</v>
      </c>
      <c r="M65" s="2">
        <v>6.5730000000000004</v>
      </c>
      <c r="N65" s="2">
        <v>0.82599999999999996</v>
      </c>
      <c r="O65" s="2">
        <v>6.4240000000000004</v>
      </c>
      <c r="P65" s="2">
        <v>0.82261964659999998</v>
      </c>
      <c r="Q65" s="2"/>
      <c r="R65" s="2"/>
      <c r="S65" s="2"/>
      <c r="T65" s="2"/>
      <c r="U65" s="2"/>
      <c r="V65" s="2"/>
      <c r="W65" s="2"/>
      <c r="X65" s="2"/>
    </row>
    <row r="66" spans="2:24" x14ac:dyDescent="0.25">
      <c r="B66" s="1" t="s">
        <v>75</v>
      </c>
      <c r="C66" s="1"/>
      <c r="D66" s="2">
        <v>8.6129999999999995</v>
      </c>
      <c r="E66" s="2">
        <v>5.6529999999999996</v>
      </c>
      <c r="F66" s="2">
        <v>0.83499999999999996</v>
      </c>
      <c r="G66" s="2">
        <v>6.8390000000000004</v>
      </c>
      <c r="H66" s="2">
        <v>0.879</v>
      </c>
      <c r="I66" s="2">
        <v>5.59</v>
      </c>
      <c r="J66" s="2">
        <v>0.85399999999999998</v>
      </c>
      <c r="K66" s="2">
        <v>6.8109999999999999</v>
      </c>
      <c r="L66" s="2">
        <v>0.89400000000000002</v>
      </c>
      <c r="M66" s="2">
        <v>6.8860000000000001</v>
      </c>
      <c r="N66" s="2">
        <v>0.86299999999999999</v>
      </c>
      <c r="O66" s="2">
        <v>6.6879999999999997</v>
      </c>
      <c r="P66" s="2">
        <v>0.85560912690000002</v>
      </c>
      <c r="Q66" s="2"/>
      <c r="R66" s="2"/>
      <c r="S66" s="2"/>
      <c r="T66" s="2"/>
      <c r="U66" s="2"/>
      <c r="V66" s="2"/>
      <c r="W66" s="2"/>
      <c r="X66" s="2"/>
    </row>
    <row r="67" spans="2:24" x14ac:dyDescent="0.25">
      <c r="B67" s="1" t="s">
        <v>75</v>
      </c>
      <c r="C67" s="1"/>
      <c r="D67" s="2">
        <v>9.1280000000000001</v>
      </c>
      <c r="E67" s="2">
        <v>5.7850000000000001</v>
      </c>
      <c r="F67" s="2">
        <v>0.83</v>
      </c>
      <c r="G67" s="2">
        <v>7.125</v>
      </c>
      <c r="H67" s="2">
        <v>0.879</v>
      </c>
      <c r="I67" s="2">
        <v>5.72</v>
      </c>
      <c r="J67" s="2">
        <v>0.84799999999999998</v>
      </c>
      <c r="K67" s="2">
        <v>7.0960000000000001</v>
      </c>
      <c r="L67" s="2">
        <v>0.89200000000000002</v>
      </c>
      <c r="M67" s="2">
        <v>7.0960000000000001</v>
      </c>
      <c r="N67" s="2">
        <v>0.89200000000000002</v>
      </c>
      <c r="O67" s="2">
        <v>7.2350000000000003</v>
      </c>
      <c r="P67" s="2">
        <v>0.871</v>
      </c>
      <c r="Q67" s="2"/>
      <c r="R67" s="2"/>
      <c r="S67" s="2"/>
      <c r="T67" s="2"/>
      <c r="U67" s="2"/>
      <c r="V67" s="2"/>
      <c r="W67" s="2"/>
      <c r="X67" s="2"/>
    </row>
    <row r="68" spans="2:24" x14ac:dyDescent="0.25">
      <c r="B68" s="1" t="s">
        <v>76</v>
      </c>
      <c r="C68" s="1"/>
      <c r="D68" s="2">
        <v>9.7569999999999997</v>
      </c>
      <c r="E68" s="2">
        <v>6.2629999999999999</v>
      </c>
      <c r="F68" s="2">
        <v>0.81100000000000005</v>
      </c>
      <c r="G68" s="2">
        <v>7.6180000000000003</v>
      </c>
      <c r="H68" s="2">
        <v>0.86399999999999999</v>
      </c>
      <c r="I68" s="2">
        <v>6.1870000000000003</v>
      </c>
      <c r="J68" s="2">
        <v>0.83</v>
      </c>
      <c r="K68" s="2">
        <v>7.585</v>
      </c>
      <c r="L68" s="2">
        <v>0.878</v>
      </c>
      <c r="M68" s="2">
        <v>7.6520000000000001</v>
      </c>
      <c r="N68" s="2">
        <v>0.84699999999999998</v>
      </c>
      <c r="O68" s="2">
        <v>7.3849999999999998</v>
      </c>
      <c r="P68" s="2">
        <v>0.83609945009999997</v>
      </c>
      <c r="Q68" s="2"/>
      <c r="R68" s="2"/>
      <c r="S68" s="2"/>
      <c r="T68" s="2"/>
      <c r="U68" s="2"/>
      <c r="V68" s="2"/>
      <c r="W68" s="2"/>
      <c r="X68" s="2"/>
    </row>
    <row r="69" spans="2:24" x14ac:dyDescent="0.25">
      <c r="B69" s="1" t="s">
        <v>76</v>
      </c>
      <c r="C69" s="1"/>
      <c r="D69" s="2">
        <v>9.3510000000000009</v>
      </c>
      <c r="E69" s="2">
        <v>7.0279999999999996</v>
      </c>
      <c r="F69" s="2">
        <v>0.80600000000000005</v>
      </c>
      <c r="G69" s="2">
        <v>7.75</v>
      </c>
      <c r="H69" s="2">
        <v>0.83899999999999997</v>
      </c>
      <c r="I69" s="2">
        <v>6.9649999999999999</v>
      </c>
      <c r="J69" s="2">
        <v>0.82899999999999996</v>
      </c>
      <c r="K69" s="2">
        <v>7.7190000000000003</v>
      </c>
      <c r="L69" s="2">
        <v>0.85599999999999998</v>
      </c>
      <c r="M69" s="2">
        <v>7.7939999999999996</v>
      </c>
      <c r="N69" s="2">
        <v>0.80200000000000005</v>
      </c>
      <c r="O69" s="2">
        <v>7.6440000000000001</v>
      </c>
      <c r="P69" s="2">
        <v>0.79927655900000005</v>
      </c>
      <c r="Q69" s="2"/>
      <c r="R69" s="2"/>
      <c r="S69" s="2"/>
      <c r="T69" s="2"/>
      <c r="U69" s="2"/>
      <c r="V69" s="2"/>
      <c r="W69" s="2"/>
      <c r="X69" s="2"/>
    </row>
    <row r="70" spans="2:24" x14ac:dyDescent="0.25">
      <c r="B70" s="1"/>
      <c r="C70" s="1"/>
      <c r="Q70" s="2"/>
      <c r="R70" s="2"/>
      <c r="S70" s="2"/>
      <c r="T70" s="2"/>
      <c r="U70" s="2"/>
      <c r="V70" s="2"/>
      <c r="W70" s="2"/>
      <c r="X70" s="2"/>
    </row>
    <row r="71" spans="2:24" x14ac:dyDescent="0.25">
      <c r="B71" s="1"/>
      <c r="C71" s="1"/>
      <c r="Q71" s="2"/>
      <c r="R71" s="2"/>
      <c r="S71" s="2"/>
      <c r="T71" s="2"/>
      <c r="U71" s="2"/>
      <c r="V71" s="2"/>
      <c r="W71" s="2"/>
      <c r="X71" s="2"/>
    </row>
    <row r="72" spans="2:24" x14ac:dyDescent="0.25">
      <c r="B72" s="1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</row>
    <row r="73" spans="2:24" x14ac:dyDescent="0.25">
      <c r="B73" s="1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</row>
    <row r="74" spans="2:24" x14ac:dyDescent="0.25">
      <c r="B74" s="1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</row>
    <row r="75" spans="2:24" x14ac:dyDescent="0.25">
      <c r="B75" s="1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</row>
    <row r="76" spans="2:24" x14ac:dyDescent="0.25">
      <c r="B76" s="1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</row>
    <row r="77" spans="2:24" x14ac:dyDescent="0.25">
      <c r="B77" s="1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</row>
    <row r="78" spans="2:24" x14ac:dyDescent="0.25">
      <c r="B78" s="1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</row>
    <row r="79" spans="2:24" x14ac:dyDescent="0.25">
      <c r="B79" s="1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</row>
    <row r="80" spans="2:24" x14ac:dyDescent="0.25">
      <c r="B80" s="1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</row>
    <row r="81" spans="2:24" x14ac:dyDescent="0.25">
      <c r="B81" s="1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</row>
    <row r="82" spans="2:24" x14ac:dyDescent="0.25"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</row>
    <row r="83" spans="2:24" x14ac:dyDescent="0.25"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</row>
    <row r="84" spans="2:24" x14ac:dyDescent="0.25"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</row>
    <row r="85" spans="2:24" x14ac:dyDescent="0.25"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</row>
    <row r="86" spans="2:24" x14ac:dyDescent="0.25"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</row>
    <row r="87" spans="2:24" x14ac:dyDescent="0.25"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</row>
    <row r="88" spans="2:24" x14ac:dyDescent="0.25"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</row>
    <row r="89" spans="2:24" x14ac:dyDescent="0.25"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</row>
    <row r="90" spans="2:24" x14ac:dyDescent="0.25"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</row>
    <row r="91" spans="2:24" x14ac:dyDescent="0.25"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</row>
    <row r="92" spans="2:24" x14ac:dyDescent="0.25"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</row>
    <row r="93" spans="2:24" x14ac:dyDescent="0.25"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</row>
    <row r="94" spans="2:24" x14ac:dyDescent="0.25"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</row>
    <row r="95" spans="2:24" x14ac:dyDescent="0.25"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</row>
    <row r="96" spans="2:24" x14ac:dyDescent="0.25"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</row>
    <row r="97" spans="4:24" x14ac:dyDescent="0.25"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</row>
    <row r="98" spans="4:24" x14ac:dyDescent="0.25"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</row>
    <row r="99" spans="4:24" x14ac:dyDescent="0.25"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</row>
    <row r="100" spans="4:24" x14ac:dyDescent="0.25"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</row>
    <row r="101" spans="4:24" x14ac:dyDescent="0.25"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</row>
    <row r="102" spans="4:24" x14ac:dyDescent="0.25"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</row>
    <row r="103" spans="4:24" x14ac:dyDescent="0.25"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</row>
    <row r="104" spans="4:24" x14ac:dyDescent="0.25"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</row>
    <row r="105" spans="4:24" x14ac:dyDescent="0.25"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</row>
    <row r="106" spans="4:24" x14ac:dyDescent="0.25"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</row>
    <row r="107" spans="4:24" x14ac:dyDescent="0.25"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</row>
    <row r="108" spans="4:24" x14ac:dyDescent="0.25"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</row>
    <row r="109" spans="4:24" x14ac:dyDescent="0.25"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</row>
    <row r="110" spans="4:24" x14ac:dyDescent="0.25"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</row>
    <row r="111" spans="4:24" x14ac:dyDescent="0.25"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</row>
    <row r="112" spans="4:24" x14ac:dyDescent="0.25"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</row>
    <row r="113" spans="4:24" x14ac:dyDescent="0.25"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</row>
    <row r="114" spans="4:24" x14ac:dyDescent="0.25"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</row>
    <row r="115" spans="4:24" x14ac:dyDescent="0.25"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</row>
    <row r="116" spans="4:24" x14ac:dyDescent="0.25"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</row>
    <row r="117" spans="4:24" x14ac:dyDescent="0.25"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</row>
    <row r="118" spans="4:24" x14ac:dyDescent="0.25"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</row>
    <row r="119" spans="4:24" x14ac:dyDescent="0.25"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</row>
    <row r="120" spans="4:24" x14ac:dyDescent="0.25"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</row>
    <row r="121" spans="4:24" x14ac:dyDescent="0.25"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</row>
    <row r="122" spans="4:24" x14ac:dyDescent="0.25"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</row>
    <row r="123" spans="4:24" x14ac:dyDescent="0.25"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</row>
    <row r="124" spans="4:24" x14ac:dyDescent="0.25"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</row>
    <row r="125" spans="4:24" x14ac:dyDescent="0.25"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</row>
    <row r="126" spans="4:24" x14ac:dyDescent="0.25"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</row>
    <row r="127" spans="4:24" x14ac:dyDescent="0.25"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</row>
    <row r="128" spans="4:24" x14ac:dyDescent="0.25"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</row>
    <row r="129" spans="4:24" x14ac:dyDescent="0.25"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</row>
    <row r="130" spans="4:24" x14ac:dyDescent="0.25"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</row>
    <row r="131" spans="4:24" x14ac:dyDescent="0.25"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A7F0B8-A754-48C9-9444-284DFDA23687}">
  <dimension ref="A1:X131"/>
  <sheetViews>
    <sheetView workbookViewId="0">
      <pane xSplit="4" ySplit="1" topLeftCell="E2" activePane="bottomRight" state="frozen"/>
      <selection pane="topRight" activeCell="D1" sqref="D1"/>
      <selection pane="bottomLeft" activeCell="A2" sqref="A2"/>
      <selection pane="bottomRight" activeCell="B1" sqref="B1:B1048576"/>
    </sheetView>
  </sheetViews>
  <sheetFormatPr defaultRowHeight="15" x14ac:dyDescent="0.25"/>
  <cols>
    <col min="1" max="1" width="14.7109375" customWidth="1"/>
    <col min="2" max="2" width="11.42578125" customWidth="1"/>
    <col min="3" max="3" width="15.5703125" customWidth="1"/>
    <col min="10" max="10" width="12.42578125" customWidth="1"/>
    <col min="11" max="11" width="12.28515625" customWidth="1"/>
    <col min="12" max="12" width="13" customWidth="1"/>
    <col min="19" max="20" width="12" customWidth="1"/>
    <col min="21" max="21" width="13.85546875" customWidth="1"/>
    <col min="22" max="22" width="12.85546875" customWidth="1"/>
    <col min="23" max="23" width="12.5703125" customWidth="1"/>
    <col min="24" max="24" width="12.42578125" customWidth="1"/>
  </cols>
  <sheetData>
    <row r="1" spans="1:24" s="4" customFormat="1" ht="19.5" thickBot="1" x14ac:dyDescent="0.4">
      <c r="A1" s="4" t="s">
        <v>28</v>
      </c>
      <c r="B1" s="5" t="s">
        <v>27</v>
      </c>
      <c r="C1" s="6" t="s">
        <v>44</v>
      </c>
      <c r="D1" s="6" t="s">
        <v>0</v>
      </c>
      <c r="E1" s="6" t="s">
        <v>1</v>
      </c>
      <c r="F1" s="6" t="s">
        <v>2</v>
      </c>
      <c r="G1" s="6" t="s">
        <v>3</v>
      </c>
      <c r="H1" s="6" t="s">
        <v>4</v>
      </c>
      <c r="I1" s="6" t="s">
        <v>5</v>
      </c>
      <c r="J1" s="6" t="s">
        <v>6</v>
      </c>
      <c r="K1" s="6" t="s">
        <v>7</v>
      </c>
      <c r="L1" s="6" t="s">
        <v>8</v>
      </c>
      <c r="M1" s="6" t="s">
        <v>9</v>
      </c>
      <c r="N1" s="6" t="s">
        <v>10</v>
      </c>
      <c r="O1" s="6" t="s">
        <v>11</v>
      </c>
      <c r="P1" s="6" t="s">
        <v>12</v>
      </c>
      <c r="Q1" s="6" t="s">
        <v>13</v>
      </c>
      <c r="R1" s="6" t="s">
        <v>14</v>
      </c>
      <c r="S1" s="6" t="s">
        <v>15</v>
      </c>
      <c r="T1" s="6" t="s">
        <v>16</v>
      </c>
      <c r="U1" s="6" t="s">
        <v>17</v>
      </c>
      <c r="V1" s="6" t="s">
        <v>18</v>
      </c>
      <c r="W1" s="6" t="s">
        <v>19</v>
      </c>
      <c r="X1" s="6" t="s">
        <v>20</v>
      </c>
    </row>
    <row r="2" spans="1:24" ht="18" x14ac:dyDescent="0.35">
      <c r="B2" s="1" t="s">
        <v>22</v>
      </c>
      <c r="C2" s="1" t="s">
        <v>36</v>
      </c>
      <c r="D2" s="2">
        <v>2.37</v>
      </c>
      <c r="E2" s="2">
        <v>1.9630000000000001</v>
      </c>
      <c r="F2" s="2">
        <v>0.85899999999999999</v>
      </c>
      <c r="G2" s="2">
        <v>2.1909999999999998</v>
      </c>
      <c r="H2" s="2">
        <v>0.89800000000000002</v>
      </c>
      <c r="I2" s="2">
        <v>1.9450000000000001</v>
      </c>
      <c r="J2" s="2">
        <v>0.89700000000000002</v>
      </c>
      <c r="K2" s="2">
        <v>2.1859999999999999</v>
      </c>
      <c r="L2" s="2">
        <v>0.92700000000000005</v>
      </c>
      <c r="M2" s="2">
        <v>2.4550000000000001</v>
      </c>
      <c r="N2" s="2">
        <v>0.88100000000000001</v>
      </c>
      <c r="O2" s="2">
        <v>2.3620000000000001</v>
      </c>
      <c r="P2" s="2">
        <v>0.87658605379999999</v>
      </c>
      <c r="Q2" s="2"/>
      <c r="R2" s="2"/>
      <c r="S2" s="2"/>
      <c r="T2" s="2"/>
      <c r="U2" s="2"/>
      <c r="V2" s="2"/>
      <c r="W2" s="2"/>
      <c r="X2" s="2"/>
    </row>
    <row r="3" spans="1:24" ht="18" x14ac:dyDescent="0.35">
      <c r="B3" s="1" t="s">
        <v>23</v>
      </c>
      <c r="C3" s="1" t="s">
        <v>37</v>
      </c>
      <c r="D3" s="2">
        <v>5.3330000000000002</v>
      </c>
      <c r="E3" s="2">
        <v>2.1320000000000001</v>
      </c>
      <c r="F3" s="2">
        <v>0.81599999999999995</v>
      </c>
      <c r="G3" s="2">
        <v>3.4260000000000002</v>
      </c>
      <c r="H3" s="2">
        <v>0.86799999999999999</v>
      </c>
      <c r="I3" s="2">
        <v>2.06</v>
      </c>
      <c r="J3" s="2">
        <v>0.83599999999999997</v>
      </c>
      <c r="K3" s="2">
        <v>3.3959999999999999</v>
      </c>
      <c r="L3" s="2">
        <v>0.88300000000000001</v>
      </c>
      <c r="M3" s="2">
        <v>3.9420000000000002</v>
      </c>
      <c r="N3" s="2">
        <v>0.88400000000000001</v>
      </c>
      <c r="O3" s="2">
        <v>3.6019999999999999</v>
      </c>
      <c r="P3" s="2">
        <v>0.86514710240000003</v>
      </c>
      <c r="Q3" s="2"/>
      <c r="R3" s="2"/>
      <c r="S3" s="2"/>
      <c r="T3" s="2"/>
      <c r="U3" s="2"/>
      <c r="V3" s="2"/>
      <c r="W3" s="2"/>
      <c r="X3" s="2"/>
    </row>
    <row r="4" spans="1:24" ht="18" x14ac:dyDescent="0.35">
      <c r="B4" s="1" t="s">
        <v>24</v>
      </c>
      <c r="C4" s="1"/>
      <c r="D4" s="2">
        <v>4.7460000000000004</v>
      </c>
      <c r="E4" s="2">
        <v>4.3159999999999998</v>
      </c>
      <c r="F4" s="2">
        <v>0.85899999999999999</v>
      </c>
      <c r="G4" s="2">
        <v>4.53</v>
      </c>
      <c r="H4" s="2">
        <v>0.89600000000000002</v>
      </c>
      <c r="I4" s="2">
        <v>4.2990000000000004</v>
      </c>
      <c r="J4" s="2">
        <v>0.89300000000000002</v>
      </c>
      <c r="K4" s="2">
        <v>4.524</v>
      </c>
      <c r="L4" s="2">
        <v>0.92100000000000004</v>
      </c>
      <c r="M4" s="2">
        <v>4.6079999999999997</v>
      </c>
      <c r="N4" s="2">
        <v>0.87</v>
      </c>
      <c r="O4" s="2">
        <v>4.53</v>
      </c>
      <c r="P4" s="2">
        <v>0.86734480120000002</v>
      </c>
      <c r="Q4" s="2"/>
      <c r="R4" s="2"/>
      <c r="S4" s="2"/>
      <c r="T4" s="2"/>
      <c r="U4" s="2"/>
      <c r="V4" s="2"/>
      <c r="W4" s="2"/>
      <c r="X4" s="2"/>
    </row>
    <row r="5" spans="1:24" ht="18" x14ac:dyDescent="0.35">
      <c r="B5" s="1" t="s">
        <v>25</v>
      </c>
      <c r="C5" s="1"/>
      <c r="D5" s="2">
        <v>7.37</v>
      </c>
      <c r="E5" s="2">
        <v>5.3220000000000001</v>
      </c>
      <c r="F5" s="2">
        <v>0.81299999999999994</v>
      </c>
      <c r="G5" s="2">
        <v>5.9189999999999996</v>
      </c>
      <c r="H5" s="2">
        <v>0.84499999999999997</v>
      </c>
      <c r="I5" s="2">
        <v>5.266</v>
      </c>
      <c r="J5" s="2">
        <v>0.83699999999999997</v>
      </c>
      <c r="K5" s="2">
        <v>5.89</v>
      </c>
      <c r="L5" s="2">
        <v>0.86299999999999999</v>
      </c>
      <c r="M5" s="2">
        <v>6.242</v>
      </c>
      <c r="N5" s="2">
        <v>0.82799999999999996</v>
      </c>
      <c r="O5" s="2">
        <v>6.0759999999999996</v>
      </c>
      <c r="P5" s="2">
        <v>0.82159824889999999</v>
      </c>
      <c r="Q5" s="2"/>
      <c r="R5" s="2"/>
      <c r="S5" s="2"/>
      <c r="T5" s="2"/>
      <c r="U5" s="2"/>
      <c r="V5" s="2"/>
      <c r="W5" s="2"/>
      <c r="X5" s="2"/>
    </row>
    <row r="6" spans="1:24" ht="18" x14ac:dyDescent="0.35">
      <c r="B6" s="1" t="s">
        <v>23</v>
      </c>
      <c r="C6" s="1"/>
      <c r="D6" s="2">
        <v>8.8089999999999993</v>
      </c>
      <c r="E6" s="2">
        <v>6.5140000000000002</v>
      </c>
      <c r="F6" s="2">
        <v>0.84099999999999997</v>
      </c>
      <c r="G6" s="2">
        <v>7.6150000000000002</v>
      </c>
      <c r="H6" s="2">
        <v>0.89100000000000001</v>
      </c>
      <c r="I6" s="2">
        <v>6.4660000000000002</v>
      </c>
      <c r="J6" s="2">
        <v>0.86</v>
      </c>
      <c r="K6" s="2">
        <v>7.5970000000000004</v>
      </c>
      <c r="L6" s="2">
        <v>0.90500000000000003</v>
      </c>
      <c r="M6" s="2">
        <v>7.42</v>
      </c>
      <c r="N6" s="2">
        <v>0.88500000000000001</v>
      </c>
      <c r="O6" s="2">
        <v>7.22</v>
      </c>
      <c r="P6" s="2">
        <v>0.87408184389999999</v>
      </c>
      <c r="Q6" s="2"/>
      <c r="R6" s="2"/>
      <c r="S6" s="2"/>
      <c r="T6" s="2"/>
      <c r="U6" s="2"/>
      <c r="V6" s="2"/>
      <c r="W6" s="2"/>
      <c r="X6" s="2"/>
    </row>
    <row r="7" spans="1:24" ht="18" x14ac:dyDescent="0.35">
      <c r="B7" s="1" t="s">
        <v>26</v>
      </c>
      <c r="C7" s="1"/>
      <c r="D7" s="2">
        <v>9.1920000000000002</v>
      </c>
      <c r="E7" s="2">
        <v>6.7350000000000003</v>
      </c>
      <c r="F7" s="2">
        <v>0.83799999999999997</v>
      </c>
      <c r="G7" s="2">
        <v>7.915</v>
      </c>
      <c r="H7" s="2">
        <v>0.88900000000000001</v>
      </c>
      <c r="I7" s="2">
        <v>6.6820000000000004</v>
      </c>
      <c r="J7" s="2">
        <v>0.85799999999999998</v>
      </c>
      <c r="K7" s="2">
        <v>7.8949999999999996</v>
      </c>
      <c r="L7" s="2">
        <v>0.90400000000000003</v>
      </c>
      <c r="M7" s="2">
        <v>7.7939999999999996</v>
      </c>
      <c r="N7" s="2">
        <v>0.874</v>
      </c>
      <c r="O7" s="2">
        <v>7.57</v>
      </c>
      <c r="P7" s="2">
        <v>0.86456876859999998</v>
      </c>
      <c r="Q7" s="2"/>
      <c r="R7" s="2"/>
      <c r="S7" s="2"/>
      <c r="T7" s="2"/>
      <c r="U7" s="2"/>
      <c r="V7" s="2"/>
      <c r="W7" s="2"/>
      <c r="X7" s="2"/>
    </row>
    <row r="8" spans="1:24" x14ac:dyDescent="0.25">
      <c r="B8" s="1"/>
      <c r="C8" s="1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</row>
    <row r="9" spans="1:24" x14ac:dyDescent="0.25">
      <c r="B9" s="1"/>
      <c r="C9" s="1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1:24" x14ac:dyDescent="0.25">
      <c r="B10" s="1"/>
      <c r="C10" s="1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1:24" s="4" customFormat="1" ht="19.5" thickBot="1" x14ac:dyDescent="0.4">
      <c r="A11" s="4" t="s">
        <v>31</v>
      </c>
      <c r="B11" s="5" t="s">
        <v>27</v>
      </c>
      <c r="C11" s="5"/>
      <c r="D11" s="6" t="s">
        <v>0</v>
      </c>
      <c r="E11" s="6" t="s">
        <v>1</v>
      </c>
      <c r="F11" s="6" t="s">
        <v>2</v>
      </c>
      <c r="G11" s="6" t="s">
        <v>3</v>
      </c>
      <c r="H11" s="6" t="s">
        <v>4</v>
      </c>
      <c r="I11" s="6" t="s">
        <v>5</v>
      </c>
      <c r="J11" s="6" t="s">
        <v>6</v>
      </c>
      <c r="K11" s="6" t="s">
        <v>7</v>
      </c>
      <c r="L11" s="6" t="s">
        <v>8</v>
      </c>
      <c r="M11" s="6" t="s">
        <v>9</v>
      </c>
      <c r="N11" s="6" t="s">
        <v>10</v>
      </c>
      <c r="O11" s="6" t="s">
        <v>11</v>
      </c>
      <c r="P11" s="6" t="s">
        <v>12</v>
      </c>
      <c r="Q11" s="6" t="s">
        <v>13</v>
      </c>
      <c r="R11" s="6" t="s">
        <v>14</v>
      </c>
      <c r="S11" s="6" t="s">
        <v>15</v>
      </c>
      <c r="T11" s="6" t="s">
        <v>16</v>
      </c>
      <c r="U11" s="6" t="s">
        <v>17</v>
      </c>
      <c r="V11" s="6" t="s">
        <v>18</v>
      </c>
      <c r="W11" s="6" t="s">
        <v>19</v>
      </c>
      <c r="X11" s="6" t="s">
        <v>20</v>
      </c>
    </row>
    <row r="12" spans="1:24" ht="18" x14ac:dyDescent="0.35">
      <c r="B12" s="1" t="s">
        <v>22</v>
      </c>
      <c r="C12" s="1" t="s">
        <v>35</v>
      </c>
      <c r="D12" s="2">
        <v>2.879</v>
      </c>
      <c r="E12" s="2">
        <v>2.444</v>
      </c>
      <c r="F12" s="2">
        <v>0.86099999999999999</v>
      </c>
      <c r="G12" s="2">
        <v>2.6949999999999998</v>
      </c>
      <c r="H12" s="2">
        <v>0.9</v>
      </c>
      <c r="I12" s="2">
        <v>2.4249999999999998</v>
      </c>
      <c r="J12" s="2">
        <v>0.9</v>
      </c>
      <c r="K12" s="2">
        <v>2.6890000000000001</v>
      </c>
      <c r="L12" s="2">
        <v>0.92900000000000005</v>
      </c>
      <c r="M12" s="2">
        <v>2.91</v>
      </c>
      <c r="N12" s="2">
        <v>0.88100000000000001</v>
      </c>
      <c r="O12" s="2">
        <v>2.8159999999999998</v>
      </c>
      <c r="P12" s="2">
        <v>0.87706495370000004</v>
      </c>
      <c r="Q12" s="2"/>
      <c r="R12" s="2"/>
      <c r="S12" s="2"/>
      <c r="T12" s="2"/>
      <c r="U12" s="2"/>
      <c r="V12" s="2"/>
      <c r="W12" s="2"/>
      <c r="X12" s="2"/>
    </row>
    <row r="13" spans="1:24" ht="18" x14ac:dyDescent="0.35">
      <c r="B13" s="1" t="s">
        <v>23</v>
      </c>
      <c r="C13" s="1"/>
      <c r="D13" s="2">
        <v>6.0949999999999998</v>
      </c>
      <c r="E13" s="2">
        <v>2.758</v>
      </c>
      <c r="F13" s="2">
        <v>0.81399999999999995</v>
      </c>
      <c r="G13" s="2">
        <v>4.093</v>
      </c>
      <c r="H13" s="2">
        <v>0.86699999999999999</v>
      </c>
      <c r="I13" s="2">
        <v>2.6840000000000002</v>
      </c>
      <c r="J13" s="2">
        <v>0.83399999999999996</v>
      </c>
      <c r="K13" s="2">
        <v>4.0609999999999999</v>
      </c>
      <c r="L13" s="2">
        <v>0.88100000000000001</v>
      </c>
      <c r="M13" s="2">
        <v>4.617</v>
      </c>
      <c r="N13" s="2">
        <v>0.88200000000000001</v>
      </c>
      <c r="O13" s="2">
        <v>4.2709999999999999</v>
      </c>
      <c r="P13" s="2">
        <v>0.86273774179999996</v>
      </c>
      <c r="Q13" s="2"/>
      <c r="R13" s="2"/>
      <c r="S13" s="2"/>
      <c r="T13" s="2"/>
      <c r="U13" s="2"/>
      <c r="V13" s="2"/>
      <c r="W13" s="2"/>
      <c r="X13" s="2"/>
    </row>
    <row r="14" spans="1:24" ht="18" x14ac:dyDescent="0.35">
      <c r="B14" s="1" t="s">
        <v>24</v>
      </c>
      <c r="C14" s="1"/>
      <c r="D14" s="2">
        <v>5.1040000000000001</v>
      </c>
      <c r="E14" s="2">
        <v>4.5339999999999998</v>
      </c>
      <c r="F14" s="2">
        <v>0.86199999999999999</v>
      </c>
      <c r="G14" s="2">
        <v>4.819</v>
      </c>
      <c r="H14" s="2">
        <v>0.89900000000000002</v>
      </c>
      <c r="I14" s="2">
        <v>4.5110000000000001</v>
      </c>
      <c r="J14" s="2">
        <v>0.89700000000000002</v>
      </c>
      <c r="K14" s="2">
        <v>4.8109999999999999</v>
      </c>
      <c r="L14" s="2">
        <v>0.92400000000000004</v>
      </c>
      <c r="M14" s="2">
        <v>4.8319999999999999</v>
      </c>
      <c r="N14" s="2">
        <v>0.872</v>
      </c>
      <c r="O14" s="2">
        <v>4.7480000000000002</v>
      </c>
      <c r="P14" s="2">
        <v>0.87026937059999998</v>
      </c>
      <c r="Q14" s="2"/>
      <c r="R14" s="2"/>
      <c r="S14" s="2"/>
      <c r="T14" s="2"/>
      <c r="U14" s="2"/>
      <c r="V14" s="2"/>
      <c r="W14" s="2"/>
      <c r="X14" s="2"/>
    </row>
    <row r="15" spans="1:24" ht="18" x14ac:dyDescent="0.35">
      <c r="B15" s="1" t="s">
        <v>25</v>
      </c>
      <c r="C15" s="1"/>
      <c r="D15" s="2">
        <v>8.0250000000000004</v>
      </c>
      <c r="E15" s="2">
        <v>5.9939999999999998</v>
      </c>
      <c r="F15" s="2">
        <v>0.81399999999999995</v>
      </c>
      <c r="G15" s="2">
        <v>6.569</v>
      </c>
      <c r="H15" s="2">
        <v>0.84499999999999997</v>
      </c>
      <c r="I15" s="2">
        <v>5.94</v>
      </c>
      <c r="J15" s="2">
        <v>0.83799999999999997</v>
      </c>
      <c r="K15" s="2">
        <v>6.5410000000000004</v>
      </c>
      <c r="L15" s="2">
        <v>0.86199999999999999</v>
      </c>
      <c r="M15" s="2">
        <v>6.8029999999999999</v>
      </c>
      <c r="N15" s="2">
        <v>0.82099999999999995</v>
      </c>
      <c r="O15" s="2">
        <v>6.6539999999999999</v>
      </c>
      <c r="P15" s="2">
        <v>0.81658702370000003</v>
      </c>
      <c r="Q15" s="2"/>
      <c r="R15" s="2"/>
      <c r="S15" s="2"/>
      <c r="T15" s="2"/>
      <c r="U15" s="2"/>
      <c r="V15" s="2"/>
      <c r="W15" s="2"/>
      <c r="X15" s="2"/>
    </row>
    <row r="16" spans="1:24" ht="18" x14ac:dyDescent="0.35">
      <c r="B16" s="1" t="s">
        <v>25</v>
      </c>
      <c r="C16" s="1"/>
      <c r="D16" s="2">
        <v>9.9179999999999993</v>
      </c>
      <c r="E16" s="2">
        <v>7.4359999999999999</v>
      </c>
      <c r="F16" s="2">
        <v>0.81100000000000005</v>
      </c>
      <c r="G16" s="2">
        <v>8.1349999999999998</v>
      </c>
      <c r="H16" s="2">
        <v>0.83799999999999997</v>
      </c>
      <c r="I16" s="2">
        <v>7.38</v>
      </c>
      <c r="J16" s="2">
        <v>0.83099999999999996</v>
      </c>
      <c r="K16" s="2">
        <v>8.1050000000000004</v>
      </c>
      <c r="L16" s="2">
        <v>0.85299999999999998</v>
      </c>
      <c r="M16" s="2">
        <v>8.2370000000000001</v>
      </c>
      <c r="N16" s="2">
        <v>0.81100000000000005</v>
      </c>
      <c r="O16" s="2">
        <v>8.0809999999999995</v>
      </c>
      <c r="P16" s="2">
        <v>0.80811714359999998</v>
      </c>
      <c r="Q16" s="2"/>
      <c r="R16" s="2"/>
      <c r="S16" s="2"/>
      <c r="T16" s="2"/>
      <c r="U16" s="2"/>
      <c r="V16" s="2"/>
      <c r="W16" s="2"/>
      <c r="X16" s="2"/>
    </row>
    <row r="17" spans="1:24" x14ac:dyDescent="0.25">
      <c r="B17" s="1"/>
      <c r="C17" s="1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1:24" x14ac:dyDescent="0.25"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1:24" x14ac:dyDescent="0.25"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</row>
    <row r="20" spans="1:24" s="4" customFormat="1" ht="19.5" thickBot="1" x14ac:dyDescent="0.4">
      <c r="A20" s="4" t="s">
        <v>30</v>
      </c>
      <c r="B20" s="5" t="s">
        <v>27</v>
      </c>
      <c r="C20" s="5"/>
      <c r="D20" s="6" t="s">
        <v>0</v>
      </c>
      <c r="E20" s="6" t="s">
        <v>1</v>
      </c>
      <c r="F20" s="6" t="s">
        <v>2</v>
      </c>
      <c r="G20" s="6" t="s">
        <v>3</v>
      </c>
      <c r="H20" s="6" t="s">
        <v>4</v>
      </c>
      <c r="I20" s="6" t="s">
        <v>5</v>
      </c>
      <c r="J20" s="6" t="s">
        <v>6</v>
      </c>
      <c r="K20" s="6" t="s">
        <v>7</v>
      </c>
      <c r="L20" s="6" t="s">
        <v>8</v>
      </c>
      <c r="M20" s="6" t="s">
        <v>9</v>
      </c>
      <c r="N20" s="6" t="s">
        <v>10</v>
      </c>
      <c r="O20" s="6" t="s">
        <v>11</v>
      </c>
      <c r="P20" s="6" t="s">
        <v>12</v>
      </c>
      <c r="Q20" s="6" t="s">
        <v>13</v>
      </c>
      <c r="R20" s="6" t="s">
        <v>14</v>
      </c>
      <c r="S20" s="6" t="s">
        <v>15</v>
      </c>
      <c r="T20" s="6" t="s">
        <v>16</v>
      </c>
      <c r="U20" s="6" t="s">
        <v>17</v>
      </c>
      <c r="V20" s="6" t="s">
        <v>18</v>
      </c>
      <c r="W20" s="6" t="s">
        <v>19</v>
      </c>
      <c r="X20" s="6" t="s">
        <v>20</v>
      </c>
    </row>
    <row r="21" spans="1:24" ht="18" x14ac:dyDescent="0.35">
      <c r="B21" s="1" t="s">
        <v>22</v>
      </c>
      <c r="C21" s="1">
        <v>2.35</v>
      </c>
      <c r="D21" s="2">
        <v>2.5920000000000001</v>
      </c>
      <c r="E21" s="2">
        <v>2.0659999999999998</v>
      </c>
      <c r="F21" s="2">
        <v>0.85499999999999998</v>
      </c>
      <c r="G21" s="2">
        <v>2.3620000000000001</v>
      </c>
      <c r="H21" s="2">
        <v>0.89600000000000002</v>
      </c>
      <c r="I21" s="2">
        <v>2.0409999999999999</v>
      </c>
      <c r="J21" s="2">
        <v>0.89500000000000002</v>
      </c>
      <c r="K21" s="2">
        <v>2.3540000000000001</v>
      </c>
      <c r="L21" s="2">
        <v>0.92600000000000005</v>
      </c>
      <c r="M21" s="2">
        <v>2.6339999999999999</v>
      </c>
      <c r="N21" s="2">
        <v>0.878</v>
      </c>
      <c r="O21" s="2">
        <v>2.5259999999999998</v>
      </c>
      <c r="P21" s="2">
        <v>0.87372407050000001</v>
      </c>
      <c r="Q21" s="2"/>
      <c r="R21" s="2"/>
      <c r="S21" s="2"/>
      <c r="T21" s="2"/>
      <c r="U21" s="2"/>
      <c r="V21" s="2"/>
      <c r="W21" s="2"/>
      <c r="X21" s="2"/>
    </row>
    <row r="22" spans="1:24" ht="18" x14ac:dyDescent="0.35">
      <c r="B22" s="1" t="s">
        <v>24</v>
      </c>
      <c r="C22" s="7">
        <v>3.5</v>
      </c>
      <c r="D22" s="2">
        <v>5.7060000000000004</v>
      </c>
      <c r="E22" s="2">
        <v>2.4350000000000001</v>
      </c>
      <c r="F22" s="2">
        <v>0.81699999999999995</v>
      </c>
      <c r="G22" s="2">
        <v>3.8010000000000002</v>
      </c>
      <c r="H22" s="2">
        <v>0.871</v>
      </c>
      <c r="I22" s="2">
        <v>2.3580000000000001</v>
      </c>
      <c r="J22" s="2">
        <v>0.83799999999999997</v>
      </c>
      <c r="K22" s="2">
        <v>3.7690000000000001</v>
      </c>
      <c r="L22" s="2">
        <v>0.88600000000000001</v>
      </c>
      <c r="M22" s="2">
        <v>4.2629999999999999</v>
      </c>
      <c r="N22" s="2">
        <v>0.88400000000000001</v>
      </c>
      <c r="O22" s="2">
        <v>3.9180000000000001</v>
      </c>
      <c r="P22" s="2">
        <v>0.86548530430000004</v>
      </c>
      <c r="Q22" s="2"/>
      <c r="R22" s="2"/>
      <c r="S22" s="2"/>
      <c r="T22" s="2"/>
      <c r="U22" s="2"/>
      <c r="V22" s="2"/>
      <c r="W22" s="2"/>
      <c r="X22" s="2"/>
    </row>
    <row r="23" spans="1:24" ht="18" x14ac:dyDescent="0.35">
      <c r="B23" s="1" t="s">
        <v>23</v>
      </c>
      <c r="C23" s="1"/>
      <c r="D23" s="2">
        <v>4.4349999999999996</v>
      </c>
      <c r="E23" s="2">
        <v>3.734</v>
      </c>
      <c r="F23" s="2">
        <v>0.85499999999999998</v>
      </c>
      <c r="G23" s="2">
        <v>4.0910000000000002</v>
      </c>
      <c r="H23" s="2">
        <v>0.89600000000000002</v>
      </c>
      <c r="I23" s="2">
        <v>3.7050000000000001</v>
      </c>
      <c r="J23" s="2">
        <v>0.89100000000000001</v>
      </c>
      <c r="K23" s="2">
        <v>4.0810000000000004</v>
      </c>
      <c r="L23" s="2">
        <v>0.92200000000000004</v>
      </c>
      <c r="M23" s="2">
        <v>4.1879999999999997</v>
      </c>
      <c r="N23" s="2">
        <v>0.872</v>
      </c>
      <c r="O23" s="2">
        <v>4.085</v>
      </c>
      <c r="P23" s="2">
        <v>0.86857974469999999</v>
      </c>
      <c r="Q23" s="2"/>
      <c r="R23" s="2"/>
      <c r="S23" s="2"/>
      <c r="T23" s="2"/>
      <c r="U23" s="2"/>
      <c r="V23" s="2"/>
      <c r="W23" s="2"/>
      <c r="X23" s="2"/>
    </row>
    <row r="24" spans="1:24" ht="18" x14ac:dyDescent="0.35">
      <c r="B24" s="1" t="s">
        <v>25</v>
      </c>
      <c r="C24" s="1"/>
      <c r="D24" s="2">
        <v>7.6829999999999998</v>
      </c>
      <c r="E24" s="2">
        <v>5.43</v>
      </c>
      <c r="F24" s="2">
        <v>0.81599999999999995</v>
      </c>
      <c r="G24" s="2">
        <v>6.14</v>
      </c>
      <c r="H24" s="2">
        <v>0.84899999999999998</v>
      </c>
      <c r="I24" s="2">
        <v>5.3710000000000004</v>
      </c>
      <c r="J24" s="2">
        <v>0.83899999999999997</v>
      </c>
      <c r="K24" s="2">
        <v>6.11</v>
      </c>
      <c r="L24" s="2">
        <v>0.86599999999999999</v>
      </c>
      <c r="M24" s="2">
        <v>6.4180000000000001</v>
      </c>
      <c r="N24" s="2">
        <v>0.83199999999999996</v>
      </c>
      <c r="O24" s="2">
        <v>6.242</v>
      </c>
      <c r="P24" s="2">
        <v>0.82579101980000003</v>
      </c>
      <c r="Q24" s="2"/>
      <c r="R24" s="2"/>
      <c r="S24" s="2"/>
      <c r="T24" s="2"/>
      <c r="U24" s="2"/>
      <c r="V24" s="2"/>
      <c r="W24" s="2"/>
      <c r="X24" s="2"/>
    </row>
    <row r="25" spans="1:24" ht="18" x14ac:dyDescent="0.35">
      <c r="B25" s="1" t="s">
        <v>26</v>
      </c>
      <c r="C25" s="1"/>
      <c r="D25" s="2">
        <v>7.8840000000000003</v>
      </c>
      <c r="E25" s="2">
        <v>5.2759999999999998</v>
      </c>
      <c r="F25" s="2">
        <v>0.84299999999999997</v>
      </c>
      <c r="G25" s="2">
        <v>6.3310000000000004</v>
      </c>
      <c r="H25" s="2">
        <v>0.88300000000000001</v>
      </c>
      <c r="I25" s="2">
        <v>5.2190000000000003</v>
      </c>
      <c r="J25" s="2">
        <v>0.86199999999999999</v>
      </c>
      <c r="K25" s="2">
        <v>6.306</v>
      </c>
      <c r="L25" s="2">
        <v>0.89700000000000002</v>
      </c>
      <c r="M25" s="2">
        <v>6.3319999999999999</v>
      </c>
      <c r="N25" s="2">
        <v>0.871</v>
      </c>
      <c r="O25" s="2">
        <v>6.1369999999999996</v>
      </c>
      <c r="P25" s="2">
        <v>0.86362638920000001</v>
      </c>
      <c r="Q25" s="2"/>
      <c r="R25" s="2"/>
      <c r="S25" s="2"/>
      <c r="T25" s="2"/>
      <c r="U25" s="2"/>
      <c r="V25" s="2"/>
      <c r="W25" s="2"/>
      <c r="X25" s="2"/>
    </row>
    <row r="26" spans="1:24" ht="18" x14ac:dyDescent="0.35">
      <c r="B26" s="1" t="s">
        <v>24</v>
      </c>
      <c r="C26" s="1"/>
      <c r="D26" s="2">
        <v>8.4659999999999993</v>
      </c>
      <c r="E26" s="2">
        <v>5.3330000000000002</v>
      </c>
      <c r="F26" s="2">
        <v>0.83699999999999997</v>
      </c>
      <c r="G26" s="2">
        <v>6.6130000000000004</v>
      </c>
      <c r="H26" s="2">
        <v>0.88400000000000001</v>
      </c>
      <c r="I26" s="2">
        <v>5.2720000000000002</v>
      </c>
      <c r="J26" s="2">
        <v>0.85499999999999998</v>
      </c>
      <c r="K26" s="2">
        <v>6.5860000000000003</v>
      </c>
      <c r="L26" s="2">
        <v>0.89700000000000002</v>
      </c>
      <c r="M26" s="2">
        <v>6.7619999999999996</v>
      </c>
      <c r="N26" s="2">
        <v>0.88600000000000001</v>
      </c>
      <c r="O26" s="2">
        <v>6.5060000000000002</v>
      </c>
      <c r="P26" s="2">
        <v>0.87329899290000002</v>
      </c>
      <c r="Q26" s="2"/>
      <c r="R26" s="2"/>
      <c r="S26" s="2"/>
      <c r="T26" s="2"/>
      <c r="U26" s="2"/>
      <c r="V26" s="2"/>
      <c r="W26" s="2"/>
      <c r="X26" s="2"/>
    </row>
    <row r="27" spans="1:24" ht="18" x14ac:dyDescent="0.35">
      <c r="B27" s="1" t="s">
        <v>25</v>
      </c>
      <c r="C27" s="1"/>
      <c r="D27" s="2">
        <v>9.5389999999999997</v>
      </c>
      <c r="E27" s="2">
        <v>6.9640000000000004</v>
      </c>
      <c r="F27" s="2">
        <v>0.82499999999999996</v>
      </c>
      <c r="G27" s="2">
        <v>8.0359999999999996</v>
      </c>
      <c r="H27" s="2">
        <v>0.86499999999999999</v>
      </c>
      <c r="I27" s="2">
        <v>6.9039999999999999</v>
      </c>
      <c r="J27" s="2">
        <v>0.84499999999999997</v>
      </c>
      <c r="K27" s="2">
        <v>8.0109999999999992</v>
      </c>
      <c r="L27" s="2">
        <v>0.88200000000000001</v>
      </c>
      <c r="M27" s="2" t="s">
        <v>21</v>
      </c>
      <c r="N27" s="2" t="s">
        <v>21</v>
      </c>
      <c r="O27" s="2" t="s">
        <v>21</v>
      </c>
      <c r="P27" s="2" t="s">
        <v>21</v>
      </c>
      <c r="Q27" s="2"/>
      <c r="R27" s="2"/>
      <c r="S27" s="2"/>
      <c r="T27" s="2"/>
      <c r="U27" s="2"/>
      <c r="V27" s="2"/>
      <c r="W27" s="2"/>
      <c r="X27" s="2"/>
    </row>
    <row r="28" spans="1:24" ht="18" x14ac:dyDescent="0.35">
      <c r="B28" s="1" t="s">
        <v>25</v>
      </c>
      <c r="C28" s="1"/>
      <c r="D28" s="2">
        <v>9.5990000000000002</v>
      </c>
      <c r="E28" s="2">
        <v>7.0940000000000003</v>
      </c>
      <c r="F28" s="2">
        <v>0.84699999999999998</v>
      </c>
      <c r="G28" s="2">
        <v>8.2309999999999999</v>
      </c>
      <c r="H28" s="2">
        <v>0.89300000000000002</v>
      </c>
      <c r="I28" s="2">
        <v>7.0430000000000001</v>
      </c>
      <c r="J28" s="2">
        <v>0.86499999999999999</v>
      </c>
      <c r="K28" s="2">
        <v>8.2110000000000003</v>
      </c>
      <c r="L28" s="2">
        <v>0.90700000000000003</v>
      </c>
      <c r="M28" s="2">
        <v>8.2170000000000005</v>
      </c>
      <c r="N28" s="2">
        <v>0.89100000000000001</v>
      </c>
      <c r="O28" s="2">
        <v>8.01</v>
      </c>
      <c r="P28" s="2">
        <v>0.8801559109</v>
      </c>
      <c r="Q28" s="2"/>
      <c r="R28" s="2"/>
      <c r="S28" s="2"/>
      <c r="T28" s="2"/>
      <c r="U28" s="2"/>
      <c r="V28" s="2"/>
      <c r="W28" s="2"/>
      <c r="X28" s="2"/>
    </row>
    <row r="29" spans="1:24" ht="18" x14ac:dyDescent="0.35">
      <c r="B29" s="1" t="s">
        <v>26</v>
      </c>
      <c r="C29" s="1"/>
      <c r="D29" s="2">
        <v>9.6959999999999997</v>
      </c>
      <c r="E29" s="2">
        <v>7.149</v>
      </c>
      <c r="F29" s="2">
        <v>0.84499999999999997</v>
      </c>
      <c r="G29" s="2">
        <v>8.2349999999999994</v>
      </c>
      <c r="H29" s="2">
        <v>0.88700000000000001</v>
      </c>
      <c r="I29" s="2">
        <v>7.0970000000000004</v>
      </c>
      <c r="J29" s="2">
        <v>0.86299999999999999</v>
      </c>
      <c r="K29" s="2">
        <v>8.2129999999999992</v>
      </c>
      <c r="L29" s="2">
        <v>0.9</v>
      </c>
      <c r="M29" s="2">
        <v>8.2769999999999992</v>
      </c>
      <c r="N29" s="2">
        <v>0.91400000000000003</v>
      </c>
      <c r="O29" s="2">
        <v>8.0749999999999993</v>
      </c>
      <c r="P29" s="2">
        <v>0.89828828900000002</v>
      </c>
      <c r="Q29" s="2"/>
      <c r="R29" s="2"/>
      <c r="S29" s="2"/>
      <c r="T29" s="2"/>
      <c r="U29" s="2"/>
      <c r="V29" s="2"/>
      <c r="W29" s="2"/>
      <c r="X29" s="2"/>
    </row>
    <row r="30" spans="1:24" x14ac:dyDescent="0.25"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</row>
    <row r="31" spans="1:24" x14ac:dyDescent="0.25"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4" x14ac:dyDescent="0.25"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</row>
    <row r="33" spans="1:24" s="4" customFormat="1" ht="19.5" thickBot="1" x14ac:dyDescent="0.4">
      <c r="A33" s="4" t="s">
        <v>32</v>
      </c>
      <c r="B33" s="5" t="s">
        <v>29</v>
      </c>
      <c r="C33" s="5"/>
      <c r="D33" s="6" t="s">
        <v>0</v>
      </c>
      <c r="E33" s="6" t="s">
        <v>1</v>
      </c>
      <c r="F33" s="6" t="s">
        <v>2</v>
      </c>
      <c r="G33" s="6" t="s">
        <v>3</v>
      </c>
      <c r="H33" s="6" t="s">
        <v>4</v>
      </c>
      <c r="I33" s="6" t="s">
        <v>5</v>
      </c>
      <c r="J33" s="6" t="s">
        <v>6</v>
      </c>
      <c r="K33" s="6" t="s">
        <v>7</v>
      </c>
      <c r="L33" s="6" t="s">
        <v>8</v>
      </c>
      <c r="M33" s="6" t="s">
        <v>9</v>
      </c>
      <c r="N33" s="6" t="s">
        <v>10</v>
      </c>
      <c r="O33" s="6" t="s">
        <v>11</v>
      </c>
      <c r="P33" s="6" t="s">
        <v>12</v>
      </c>
      <c r="Q33" s="6" t="s">
        <v>13</v>
      </c>
      <c r="R33" s="6" t="s">
        <v>14</v>
      </c>
      <c r="S33" s="6" t="s">
        <v>15</v>
      </c>
      <c r="T33" s="6" t="s">
        <v>16</v>
      </c>
      <c r="U33" s="6" t="s">
        <v>17</v>
      </c>
      <c r="V33" s="6" t="s">
        <v>18</v>
      </c>
      <c r="W33" s="6" t="s">
        <v>19</v>
      </c>
      <c r="X33" s="6" t="s">
        <v>20</v>
      </c>
    </row>
    <row r="34" spans="1:24" x14ac:dyDescent="0.25">
      <c r="B34" s="1" t="s">
        <v>75</v>
      </c>
      <c r="C34" s="1" t="s">
        <v>38</v>
      </c>
      <c r="D34" s="2">
        <v>2.968</v>
      </c>
      <c r="E34" s="2">
        <v>2.6619999999999999</v>
      </c>
      <c r="F34" s="2">
        <v>0.84399999999999997</v>
      </c>
      <c r="G34" s="2">
        <v>2.9319999999999999</v>
      </c>
      <c r="H34" s="2">
        <v>0.89300000000000002</v>
      </c>
      <c r="I34" s="2">
        <v>2.6469999999999998</v>
      </c>
      <c r="J34" s="2">
        <v>0.88700000000000001</v>
      </c>
      <c r="K34" s="2">
        <v>2.931</v>
      </c>
      <c r="L34" s="2">
        <v>0.92600000000000005</v>
      </c>
      <c r="M34" s="2">
        <v>3.0590000000000002</v>
      </c>
      <c r="N34" s="2">
        <v>0.85899999999999999</v>
      </c>
      <c r="O34" s="2">
        <v>2.9710000000000001</v>
      </c>
      <c r="P34" s="2">
        <v>0.85580580240000004</v>
      </c>
      <c r="Q34" s="2"/>
      <c r="R34" s="2"/>
      <c r="S34" s="2"/>
      <c r="T34" s="2"/>
      <c r="U34" s="2"/>
      <c r="V34" s="2"/>
      <c r="W34" s="2"/>
      <c r="X34" s="2"/>
    </row>
    <row r="35" spans="1:24" x14ac:dyDescent="0.25">
      <c r="B35" s="1" t="s">
        <v>76</v>
      </c>
      <c r="C35" s="1" t="s">
        <v>39</v>
      </c>
      <c r="D35" s="2">
        <v>6.72</v>
      </c>
      <c r="E35" s="2">
        <v>3.2890000000000001</v>
      </c>
      <c r="F35" s="2">
        <v>0.79900000000000004</v>
      </c>
      <c r="G35" s="2">
        <v>4.6909999999999998</v>
      </c>
      <c r="H35" s="2">
        <v>0.85499999999999998</v>
      </c>
      <c r="I35" s="2">
        <v>3.214</v>
      </c>
      <c r="J35" s="2">
        <v>0.81899999999999995</v>
      </c>
      <c r="K35" s="2">
        <v>4.6589999999999998</v>
      </c>
      <c r="L35" s="2">
        <v>0.87</v>
      </c>
      <c r="M35" s="2">
        <v>5.0919999999999996</v>
      </c>
      <c r="N35" s="2">
        <v>0.85399999999999998</v>
      </c>
      <c r="O35" s="2">
        <v>4.7590000000000003</v>
      </c>
      <c r="P35" s="2">
        <v>0.83586606210000003</v>
      </c>
      <c r="Q35" s="2"/>
      <c r="R35" s="2"/>
      <c r="S35" s="2"/>
      <c r="T35" s="2"/>
      <c r="U35" s="2"/>
      <c r="V35" s="2"/>
      <c r="W35" s="2"/>
      <c r="X35" s="2"/>
    </row>
    <row r="36" spans="1:24" x14ac:dyDescent="0.25">
      <c r="B36" s="1" t="s">
        <v>75</v>
      </c>
      <c r="C36" s="1" t="s">
        <v>40</v>
      </c>
      <c r="D36" s="2">
        <v>5.6710000000000003</v>
      </c>
      <c r="E36" s="2">
        <v>4.6280000000000001</v>
      </c>
      <c r="F36" s="2">
        <v>0.82399999999999995</v>
      </c>
      <c r="G36" s="2">
        <v>5.0819999999999999</v>
      </c>
      <c r="H36" s="2">
        <v>0.86299999999999999</v>
      </c>
      <c r="I36" s="2">
        <v>4.5860000000000003</v>
      </c>
      <c r="J36" s="2">
        <v>0.85799999999999998</v>
      </c>
      <c r="K36" s="2">
        <v>5.0650000000000004</v>
      </c>
      <c r="L36" s="2">
        <v>0.88900000000000001</v>
      </c>
      <c r="M36" s="2">
        <v>5.1449999999999996</v>
      </c>
      <c r="N36" s="2">
        <v>0.81699999999999995</v>
      </c>
      <c r="O36" s="2">
        <v>5.0439999999999996</v>
      </c>
      <c r="P36" s="2">
        <v>0.81617403700000002</v>
      </c>
      <c r="Q36" s="2"/>
      <c r="R36" s="2"/>
      <c r="S36" s="2"/>
      <c r="T36" s="2"/>
      <c r="U36" s="2"/>
      <c r="V36" s="2"/>
      <c r="W36" s="2"/>
      <c r="X36" s="2"/>
    </row>
    <row r="37" spans="1:24" x14ac:dyDescent="0.25">
      <c r="B37" s="1" t="s">
        <v>75</v>
      </c>
      <c r="C37" s="1"/>
      <c r="D37" s="2">
        <v>5.8609999999999998</v>
      </c>
      <c r="E37" s="2">
        <v>5.1980000000000004</v>
      </c>
      <c r="F37" s="2">
        <v>0.84</v>
      </c>
      <c r="G37" s="2">
        <v>5.5540000000000003</v>
      </c>
      <c r="H37" s="2">
        <v>0.88400000000000001</v>
      </c>
      <c r="I37" s="2">
        <v>5.1719999999999997</v>
      </c>
      <c r="J37" s="2">
        <v>0.873</v>
      </c>
      <c r="K37" s="2">
        <v>5.5449999999999999</v>
      </c>
      <c r="L37" s="2">
        <v>0.90900000000000003</v>
      </c>
      <c r="M37" s="2">
        <v>5.4939999999999998</v>
      </c>
      <c r="N37" s="2">
        <v>0.84</v>
      </c>
      <c r="O37" s="2">
        <v>5.4189999999999996</v>
      </c>
      <c r="P37" s="2">
        <v>0.83885842960000001</v>
      </c>
      <c r="Q37" s="2"/>
      <c r="R37" s="2"/>
      <c r="S37" s="2"/>
      <c r="T37" s="2"/>
      <c r="U37" s="2"/>
      <c r="V37" s="2"/>
      <c r="W37" s="2"/>
      <c r="X37" s="2"/>
    </row>
    <row r="38" spans="1:24" x14ac:dyDescent="0.25">
      <c r="B38" s="1" t="s">
        <v>76</v>
      </c>
      <c r="C38" s="1"/>
      <c r="D38" s="2">
        <v>7.835</v>
      </c>
      <c r="E38" s="2">
        <v>4.7670000000000003</v>
      </c>
      <c r="F38" s="2">
        <v>0.81599999999999995</v>
      </c>
      <c r="G38" s="2">
        <v>6.0739999999999998</v>
      </c>
      <c r="H38" s="2">
        <v>0.87</v>
      </c>
      <c r="I38" s="2">
        <v>4.6920000000000002</v>
      </c>
      <c r="J38" s="2">
        <v>0.83799999999999997</v>
      </c>
      <c r="K38" s="2">
        <v>6.0439999999999996</v>
      </c>
      <c r="L38" s="2">
        <v>0.88600000000000001</v>
      </c>
      <c r="M38" s="2">
        <v>6.1269999999999998</v>
      </c>
      <c r="N38" s="2">
        <v>0.85</v>
      </c>
      <c r="O38" s="2">
        <v>5.8630000000000004</v>
      </c>
      <c r="P38" s="2">
        <v>0.83964465759999996</v>
      </c>
      <c r="Q38" s="2"/>
      <c r="R38" s="2"/>
      <c r="S38" s="2"/>
      <c r="T38" s="2"/>
      <c r="U38" s="2"/>
      <c r="V38" s="2"/>
      <c r="W38" s="2"/>
      <c r="X38" s="2"/>
    </row>
    <row r="39" spans="1:24" x14ac:dyDescent="0.25">
      <c r="B39" s="1" t="s">
        <v>75</v>
      </c>
      <c r="C39" s="1"/>
      <c r="D39" s="2">
        <v>7.7149999999999999</v>
      </c>
      <c r="E39" s="2">
        <v>5.84</v>
      </c>
      <c r="F39" s="2">
        <v>0.82</v>
      </c>
      <c r="G39" s="2">
        <v>6.55</v>
      </c>
      <c r="H39" s="2">
        <v>0.86099999999999999</v>
      </c>
      <c r="I39" s="2">
        <v>5.7809999999999997</v>
      </c>
      <c r="J39" s="2">
        <v>0.84799999999999998</v>
      </c>
      <c r="K39" s="2">
        <v>6.5229999999999997</v>
      </c>
      <c r="L39" s="2">
        <v>0.88100000000000001</v>
      </c>
      <c r="M39" s="1">
        <v>6.5629999999999997</v>
      </c>
      <c r="N39" s="2">
        <v>0.82599999999999996</v>
      </c>
      <c r="O39" s="2">
        <v>6.4139999999999997</v>
      </c>
      <c r="P39" s="2">
        <v>0.82289231630000004</v>
      </c>
      <c r="Q39" s="2"/>
      <c r="R39" s="2"/>
      <c r="S39" s="2"/>
      <c r="T39" s="2"/>
      <c r="U39" s="2"/>
      <c r="V39" s="2"/>
      <c r="W39" s="2"/>
      <c r="X39" s="2"/>
    </row>
    <row r="40" spans="1:24" x14ac:dyDescent="0.25">
      <c r="B40" s="1" t="s">
        <v>76</v>
      </c>
      <c r="C40" s="1"/>
      <c r="D40" s="2">
        <v>9.5640000000000001</v>
      </c>
      <c r="E40" s="1">
        <v>6.3929999999999998</v>
      </c>
      <c r="F40" s="1">
        <v>0.81399999999999995</v>
      </c>
      <c r="G40" s="2">
        <v>7.7069999999999999</v>
      </c>
      <c r="H40" s="2">
        <v>0.86699999999999999</v>
      </c>
      <c r="I40" s="2">
        <v>6.3250000000000002</v>
      </c>
      <c r="J40" s="2">
        <v>0.83299999999999996</v>
      </c>
      <c r="K40" s="2">
        <v>7.6779999999999999</v>
      </c>
      <c r="L40" s="2">
        <v>0.88100000000000001</v>
      </c>
      <c r="M40" s="2">
        <v>7.6779999999999999</v>
      </c>
      <c r="N40" s="2">
        <v>0.85199999999999998</v>
      </c>
      <c r="O40" s="2">
        <v>7.4189999999999996</v>
      </c>
      <c r="P40" s="2">
        <v>0.84081845470000005</v>
      </c>
      <c r="Q40" s="2"/>
      <c r="R40" s="2"/>
      <c r="S40" s="2"/>
      <c r="T40" s="2"/>
      <c r="U40" s="2"/>
      <c r="V40" s="2"/>
      <c r="W40" s="2"/>
      <c r="X40" s="2"/>
    </row>
    <row r="41" spans="1:24" x14ac:dyDescent="0.25">
      <c r="B41" s="1" t="s">
        <v>75</v>
      </c>
      <c r="C41" s="1"/>
      <c r="D41" s="2">
        <v>9.1180000000000003</v>
      </c>
      <c r="E41" s="2">
        <v>6.9530000000000003</v>
      </c>
      <c r="F41" s="2">
        <v>0.79900000000000004</v>
      </c>
      <c r="G41" s="2">
        <v>7.61</v>
      </c>
      <c r="H41" s="2">
        <v>0.83399999999999996</v>
      </c>
      <c r="I41" s="2">
        <v>6.8929999999999998</v>
      </c>
      <c r="J41" s="2">
        <v>0.82399999999999995</v>
      </c>
      <c r="K41" s="2">
        <v>7.5789999999999997</v>
      </c>
      <c r="L41" s="2">
        <v>0.85199999999999998</v>
      </c>
      <c r="M41" s="2">
        <v>7.7439999999999998</v>
      </c>
      <c r="N41" s="2">
        <v>0.79700000000000004</v>
      </c>
      <c r="O41" s="2">
        <v>7.5919999999999996</v>
      </c>
      <c r="P41" s="2">
        <v>0.7942109503</v>
      </c>
      <c r="Q41" s="2"/>
      <c r="R41" s="2"/>
      <c r="S41" s="2"/>
      <c r="T41" s="2"/>
      <c r="U41" s="2"/>
      <c r="V41" s="2"/>
      <c r="W41" s="2"/>
      <c r="X41" s="2"/>
    </row>
    <row r="42" spans="1:24" x14ac:dyDescent="0.25">
      <c r="B42" s="1" t="s">
        <v>76</v>
      </c>
      <c r="C42" s="1"/>
      <c r="D42" s="2">
        <v>9.7260000000000009</v>
      </c>
      <c r="E42" s="2">
        <v>6.931</v>
      </c>
      <c r="F42" s="2">
        <v>0.82299999999999995</v>
      </c>
      <c r="G42" s="2">
        <v>8.1980000000000004</v>
      </c>
      <c r="H42" s="2">
        <v>0.876</v>
      </c>
      <c r="I42" s="2">
        <v>6.8710000000000004</v>
      </c>
      <c r="J42" s="2">
        <v>0.84199999999999997</v>
      </c>
      <c r="K42" s="2">
        <v>8.1739999999999995</v>
      </c>
      <c r="L42" s="2">
        <v>0.89</v>
      </c>
      <c r="M42" s="2">
        <v>8.0039999999999996</v>
      </c>
      <c r="N42" s="2">
        <v>0.86099999999999999</v>
      </c>
      <c r="O42" s="2">
        <v>7.7709999999999999</v>
      </c>
      <c r="P42" s="2">
        <v>0.84985144420000003</v>
      </c>
      <c r="Q42" s="2"/>
      <c r="R42" s="2"/>
      <c r="S42" s="2"/>
      <c r="T42" s="2"/>
      <c r="U42" s="2"/>
      <c r="V42" s="2"/>
      <c r="W42" s="2"/>
      <c r="X42" s="2"/>
    </row>
    <row r="43" spans="1:24" x14ac:dyDescent="0.25">
      <c r="B43" s="1" t="s">
        <v>75</v>
      </c>
      <c r="C43" s="1"/>
      <c r="D43" s="2">
        <v>9.9749999999999996</v>
      </c>
      <c r="E43" s="2">
        <v>7.5949999999999998</v>
      </c>
      <c r="F43" s="2">
        <v>0.81</v>
      </c>
      <c r="G43" s="2">
        <v>8.4179999999999993</v>
      </c>
      <c r="H43" s="2">
        <v>0.84899999999999998</v>
      </c>
      <c r="I43" s="2">
        <v>7.5309999999999997</v>
      </c>
      <c r="J43" s="2">
        <v>0.83399999999999996</v>
      </c>
      <c r="K43" s="2">
        <v>8.3870000000000005</v>
      </c>
      <c r="L43" s="2">
        <v>0.86799999999999999</v>
      </c>
      <c r="M43" s="2">
        <v>8.548</v>
      </c>
      <c r="N43" s="2">
        <v>1</v>
      </c>
      <c r="O43" s="2">
        <v>8.5739999999999998</v>
      </c>
      <c r="P43" s="2">
        <v>0.1348504532</v>
      </c>
      <c r="Q43" s="2"/>
      <c r="R43" s="2"/>
      <c r="S43" s="2"/>
      <c r="T43" s="2"/>
      <c r="U43" s="2"/>
      <c r="V43" s="2"/>
      <c r="W43" s="2"/>
      <c r="X43" s="2"/>
    </row>
    <row r="44" spans="1:24" x14ac:dyDescent="0.25">
      <c r="B44" s="1"/>
      <c r="Q44" s="2"/>
      <c r="R44" s="2"/>
      <c r="S44" s="2"/>
      <c r="T44" s="2"/>
      <c r="U44" s="2"/>
      <c r="V44" s="2"/>
      <c r="W44" s="2"/>
      <c r="X44" s="2"/>
    </row>
    <row r="45" spans="1:24" x14ac:dyDescent="0.25">
      <c r="B45" s="1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</row>
    <row r="46" spans="1:24" x14ac:dyDescent="0.25"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</row>
    <row r="47" spans="1:24" s="4" customFormat="1" ht="19.5" thickBot="1" x14ac:dyDescent="0.4">
      <c r="A47" s="4" t="s">
        <v>33</v>
      </c>
      <c r="B47" s="5" t="s">
        <v>29</v>
      </c>
      <c r="C47" s="5"/>
      <c r="D47" s="6" t="s">
        <v>0</v>
      </c>
      <c r="E47" s="6" t="s">
        <v>1</v>
      </c>
      <c r="F47" s="6" t="s">
        <v>2</v>
      </c>
      <c r="G47" s="6" t="s">
        <v>3</v>
      </c>
      <c r="H47" s="6" t="s">
        <v>4</v>
      </c>
      <c r="I47" s="6" t="s">
        <v>5</v>
      </c>
      <c r="J47" s="6" t="s">
        <v>6</v>
      </c>
      <c r="K47" s="6" t="s">
        <v>7</v>
      </c>
      <c r="L47" s="6" t="s">
        <v>8</v>
      </c>
      <c r="M47" s="6" t="s">
        <v>9</v>
      </c>
      <c r="N47" s="6" t="s">
        <v>10</v>
      </c>
      <c r="O47" s="6" t="s">
        <v>11</v>
      </c>
      <c r="P47" s="6" t="s">
        <v>12</v>
      </c>
      <c r="Q47" s="6" t="s">
        <v>13</v>
      </c>
      <c r="R47" s="6" t="s">
        <v>14</v>
      </c>
      <c r="S47" s="6" t="s">
        <v>15</v>
      </c>
      <c r="T47" s="6" t="s">
        <v>16</v>
      </c>
      <c r="U47" s="6" t="s">
        <v>17</v>
      </c>
      <c r="V47" s="6" t="s">
        <v>18</v>
      </c>
      <c r="W47" s="6" t="s">
        <v>19</v>
      </c>
      <c r="X47" s="6" t="s">
        <v>20</v>
      </c>
    </row>
    <row r="48" spans="1:24" x14ac:dyDescent="0.25">
      <c r="B48" s="1" t="s">
        <v>75</v>
      </c>
      <c r="C48" s="1" t="s">
        <v>42</v>
      </c>
      <c r="D48" s="2">
        <v>3.2629999999999999</v>
      </c>
      <c r="E48" s="2">
        <v>2.95</v>
      </c>
      <c r="F48" s="2">
        <v>0.84399999999999997</v>
      </c>
      <c r="G48" s="2">
        <v>3.222</v>
      </c>
      <c r="H48" s="2">
        <v>0.89300000000000002</v>
      </c>
      <c r="I48" s="2">
        <v>2.9340000000000002</v>
      </c>
      <c r="J48" s="2">
        <v>0.88800000000000001</v>
      </c>
      <c r="K48" s="2">
        <v>3.22</v>
      </c>
      <c r="L48" s="2">
        <v>0.92600000000000005</v>
      </c>
      <c r="M48" s="2">
        <v>3.3340000000000001</v>
      </c>
      <c r="N48" s="2">
        <v>0.85899999999999999</v>
      </c>
      <c r="O48" s="2">
        <v>3.246</v>
      </c>
      <c r="P48" s="2">
        <v>0.85574190000000006</v>
      </c>
      <c r="Q48" s="2"/>
      <c r="R48" s="2"/>
      <c r="S48" s="2"/>
      <c r="T48" s="2"/>
      <c r="U48" s="2"/>
      <c r="V48" s="2"/>
      <c r="W48" s="2"/>
      <c r="X48" s="2"/>
    </row>
    <row r="49" spans="1:24" x14ac:dyDescent="0.25">
      <c r="B49" s="1" t="s">
        <v>76</v>
      </c>
      <c r="C49" s="1" t="s">
        <v>43</v>
      </c>
      <c r="D49" s="2">
        <v>5.992</v>
      </c>
      <c r="E49" s="2">
        <v>4.9359999999999999</v>
      </c>
      <c r="F49" s="2">
        <v>0.82399999999999995</v>
      </c>
      <c r="G49" s="2">
        <v>5.4039999999999999</v>
      </c>
      <c r="H49" s="2">
        <v>0.86399999999999999</v>
      </c>
      <c r="I49" s="2">
        <v>4.8929999999999998</v>
      </c>
      <c r="J49" s="2">
        <v>0.85899999999999999</v>
      </c>
      <c r="K49" s="2">
        <v>5.3860000000000001</v>
      </c>
      <c r="L49" s="2">
        <v>0.89</v>
      </c>
      <c r="M49" s="2">
        <v>5.4260000000000002</v>
      </c>
      <c r="N49" s="2">
        <v>0.81699999999999995</v>
      </c>
      <c r="O49" s="2">
        <v>5.3239999999999998</v>
      </c>
      <c r="P49" s="2">
        <v>0.81639130240000002</v>
      </c>
      <c r="Q49" s="2"/>
      <c r="R49" s="2"/>
      <c r="S49" s="2"/>
      <c r="T49" s="2"/>
      <c r="U49" s="2"/>
      <c r="V49" s="2"/>
      <c r="W49" s="2"/>
      <c r="X49" s="2"/>
    </row>
    <row r="50" spans="1:24" x14ac:dyDescent="0.25">
      <c r="B50" s="1" t="s">
        <v>75</v>
      </c>
      <c r="C50" s="1"/>
      <c r="D50" s="2">
        <v>6.032</v>
      </c>
      <c r="E50" s="2">
        <v>5.1760000000000002</v>
      </c>
      <c r="F50" s="2">
        <v>0.84</v>
      </c>
      <c r="G50" s="2">
        <v>5.609</v>
      </c>
      <c r="H50" s="2">
        <v>0.88300000000000001</v>
      </c>
      <c r="I50" s="2">
        <v>5.1429999999999998</v>
      </c>
      <c r="J50" s="2">
        <v>0.874</v>
      </c>
      <c r="K50" s="2">
        <v>5.5970000000000004</v>
      </c>
      <c r="L50" s="2">
        <v>0.90800000000000003</v>
      </c>
      <c r="M50" s="2">
        <v>5.5229999999999997</v>
      </c>
      <c r="N50" s="2">
        <v>0.84099999999999997</v>
      </c>
      <c r="O50" s="2">
        <v>5.4370000000000003</v>
      </c>
      <c r="P50" s="2">
        <v>0.83993108009999995</v>
      </c>
      <c r="Q50" s="2"/>
      <c r="R50" s="2"/>
      <c r="S50" s="2"/>
      <c r="T50" s="2"/>
      <c r="U50" s="2"/>
      <c r="V50" s="2"/>
      <c r="W50" s="2"/>
      <c r="X50" s="2"/>
    </row>
    <row r="51" spans="1:24" x14ac:dyDescent="0.25">
      <c r="B51" s="1" t="s">
        <v>75</v>
      </c>
      <c r="C51" s="1"/>
      <c r="D51" s="2">
        <v>7.3710000000000004</v>
      </c>
      <c r="E51" s="2">
        <v>3.7290000000000001</v>
      </c>
      <c r="F51" s="2">
        <v>0.79400000000000004</v>
      </c>
      <c r="G51" s="2">
        <v>5.1890000000000001</v>
      </c>
      <c r="H51" s="2">
        <v>0.85</v>
      </c>
      <c r="I51" s="2">
        <v>3.65</v>
      </c>
      <c r="J51" s="2">
        <v>0.81299999999999994</v>
      </c>
      <c r="K51" s="2">
        <v>5.1550000000000002</v>
      </c>
      <c r="L51" s="2">
        <v>0.86399999999999999</v>
      </c>
      <c r="M51" s="2">
        <v>5.6349999999999998</v>
      </c>
      <c r="N51" s="2">
        <v>0.85099999999999998</v>
      </c>
      <c r="O51" s="2">
        <v>5.282</v>
      </c>
      <c r="P51" s="2">
        <v>0.83141784110000005</v>
      </c>
      <c r="Q51" s="2"/>
      <c r="R51" s="2"/>
      <c r="S51" s="2"/>
      <c r="T51" s="2"/>
      <c r="U51" s="2"/>
      <c r="V51" s="2"/>
      <c r="W51" s="2"/>
      <c r="X51" s="2"/>
    </row>
    <row r="52" spans="1:24" x14ac:dyDescent="0.25">
      <c r="B52" s="1" t="s">
        <v>76</v>
      </c>
      <c r="C52" s="1"/>
      <c r="D52" s="2">
        <v>8.077</v>
      </c>
      <c r="E52" s="2">
        <v>6.1879999999999997</v>
      </c>
      <c r="F52" s="2">
        <v>0.82</v>
      </c>
      <c r="G52" s="2">
        <v>6.9050000000000002</v>
      </c>
      <c r="H52" s="2">
        <v>0.86</v>
      </c>
      <c r="I52" s="2">
        <v>6.1289999999999996</v>
      </c>
      <c r="J52" s="2">
        <v>0.84699999999999998</v>
      </c>
      <c r="K52" s="2">
        <v>6.8780000000000001</v>
      </c>
      <c r="L52" s="2">
        <v>0.88</v>
      </c>
      <c r="M52" s="2">
        <v>6.8659999999999997</v>
      </c>
      <c r="N52" s="2">
        <v>0.82199999999999995</v>
      </c>
      <c r="O52" s="2">
        <v>6.7210000000000001</v>
      </c>
      <c r="P52" s="2">
        <v>0.81936409330000004</v>
      </c>
      <c r="Q52" s="2"/>
      <c r="R52" s="2"/>
      <c r="S52" s="2"/>
      <c r="T52" s="2"/>
      <c r="U52" s="2"/>
      <c r="V52" s="2"/>
      <c r="W52" s="2"/>
      <c r="X52" s="2"/>
    </row>
    <row r="53" spans="1:24" x14ac:dyDescent="0.25">
      <c r="B53" s="1" t="s">
        <v>75</v>
      </c>
      <c r="C53" s="1"/>
      <c r="D53" s="2">
        <v>8.1489999999999991</v>
      </c>
      <c r="E53" s="2">
        <v>5.085</v>
      </c>
      <c r="F53" s="2">
        <v>0.81599999999999995</v>
      </c>
      <c r="G53" s="2">
        <v>6.3929999999999998</v>
      </c>
      <c r="H53" s="2">
        <v>0.87</v>
      </c>
      <c r="I53" s="2">
        <v>5.01</v>
      </c>
      <c r="J53" s="2">
        <v>0.83799999999999997</v>
      </c>
      <c r="K53" s="2">
        <v>6.3620000000000001</v>
      </c>
      <c r="L53" s="2">
        <v>0.88600000000000001</v>
      </c>
      <c r="M53" s="2">
        <v>6.4210000000000003</v>
      </c>
      <c r="N53" s="2">
        <v>0.84899999999999998</v>
      </c>
      <c r="O53" s="2">
        <v>6.1589999999999998</v>
      </c>
      <c r="P53" s="2">
        <v>0.83887742040000002</v>
      </c>
      <c r="Q53" s="2"/>
      <c r="R53" s="2"/>
      <c r="S53" s="2"/>
      <c r="T53" s="2"/>
      <c r="U53" s="2"/>
      <c r="V53" s="2"/>
      <c r="W53" s="2"/>
      <c r="X53" s="2"/>
    </row>
    <row r="54" spans="1:24" x14ac:dyDescent="0.25">
      <c r="B54" s="1" t="s">
        <v>76</v>
      </c>
      <c r="C54" s="1"/>
      <c r="D54" s="2">
        <v>9.5679999999999996</v>
      </c>
      <c r="E54" s="2">
        <v>7.3620000000000001</v>
      </c>
      <c r="F54" s="2">
        <v>0.79700000000000004</v>
      </c>
      <c r="G54" s="2">
        <v>8.0120000000000005</v>
      </c>
      <c r="H54" s="2">
        <v>0.82899999999999996</v>
      </c>
      <c r="I54" s="2">
        <v>7.3010000000000002</v>
      </c>
      <c r="J54" s="2">
        <v>0.82099999999999995</v>
      </c>
      <c r="K54" s="2">
        <v>7.9809999999999999</v>
      </c>
      <c r="L54" s="2">
        <v>0.84699999999999998</v>
      </c>
      <c r="M54" s="2">
        <v>8.1150000000000002</v>
      </c>
      <c r="N54" s="2">
        <v>0.79100000000000004</v>
      </c>
      <c r="O54" s="2">
        <v>7.9690000000000003</v>
      </c>
      <c r="P54" s="2">
        <v>0.78844640560000001</v>
      </c>
      <c r="Q54" s="2"/>
      <c r="R54" s="2"/>
      <c r="S54" s="2"/>
      <c r="T54" s="2"/>
      <c r="U54" s="2"/>
      <c r="V54" s="2"/>
      <c r="W54" s="2"/>
      <c r="X54" s="2"/>
    </row>
    <row r="55" spans="1:24" x14ac:dyDescent="0.25">
      <c r="B55" s="1" t="s">
        <v>75</v>
      </c>
      <c r="C55" s="1"/>
      <c r="D55" s="2">
        <v>9.9380000000000006</v>
      </c>
      <c r="E55" s="2">
        <v>6.5389999999999997</v>
      </c>
      <c r="F55" s="2">
        <v>0.81</v>
      </c>
      <c r="G55" s="2">
        <v>7.8860000000000001</v>
      </c>
      <c r="H55" s="2">
        <v>0.86299999999999999</v>
      </c>
      <c r="I55" s="2">
        <v>6.4649999999999999</v>
      </c>
      <c r="J55" s="2">
        <v>0.83</v>
      </c>
      <c r="K55" s="2">
        <v>7.8540000000000001</v>
      </c>
      <c r="L55" s="2">
        <v>0.877</v>
      </c>
      <c r="M55" s="2">
        <v>7.9039999999999999</v>
      </c>
      <c r="N55" s="2">
        <v>0.84799999999999998</v>
      </c>
      <c r="O55" s="2">
        <v>7.63</v>
      </c>
      <c r="P55" s="2">
        <v>0.83613259709999999</v>
      </c>
      <c r="Q55" s="2"/>
      <c r="R55" s="2"/>
      <c r="S55" s="2"/>
      <c r="T55" s="2"/>
      <c r="U55" s="2"/>
      <c r="V55" s="2"/>
      <c r="W55" s="2"/>
      <c r="X55" s="2"/>
    </row>
    <row r="56" spans="1:24" x14ac:dyDescent="0.25">
      <c r="B56" s="1"/>
      <c r="C56" s="1"/>
      <c r="Q56" s="2"/>
      <c r="R56" s="2"/>
      <c r="S56" s="2"/>
      <c r="T56" s="2"/>
      <c r="U56" s="2"/>
      <c r="V56" s="2"/>
      <c r="W56" s="2"/>
      <c r="X56" s="2"/>
    </row>
    <row r="57" spans="1:24" x14ac:dyDescent="0.25">
      <c r="B57" s="1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</row>
    <row r="58" spans="1:24" x14ac:dyDescent="0.25">
      <c r="B58" s="1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</row>
    <row r="59" spans="1:24" s="4" customFormat="1" ht="19.5" thickBot="1" x14ac:dyDescent="0.4">
      <c r="A59" s="4" t="s">
        <v>34</v>
      </c>
      <c r="B59" s="5" t="s">
        <v>29</v>
      </c>
      <c r="C59" s="5"/>
      <c r="D59" s="6" t="s">
        <v>0</v>
      </c>
      <c r="E59" s="6" t="s">
        <v>1</v>
      </c>
      <c r="F59" s="6" t="s">
        <v>2</v>
      </c>
      <c r="G59" s="6" t="s">
        <v>3</v>
      </c>
      <c r="H59" s="6" t="s">
        <v>4</v>
      </c>
      <c r="I59" s="6" t="s">
        <v>5</v>
      </c>
      <c r="J59" s="6" t="s">
        <v>6</v>
      </c>
      <c r="K59" s="6" t="s">
        <v>7</v>
      </c>
      <c r="L59" s="6" t="s">
        <v>8</v>
      </c>
      <c r="M59" s="6" t="s">
        <v>9</v>
      </c>
      <c r="N59" s="6" t="s">
        <v>10</v>
      </c>
      <c r="O59" s="6" t="s">
        <v>11</v>
      </c>
      <c r="P59" s="6" t="s">
        <v>12</v>
      </c>
      <c r="Q59" s="6" t="s">
        <v>13</v>
      </c>
      <c r="R59" s="6" t="s">
        <v>14</v>
      </c>
      <c r="S59" s="6" t="s">
        <v>15</v>
      </c>
      <c r="T59" s="6" t="s">
        <v>16</v>
      </c>
      <c r="U59" s="6" t="s">
        <v>17</v>
      </c>
      <c r="V59" s="6" t="s">
        <v>18</v>
      </c>
      <c r="W59" s="6" t="s">
        <v>19</v>
      </c>
      <c r="X59" s="6" t="s">
        <v>20</v>
      </c>
    </row>
    <row r="60" spans="1:24" x14ac:dyDescent="0.25">
      <c r="B60" s="1" t="s">
        <v>75</v>
      </c>
      <c r="C60" s="1" t="s">
        <v>41</v>
      </c>
      <c r="D60" s="2">
        <v>3.0150000000000001</v>
      </c>
      <c r="E60" s="2">
        <v>2.66</v>
      </c>
      <c r="F60" s="2">
        <v>0.84099999999999997</v>
      </c>
      <c r="G60" s="2">
        <v>2.9510000000000001</v>
      </c>
      <c r="H60" s="2">
        <v>0.89100000000000001</v>
      </c>
      <c r="I60" s="2">
        <v>2.641</v>
      </c>
      <c r="J60" s="2">
        <v>0.88500000000000001</v>
      </c>
      <c r="K60" s="2">
        <v>2.9489999999999998</v>
      </c>
      <c r="L60" s="2">
        <v>0.92500000000000004</v>
      </c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</row>
    <row r="61" spans="1:24" x14ac:dyDescent="0.25">
      <c r="B61" s="1" t="s">
        <v>76</v>
      </c>
      <c r="C61" s="1" t="s">
        <v>64</v>
      </c>
      <c r="D61" s="2">
        <v>5.3879999999999999</v>
      </c>
      <c r="E61" s="2">
        <v>4.4480000000000004</v>
      </c>
      <c r="F61" s="2">
        <v>0.83599999999999997</v>
      </c>
      <c r="G61" s="2">
        <v>4.9379999999999997</v>
      </c>
      <c r="H61" s="2">
        <v>0.88300000000000001</v>
      </c>
      <c r="I61" s="2">
        <v>4.4109999999999996</v>
      </c>
      <c r="J61" s="2">
        <v>0.871</v>
      </c>
      <c r="K61" s="2">
        <v>4.9249999999999998</v>
      </c>
      <c r="L61" s="2">
        <v>0.90900000000000003</v>
      </c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</row>
    <row r="62" spans="1:24" x14ac:dyDescent="0.25">
      <c r="B62" s="1" t="s">
        <v>75</v>
      </c>
      <c r="C62" s="1"/>
      <c r="D62" s="2">
        <v>6.8449999999999998</v>
      </c>
      <c r="E62" s="2">
        <v>3.3769999999999998</v>
      </c>
      <c r="F62" s="2">
        <v>0.80200000000000005</v>
      </c>
      <c r="G62" s="2">
        <v>4.835</v>
      </c>
      <c r="H62" s="2">
        <v>0.85799999999999998</v>
      </c>
      <c r="I62" s="2">
        <v>3.298</v>
      </c>
      <c r="J62" s="2">
        <v>0.82299999999999995</v>
      </c>
      <c r="K62" s="2">
        <v>4.8019999999999996</v>
      </c>
      <c r="L62" s="2">
        <v>0.873</v>
      </c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</row>
    <row r="63" spans="1:24" x14ac:dyDescent="0.25">
      <c r="B63" s="1" t="s">
        <v>75</v>
      </c>
      <c r="C63" s="1"/>
      <c r="D63" s="2">
        <v>5.7320000000000002</v>
      </c>
      <c r="E63" s="2">
        <v>4.6340000000000003</v>
      </c>
      <c r="F63" s="2">
        <v>0.82199999999999995</v>
      </c>
      <c r="G63" s="2">
        <v>5.1189999999999998</v>
      </c>
      <c r="H63" s="2">
        <v>0.86199999999999999</v>
      </c>
      <c r="I63" s="2">
        <v>4.59</v>
      </c>
      <c r="J63" s="2">
        <v>0.85699999999999998</v>
      </c>
      <c r="K63" s="2">
        <v>5.101</v>
      </c>
      <c r="L63" s="2">
        <v>0.88800000000000001</v>
      </c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</row>
    <row r="64" spans="1:24" x14ac:dyDescent="0.25">
      <c r="B64" s="1" t="s">
        <v>76</v>
      </c>
      <c r="C64" s="1"/>
      <c r="D64" s="2">
        <v>7.851</v>
      </c>
      <c r="E64" s="2">
        <v>5.92</v>
      </c>
      <c r="F64" s="2">
        <v>0.81899999999999995</v>
      </c>
      <c r="G64" s="2">
        <v>6.6589999999999998</v>
      </c>
      <c r="H64" s="2">
        <v>0.86</v>
      </c>
      <c r="I64" s="2">
        <v>5.86</v>
      </c>
      <c r="J64" s="2">
        <v>0.84699999999999998</v>
      </c>
      <c r="K64" s="2">
        <v>6.6319999999999997</v>
      </c>
      <c r="L64" s="2">
        <v>0.88100000000000001</v>
      </c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</row>
    <row r="65" spans="2:24" x14ac:dyDescent="0.25">
      <c r="B65" s="1" t="s">
        <v>75</v>
      </c>
      <c r="C65" s="1"/>
      <c r="D65" s="2">
        <v>7.9660000000000002</v>
      </c>
      <c r="E65" s="2">
        <v>4.9160000000000004</v>
      </c>
      <c r="F65" s="2">
        <v>0.81599999999999995</v>
      </c>
      <c r="G65" s="2">
        <v>6.2229999999999999</v>
      </c>
      <c r="H65" s="2">
        <v>0.871</v>
      </c>
      <c r="I65" s="2">
        <v>4.84</v>
      </c>
      <c r="J65" s="2">
        <v>0.83799999999999997</v>
      </c>
      <c r="K65" s="2">
        <v>6.1920000000000002</v>
      </c>
      <c r="L65" s="2">
        <v>0.88700000000000001</v>
      </c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</row>
    <row r="66" spans="2:24" x14ac:dyDescent="0.25">
      <c r="B66" s="1" t="s">
        <v>75</v>
      </c>
      <c r="C66" s="1"/>
      <c r="D66" s="2">
        <v>8.6189999999999998</v>
      </c>
      <c r="E66" s="2">
        <v>5.7519999999999998</v>
      </c>
      <c r="F66" s="2">
        <v>0.83399999999999996</v>
      </c>
      <c r="G66" s="2">
        <v>6.93</v>
      </c>
      <c r="H66" s="2">
        <v>0.878</v>
      </c>
      <c r="I66" s="2">
        <v>5.69</v>
      </c>
      <c r="J66" s="2">
        <v>0.85299999999999998</v>
      </c>
      <c r="K66" s="2">
        <v>6.9029999999999996</v>
      </c>
      <c r="L66" s="2">
        <v>0.89300000000000002</v>
      </c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</row>
    <row r="67" spans="2:24" x14ac:dyDescent="0.25">
      <c r="B67" s="1" t="s">
        <v>75</v>
      </c>
      <c r="C67" s="1"/>
      <c r="D67" s="2">
        <v>9.1329999999999991</v>
      </c>
      <c r="E67" s="2">
        <v>5.8840000000000003</v>
      </c>
      <c r="F67" s="2">
        <v>0.82899999999999996</v>
      </c>
      <c r="G67" s="2">
        <v>7.2169999999999996</v>
      </c>
      <c r="H67" s="2">
        <v>0.878</v>
      </c>
      <c r="I67" s="2">
        <v>5.82</v>
      </c>
      <c r="J67" s="2">
        <v>0.84699999999999998</v>
      </c>
      <c r="K67" s="2">
        <v>7.1890000000000001</v>
      </c>
      <c r="L67" s="2">
        <v>0.89100000000000001</v>
      </c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</row>
    <row r="68" spans="2:24" x14ac:dyDescent="0.25">
      <c r="B68" s="1" t="s">
        <v>76</v>
      </c>
      <c r="C68" s="1"/>
      <c r="D68" s="2">
        <v>9.3539999999999992</v>
      </c>
      <c r="E68" s="2">
        <v>7.1050000000000004</v>
      </c>
      <c r="F68" s="2">
        <v>0.80400000000000005</v>
      </c>
      <c r="G68" s="2">
        <v>7.8179999999999996</v>
      </c>
      <c r="H68" s="2">
        <v>0.83699999999999997</v>
      </c>
      <c r="I68" s="2">
        <v>7.0439999999999996</v>
      </c>
      <c r="J68" s="2">
        <v>0.82799999999999996</v>
      </c>
      <c r="K68" s="2">
        <v>7.7880000000000003</v>
      </c>
      <c r="L68" s="2">
        <v>0.85499999999999998</v>
      </c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</row>
    <row r="69" spans="2:24" x14ac:dyDescent="0.25">
      <c r="B69" s="1" t="s">
        <v>76</v>
      </c>
      <c r="C69" s="1"/>
      <c r="D69" s="2">
        <v>9.7590000000000003</v>
      </c>
      <c r="E69" s="2">
        <v>6.3559999999999999</v>
      </c>
      <c r="F69" s="2">
        <v>0.81</v>
      </c>
      <c r="G69" s="2">
        <v>7.7050000000000001</v>
      </c>
      <c r="H69" s="2">
        <v>0.86199999999999999</v>
      </c>
      <c r="I69" s="2">
        <v>6.282</v>
      </c>
      <c r="J69" s="2">
        <v>0.82899999999999996</v>
      </c>
      <c r="K69" s="2">
        <v>7.673</v>
      </c>
      <c r="L69" s="2">
        <v>0.877</v>
      </c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</row>
    <row r="70" spans="2:24" x14ac:dyDescent="0.25">
      <c r="B70" s="1"/>
      <c r="C70" s="1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</row>
    <row r="71" spans="2:24" x14ac:dyDescent="0.25">
      <c r="B71" s="1"/>
      <c r="C71" s="1"/>
      <c r="Q71" s="2"/>
      <c r="R71" s="2"/>
      <c r="S71" s="2"/>
      <c r="T71" s="2"/>
      <c r="U71" s="2"/>
      <c r="V71" s="2"/>
      <c r="W71" s="2"/>
      <c r="X71" s="2"/>
    </row>
    <row r="72" spans="2:24" x14ac:dyDescent="0.25">
      <c r="B72" s="1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</row>
    <row r="73" spans="2:24" x14ac:dyDescent="0.25">
      <c r="B73" s="1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</row>
    <row r="74" spans="2:24" x14ac:dyDescent="0.25">
      <c r="B74" s="1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</row>
    <row r="75" spans="2:24" x14ac:dyDescent="0.25">
      <c r="B75" s="1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</row>
    <row r="76" spans="2:24" x14ac:dyDescent="0.25">
      <c r="B76" s="1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</row>
    <row r="77" spans="2:24" x14ac:dyDescent="0.25">
      <c r="B77" s="1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</row>
    <row r="78" spans="2:24" x14ac:dyDescent="0.25">
      <c r="B78" s="1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</row>
    <row r="79" spans="2:24" x14ac:dyDescent="0.25">
      <c r="B79" s="1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</row>
    <row r="80" spans="2:24" x14ac:dyDescent="0.25">
      <c r="B80" s="1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</row>
    <row r="81" spans="2:24" x14ac:dyDescent="0.25">
      <c r="B81" s="1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</row>
    <row r="82" spans="2:24" x14ac:dyDescent="0.25"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</row>
    <row r="83" spans="2:24" x14ac:dyDescent="0.25"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</row>
    <row r="84" spans="2:24" x14ac:dyDescent="0.25"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</row>
    <row r="85" spans="2:24" x14ac:dyDescent="0.25"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</row>
    <row r="86" spans="2:24" x14ac:dyDescent="0.25"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</row>
    <row r="87" spans="2:24" x14ac:dyDescent="0.25"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</row>
    <row r="88" spans="2:24" x14ac:dyDescent="0.25"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</row>
    <row r="89" spans="2:24" x14ac:dyDescent="0.25"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</row>
    <row r="90" spans="2:24" x14ac:dyDescent="0.25"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</row>
    <row r="91" spans="2:24" x14ac:dyDescent="0.25"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</row>
    <row r="92" spans="2:24" x14ac:dyDescent="0.25"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</row>
    <row r="93" spans="2:24" x14ac:dyDescent="0.25"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</row>
    <row r="94" spans="2:24" x14ac:dyDescent="0.25"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</row>
    <row r="95" spans="2:24" x14ac:dyDescent="0.25"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</row>
    <row r="96" spans="2:24" x14ac:dyDescent="0.25"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</row>
    <row r="97" spans="4:24" x14ac:dyDescent="0.25"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</row>
    <row r="98" spans="4:24" x14ac:dyDescent="0.25"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</row>
    <row r="99" spans="4:24" x14ac:dyDescent="0.25"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</row>
    <row r="100" spans="4:24" x14ac:dyDescent="0.25"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</row>
    <row r="101" spans="4:24" x14ac:dyDescent="0.25"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</row>
    <row r="102" spans="4:24" x14ac:dyDescent="0.25"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</row>
    <row r="103" spans="4:24" x14ac:dyDescent="0.25"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</row>
    <row r="104" spans="4:24" x14ac:dyDescent="0.25"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</row>
    <row r="105" spans="4:24" x14ac:dyDescent="0.25"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</row>
    <row r="106" spans="4:24" x14ac:dyDescent="0.25"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</row>
    <row r="107" spans="4:24" x14ac:dyDescent="0.25"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</row>
    <row r="108" spans="4:24" x14ac:dyDescent="0.25"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</row>
    <row r="109" spans="4:24" x14ac:dyDescent="0.25"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</row>
    <row r="110" spans="4:24" x14ac:dyDescent="0.25"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</row>
    <row r="111" spans="4:24" x14ac:dyDescent="0.25"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</row>
    <row r="112" spans="4:24" x14ac:dyDescent="0.25"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</row>
    <row r="113" spans="4:24" x14ac:dyDescent="0.25"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</row>
    <row r="114" spans="4:24" x14ac:dyDescent="0.25"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</row>
    <row r="115" spans="4:24" x14ac:dyDescent="0.25"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</row>
    <row r="116" spans="4:24" x14ac:dyDescent="0.25"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</row>
    <row r="117" spans="4:24" x14ac:dyDescent="0.25"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</row>
    <row r="118" spans="4:24" x14ac:dyDescent="0.25"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</row>
    <row r="119" spans="4:24" x14ac:dyDescent="0.25"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</row>
    <row r="120" spans="4:24" x14ac:dyDescent="0.25"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</row>
    <row r="121" spans="4:24" x14ac:dyDescent="0.25"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</row>
    <row r="122" spans="4:24" x14ac:dyDescent="0.25"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</row>
    <row r="123" spans="4:24" x14ac:dyDescent="0.25"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</row>
    <row r="124" spans="4:24" x14ac:dyDescent="0.25"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</row>
    <row r="125" spans="4:24" x14ac:dyDescent="0.25"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</row>
    <row r="126" spans="4:24" x14ac:dyDescent="0.25"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</row>
    <row r="127" spans="4:24" x14ac:dyDescent="0.25"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</row>
    <row r="128" spans="4:24" x14ac:dyDescent="0.25"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</row>
    <row r="129" spans="4:24" x14ac:dyDescent="0.25"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</row>
    <row r="130" spans="4:24" x14ac:dyDescent="0.25"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</row>
    <row r="131" spans="4:24" x14ac:dyDescent="0.25"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7B8E25-F3B5-4042-82B7-4D4EE66BBCE7}">
  <dimension ref="A2:J71"/>
  <sheetViews>
    <sheetView workbookViewId="0">
      <selection activeCell="B79" sqref="B79"/>
    </sheetView>
  </sheetViews>
  <sheetFormatPr defaultRowHeight="15" x14ac:dyDescent="0.25"/>
  <cols>
    <col min="1" max="1" width="24.28515625" style="1" customWidth="1"/>
    <col min="2" max="2" width="22.28515625" customWidth="1"/>
    <col min="3" max="3" width="14.85546875" customWidth="1"/>
    <col min="4" max="4" width="10.28515625" customWidth="1"/>
    <col min="5" max="5" width="15.5703125" customWidth="1"/>
    <col min="6" max="6" width="16.85546875" customWidth="1"/>
    <col min="7" max="7" width="18.28515625" customWidth="1"/>
    <col min="8" max="8" width="17.5703125" customWidth="1"/>
    <col min="10" max="10" width="21" customWidth="1"/>
  </cols>
  <sheetData>
    <row r="2" spans="1:10" s="18" customFormat="1" ht="19.5" x14ac:dyDescent="0.35">
      <c r="A2" s="15" t="s">
        <v>45</v>
      </c>
      <c r="B2" s="16" t="s">
        <v>44</v>
      </c>
      <c r="C2" s="19"/>
      <c r="D2" s="20" t="s">
        <v>27</v>
      </c>
      <c r="F2" s="8" t="s">
        <v>56</v>
      </c>
      <c r="G2" s="8" t="s">
        <v>57</v>
      </c>
      <c r="H2" s="8" t="s">
        <v>50</v>
      </c>
      <c r="J2" s="8" t="s">
        <v>73</v>
      </c>
    </row>
    <row r="3" spans="1:10" ht="18" x14ac:dyDescent="0.35">
      <c r="A3" s="9"/>
      <c r="B3" s="1" t="s">
        <v>36</v>
      </c>
      <c r="C3" s="1"/>
      <c r="D3" s="1" t="s">
        <v>22</v>
      </c>
      <c r="F3" s="2">
        <v>2.1758637387387387</v>
      </c>
      <c r="G3" s="2">
        <v>1.919</v>
      </c>
      <c r="H3" s="10">
        <v>2.0670000000000002</v>
      </c>
      <c r="J3" s="2">
        <f>(F3-G3)+H3</f>
        <v>2.3238637387387389</v>
      </c>
    </row>
    <row r="4" spans="1:10" ht="15" customHeight="1" x14ac:dyDescent="0.35">
      <c r="A4" s="9"/>
      <c r="B4" s="1" t="s">
        <v>37</v>
      </c>
      <c r="C4" s="1"/>
      <c r="D4" s="1" t="s">
        <v>23</v>
      </c>
      <c r="F4" s="2">
        <v>3.3746058558558554</v>
      </c>
      <c r="G4" s="2">
        <v>3.0880000000000001</v>
      </c>
      <c r="H4" s="10">
        <v>3.282</v>
      </c>
      <c r="J4" s="2">
        <f t="shared" ref="J4:J66" si="0">(F4-G4)+H4</f>
        <v>3.5686058558558553</v>
      </c>
    </row>
    <row r="5" spans="1:10" ht="18" x14ac:dyDescent="0.35">
      <c r="A5" s="9"/>
      <c r="B5" s="1"/>
      <c r="C5" s="2"/>
      <c r="D5" s="1" t="s">
        <v>24</v>
      </c>
      <c r="F5" s="2">
        <v>4.514417792792794</v>
      </c>
      <c r="G5" s="2">
        <v>4.29</v>
      </c>
      <c r="H5" s="10">
        <v>4.3099999999999996</v>
      </c>
      <c r="J5" s="2">
        <f t="shared" si="0"/>
        <v>4.5344177927927936</v>
      </c>
    </row>
    <row r="6" spans="1:10" ht="15" customHeight="1" x14ac:dyDescent="0.35">
      <c r="A6" s="9"/>
      <c r="B6" s="1"/>
      <c r="C6" s="2"/>
      <c r="D6" s="1" t="s">
        <v>25</v>
      </c>
      <c r="F6" s="2">
        <v>5.8715467342342347</v>
      </c>
      <c r="G6" s="2">
        <v>5.6619999999999999</v>
      </c>
      <c r="H6" s="10">
        <v>5.83</v>
      </c>
      <c r="J6" s="2">
        <f t="shared" si="0"/>
        <v>6.0395467342342348</v>
      </c>
    </row>
    <row r="7" spans="1:10" ht="17.25" customHeight="1" x14ac:dyDescent="0.35">
      <c r="A7" s="9"/>
      <c r="B7" s="1"/>
      <c r="C7" s="2"/>
      <c r="D7" s="1" t="s">
        <v>23</v>
      </c>
      <c r="F7" s="2">
        <v>7.5786582207207207</v>
      </c>
      <c r="G7" s="2">
        <v>7.3609999999999998</v>
      </c>
      <c r="H7" s="10">
        <v>7.0460000000000003</v>
      </c>
      <c r="J7" s="2">
        <f t="shared" si="0"/>
        <v>7.2636582207207212</v>
      </c>
    </row>
    <row r="8" spans="1:10" ht="16.5" customHeight="1" x14ac:dyDescent="0.35">
      <c r="A8" s="9"/>
      <c r="B8" s="1"/>
      <c r="C8" s="2"/>
      <c r="D8" s="1" t="s">
        <v>26</v>
      </c>
      <c r="F8" s="2">
        <v>7.8681390765765782</v>
      </c>
      <c r="G8" s="2">
        <v>7.6639999999999997</v>
      </c>
      <c r="H8" s="10">
        <v>7.3680000000000003</v>
      </c>
      <c r="J8" s="2">
        <f t="shared" si="0"/>
        <v>7.5721390765765788</v>
      </c>
    </row>
    <row r="9" spans="1:10" x14ac:dyDescent="0.25">
      <c r="A9" s="9"/>
      <c r="B9" s="1"/>
      <c r="C9" s="2"/>
      <c r="F9" s="2"/>
      <c r="G9" s="2"/>
      <c r="H9" s="10"/>
      <c r="J9" s="2"/>
    </row>
    <row r="10" spans="1:10" ht="15" customHeight="1" x14ac:dyDescent="0.25">
      <c r="A10" s="9"/>
      <c r="B10" s="1"/>
      <c r="C10" s="2"/>
      <c r="F10" s="2"/>
      <c r="G10" s="2"/>
      <c r="H10" s="10"/>
      <c r="J10" s="2"/>
    </row>
    <row r="11" spans="1:10" x14ac:dyDescent="0.25">
      <c r="A11" s="9"/>
      <c r="B11" s="1"/>
      <c r="C11" s="2"/>
      <c r="F11" s="2"/>
      <c r="G11" s="2"/>
      <c r="H11" s="10"/>
      <c r="J11" s="2"/>
    </row>
    <row r="12" spans="1:10" s="18" customFormat="1" ht="19.5" x14ac:dyDescent="0.35">
      <c r="A12" s="15" t="s">
        <v>51</v>
      </c>
      <c r="B12" s="16" t="s">
        <v>44</v>
      </c>
      <c r="C12" s="19"/>
      <c r="D12" s="20" t="s">
        <v>27</v>
      </c>
      <c r="F12" s="8" t="s">
        <v>56</v>
      </c>
      <c r="G12" s="8" t="s">
        <v>57</v>
      </c>
      <c r="H12" s="8" t="s">
        <v>50</v>
      </c>
      <c r="J12" s="8" t="s">
        <v>73</v>
      </c>
    </row>
    <row r="13" spans="1:10" ht="18" x14ac:dyDescent="0.35">
      <c r="A13" s="9"/>
      <c r="B13" s="1" t="s">
        <v>35</v>
      </c>
      <c r="C13" s="2"/>
      <c r="D13" s="1" t="s">
        <v>22</v>
      </c>
      <c r="F13" s="2">
        <v>2.6755675675675676</v>
      </c>
      <c r="G13" s="2">
        <v>2.4159999999999999</v>
      </c>
      <c r="H13" s="10">
        <v>2.484</v>
      </c>
      <c r="J13" s="2">
        <f t="shared" si="0"/>
        <v>2.7435675675675677</v>
      </c>
    </row>
    <row r="14" spans="1:10" ht="17.25" customHeight="1" x14ac:dyDescent="0.35">
      <c r="A14" s="9"/>
      <c r="B14" s="1"/>
      <c r="C14" s="2"/>
      <c r="D14" s="1" t="s">
        <v>23</v>
      </c>
      <c r="F14" s="2">
        <v>4.038605855855856</v>
      </c>
      <c r="G14" s="2">
        <v>3.7519999999999998</v>
      </c>
      <c r="H14" s="10">
        <v>3.9249999999999998</v>
      </c>
      <c r="J14" s="2">
        <f t="shared" si="0"/>
        <v>4.211605855855856</v>
      </c>
    </row>
    <row r="15" spans="1:10" ht="19.5" customHeight="1" x14ac:dyDescent="0.35">
      <c r="A15" s="9"/>
      <c r="B15" s="1"/>
      <c r="C15" s="2"/>
      <c r="D15" s="1" t="s">
        <v>24</v>
      </c>
      <c r="F15" s="2">
        <v>4.797936936936936</v>
      </c>
      <c r="G15" s="2">
        <v>4.5599999999999996</v>
      </c>
      <c r="H15" s="10">
        <v>4.4790000000000001</v>
      </c>
      <c r="J15" s="2">
        <f t="shared" si="0"/>
        <v>4.7169369369369365</v>
      </c>
    </row>
    <row r="16" spans="1:10" ht="18.75" customHeight="1" x14ac:dyDescent="0.35">
      <c r="A16" s="9"/>
      <c r="B16" s="1"/>
      <c r="C16" s="2"/>
      <c r="D16" s="1" t="s">
        <v>25</v>
      </c>
      <c r="F16" s="2">
        <v>6.5207871621621623</v>
      </c>
      <c r="G16" s="2">
        <v>6.3179999999999996</v>
      </c>
      <c r="H16" s="10">
        <v>6.3940000000000001</v>
      </c>
      <c r="J16" s="2">
        <f t="shared" si="0"/>
        <v>6.5967871621621628</v>
      </c>
    </row>
    <row r="17" spans="1:10" ht="18" x14ac:dyDescent="0.35">
      <c r="A17" s="9"/>
      <c r="B17" s="1"/>
      <c r="C17" s="11"/>
      <c r="D17" s="1" t="s">
        <v>25</v>
      </c>
      <c r="F17" s="2">
        <v>8.0830833333333327</v>
      </c>
      <c r="G17" s="2">
        <v>7.883</v>
      </c>
      <c r="H17" s="10">
        <v>7.8540000000000001</v>
      </c>
      <c r="J17" s="2">
        <f t="shared" si="0"/>
        <v>8.0540833333333328</v>
      </c>
    </row>
    <row r="18" spans="1:10" x14ac:dyDescent="0.25">
      <c r="A18" s="9"/>
      <c r="B18" s="1"/>
      <c r="C18" s="2"/>
      <c r="F18" s="2"/>
      <c r="G18" s="2"/>
      <c r="H18" s="10"/>
      <c r="J18" s="2"/>
    </row>
    <row r="19" spans="1:10" x14ac:dyDescent="0.25">
      <c r="A19" s="9"/>
      <c r="C19" s="2"/>
      <c r="F19" s="2"/>
      <c r="G19" s="2"/>
      <c r="H19" s="10"/>
      <c r="J19" s="2"/>
    </row>
    <row r="20" spans="1:10" ht="15" customHeight="1" x14ac:dyDescent="0.25">
      <c r="A20" s="9"/>
      <c r="C20" s="2"/>
      <c r="F20" s="2"/>
      <c r="G20" s="2"/>
      <c r="H20" s="10"/>
      <c r="J20" s="2"/>
    </row>
    <row r="21" spans="1:10" s="18" customFormat="1" ht="19.5" x14ac:dyDescent="0.35">
      <c r="A21" s="15" t="s">
        <v>52</v>
      </c>
      <c r="B21" s="16" t="s">
        <v>44</v>
      </c>
      <c r="C21" s="19"/>
      <c r="D21" s="20" t="s">
        <v>27</v>
      </c>
      <c r="F21" s="8" t="s">
        <v>56</v>
      </c>
      <c r="G21" s="8" t="s">
        <v>57</v>
      </c>
      <c r="H21" s="8" t="s">
        <v>50</v>
      </c>
      <c r="J21" s="8" t="s">
        <v>73</v>
      </c>
    </row>
    <row r="22" spans="1:10" ht="21" customHeight="1" x14ac:dyDescent="0.35">
      <c r="A22" s="9"/>
      <c r="B22" s="1">
        <v>2.35</v>
      </c>
      <c r="C22" s="2"/>
      <c r="D22" s="1" t="s">
        <v>22</v>
      </c>
      <c r="F22" s="2">
        <v>2.3419194819819817</v>
      </c>
      <c r="G22" s="2">
        <v>2.081</v>
      </c>
      <c r="H22" s="10">
        <v>2.1840000000000002</v>
      </c>
      <c r="J22" s="2">
        <f t="shared" si="0"/>
        <v>2.4449194819819819</v>
      </c>
    </row>
    <row r="23" spans="1:10" ht="21" customHeight="1" x14ac:dyDescent="0.35">
      <c r="A23" s="9"/>
      <c r="B23" s="7">
        <v>3.5</v>
      </c>
      <c r="C23" s="2"/>
      <c r="D23" s="1" t="s">
        <v>24</v>
      </c>
      <c r="F23" s="2">
        <v>3.7470135135135134</v>
      </c>
      <c r="G23" s="2">
        <v>3.4550000000000001</v>
      </c>
      <c r="H23" s="10">
        <v>3.581</v>
      </c>
      <c r="J23" s="2">
        <f t="shared" si="0"/>
        <v>3.8730135135135133</v>
      </c>
    </row>
    <row r="24" spans="1:10" ht="18.75" customHeight="1" x14ac:dyDescent="0.35">
      <c r="A24" s="9"/>
      <c r="B24" s="1"/>
      <c r="C24" s="2"/>
      <c r="D24" s="1" t="s">
        <v>23</v>
      </c>
      <c r="F24" s="2">
        <v>4.0700484234234242</v>
      </c>
      <c r="G24" s="2">
        <v>3.8239999999999998</v>
      </c>
      <c r="H24" s="10">
        <v>3.798</v>
      </c>
      <c r="J24" s="2">
        <f t="shared" si="0"/>
        <v>4.0440484234234244</v>
      </c>
    </row>
    <row r="25" spans="1:10" ht="18" customHeight="1" x14ac:dyDescent="0.35">
      <c r="A25" s="9"/>
      <c r="B25" s="1"/>
      <c r="C25" s="2"/>
      <c r="D25" s="1" t="s">
        <v>25</v>
      </c>
      <c r="F25" s="2">
        <v>6.3432257882882892</v>
      </c>
      <c r="G25" s="2">
        <v>5.8659999999999997</v>
      </c>
      <c r="H25" s="10">
        <v>5.9740000000000002</v>
      </c>
      <c r="J25" s="2">
        <f t="shared" si="0"/>
        <v>6.4512257882882897</v>
      </c>
    </row>
    <row r="26" spans="1:10" ht="18" customHeight="1" x14ac:dyDescent="0.35">
      <c r="A26" s="9"/>
      <c r="B26" s="1"/>
      <c r="C26" s="2"/>
      <c r="D26" s="1" t="s">
        <v>26</v>
      </c>
      <c r="F26" s="2">
        <v>6.0382787162162161</v>
      </c>
      <c r="G26" s="2">
        <v>6.0179999999999998</v>
      </c>
      <c r="H26" s="10">
        <v>5.8810000000000002</v>
      </c>
      <c r="J26" s="2">
        <f t="shared" si="0"/>
        <v>5.9012787162162166</v>
      </c>
    </row>
    <row r="27" spans="1:10" ht="18" customHeight="1" x14ac:dyDescent="0.35">
      <c r="A27" s="9"/>
      <c r="B27" s="1"/>
      <c r="C27" s="2"/>
      <c r="D27" s="1" t="s">
        <v>24</v>
      </c>
      <c r="F27" s="2">
        <v>6.5661981981981992</v>
      </c>
      <c r="G27" s="2">
        <v>6.2850000000000001</v>
      </c>
      <c r="H27" s="10">
        <v>6.2389999999999999</v>
      </c>
      <c r="J27" s="2">
        <f t="shared" si="0"/>
        <v>6.5201981981981989</v>
      </c>
    </row>
    <row r="28" spans="1:10" ht="18" customHeight="1" x14ac:dyDescent="0.35">
      <c r="A28" s="9"/>
      <c r="B28" s="1"/>
      <c r="C28" s="2"/>
      <c r="D28" s="1" t="s">
        <v>25</v>
      </c>
      <c r="F28" s="2">
        <v>7.9844909909909898</v>
      </c>
      <c r="G28" s="2">
        <v>7.7789999999999999</v>
      </c>
      <c r="H28" s="10">
        <v>7.5949999999999998</v>
      </c>
      <c r="J28" s="2">
        <f t="shared" si="0"/>
        <v>7.8004909909909896</v>
      </c>
    </row>
    <row r="29" spans="1:10" ht="18" customHeight="1" x14ac:dyDescent="0.35">
      <c r="A29" s="9"/>
      <c r="B29" s="1"/>
      <c r="C29" s="2"/>
      <c r="D29" s="1" t="s">
        <v>25</v>
      </c>
      <c r="F29" s="2">
        <v>8.1878811936936948</v>
      </c>
      <c r="G29" s="2">
        <v>7.9539999999999997</v>
      </c>
      <c r="H29" s="10">
        <v>7.806</v>
      </c>
      <c r="J29" s="2">
        <f t="shared" si="0"/>
        <v>8.0398811936936951</v>
      </c>
    </row>
    <row r="30" spans="1:10" ht="18" customHeight="1" x14ac:dyDescent="0.35">
      <c r="A30" s="9"/>
      <c r="B30" s="1"/>
      <c r="C30" s="2"/>
      <c r="D30" s="1" t="s">
        <v>26</v>
      </c>
      <c r="F30" s="2">
        <v>8.1911216216216225</v>
      </c>
      <c r="G30" s="2">
        <v>7.9640000000000004</v>
      </c>
      <c r="H30" s="10">
        <v>7.8760000000000003</v>
      </c>
      <c r="J30" s="2">
        <f t="shared" si="0"/>
        <v>8.1031216216216215</v>
      </c>
    </row>
    <row r="31" spans="1:10" ht="18" customHeight="1" x14ac:dyDescent="0.25">
      <c r="A31" s="9"/>
      <c r="C31" s="2"/>
      <c r="F31" s="2"/>
      <c r="G31" s="2"/>
      <c r="H31" s="10"/>
      <c r="J31" s="2"/>
    </row>
    <row r="32" spans="1:10" ht="18" customHeight="1" x14ac:dyDescent="0.25">
      <c r="A32" s="9"/>
      <c r="C32" s="2"/>
      <c r="F32" s="2"/>
      <c r="G32" s="2"/>
      <c r="H32" s="10"/>
      <c r="J32" s="2"/>
    </row>
    <row r="33" spans="1:10" ht="18" customHeight="1" x14ac:dyDescent="0.25">
      <c r="A33" s="9"/>
      <c r="C33" s="2"/>
      <c r="F33" s="2"/>
      <c r="G33" s="2"/>
      <c r="H33" s="10"/>
      <c r="J33" s="2"/>
    </row>
    <row r="34" spans="1:10" s="18" customFormat="1" ht="18" customHeight="1" x14ac:dyDescent="0.35">
      <c r="A34" s="15" t="s">
        <v>53</v>
      </c>
      <c r="B34" s="16" t="s">
        <v>44</v>
      </c>
      <c r="C34" s="19"/>
      <c r="D34" s="20" t="s">
        <v>29</v>
      </c>
      <c r="F34" s="8" t="s">
        <v>56</v>
      </c>
      <c r="G34" s="8" t="s">
        <v>57</v>
      </c>
      <c r="H34" s="8" t="s">
        <v>50</v>
      </c>
      <c r="J34" s="8" t="s">
        <v>73</v>
      </c>
    </row>
    <row r="35" spans="1:10" ht="18" customHeight="1" x14ac:dyDescent="0.25">
      <c r="A35" s="9"/>
      <c r="B35" s="1" t="s">
        <v>38</v>
      </c>
      <c r="C35" s="2"/>
      <c r="D35" s="1" t="s">
        <v>75</v>
      </c>
      <c r="F35" s="2">
        <v>2.9205675675675682</v>
      </c>
      <c r="G35" s="2">
        <v>2.661</v>
      </c>
      <c r="H35" s="10">
        <v>2.5990000000000002</v>
      </c>
      <c r="J35" s="2">
        <f t="shared" si="0"/>
        <v>2.8585675675675684</v>
      </c>
    </row>
    <row r="36" spans="1:10" ht="18" customHeight="1" x14ac:dyDescent="0.25">
      <c r="A36" s="9"/>
      <c r="B36" s="1" t="s">
        <v>39</v>
      </c>
      <c r="C36" s="2"/>
      <c r="D36" s="1" t="s">
        <v>76</v>
      </c>
      <c r="F36" s="2">
        <v>4.638550112612613</v>
      </c>
      <c r="G36" s="2">
        <v>4.3559999999999999</v>
      </c>
      <c r="H36" s="10">
        <v>4.4340000000000002</v>
      </c>
      <c r="J36" s="2">
        <f t="shared" si="0"/>
        <v>4.7165501126126133</v>
      </c>
    </row>
    <row r="37" spans="1:10" ht="18" customHeight="1" x14ac:dyDescent="0.25">
      <c r="A37" s="9"/>
      <c r="B37" s="1" t="s">
        <v>40</v>
      </c>
      <c r="C37" s="2"/>
      <c r="D37" s="1" t="s">
        <v>75</v>
      </c>
      <c r="F37" s="2">
        <v>5.0531041666666674</v>
      </c>
      <c r="G37" s="2">
        <v>4.8029999999999999</v>
      </c>
      <c r="H37" s="10">
        <v>4.7060000000000004</v>
      </c>
      <c r="J37" s="2">
        <f t="shared" si="0"/>
        <v>4.9561041666666679</v>
      </c>
    </row>
    <row r="38" spans="1:10" ht="18" customHeight="1" x14ac:dyDescent="0.25">
      <c r="A38" s="9"/>
      <c r="B38" s="1"/>
      <c r="C38" s="2"/>
      <c r="D38" s="1" t="s">
        <v>75</v>
      </c>
      <c r="F38" s="2">
        <v>5.534250563063063</v>
      </c>
      <c r="G38" s="2">
        <v>5.3220000000000001</v>
      </c>
      <c r="H38" s="10">
        <v>5.1959999999999997</v>
      </c>
      <c r="J38" s="2">
        <f t="shared" si="0"/>
        <v>5.4082505630630626</v>
      </c>
    </row>
    <row r="39" spans="1:10" ht="18" customHeight="1" x14ac:dyDescent="0.25">
      <c r="A39" s="9"/>
      <c r="B39" s="1"/>
      <c r="C39" s="2"/>
      <c r="D39" s="1" t="s">
        <v>76</v>
      </c>
      <c r="F39" s="2">
        <v>6.025309684684685</v>
      </c>
      <c r="G39" s="2">
        <v>5.7359999999999998</v>
      </c>
      <c r="H39" s="10">
        <v>5.5039999999999996</v>
      </c>
      <c r="J39" s="2">
        <f t="shared" si="0"/>
        <v>5.7933096846846848</v>
      </c>
    </row>
    <row r="40" spans="1:10" ht="18" customHeight="1" x14ac:dyDescent="0.25">
      <c r="A40" s="9"/>
      <c r="B40" s="1"/>
      <c r="C40" s="2"/>
      <c r="D40" s="1" t="s">
        <v>75</v>
      </c>
      <c r="F40" s="2">
        <v>6.5143271396396409</v>
      </c>
      <c r="G40" s="2">
        <v>6.2480000000000002</v>
      </c>
      <c r="H40" s="10">
        <v>6.0789999999999997</v>
      </c>
      <c r="J40" s="2">
        <f t="shared" si="0"/>
        <v>6.3453271396396405</v>
      </c>
    </row>
    <row r="41" spans="1:10" ht="18" customHeight="1" x14ac:dyDescent="0.25">
      <c r="A41" s="9"/>
      <c r="B41" s="1"/>
      <c r="C41" s="2"/>
      <c r="D41" s="1" t="s">
        <v>76</v>
      </c>
      <c r="F41" s="2">
        <v>7.6541773648648643</v>
      </c>
      <c r="G41" s="2">
        <v>7.423</v>
      </c>
      <c r="H41" s="10">
        <v>7.1470000000000002</v>
      </c>
      <c r="J41" s="2">
        <f t="shared" si="0"/>
        <v>7.3781773648648645</v>
      </c>
    </row>
    <row r="42" spans="1:10" ht="18" customHeight="1" x14ac:dyDescent="0.25">
      <c r="A42" s="9"/>
      <c r="B42" s="1"/>
      <c r="C42" s="2"/>
      <c r="D42" s="1" t="s">
        <v>75</v>
      </c>
      <c r="F42" s="2">
        <v>7.5628429054054056</v>
      </c>
      <c r="G42" s="2">
        <v>7.3559999999999999</v>
      </c>
      <c r="H42" s="10">
        <v>7.3250000000000002</v>
      </c>
      <c r="J42" s="2">
        <f t="shared" si="0"/>
        <v>7.5318429054054059</v>
      </c>
    </row>
    <row r="43" spans="1:10" ht="18" customHeight="1" x14ac:dyDescent="0.25">
      <c r="A43" s="9"/>
      <c r="B43" s="1"/>
      <c r="C43" s="2"/>
      <c r="D43" s="1" t="s">
        <v>76</v>
      </c>
      <c r="F43" s="2">
        <v>8.1525292792792801</v>
      </c>
      <c r="G43" s="2">
        <v>7.92</v>
      </c>
      <c r="H43" s="10">
        <v>7.5289999999999999</v>
      </c>
      <c r="J43" s="2">
        <f t="shared" si="0"/>
        <v>7.76152927927928</v>
      </c>
    </row>
    <row r="44" spans="1:10" ht="18" customHeight="1" x14ac:dyDescent="0.25">
      <c r="A44" s="9"/>
      <c r="B44" s="1"/>
      <c r="C44" s="2"/>
      <c r="D44" s="1" t="s">
        <v>75</v>
      </c>
      <c r="F44" s="2">
        <v>8.3664735360360361</v>
      </c>
      <c r="G44" s="2">
        <v>8.1379999999999999</v>
      </c>
      <c r="H44" s="10">
        <v>8.0289999999999999</v>
      </c>
      <c r="J44" s="2">
        <f t="shared" si="0"/>
        <v>8.2574735360360361</v>
      </c>
    </row>
    <row r="45" spans="1:10" ht="18" customHeight="1" x14ac:dyDescent="0.25">
      <c r="A45" s="9"/>
      <c r="C45" s="2"/>
      <c r="F45" s="2"/>
      <c r="H45" s="10"/>
      <c r="J45" s="2"/>
    </row>
    <row r="46" spans="1:10" ht="18" customHeight="1" x14ac:dyDescent="0.25">
      <c r="A46" s="9"/>
      <c r="C46" s="2"/>
      <c r="F46" s="2"/>
      <c r="G46" s="2"/>
      <c r="H46" s="10"/>
      <c r="J46" s="2"/>
    </row>
    <row r="47" spans="1:10" ht="18" customHeight="1" x14ac:dyDescent="0.25">
      <c r="A47" s="9"/>
      <c r="C47" s="2"/>
      <c r="F47" s="2"/>
      <c r="G47" s="2"/>
      <c r="H47" s="10"/>
      <c r="J47" s="2"/>
    </row>
    <row r="48" spans="1:10" s="18" customFormat="1" ht="18" customHeight="1" x14ac:dyDescent="0.35">
      <c r="A48" s="15" t="s">
        <v>54</v>
      </c>
      <c r="B48" s="16" t="s">
        <v>44</v>
      </c>
      <c r="C48" s="19"/>
      <c r="D48" s="20" t="s">
        <v>29</v>
      </c>
      <c r="F48" s="8" t="s">
        <v>56</v>
      </c>
      <c r="G48" s="8" t="s">
        <v>57</v>
      </c>
      <c r="H48" s="8" t="s">
        <v>50</v>
      </c>
      <c r="J48" s="8" t="s">
        <v>73</v>
      </c>
    </row>
    <row r="49" spans="1:10" ht="18" customHeight="1" x14ac:dyDescent="0.25">
      <c r="A49" s="9"/>
      <c r="B49" s="1" t="s">
        <v>42</v>
      </c>
      <c r="C49" s="2"/>
      <c r="D49" s="1" t="s">
        <v>75</v>
      </c>
      <c r="F49" s="2">
        <v>3.2075675675675677</v>
      </c>
      <c r="G49" s="2">
        <v>2.948</v>
      </c>
      <c r="H49" s="10">
        <v>2.8479999999999999</v>
      </c>
      <c r="J49" s="2">
        <f t="shared" si="0"/>
        <v>3.1075675675675676</v>
      </c>
    </row>
    <row r="50" spans="1:10" ht="18" customHeight="1" x14ac:dyDescent="0.25">
      <c r="A50" s="9"/>
      <c r="B50" s="1" t="s">
        <v>43</v>
      </c>
      <c r="C50" s="2"/>
      <c r="D50" s="1" t="s">
        <v>76</v>
      </c>
      <c r="F50" s="2">
        <v>5.1332539414414411</v>
      </c>
      <c r="G50" s="2">
        <v>4.8479999999999999</v>
      </c>
      <c r="H50" s="10">
        <v>4.9320000000000004</v>
      </c>
      <c r="J50" s="2">
        <f t="shared" si="0"/>
        <v>5.2172539414414416</v>
      </c>
    </row>
    <row r="51" spans="1:10" ht="18" customHeight="1" x14ac:dyDescent="0.25">
      <c r="A51" s="9"/>
      <c r="B51" s="1"/>
      <c r="C51" s="2"/>
      <c r="D51" s="1" t="s">
        <v>75</v>
      </c>
      <c r="F51" s="2">
        <v>5.3741599099099098</v>
      </c>
      <c r="G51" s="2">
        <v>5.12</v>
      </c>
      <c r="H51" s="10">
        <v>4.9740000000000002</v>
      </c>
      <c r="J51" s="2">
        <f t="shared" si="0"/>
        <v>5.2281599099099099</v>
      </c>
    </row>
    <row r="52" spans="1:10" ht="18" customHeight="1" x14ac:dyDescent="0.25">
      <c r="A52" s="9"/>
      <c r="B52" s="1"/>
      <c r="C52" s="2"/>
      <c r="D52" s="1" t="s">
        <v>75</v>
      </c>
      <c r="F52" s="2">
        <v>5.5810101351351351</v>
      </c>
      <c r="G52" s="2">
        <v>5.3620000000000001</v>
      </c>
      <c r="H52" s="10">
        <v>5.1619999999999999</v>
      </c>
      <c r="J52" s="2">
        <f t="shared" si="0"/>
        <v>5.3810101351351349</v>
      </c>
    </row>
    <row r="53" spans="1:10" ht="18" customHeight="1" x14ac:dyDescent="0.25">
      <c r="A53" s="9"/>
      <c r="B53" s="1"/>
      <c r="C53" s="2"/>
      <c r="D53" s="1" t="s">
        <v>76</v>
      </c>
      <c r="F53" s="2">
        <v>6.3415501126126124</v>
      </c>
      <c r="G53" s="2">
        <v>6.0590000000000002</v>
      </c>
      <c r="H53" s="10">
        <v>5.7969999999999997</v>
      </c>
      <c r="J53" s="2">
        <f t="shared" si="0"/>
        <v>6.0795501126126119</v>
      </c>
    </row>
    <row r="54" spans="1:10" ht="18" customHeight="1" x14ac:dyDescent="0.25">
      <c r="A54" s="9"/>
      <c r="B54" s="1"/>
      <c r="C54" s="2"/>
      <c r="D54" s="1" t="s">
        <v>75</v>
      </c>
      <c r="F54" s="2">
        <v>6.8686233108108103</v>
      </c>
      <c r="G54" s="2">
        <v>6.6050000000000004</v>
      </c>
      <c r="H54" s="10">
        <v>6.383</v>
      </c>
      <c r="J54" s="2">
        <f t="shared" si="0"/>
        <v>6.6466233108108099</v>
      </c>
    </row>
    <row r="55" spans="1:10" ht="18" customHeight="1" x14ac:dyDescent="0.25">
      <c r="A55" s="9"/>
      <c r="B55" s="1"/>
      <c r="C55" s="2"/>
      <c r="D55" s="1" t="s">
        <v>76</v>
      </c>
      <c r="F55" s="2">
        <v>7.830048423423424</v>
      </c>
      <c r="G55" s="2">
        <v>7.5839999999999996</v>
      </c>
      <c r="H55" s="10">
        <v>7.3159999999999998</v>
      </c>
      <c r="J55" s="2">
        <f t="shared" si="0"/>
        <v>7.5620484234234242</v>
      </c>
    </row>
    <row r="56" spans="1:10" x14ac:dyDescent="0.25">
      <c r="A56" s="9"/>
      <c r="B56" s="1"/>
      <c r="D56" s="1" t="s">
        <v>75</v>
      </c>
      <c r="F56" s="2">
        <v>7.9623795045045034</v>
      </c>
      <c r="G56" s="2">
        <v>7.7649999999999997</v>
      </c>
      <c r="H56" s="10">
        <v>7.6929999999999996</v>
      </c>
      <c r="J56" s="2">
        <f t="shared" si="0"/>
        <v>7.8903795045045033</v>
      </c>
    </row>
    <row r="57" spans="1:10" x14ac:dyDescent="0.25">
      <c r="A57" s="9"/>
      <c r="B57" s="1"/>
      <c r="F57" s="2"/>
      <c r="H57" s="10"/>
      <c r="J57" s="2"/>
    </row>
    <row r="58" spans="1:10" x14ac:dyDescent="0.25">
      <c r="A58" s="9"/>
      <c r="F58" s="2"/>
      <c r="G58" s="2"/>
      <c r="H58" s="10"/>
      <c r="J58" s="2"/>
    </row>
    <row r="59" spans="1:10" x14ac:dyDescent="0.25">
      <c r="A59" s="9"/>
      <c r="F59" s="2"/>
      <c r="G59" s="2"/>
      <c r="H59" s="10"/>
      <c r="J59" s="2"/>
    </row>
    <row r="60" spans="1:10" s="18" customFormat="1" ht="19.5" x14ac:dyDescent="0.35">
      <c r="A60" s="15" t="s">
        <v>55</v>
      </c>
      <c r="B60" s="16" t="s">
        <v>44</v>
      </c>
      <c r="C60" s="19"/>
      <c r="D60" s="20" t="s">
        <v>29</v>
      </c>
      <c r="F60" s="8" t="s">
        <v>56</v>
      </c>
      <c r="G60" s="8" t="s">
        <v>57</v>
      </c>
      <c r="H60" s="8" t="s">
        <v>50</v>
      </c>
      <c r="J60" s="8" t="s">
        <v>73</v>
      </c>
    </row>
    <row r="61" spans="1:10" x14ac:dyDescent="0.25">
      <c r="A61" s="9"/>
      <c r="B61" s="1" t="s">
        <v>41</v>
      </c>
      <c r="D61" s="1" t="s">
        <v>75</v>
      </c>
      <c r="F61" s="2">
        <v>2.9369194819819824</v>
      </c>
      <c r="G61" s="2">
        <v>2.6760000000000002</v>
      </c>
      <c r="H61" s="10">
        <v>2.6070000000000002</v>
      </c>
      <c r="J61" s="2">
        <f t="shared" si="0"/>
        <v>2.8679194819819824</v>
      </c>
    </row>
    <row r="62" spans="1:10" x14ac:dyDescent="0.25">
      <c r="A62" s="9"/>
      <c r="B62" s="1" t="s">
        <v>64</v>
      </c>
      <c r="D62" s="1" t="s">
        <v>76</v>
      </c>
      <c r="F62" s="2">
        <v>4.9783930180180178</v>
      </c>
      <c r="G62" s="2">
        <v>4.4889999999999999</v>
      </c>
      <c r="H62" s="10">
        <v>4.5170000000000003</v>
      </c>
      <c r="J62" s="2">
        <f t="shared" si="0"/>
        <v>5.0063930180180183</v>
      </c>
    </row>
    <row r="63" spans="1:10" x14ac:dyDescent="0.25">
      <c r="A63" s="9"/>
      <c r="B63" s="1"/>
      <c r="D63" s="1" t="s">
        <v>75</v>
      </c>
      <c r="F63" s="2">
        <v>4.7145016891891895</v>
      </c>
      <c r="G63" s="2">
        <v>4.6779999999999999</v>
      </c>
      <c r="H63" s="10">
        <v>4.5449999999999999</v>
      </c>
      <c r="J63" s="2">
        <f t="shared" si="0"/>
        <v>4.5815016891891895</v>
      </c>
    </row>
    <row r="64" spans="1:10" x14ac:dyDescent="0.25">
      <c r="A64" s="9"/>
      <c r="B64" s="1"/>
      <c r="D64" s="1" t="s">
        <v>75</v>
      </c>
      <c r="F64" s="2">
        <v>5.0894560810810807</v>
      </c>
      <c r="G64" s="2">
        <v>4.8380000000000001</v>
      </c>
      <c r="H64" s="10">
        <v>4.718</v>
      </c>
      <c r="J64" s="2">
        <f t="shared" si="0"/>
        <v>4.9694560810810806</v>
      </c>
    </row>
    <row r="65" spans="1:10" x14ac:dyDescent="0.25">
      <c r="A65" s="9"/>
      <c r="B65" s="1"/>
      <c r="D65" s="1" t="s">
        <v>76</v>
      </c>
      <c r="F65" s="2">
        <v>6.17295777027027</v>
      </c>
      <c r="G65" s="2">
        <v>5.8849999999999998</v>
      </c>
      <c r="H65" s="10">
        <v>5.6210000000000004</v>
      </c>
      <c r="J65" s="2">
        <f t="shared" si="0"/>
        <v>5.9089577702702707</v>
      </c>
    </row>
    <row r="66" spans="1:10" x14ac:dyDescent="0.25">
      <c r="A66" s="9"/>
      <c r="B66" s="1"/>
      <c r="D66" s="1" t="s">
        <v>75</v>
      </c>
      <c r="F66" s="2">
        <v>6.5357561936936941</v>
      </c>
      <c r="G66" s="2">
        <v>6.6020000000000003</v>
      </c>
      <c r="H66" s="10">
        <v>6.4669999999999996</v>
      </c>
      <c r="J66" s="2">
        <f t="shared" si="0"/>
        <v>6.4007561936936934</v>
      </c>
    </row>
    <row r="67" spans="1:10" x14ac:dyDescent="0.25">
      <c r="A67" s="9"/>
      <c r="B67" s="1"/>
      <c r="D67" s="1" t="s">
        <v>75</v>
      </c>
      <c r="F67" s="2">
        <v>6.9714729729729727</v>
      </c>
      <c r="G67" s="2">
        <v>6.3550000000000004</v>
      </c>
      <c r="H67" s="10">
        <v>6.149</v>
      </c>
      <c r="J67" s="2">
        <f t="shared" ref="J67:J70" si="1">(F67-G67)+H67</f>
        <v>6.7654729729729723</v>
      </c>
    </row>
    <row r="68" spans="1:10" x14ac:dyDescent="0.25">
      <c r="A68" s="9"/>
      <c r="B68" s="1"/>
      <c r="D68" s="1" t="s">
        <v>75</v>
      </c>
      <c r="F68" s="2">
        <v>7.1695501126126118</v>
      </c>
      <c r="G68" s="2">
        <v>6.8869999999999996</v>
      </c>
      <c r="H68" s="10">
        <v>6.7809999999999997</v>
      </c>
      <c r="J68" s="2">
        <f t="shared" si="1"/>
        <v>7.0635501126126119</v>
      </c>
    </row>
    <row r="69" spans="1:10" x14ac:dyDescent="0.25">
      <c r="A69" s="9"/>
      <c r="B69" s="1"/>
      <c r="D69" s="1" t="s">
        <v>76</v>
      </c>
      <c r="F69" s="2">
        <v>7.6504560810810807</v>
      </c>
      <c r="G69" s="2">
        <v>7.399</v>
      </c>
      <c r="H69" s="10">
        <v>7.1420000000000003</v>
      </c>
      <c r="J69" s="2">
        <f t="shared" si="1"/>
        <v>7.393456081081081</v>
      </c>
    </row>
    <row r="70" spans="1:10" x14ac:dyDescent="0.25">
      <c r="A70" s="9"/>
      <c r="B70" s="1"/>
      <c r="D70" s="1" t="s">
        <v>76</v>
      </c>
      <c r="F70" s="2">
        <v>7.7742505630630632</v>
      </c>
      <c r="G70" s="2">
        <v>7.5620000000000003</v>
      </c>
      <c r="H70" s="10">
        <v>7.4359999999999999</v>
      </c>
      <c r="J70" s="2">
        <f t="shared" si="1"/>
        <v>7.6482505630630628</v>
      </c>
    </row>
    <row r="71" spans="1:10" x14ac:dyDescent="0.25">
      <c r="A71" s="13"/>
      <c r="B71" s="2"/>
      <c r="F71" s="2"/>
      <c r="G71" s="2"/>
      <c r="H71" s="2"/>
      <c r="J71" s="2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AC5033-CBAD-4363-AF21-4D48B5233A12}">
  <dimension ref="A2:J73"/>
  <sheetViews>
    <sheetView topLeftCell="A3" workbookViewId="0">
      <selection activeCell="D1" sqref="D1:D1048576"/>
    </sheetView>
  </sheetViews>
  <sheetFormatPr defaultRowHeight="15" x14ac:dyDescent="0.25"/>
  <cols>
    <col min="1" max="1" width="24.28515625" style="1" customWidth="1"/>
    <col min="2" max="2" width="22.28515625" customWidth="1"/>
    <col min="3" max="3" width="14.85546875" customWidth="1"/>
    <col min="4" max="4" width="10.28515625" customWidth="1"/>
    <col min="5" max="5" width="15.5703125" customWidth="1"/>
    <col min="6" max="6" width="16.85546875" customWidth="1"/>
    <col min="7" max="7" width="18.28515625" customWidth="1"/>
    <col min="8" max="8" width="17.5703125" customWidth="1"/>
    <col min="10" max="10" width="21" customWidth="1"/>
  </cols>
  <sheetData>
    <row r="2" spans="1:10" s="18" customFormat="1" ht="19.5" x14ac:dyDescent="0.35">
      <c r="A2" s="15" t="s">
        <v>45</v>
      </c>
      <c r="B2" s="16" t="s">
        <v>44</v>
      </c>
      <c r="C2" s="19"/>
      <c r="D2" s="20" t="s">
        <v>27</v>
      </c>
      <c r="F2" s="8" t="s">
        <v>56</v>
      </c>
      <c r="G2" s="8" t="s">
        <v>57</v>
      </c>
      <c r="H2" s="8" t="s">
        <v>49</v>
      </c>
      <c r="J2" s="8" t="s">
        <v>72</v>
      </c>
    </row>
    <row r="3" spans="1:10" ht="18" x14ac:dyDescent="0.35">
      <c r="A3" s="9"/>
      <c r="B3" s="1" t="s">
        <v>36</v>
      </c>
      <c r="C3" s="1"/>
      <c r="D3" s="1" t="s">
        <v>22</v>
      </c>
      <c r="F3" s="2">
        <v>2.1758637387387387</v>
      </c>
      <c r="G3" s="2">
        <v>1.919</v>
      </c>
      <c r="H3" s="10">
        <v>2.1469999999999998</v>
      </c>
      <c r="J3" s="2">
        <f>(F3-G3)+H3</f>
        <v>2.4038637387387385</v>
      </c>
    </row>
    <row r="4" spans="1:10" ht="15" customHeight="1" x14ac:dyDescent="0.35">
      <c r="A4" s="9"/>
      <c r="B4" s="1" t="s">
        <v>37</v>
      </c>
      <c r="C4" s="1"/>
      <c r="D4" s="1" t="s">
        <v>23</v>
      </c>
      <c r="F4" s="2">
        <v>3.3746058558558554</v>
      </c>
      <c r="G4" s="2">
        <v>3.0880000000000001</v>
      </c>
      <c r="H4" s="10">
        <v>3.375</v>
      </c>
      <c r="J4" s="2">
        <f t="shared" ref="J4:J68" si="0">(F4-G4)+H4</f>
        <v>3.6616058558558553</v>
      </c>
    </row>
    <row r="5" spans="1:10" ht="18" x14ac:dyDescent="0.35">
      <c r="A5" s="9"/>
      <c r="B5" s="1"/>
      <c r="C5" s="2"/>
      <c r="D5" s="1" t="s">
        <v>24</v>
      </c>
      <c r="F5" s="2">
        <v>4.514417792792794</v>
      </c>
      <c r="G5" s="2">
        <v>4.29</v>
      </c>
      <c r="H5" s="10">
        <v>4.3440000000000003</v>
      </c>
      <c r="J5" s="2">
        <f t="shared" si="0"/>
        <v>4.5684177927927943</v>
      </c>
    </row>
    <row r="6" spans="1:10" ht="15" customHeight="1" x14ac:dyDescent="0.35">
      <c r="A6" s="9"/>
      <c r="B6" s="1"/>
      <c r="C6" s="2"/>
      <c r="D6" s="1" t="s">
        <v>25</v>
      </c>
      <c r="F6" s="2">
        <v>5.8715467342342347</v>
      </c>
      <c r="G6" s="2">
        <v>5.6619999999999999</v>
      </c>
      <c r="H6" s="10">
        <v>5.9029999999999996</v>
      </c>
      <c r="J6" s="2">
        <f t="shared" si="0"/>
        <v>6.1125467342342343</v>
      </c>
    </row>
    <row r="7" spans="1:10" ht="17.25" customHeight="1" x14ac:dyDescent="0.35">
      <c r="A7" s="9"/>
      <c r="B7" s="1"/>
      <c r="C7" s="2"/>
      <c r="D7" s="1" t="s">
        <v>23</v>
      </c>
      <c r="F7" s="2">
        <v>7.5786582207207207</v>
      </c>
      <c r="G7" s="2">
        <v>7.3609999999999998</v>
      </c>
      <c r="H7" s="10">
        <v>7.0419999999999998</v>
      </c>
      <c r="J7" s="2">
        <f t="shared" si="0"/>
        <v>7.2596582207207208</v>
      </c>
    </row>
    <row r="8" spans="1:10" ht="16.5" customHeight="1" x14ac:dyDescent="0.35">
      <c r="A8" s="9"/>
      <c r="B8" s="1"/>
      <c r="C8" s="2"/>
      <c r="D8" s="1" t="s">
        <v>26</v>
      </c>
      <c r="F8" s="2">
        <v>7.8681390765765782</v>
      </c>
      <c r="G8" s="2">
        <v>7.6639999999999997</v>
      </c>
      <c r="H8" s="10">
        <v>7.4009999999999998</v>
      </c>
      <c r="J8" s="2">
        <f t="shared" si="0"/>
        <v>7.6051390765765783</v>
      </c>
    </row>
    <row r="9" spans="1:10" x14ac:dyDescent="0.25">
      <c r="A9" s="9"/>
      <c r="B9" s="1"/>
      <c r="C9" s="2"/>
      <c r="F9" s="2"/>
      <c r="G9" s="2"/>
      <c r="H9" s="10"/>
      <c r="J9" s="2"/>
    </row>
    <row r="10" spans="1:10" ht="15" customHeight="1" x14ac:dyDescent="0.25">
      <c r="A10" s="9"/>
      <c r="B10" s="1"/>
      <c r="C10" s="2"/>
      <c r="F10" s="2"/>
      <c r="G10" s="2"/>
      <c r="H10" s="10"/>
      <c r="J10" s="2"/>
    </row>
    <row r="11" spans="1:10" x14ac:dyDescent="0.25">
      <c r="A11" s="9"/>
      <c r="B11" s="1"/>
      <c r="C11" s="2"/>
      <c r="F11" s="2"/>
      <c r="G11" s="2"/>
      <c r="H11" s="10"/>
      <c r="J11" s="2"/>
    </row>
    <row r="12" spans="1:10" s="18" customFormat="1" ht="19.5" x14ac:dyDescent="0.35">
      <c r="A12" s="15" t="s">
        <v>51</v>
      </c>
      <c r="B12" s="16" t="s">
        <v>44</v>
      </c>
      <c r="C12" s="19"/>
      <c r="D12" s="20" t="s">
        <v>27</v>
      </c>
      <c r="F12" s="8" t="s">
        <v>56</v>
      </c>
      <c r="G12" s="8" t="s">
        <v>57</v>
      </c>
      <c r="H12" s="8" t="s">
        <v>49</v>
      </c>
      <c r="J12" s="8" t="s">
        <v>72</v>
      </c>
    </row>
    <row r="13" spans="1:10" ht="18" x14ac:dyDescent="0.35">
      <c r="A13" s="9"/>
      <c r="B13" s="1" t="s">
        <v>35</v>
      </c>
      <c r="C13" s="2"/>
      <c r="D13" s="1" t="s">
        <v>22</v>
      </c>
      <c r="F13" s="2">
        <v>2.6755675675675676</v>
      </c>
      <c r="G13" s="2">
        <v>2.4159999999999999</v>
      </c>
      <c r="H13" s="10">
        <v>2.5720000000000001</v>
      </c>
      <c r="J13" s="2">
        <f t="shared" si="0"/>
        <v>2.8315675675675678</v>
      </c>
    </row>
    <row r="14" spans="1:10" ht="17.25" customHeight="1" x14ac:dyDescent="0.35">
      <c r="A14" s="9"/>
      <c r="B14" s="1"/>
      <c r="C14" s="2"/>
      <c r="D14" s="1" t="s">
        <v>23</v>
      </c>
      <c r="F14" s="2">
        <v>4.038605855855856</v>
      </c>
      <c r="G14" s="2">
        <v>3.7519999999999998</v>
      </c>
      <c r="H14" s="10">
        <v>4.0270000000000001</v>
      </c>
      <c r="J14" s="2">
        <f t="shared" si="0"/>
        <v>4.3136058558558563</v>
      </c>
    </row>
    <row r="15" spans="1:10" ht="19.5" customHeight="1" x14ac:dyDescent="0.35">
      <c r="A15" s="9"/>
      <c r="B15" s="1"/>
      <c r="C15" s="2"/>
      <c r="D15" s="1" t="s">
        <v>24</v>
      </c>
      <c r="F15" s="2">
        <v>4.797936936936936</v>
      </c>
      <c r="G15" s="2">
        <v>4.5599999999999996</v>
      </c>
      <c r="H15" s="10">
        <v>4.5220000000000002</v>
      </c>
      <c r="J15" s="2">
        <f t="shared" si="0"/>
        <v>4.7599369369369366</v>
      </c>
    </row>
    <row r="16" spans="1:10" ht="18.75" customHeight="1" x14ac:dyDescent="0.35">
      <c r="A16" s="9"/>
      <c r="B16" s="1"/>
      <c r="C16" s="2"/>
      <c r="D16" s="1" t="s">
        <v>25</v>
      </c>
      <c r="F16" s="2">
        <v>6.5207871621621623</v>
      </c>
      <c r="G16" s="2">
        <v>6.3179999999999996</v>
      </c>
      <c r="H16" s="10">
        <v>6.4649999999999999</v>
      </c>
      <c r="J16" s="2">
        <f t="shared" si="0"/>
        <v>6.6677871621621625</v>
      </c>
    </row>
    <row r="17" spans="1:10" ht="18" x14ac:dyDescent="0.35">
      <c r="A17" s="9"/>
      <c r="B17" s="1"/>
      <c r="C17" s="11"/>
      <c r="D17" s="1" t="s">
        <v>25</v>
      </c>
      <c r="F17" s="2">
        <v>8.0830833333333327</v>
      </c>
      <c r="G17" s="2">
        <v>7.883</v>
      </c>
      <c r="H17" s="10">
        <v>7.8970000000000002</v>
      </c>
      <c r="J17" s="2">
        <f t="shared" si="0"/>
        <v>8.0970833333333339</v>
      </c>
    </row>
    <row r="18" spans="1:10" x14ac:dyDescent="0.25">
      <c r="A18" s="9"/>
      <c r="B18" s="1"/>
      <c r="C18" s="2"/>
      <c r="F18" s="2"/>
      <c r="G18" s="2"/>
      <c r="H18" s="10"/>
      <c r="J18" s="2"/>
    </row>
    <row r="19" spans="1:10" x14ac:dyDescent="0.25">
      <c r="A19" s="9"/>
      <c r="C19" s="2"/>
      <c r="F19" s="2"/>
      <c r="G19" s="2"/>
      <c r="H19" s="10"/>
      <c r="J19" s="2"/>
    </row>
    <row r="20" spans="1:10" ht="15" customHeight="1" x14ac:dyDescent="0.25">
      <c r="A20" s="9"/>
      <c r="C20" s="2"/>
      <c r="F20" s="2"/>
      <c r="G20" s="2"/>
      <c r="H20" s="10"/>
      <c r="J20" s="2"/>
    </row>
    <row r="21" spans="1:10" s="18" customFormat="1" ht="19.5" x14ac:dyDescent="0.35">
      <c r="A21" s="15" t="s">
        <v>52</v>
      </c>
      <c r="B21" s="16" t="s">
        <v>44</v>
      </c>
      <c r="C21" s="19"/>
      <c r="D21" s="20" t="s">
        <v>27</v>
      </c>
      <c r="F21" s="8" t="s">
        <v>56</v>
      </c>
      <c r="G21" s="8" t="s">
        <v>57</v>
      </c>
      <c r="H21" s="8" t="s">
        <v>49</v>
      </c>
      <c r="J21" s="8" t="s">
        <v>72</v>
      </c>
    </row>
    <row r="22" spans="1:10" ht="21" customHeight="1" x14ac:dyDescent="0.35">
      <c r="A22" s="9"/>
      <c r="B22" s="1">
        <v>2.35</v>
      </c>
      <c r="C22" s="2"/>
      <c r="D22" s="1" t="s">
        <v>22</v>
      </c>
      <c r="F22" s="2">
        <v>2.3419194819819817</v>
      </c>
      <c r="G22" s="2">
        <v>2.081</v>
      </c>
      <c r="H22" s="10">
        <v>2.298</v>
      </c>
      <c r="J22" s="2">
        <f t="shared" si="0"/>
        <v>2.5589194819819818</v>
      </c>
    </row>
    <row r="23" spans="1:10" ht="21" customHeight="1" x14ac:dyDescent="0.35">
      <c r="A23" s="9"/>
      <c r="B23" s="7">
        <v>3.5</v>
      </c>
      <c r="C23" s="2"/>
      <c r="D23" s="1" t="s">
        <v>24</v>
      </c>
      <c r="F23" s="2">
        <v>3.7470135135135134</v>
      </c>
      <c r="G23" s="2">
        <v>3.4550000000000001</v>
      </c>
      <c r="H23" s="10">
        <v>3.681</v>
      </c>
      <c r="J23" s="2">
        <f t="shared" si="0"/>
        <v>3.9730135135135134</v>
      </c>
    </row>
    <row r="24" spans="1:10" ht="18.75" customHeight="1" x14ac:dyDescent="0.35">
      <c r="A24" s="9"/>
      <c r="B24" s="1"/>
      <c r="C24" s="2"/>
      <c r="D24" s="1" t="s">
        <v>23</v>
      </c>
      <c r="F24" s="2">
        <v>4.0700484234234242</v>
      </c>
      <c r="G24" s="2">
        <v>3.8239999999999998</v>
      </c>
      <c r="H24" s="10">
        <v>3.871</v>
      </c>
      <c r="J24" s="2">
        <f t="shared" si="0"/>
        <v>4.1170484234234248</v>
      </c>
    </row>
    <row r="25" spans="1:10" ht="18" customHeight="1" x14ac:dyDescent="0.35">
      <c r="A25" s="9"/>
      <c r="B25" s="1"/>
      <c r="C25" s="2"/>
      <c r="D25" s="1" t="s">
        <v>25</v>
      </c>
      <c r="F25" s="2">
        <v>6.3432257882882892</v>
      </c>
      <c r="G25" s="2">
        <v>5.8659999999999997</v>
      </c>
      <c r="H25" s="10">
        <v>6.05</v>
      </c>
      <c r="J25" s="2">
        <f t="shared" si="0"/>
        <v>6.5272257882882894</v>
      </c>
    </row>
    <row r="26" spans="1:10" ht="18" customHeight="1" x14ac:dyDescent="0.35">
      <c r="A26" s="9"/>
      <c r="B26" s="1"/>
      <c r="C26" s="2"/>
      <c r="D26" s="1" t="s">
        <v>26</v>
      </c>
      <c r="F26" s="2">
        <v>6.0382787162162161</v>
      </c>
      <c r="G26" s="2">
        <v>6.0179999999999998</v>
      </c>
      <c r="H26" s="10">
        <v>5.915</v>
      </c>
      <c r="J26" s="2">
        <f t="shared" si="0"/>
        <v>5.9352787162162164</v>
      </c>
    </row>
    <row r="27" spans="1:10" ht="18" customHeight="1" x14ac:dyDescent="0.35">
      <c r="A27" s="9"/>
      <c r="B27" s="1"/>
      <c r="C27" s="2"/>
      <c r="D27" s="1" t="s">
        <v>24</v>
      </c>
      <c r="F27" s="2">
        <v>6.5661981981981992</v>
      </c>
      <c r="G27" s="2">
        <v>6.2850000000000001</v>
      </c>
      <c r="H27" s="10">
        <v>6.28</v>
      </c>
      <c r="J27" s="2">
        <f t="shared" si="0"/>
        <v>6.5611981981981993</v>
      </c>
    </row>
    <row r="28" spans="1:10" ht="18" customHeight="1" x14ac:dyDescent="0.35">
      <c r="A28" s="9"/>
      <c r="B28" s="1"/>
      <c r="C28" s="2"/>
      <c r="D28" s="1" t="s">
        <v>25</v>
      </c>
      <c r="F28" s="2">
        <v>7.9844909909909898</v>
      </c>
      <c r="G28" s="2">
        <v>7.7789999999999999</v>
      </c>
      <c r="H28" s="10">
        <v>7.6470000000000002</v>
      </c>
      <c r="J28" s="2">
        <f t="shared" si="0"/>
        <v>7.8524909909909901</v>
      </c>
    </row>
    <row r="29" spans="1:10" ht="18" customHeight="1" x14ac:dyDescent="0.35">
      <c r="A29" s="9"/>
      <c r="B29" s="1"/>
      <c r="C29" s="2"/>
      <c r="D29" s="1" t="s">
        <v>25</v>
      </c>
      <c r="F29" s="2">
        <v>8.1878811936936948</v>
      </c>
      <c r="G29" s="2">
        <v>7.9539999999999997</v>
      </c>
      <c r="H29" s="10">
        <v>7.8209999999999997</v>
      </c>
      <c r="J29" s="2">
        <f t="shared" si="0"/>
        <v>8.0548811936936957</v>
      </c>
    </row>
    <row r="30" spans="1:10" ht="18" customHeight="1" x14ac:dyDescent="0.35">
      <c r="A30" s="9"/>
      <c r="B30" s="1"/>
      <c r="C30" s="2"/>
      <c r="D30" s="1" t="s">
        <v>26</v>
      </c>
      <c r="F30" s="2">
        <v>8.1911216216216225</v>
      </c>
      <c r="G30" s="2">
        <v>7.9640000000000004</v>
      </c>
      <c r="H30" s="10">
        <v>7.8940000000000001</v>
      </c>
      <c r="J30" s="2">
        <f t="shared" si="0"/>
        <v>8.1211216216216222</v>
      </c>
    </row>
    <row r="31" spans="1:10" ht="18" customHeight="1" x14ac:dyDescent="0.25">
      <c r="A31" s="9"/>
      <c r="C31" s="2"/>
      <c r="F31" s="2"/>
      <c r="G31" s="2"/>
      <c r="H31" s="10"/>
      <c r="J31" s="2"/>
    </row>
    <row r="32" spans="1:10" ht="18" customHeight="1" x14ac:dyDescent="0.25">
      <c r="A32" s="9"/>
      <c r="C32" s="2"/>
      <c r="F32" s="2"/>
      <c r="G32" s="2"/>
      <c r="H32" s="10"/>
      <c r="J32" s="2"/>
    </row>
    <row r="33" spans="1:10" ht="18" customHeight="1" x14ac:dyDescent="0.25">
      <c r="A33" s="9"/>
      <c r="C33" s="2"/>
      <c r="F33" s="2"/>
      <c r="G33" s="2"/>
      <c r="H33" s="10"/>
      <c r="J33" s="2"/>
    </row>
    <row r="34" spans="1:10" s="18" customFormat="1" ht="18" customHeight="1" x14ac:dyDescent="0.35">
      <c r="A34" s="15" t="s">
        <v>53</v>
      </c>
      <c r="B34" s="16" t="s">
        <v>44</v>
      </c>
      <c r="C34" s="19"/>
      <c r="D34" s="20" t="s">
        <v>29</v>
      </c>
      <c r="F34" s="8" t="s">
        <v>56</v>
      </c>
      <c r="G34" s="8" t="s">
        <v>57</v>
      </c>
      <c r="H34" s="8" t="s">
        <v>49</v>
      </c>
      <c r="J34" s="8" t="s">
        <v>72</v>
      </c>
    </row>
    <row r="35" spans="1:10" ht="18" customHeight="1" x14ac:dyDescent="0.25">
      <c r="A35" s="9"/>
      <c r="B35" s="1" t="s">
        <v>38</v>
      </c>
      <c r="C35" s="2"/>
      <c r="D35" s="1" t="s">
        <v>75</v>
      </c>
      <c r="F35" s="2">
        <v>2.9205675675675682</v>
      </c>
      <c r="G35" s="2">
        <v>2.661</v>
      </c>
      <c r="H35" s="10">
        <v>2.74</v>
      </c>
      <c r="J35" s="2">
        <f t="shared" si="0"/>
        <v>2.9995675675675684</v>
      </c>
    </row>
    <row r="36" spans="1:10" ht="18" customHeight="1" x14ac:dyDescent="0.25">
      <c r="A36" s="9"/>
      <c r="B36" s="1" t="s">
        <v>39</v>
      </c>
      <c r="C36" s="2"/>
      <c r="D36" s="1" t="s">
        <v>76</v>
      </c>
      <c r="F36" s="2">
        <v>4.638550112612613</v>
      </c>
      <c r="G36" s="2">
        <v>4.3559999999999999</v>
      </c>
      <c r="H36" s="10">
        <v>4.5259999999999998</v>
      </c>
      <c r="J36" s="2">
        <f t="shared" si="0"/>
        <v>4.8085501126126129</v>
      </c>
    </row>
    <row r="37" spans="1:10" ht="18" customHeight="1" x14ac:dyDescent="0.25">
      <c r="A37" s="9"/>
      <c r="B37" s="1" t="s">
        <v>40</v>
      </c>
      <c r="C37" s="2"/>
      <c r="D37" s="1" t="s">
        <v>75</v>
      </c>
      <c r="F37" s="2">
        <v>5.0531041666666674</v>
      </c>
      <c r="G37" s="2">
        <v>4.8029999999999999</v>
      </c>
      <c r="H37" s="10">
        <v>4.8239999999999998</v>
      </c>
      <c r="J37" s="2">
        <f t="shared" si="0"/>
        <v>5.0741041666666673</v>
      </c>
    </row>
    <row r="38" spans="1:10" ht="18" customHeight="1" x14ac:dyDescent="0.25">
      <c r="A38" s="9"/>
      <c r="B38" s="1"/>
      <c r="C38" s="2"/>
      <c r="D38" s="1" t="s">
        <v>75</v>
      </c>
      <c r="F38" s="2">
        <v>5.534250563063063</v>
      </c>
      <c r="G38" s="2">
        <v>5.3220000000000001</v>
      </c>
      <c r="H38" s="10">
        <v>5.2320000000000002</v>
      </c>
      <c r="J38" s="2">
        <f t="shared" si="0"/>
        <v>5.4442505630630631</v>
      </c>
    </row>
    <row r="39" spans="1:10" ht="18" customHeight="1" x14ac:dyDescent="0.25">
      <c r="A39" s="9"/>
      <c r="B39" s="1"/>
      <c r="C39" s="2"/>
      <c r="D39" s="1" t="s">
        <v>76</v>
      </c>
      <c r="F39" s="2">
        <v>6.025309684684685</v>
      </c>
      <c r="G39" s="2">
        <v>5.7359999999999998</v>
      </c>
      <c r="H39" s="10">
        <v>5.6189999999999998</v>
      </c>
      <c r="J39" s="2">
        <f t="shared" si="0"/>
        <v>5.908309684684685</v>
      </c>
    </row>
    <row r="40" spans="1:10" ht="18" customHeight="1" x14ac:dyDescent="0.25">
      <c r="A40" s="9"/>
      <c r="B40" s="1"/>
      <c r="C40" s="2"/>
      <c r="D40" s="1" t="s">
        <v>75</v>
      </c>
      <c r="F40" s="2">
        <v>6.5143271396396409</v>
      </c>
      <c r="G40" s="2">
        <v>6.2480000000000002</v>
      </c>
      <c r="H40" s="10">
        <v>6.1879999999999997</v>
      </c>
      <c r="J40" s="2">
        <f t="shared" si="0"/>
        <v>6.4543271396396404</v>
      </c>
    </row>
    <row r="41" spans="1:10" ht="18" customHeight="1" x14ac:dyDescent="0.25">
      <c r="A41" s="9"/>
      <c r="B41" s="1"/>
      <c r="C41" s="2"/>
      <c r="D41" s="1" t="s">
        <v>76</v>
      </c>
      <c r="F41" s="2">
        <v>7.6541773648648643</v>
      </c>
      <c r="G41" s="2">
        <v>7.423</v>
      </c>
      <c r="H41" s="10">
        <v>7.2140000000000004</v>
      </c>
      <c r="J41" s="2">
        <f t="shared" si="0"/>
        <v>7.4451773648648647</v>
      </c>
    </row>
    <row r="42" spans="1:10" ht="18" customHeight="1" x14ac:dyDescent="0.25">
      <c r="A42" s="9"/>
      <c r="B42" s="1"/>
      <c r="C42" s="2"/>
      <c r="D42" s="1" t="s">
        <v>75</v>
      </c>
      <c r="F42" s="2">
        <v>7.5628429054054056</v>
      </c>
      <c r="G42" s="2">
        <v>7.3559999999999999</v>
      </c>
      <c r="H42" s="10">
        <v>7.4119999999999999</v>
      </c>
      <c r="J42" s="2">
        <f t="shared" si="0"/>
        <v>7.6188429054054057</v>
      </c>
    </row>
    <row r="43" spans="1:10" ht="18" customHeight="1" x14ac:dyDescent="0.25">
      <c r="A43" s="9"/>
      <c r="B43" s="1"/>
      <c r="C43" s="2"/>
      <c r="D43" s="1" t="s">
        <v>76</v>
      </c>
      <c r="F43" s="2">
        <v>8.1525292792792801</v>
      </c>
      <c r="G43" s="2">
        <v>7.92</v>
      </c>
      <c r="H43" s="10">
        <v>7.569</v>
      </c>
      <c r="J43" s="2">
        <f t="shared" si="0"/>
        <v>7.8015292792792801</v>
      </c>
    </row>
    <row r="44" spans="1:10" ht="18" customHeight="1" x14ac:dyDescent="0.25">
      <c r="A44" s="9"/>
      <c r="B44" s="1"/>
      <c r="C44" s="2"/>
      <c r="D44" s="1" t="s">
        <v>75</v>
      </c>
      <c r="F44" s="2">
        <v>8.3664735360360361</v>
      </c>
      <c r="G44" s="2">
        <v>8.1379999999999999</v>
      </c>
      <c r="H44" s="10">
        <v>8.1359999999999992</v>
      </c>
      <c r="J44" s="2">
        <f t="shared" si="0"/>
        <v>8.3644735360360354</v>
      </c>
    </row>
    <row r="45" spans="1:10" ht="18" customHeight="1" x14ac:dyDescent="0.25">
      <c r="A45" s="9"/>
      <c r="C45" s="2"/>
      <c r="F45" s="2"/>
      <c r="H45" s="12"/>
      <c r="J45" s="2"/>
    </row>
    <row r="46" spans="1:10" ht="18" customHeight="1" x14ac:dyDescent="0.25">
      <c r="A46" s="9"/>
      <c r="C46" s="2"/>
      <c r="F46" s="2"/>
      <c r="G46" s="2"/>
      <c r="H46" s="10"/>
      <c r="J46" s="2"/>
    </row>
    <row r="47" spans="1:10" ht="18" customHeight="1" x14ac:dyDescent="0.25">
      <c r="A47" s="9"/>
      <c r="C47" s="2"/>
      <c r="F47" s="2"/>
      <c r="G47" s="2"/>
      <c r="H47" s="10"/>
      <c r="J47" s="2"/>
    </row>
    <row r="48" spans="1:10" s="18" customFormat="1" ht="18" customHeight="1" x14ac:dyDescent="0.35">
      <c r="A48" s="15" t="s">
        <v>54</v>
      </c>
      <c r="B48" s="16" t="s">
        <v>44</v>
      </c>
      <c r="C48" s="19"/>
      <c r="D48" s="20" t="s">
        <v>29</v>
      </c>
      <c r="F48" s="8" t="s">
        <v>56</v>
      </c>
      <c r="G48" s="8" t="s">
        <v>57</v>
      </c>
      <c r="H48" s="8" t="s">
        <v>49</v>
      </c>
      <c r="J48" s="8" t="s">
        <v>72</v>
      </c>
    </row>
    <row r="49" spans="1:10" ht="18" customHeight="1" x14ac:dyDescent="0.25">
      <c r="A49" s="9"/>
      <c r="B49" s="1" t="s">
        <v>42</v>
      </c>
      <c r="C49" s="2"/>
      <c r="D49" s="1" t="s">
        <v>75</v>
      </c>
      <c r="F49" s="2">
        <v>3.2075675675675677</v>
      </c>
      <c r="G49" s="2">
        <v>2.948</v>
      </c>
      <c r="H49" s="10">
        <v>2.996</v>
      </c>
      <c r="J49" s="2">
        <f t="shared" si="0"/>
        <v>3.2555675675675677</v>
      </c>
    </row>
    <row r="50" spans="1:10" ht="18" customHeight="1" x14ac:dyDescent="0.25">
      <c r="A50" s="9"/>
      <c r="B50" s="1" t="s">
        <v>43</v>
      </c>
      <c r="C50" s="2"/>
      <c r="D50" s="1" t="s">
        <v>76</v>
      </c>
      <c r="F50" s="2">
        <v>5.1332539414414411</v>
      </c>
      <c r="G50" s="2">
        <v>4.8479999999999999</v>
      </c>
      <c r="H50" s="10">
        <v>5.0359999999999996</v>
      </c>
      <c r="J50" s="2">
        <f t="shared" si="0"/>
        <v>5.3212539414414408</v>
      </c>
    </row>
    <row r="51" spans="1:10" ht="18" customHeight="1" x14ac:dyDescent="0.25">
      <c r="A51" s="9"/>
      <c r="B51" s="1"/>
      <c r="C51" s="2"/>
      <c r="D51" s="1" t="s">
        <v>75</v>
      </c>
      <c r="F51" s="2">
        <v>5.3741599099099098</v>
      </c>
      <c r="G51" s="2">
        <v>5.12</v>
      </c>
      <c r="H51" s="10">
        <v>5.0919999999999996</v>
      </c>
      <c r="J51" s="2">
        <f t="shared" si="0"/>
        <v>5.3461599099099093</v>
      </c>
    </row>
    <row r="52" spans="1:10" ht="18" customHeight="1" x14ac:dyDescent="0.25">
      <c r="A52" s="9"/>
      <c r="B52" s="1"/>
      <c r="C52" s="2"/>
      <c r="D52" s="1" t="s">
        <v>75</v>
      </c>
      <c r="F52" s="2">
        <v>5.5810101351351351</v>
      </c>
      <c r="G52" s="2">
        <v>5.3620000000000001</v>
      </c>
      <c r="H52" s="10">
        <v>5.2140000000000004</v>
      </c>
      <c r="J52" s="2">
        <f t="shared" si="0"/>
        <v>5.4330101351351354</v>
      </c>
    </row>
    <row r="53" spans="1:10" ht="18" customHeight="1" x14ac:dyDescent="0.25">
      <c r="A53" s="9"/>
      <c r="B53" s="1"/>
      <c r="C53" s="2"/>
      <c r="D53" s="1" t="s">
        <v>76</v>
      </c>
      <c r="F53" s="2">
        <v>6.3415501126126124</v>
      </c>
      <c r="G53" s="2">
        <v>6.0590000000000002</v>
      </c>
      <c r="H53" s="10">
        <v>5.9119999999999999</v>
      </c>
      <c r="J53" s="2">
        <f t="shared" si="0"/>
        <v>6.1945501126126121</v>
      </c>
    </row>
    <row r="54" spans="1:10" ht="18" customHeight="1" x14ac:dyDescent="0.25">
      <c r="A54" s="9"/>
      <c r="B54" s="1"/>
      <c r="C54" s="2"/>
      <c r="D54" s="1" t="s">
        <v>75</v>
      </c>
      <c r="F54" s="2">
        <v>6.8686233108108103</v>
      </c>
      <c r="G54" s="2">
        <v>6.6050000000000004</v>
      </c>
      <c r="H54" s="10">
        <v>6.4889999999999999</v>
      </c>
      <c r="J54" s="2">
        <f t="shared" si="0"/>
        <v>6.7526233108108098</v>
      </c>
    </row>
    <row r="55" spans="1:10" ht="18" customHeight="1" x14ac:dyDescent="0.25">
      <c r="A55" s="9"/>
      <c r="B55" s="1"/>
      <c r="C55" s="2"/>
      <c r="D55" s="1" t="s">
        <v>76</v>
      </c>
      <c r="F55" s="2">
        <v>7.830048423423424</v>
      </c>
      <c r="G55" s="2">
        <v>7.5839999999999996</v>
      </c>
      <c r="H55" s="10">
        <v>7.407</v>
      </c>
      <c r="J55" s="2">
        <f t="shared" si="0"/>
        <v>7.6530484234234244</v>
      </c>
    </row>
    <row r="56" spans="1:10" x14ac:dyDescent="0.25">
      <c r="A56" s="9"/>
      <c r="B56" s="1"/>
      <c r="D56" s="1" t="s">
        <v>75</v>
      </c>
      <c r="F56" s="2">
        <v>7.9623795045045034</v>
      </c>
      <c r="G56" s="2">
        <v>7.7649999999999997</v>
      </c>
      <c r="H56" s="10">
        <v>7.782</v>
      </c>
      <c r="J56" s="2">
        <f t="shared" si="0"/>
        <v>7.9793795045045037</v>
      </c>
    </row>
    <row r="57" spans="1:10" x14ac:dyDescent="0.25">
      <c r="A57" s="9"/>
      <c r="B57" s="1"/>
      <c r="F57" s="2"/>
      <c r="H57" s="12"/>
      <c r="J57" s="2"/>
    </row>
    <row r="58" spans="1:10" x14ac:dyDescent="0.25">
      <c r="A58" s="9"/>
      <c r="F58" s="2"/>
      <c r="G58" s="2"/>
      <c r="H58" s="10"/>
      <c r="J58" s="2"/>
    </row>
    <row r="59" spans="1:10" x14ac:dyDescent="0.25">
      <c r="A59" s="9"/>
      <c r="F59" s="2"/>
      <c r="G59" s="2"/>
      <c r="H59" s="10"/>
      <c r="J59" s="2"/>
    </row>
    <row r="60" spans="1:10" s="18" customFormat="1" ht="19.5" x14ac:dyDescent="0.35">
      <c r="A60" s="15" t="s">
        <v>55</v>
      </c>
      <c r="B60" s="16" t="s">
        <v>44</v>
      </c>
      <c r="C60" s="19"/>
      <c r="D60" s="20" t="s">
        <v>29</v>
      </c>
      <c r="F60" s="8" t="s">
        <v>56</v>
      </c>
      <c r="G60" s="8" t="s">
        <v>57</v>
      </c>
      <c r="H60" s="8" t="s">
        <v>49</v>
      </c>
      <c r="J60" s="8" t="s">
        <v>72</v>
      </c>
    </row>
    <row r="61" spans="1:10" x14ac:dyDescent="0.25">
      <c r="A61" s="9"/>
      <c r="B61" s="1" t="s">
        <v>41</v>
      </c>
      <c r="D61" s="1" t="s">
        <v>75</v>
      </c>
      <c r="F61" s="2">
        <v>2.9369194819819824</v>
      </c>
      <c r="G61" s="2">
        <v>2.6760000000000002</v>
      </c>
      <c r="H61" s="10">
        <v>2.7730000000000001</v>
      </c>
      <c r="J61" s="2">
        <f t="shared" si="0"/>
        <v>3.0339194819819824</v>
      </c>
    </row>
    <row r="62" spans="1:10" x14ac:dyDescent="0.25">
      <c r="A62" s="9"/>
      <c r="B62" s="1" t="s">
        <v>64</v>
      </c>
      <c r="D62" s="1" t="s">
        <v>76</v>
      </c>
      <c r="F62" s="2">
        <v>4.7145016891891895</v>
      </c>
      <c r="G62" s="2">
        <v>4.6779999999999999</v>
      </c>
      <c r="H62" s="10">
        <v>4.6219999999999999</v>
      </c>
      <c r="J62" s="2">
        <f t="shared" si="0"/>
        <v>4.6585016891891895</v>
      </c>
    </row>
    <row r="63" spans="1:10" x14ac:dyDescent="0.25">
      <c r="A63" s="9"/>
      <c r="B63" s="1"/>
      <c r="D63" s="1" t="s">
        <v>75</v>
      </c>
      <c r="F63" s="2">
        <v>5.0894560810810807</v>
      </c>
      <c r="G63" s="2">
        <v>4.8380000000000001</v>
      </c>
      <c r="H63" s="10">
        <v>4.843</v>
      </c>
      <c r="J63" s="2">
        <f t="shared" si="0"/>
        <v>5.0944560810810806</v>
      </c>
    </row>
    <row r="64" spans="1:10" x14ac:dyDescent="0.25">
      <c r="A64" s="9"/>
      <c r="D64" s="1" t="s">
        <v>75</v>
      </c>
      <c r="F64" s="2">
        <v>4.9783930180180178</v>
      </c>
      <c r="G64" s="2">
        <v>4.4889999999999999</v>
      </c>
      <c r="H64" s="10">
        <v>4.6159999999999997</v>
      </c>
      <c r="J64" s="2">
        <f t="shared" si="0"/>
        <v>5.1053930180180176</v>
      </c>
    </row>
    <row r="65" spans="1:10" x14ac:dyDescent="0.25">
      <c r="D65" s="1" t="s">
        <v>76</v>
      </c>
      <c r="F65" s="2">
        <v>6.17295777027027</v>
      </c>
      <c r="G65" s="2">
        <v>5.8849999999999998</v>
      </c>
      <c r="H65" s="10">
        <v>5.7350000000000003</v>
      </c>
      <c r="J65" s="2">
        <f t="shared" si="0"/>
        <v>6.0229577702702706</v>
      </c>
    </row>
    <row r="66" spans="1:10" x14ac:dyDescent="0.25">
      <c r="D66" s="1" t="s">
        <v>75</v>
      </c>
      <c r="F66" s="2">
        <v>6.5357561936936941</v>
      </c>
      <c r="G66" s="2">
        <v>6.6020000000000003</v>
      </c>
      <c r="H66" s="10">
        <v>6.5220000000000002</v>
      </c>
      <c r="J66" s="2">
        <f t="shared" si="0"/>
        <v>6.455756193693694</v>
      </c>
    </row>
    <row r="67" spans="1:10" x14ac:dyDescent="0.25">
      <c r="A67" s="9"/>
      <c r="B67" s="1"/>
      <c r="D67" s="1" t="s">
        <v>75</v>
      </c>
      <c r="F67" s="2">
        <v>6.9714729729729727</v>
      </c>
      <c r="G67" s="2">
        <v>6.3550000000000004</v>
      </c>
      <c r="H67" s="10">
        <v>6.2569999999999997</v>
      </c>
      <c r="J67" s="2">
        <f t="shared" si="0"/>
        <v>6.873472972972972</v>
      </c>
    </row>
    <row r="68" spans="1:10" x14ac:dyDescent="0.25">
      <c r="A68" s="9"/>
      <c r="B68" s="1"/>
      <c r="D68" s="1" t="s">
        <v>75</v>
      </c>
      <c r="F68" s="2">
        <v>7.1695501126126118</v>
      </c>
      <c r="G68" s="2">
        <v>6.8869999999999996</v>
      </c>
      <c r="H68" s="10">
        <v>6.8289999999999997</v>
      </c>
      <c r="J68" s="2">
        <f t="shared" si="0"/>
        <v>7.1115501126126119</v>
      </c>
    </row>
    <row r="69" spans="1:10" x14ac:dyDescent="0.25">
      <c r="A69" s="9"/>
      <c r="B69" s="1"/>
      <c r="D69" s="1" t="s">
        <v>76</v>
      </c>
      <c r="F69" s="2">
        <v>7.6504560810810807</v>
      </c>
      <c r="G69" s="2">
        <v>7.399</v>
      </c>
      <c r="H69" s="10">
        <v>7.2329999999999997</v>
      </c>
      <c r="J69" s="2">
        <f t="shared" ref="J69:J70" si="1">(F69-G69)+H69</f>
        <v>7.4844560810810803</v>
      </c>
    </row>
    <row r="70" spans="1:10" x14ac:dyDescent="0.25">
      <c r="A70" s="9"/>
      <c r="B70" s="1"/>
      <c r="D70" s="1" t="s">
        <v>76</v>
      </c>
      <c r="F70" s="2">
        <v>7.7742505630630632</v>
      </c>
      <c r="G70" s="2">
        <v>7.5620000000000003</v>
      </c>
      <c r="H70" s="10">
        <v>7.5110000000000001</v>
      </c>
      <c r="J70" s="2">
        <f t="shared" si="1"/>
        <v>7.723250563063063</v>
      </c>
    </row>
    <row r="71" spans="1:10" x14ac:dyDescent="0.25">
      <c r="A71" s="9"/>
      <c r="B71" s="1"/>
    </row>
    <row r="72" spans="1:10" x14ac:dyDescent="0.25">
      <c r="A72" s="9"/>
      <c r="B72" s="1"/>
    </row>
    <row r="73" spans="1:10" x14ac:dyDescent="0.25">
      <c r="A73" s="13"/>
      <c r="B73" s="2"/>
      <c r="F73" s="2"/>
      <c r="G73" s="2"/>
      <c r="H73" s="2"/>
      <c r="J73" s="2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D78F33-6E8D-4602-8AC4-9E731114E4B2}">
  <dimension ref="A2:J71"/>
  <sheetViews>
    <sheetView workbookViewId="0">
      <selection activeCell="E10" sqref="E10"/>
    </sheetView>
  </sheetViews>
  <sheetFormatPr defaultRowHeight="15" x14ac:dyDescent="0.25"/>
  <cols>
    <col min="1" max="1" width="24.28515625" style="1" customWidth="1"/>
    <col min="2" max="2" width="22.28515625" customWidth="1"/>
    <col min="3" max="3" width="14.85546875" customWidth="1"/>
    <col min="4" max="4" width="10.28515625" customWidth="1"/>
    <col min="5" max="5" width="15.5703125" customWidth="1"/>
    <col min="6" max="6" width="16.85546875" customWidth="1"/>
    <col min="7" max="7" width="18.28515625" customWidth="1"/>
    <col min="8" max="8" width="17.5703125" customWidth="1"/>
    <col min="10" max="10" width="21" customWidth="1"/>
  </cols>
  <sheetData>
    <row r="2" spans="1:10" s="18" customFormat="1" ht="19.5" x14ac:dyDescent="0.35">
      <c r="A2" s="15" t="s">
        <v>45</v>
      </c>
      <c r="B2" s="16" t="s">
        <v>44</v>
      </c>
      <c r="C2" s="19"/>
      <c r="D2" s="20" t="s">
        <v>27</v>
      </c>
      <c r="F2" s="8" t="s">
        <v>46</v>
      </c>
      <c r="G2" s="8" t="s">
        <v>47</v>
      </c>
      <c r="H2" s="8" t="s">
        <v>58</v>
      </c>
      <c r="J2" s="8" t="s">
        <v>71</v>
      </c>
    </row>
    <row r="3" spans="1:10" ht="18" x14ac:dyDescent="0.35">
      <c r="A3" s="9"/>
      <c r="B3" s="1" t="s">
        <v>36</v>
      </c>
      <c r="C3" s="1"/>
      <c r="D3" s="1" t="s">
        <v>22</v>
      </c>
      <c r="F3" s="2">
        <v>2.2304415865384613</v>
      </c>
      <c r="G3" s="10">
        <v>2.109</v>
      </c>
      <c r="H3" s="10">
        <v>2.194</v>
      </c>
      <c r="J3" s="2">
        <f>(F3-G3)+H3</f>
        <v>2.3154415865384612</v>
      </c>
    </row>
    <row r="4" spans="1:10" ht="15" customHeight="1" x14ac:dyDescent="0.35">
      <c r="A4" s="9"/>
      <c r="B4" s="1" t="s">
        <v>37</v>
      </c>
      <c r="C4" s="1"/>
      <c r="D4" s="1" t="s">
        <v>23</v>
      </c>
      <c r="F4" s="2">
        <v>3.4514076923076922</v>
      </c>
      <c r="G4" s="10">
        <v>3.3</v>
      </c>
      <c r="H4" s="10">
        <v>3.4180000000000001</v>
      </c>
      <c r="J4" s="2">
        <f t="shared" ref="J4:J30" si="0">(F4-G4)+H4</f>
        <v>3.5694076923076925</v>
      </c>
    </row>
    <row r="5" spans="1:10" ht="18" x14ac:dyDescent="0.35">
      <c r="A5" s="9"/>
      <c r="B5" s="1"/>
      <c r="C5" s="2"/>
      <c r="D5" s="1" t="s">
        <v>24</v>
      </c>
      <c r="F5" s="2">
        <v>4.5632471153846152</v>
      </c>
      <c r="G5" s="10">
        <v>4.4560000000000004</v>
      </c>
      <c r="H5" s="10">
        <v>4.415</v>
      </c>
      <c r="J5" s="2">
        <f t="shared" si="0"/>
        <v>4.5222471153846149</v>
      </c>
    </row>
    <row r="6" spans="1:10" ht="15" customHeight="1" x14ac:dyDescent="0.35">
      <c r="A6" s="9"/>
      <c r="B6" s="1"/>
      <c r="C6" s="2"/>
      <c r="D6" s="1" t="s">
        <v>25</v>
      </c>
      <c r="F6" s="2">
        <v>5.9321329326923085</v>
      </c>
      <c r="G6" s="10">
        <v>5.8170000000000002</v>
      </c>
      <c r="H6" s="10">
        <v>5.9249999999999998</v>
      </c>
      <c r="J6" s="2">
        <f t="shared" si="0"/>
        <v>6.0401329326923081</v>
      </c>
    </row>
    <row r="7" spans="1:10" ht="17.25" customHeight="1" x14ac:dyDescent="0.35">
      <c r="A7" s="9"/>
      <c r="B7" s="1"/>
      <c r="C7" s="2"/>
      <c r="D7" s="1" t="s">
        <v>23</v>
      </c>
      <c r="F7" s="2">
        <v>7.640287259615385</v>
      </c>
      <c r="G7" s="10">
        <v>7.5220000000000002</v>
      </c>
      <c r="H7" s="10">
        <v>7.1459999999999999</v>
      </c>
      <c r="J7" s="2">
        <f t="shared" si="0"/>
        <v>7.2642872596153847</v>
      </c>
    </row>
    <row r="8" spans="1:10" ht="15" customHeight="1" x14ac:dyDescent="0.35">
      <c r="A8" s="9"/>
      <c r="B8" s="1"/>
      <c r="C8" s="2"/>
      <c r="D8" s="1" t="s">
        <v>26</v>
      </c>
      <c r="F8" s="2">
        <v>7.9015156249999983</v>
      </c>
      <c r="G8" s="10">
        <v>7.7990000000000004</v>
      </c>
      <c r="H8" s="10">
        <v>7.7960000000000003</v>
      </c>
      <c r="J8" s="2">
        <f t="shared" si="0"/>
        <v>7.8985156249999982</v>
      </c>
    </row>
    <row r="9" spans="1:10" x14ac:dyDescent="0.25">
      <c r="A9" s="9"/>
      <c r="B9" s="1"/>
      <c r="C9" s="2"/>
      <c r="F9" s="2"/>
      <c r="G9" s="10"/>
      <c r="H9" s="10"/>
      <c r="J9" s="2"/>
    </row>
    <row r="10" spans="1:10" ht="15" customHeight="1" x14ac:dyDescent="0.25">
      <c r="A10" s="9"/>
      <c r="B10" s="1"/>
      <c r="C10" s="2"/>
      <c r="F10" s="2"/>
      <c r="G10" s="10"/>
      <c r="H10" s="10"/>
      <c r="J10" s="2"/>
    </row>
    <row r="11" spans="1:10" x14ac:dyDescent="0.25">
      <c r="A11" s="9"/>
      <c r="B11" s="1"/>
      <c r="C11" s="2"/>
      <c r="F11" s="2"/>
      <c r="G11" s="10"/>
      <c r="H11" s="10"/>
      <c r="J11" s="2"/>
    </row>
    <row r="12" spans="1:10" s="18" customFormat="1" ht="19.5" x14ac:dyDescent="0.35">
      <c r="A12" s="15" t="s">
        <v>51</v>
      </c>
      <c r="B12" s="16" t="s">
        <v>44</v>
      </c>
      <c r="C12" s="19"/>
      <c r="D12" s="20" t="s">
        <v>27</v>
      </c>
      <c r="F12" s="8" t="s">
        <v>46</v>
      </c>
      <c r="G12" s="8" t="s">
        <v>47</v>
      </c>
      <c r="H12" s="8" t="s">
        <v>58</v>
      </c>
      <c r="J12" s="8" t="s">
        <v>71</v>
      </c>
    </row>
    <row r="13" spans="1:10" ht="18" x14ac:dyDescent="0.35">
      <c r="A13" s="9"/>
      <c r="B13" s="1" t="s">
        <v>35</v>
      </c>
      <c r="C13" s="2"/>
      <c r="D13" s="1" t="s">
        <v>22</v>
      </c>
      <c r="F13" s="2">
        <v>2.7357502403846148</v>
      </c>
      <c r="G13" s="10">
        <v>2.6080000000000001</v>
      </c>
      <c r="H13" s="10">
        <v>2.63</v>
      </c>
      <c r="J13" s="2">
        <f t="shared" si="0"/>
        <v>2.7577502403846146</v>
      </c>
    </row>
    <row r="14" spans="1:10" ht="17.25" customHeight="1" x14ac:dyDescent="0.35">
      <c r="A14" s="9"/>
      <c r="B14" s="1"/>
      <c r="C14" s="2"/>
      <c r="D14" s="1" t="s">
        <v>23</v>
      </c>
      <c r="F14" s="2">
        <v>4.116984855769231</v>
      </c>
      <c r="G14" s="10">
        <v>3.964</v>
      </c>
      <c r="H14" s="10">
        <v>4.0730000000000004</v>
      </c>
      <c r="J14" s="2">
        <f t="shared" si="0"/>
        <v>4.2259848557692319</v>
      </c>
    </row>
    <row r="15" spans="1:10" ht="19.5" customHeight="1" x14ac:dyDescent="0.35">
      <c r="A15" s="9"/>
      <c r="B15" s="1"/>
      <c r="C15" s="2"/>
      <c r="D15" s="1" t="s">
        <v>24</v>
      </c>
      <c r="F15" s="2">
        <v>4.8542872596153854</v>
      </c>
      <c r="G15" s="10">
        <v>4.7359999999999998</v>
      </c>
      <c r="H15" s="10">
        <v>4.6100000000000003</v>
      </c>
      <c r="J15" s="2">
        <f t="shared" si="0"/>
        <v>4.728287259615386</v>
      </c>
    </row>
    <row r="16" spans="1:10" ht="18.75" customHeight="1" x14ac:dyDescent="0.35">
      <c r="A16" s="9"/>
      <c r="B16" s="1"/>
      <c r="C16" s="2"/>
      <c r="D16" s="1" t="s">
        <v>25</v>
      </c>
      <c r="F16" s="2">
        <v>6.5831329326923091</v>
      </c>
      <c r="G16" s="10">
        <v>6.468</v>
      </c>
      <c r="H16" s="10">
        <v>6.4989999999999997</v>
      </c>
      <c r="J16" s="2">
        <f t="shared" si="0"/>
        <v>6.6141329326923088</v>
      </c>
    </row>
    <row r="17" spans="1:10" ht="18" x14ac:dyDescent="0.35">
      <c r="A17" s="9"/>
      <c r="B17" s="1"/>
      <c r="C17" s="11"/>
      <c r="D17" s="1" t="s">
        <v>25</v>
      </c>
      <c r="F17" s="2">
        <v>8.1477100961538458</v>
      </c>
      <c r="G17" s="10">
        <v>8.0310000000000006</v>
      </c>
      <c r="H17" s="10">
        <v>7.9560000000000004</v>
      </c>
      <c r="J17" s="2">
        <f t="shared" si="0"/>
        <v>8.0727100961538447</v>
      </c>
    </row>
    <row r="18" spans="1:10" x14ac:dyDescent="0.25">
      <c r="A18" s="9"/>
      <c r="B18" s="1"/>
      <c r="C18" s="2"/>
      <c r="F18" s="2"/>
      <c r="G18" s="10"/>
      <c r="H18" s="10"/>
      <c r="J18" s="2"/>
    </row>
    <row r="19" spans="1:10" x14ac:dyDescent="0.25">
      <c r="A19" s="9"/>
      <c r="C19" s="2"/>
      <c r="F19" s="2"/>
      <c r="G19" s="10"/>
      <c r="H19" s="10"/>
      <c r="J19" s="2"/>
    </row>
    <row r="20" spans="1:10" ht="15" customHeight="1" x14ac:dyDescent="0.25">
      <c r="A20" s="9"/>
      <c r="C20" s="2"/>
      <c r="F20" s="2"/>
      <c r="G20" s="10"/>
      <c r="H20" s="10"/>
      <c r="J20" s="2"/>
    </row>
    <row r="21" spans="1:10" s="18" customFormat="1" ht="19.5" x14ac:dyDescent="0.35">
      <c r="A21" s="15" t="s">
        <v>52</v>
      </c>
      <c r="B21" s="16" t="s">
        <v>44</v>
      </c>
      <c r="C21" s="19"/>
      <c r="D21" s="20" t="s">
        <v>27</v>
      </c>
      <c r="F21" s="8" t="s">
        <v>46</v>
      </c>
      <c r="G21" s="8" t="s">
        <v>47</v>
      </c>
      <c r="H21" s="8" t="s">
        <v>58</v>
      </c>
      <c r="J21" s="8" t="s">
        <v>71</v>
      </c>
    </row>
    <row r="22" spans="1:10" ht="21" customHeight="1" x14ac:dyDescent="0.35">
      <c r="A22" s="9"/>
      <c r="B22" s="1">
        <v>2.35</v>
      </c>
      <c r="C22" s="2"/>
      <c r="D22" s="1" t="s">
        <v>22</v>
      </c>
      <c r="F22" s="2">
        <v>2.4001730769230774</v>
      </c>
      <c r="G22" s="10">
        <v>2.274</v>
      </c>
      <c r="H22" s="10">
        <v>2.3180000000000001</v>
      </c>
      <c r="J22" s="2">
        <f t="shared" si="0"/>
        <v>2.4441730769230774</v>
      </c>
    </row>
    <row r="23" spans="1:10" ht="21" customHeight="1" x14ac:dyDescent="0.35">
      <c r="A23" s="9"/>
      <c r="B23" s="7">
        <v>3.5</v>
      </c>
      <c r="C23" s="2"/>
      <c r="D23" s="1" t="s">
        <v>24</v>
      </c>
      <c r="F23" s="2">
        <v>3.8255620192307691</v>
      </c>
      <c r="G23" s="10">
        <v>3.6709999999999998</v>
      </c>
      <c r="H23" s="10">
        <v>3.7240000000000002</v>
      </c>
      <c r="J23" s="2">
        <f t="shared" si="0"/>
        <v>3.8785620192307695</v>
      </c>
    </row>
    <row r="24" spans="1:10" ht="18.75" customHeight="1" x14ac:dyDescent="0.35">
      <c r="A24" s="9"/>
      <c r="B24" s="1"/>
      <c r="C24" s="2"/>
      <c r="D24" s="1" t="s">
        <v>23</v>
      </c>
      <c r="F24" s="2">
        <v>4.1242872596153859</v>
      </c>
      <c r="G24" s="10">
        <v>4.0060000000000002</v>
      </c>
      <c r="H24" s="10">
        <v>3.9220000000000002</v>
      </c>
      <c r="J24" s="2">
        <f t="shared" si="0"/>
        <v>4.0402872596153863</v>
      </c>
    </row>
    <row r="25" spans="1:10" ht="18" customHeight="1" x14ac:dyDescent="0.35">
      <c r="A25" s="9"/>
      <c r="B25" s="1"/>
      <c r="C25" s="2"/>
      <c r="D25" s="1" t="s">
        <v>25</v>
      </c>
      <c r="F25" s="2">
        <v>6.0470891826923063</v>
      </c>
      <c r="G25" s="10">
        <v>6.2190000000000003</v>
      </c>
      <c r="H25" s="10">
        <v>6.0170000000000003</v>
      </c>
      <c r="J25" s="2">
        <f t="shared" si="0"/>
        <v>5.8450891826923064</v>
      </c>
    </row>
    <row r="26" spans="1:10" ht="18" customHeight="1" x14ac:dyDescent="0.35">
      <c r="A26" s="9"/>
      <c r="B26" s="1"/>
      <c r="C26" s="2"/>
      <c r="D26" s="1" t="s">
        <v>26</v>
      </c>
      <c r="F26" s="2">
        <v>6.4635656249999993</v>
      </c>
      <c r="G26" s="10">
        <v>6.0330000000000004</v>
      </c>
      <c r="H26" s="10">
        <v>6.0839999999999996</v>
      </c>
      <c r="J26" s="2">
        <f t="shared" si="0"/>
        <v>6.5145656249999986</v>
      </c>
    </row>
    <row r="27" spans="1:10" ht="18" customHeight="1" x14ac:dyDescent="0.35">
      <c r="A27" s="9"/>
      <c r="B27" s="1"/>
      <c r="C27" s="2"/>
      <c r="D27" s="1" t="s">
        <v>24</v>
      </c>
      <c r="F27" s="2">
        <v>6.6396762019230771</v>
      </c>
      <c r="G27" s="10">
        <v>6.4930000000000003</v>
      </c>
      <c r="H27" s="10">
        <v>6.3760000000000003</v>
      </c>
      <c r="J27" s="2">
        <f t="shared" si="0"/>
        <v>6.5226762019230771</v>
      </c>
    </row>
    <row r="28" spans="1:10" ht="18" customHeight="1" x14ac:dyDescent="0.35">
      <c r="A28" s="9"/>
      <c r="B28" s="1"/>
      <c r="C28" s="2"/>
      <c r="D28" s="1" t="s">
        <v>25</v>
      </c>
      <c r="F28" s="2">
        <v>8.0571730769230765</v>
      </c>
      <c r="G28" s="10">
        <v>7.931</v>
      </c>
      <c r="H28" s="10">
        <v>7.6859999999999999</v>
      </c>
      <c r="J28" s="2">
        <f t="shared" si="0"/>
        <v>7.8121730769230764</v>
      </c>
    </row>
    <row r="29" spans="1:10" ht="18" customHeight="1" x14ac:dyDescent="0.35">
      <c r="A29" s="9"/>
      <c r="B29" s="1"/>
      <c r="C29" s="2"/>
      <c r="D29" s="1" t="s">
        <v>25</v>
      </c>
      <c r="F29" s="2">
        <v>8.2594817307692292</v>
      </c>
      <c r="G29" s="10">
        <v>8.1270000000000007</v>
      </c>
      <c r="H29" s="10">
        <v>7.9119999999999999</v>
      </c>
      <c r="J29" s="2">
        <f t="shared" si="0"/>
        <v>8.0444817307692276</v>
      </c>
    </row>
    <row r="30" spans="1:10" ht="18" customHeight="1" x14ac:dyDescent="0.35">
      <c r="A30" s="9"/>
      <c r="B30" s="1"/>
      <c r="C30" s="2"/>
      <c r="D30" s="1" t="s">
        <v>26</v>
      </c>
      <c r="F30" s="2">
        <v>8.2597502403846139</v>
      </c>
      <c r="G30" s="10">
        <v>8.1319999999999997</v>
      </c>
      <c r="H30" s="10">
        <v>7.9779999999999998</v>
      </c>
      <c r="J30" s="2">
        <f t="shared" si="0"/>
        <v>8.105750240384614</v>
      </c>
    </row>
    <row r="31" spans="1:10" ht="18" customHeight="1" x14ac:dyDescent="0.25">
      <c r="A31" s="9"/>
      <c r="C31" s="2"/>
      <c r="F31" s="2"/>
      <c r="G31" s="12"/>
      <c r="H31" s="10"/>
      <c r="J31" s="2"/>
    </row>
    <row r="32" spans="1:10" ht="18" customHeight="1" x14ac:dyDescent="0.25">
      <c r="A32" s="9"/>
      <c r="C32" s="2"/>
      <c r="F32" s="2"/>
      <c r="G32" s="10"/>
      <c r="H32" s="10"/>
      <c r="J32" s="2"/>
    </row>
    <row r="33" spans="1:10" ht="18" customHeight="1" x14ac:dyDescent="0.25">
      <c r="A33" s="9"/>
      <c r="C33" s="2"/>
      <c r="F33" s="2"/>
      <c r="G33" s="10"/>
      <c r="H33" s="10"/>
      <c r="J33" s="2"/>
    </row>
    <row r="34" spans="1:10" s="18" customFormat="1" ht="18" customHeight="1" x14ac:dyDescent="0.35">
      <c r="A34" s="15" t="s">
        <v>53</v>
      </c>
      <c r="B34" s="16" t="s">
        <v>44</v>
      </c>
      <c r="C34" s="19"/>
      <c r="D34" s="20" t="s">
        <v>29</v>
      </c>
      <c r="F34" s="8" t="s">
        <v>46</v>
      </c>
      <c r="G34" s="8" t="s">
        <v>47</v>
      </c>
      <c r="H34" s="8" t="s">
        <v>58</v>
      </c>
      <c r="J34" s="8" t="s">
        <v>71</v>
      </c>
    </row>
    <row r="35" spans="1:10" ht="18" customHeight="1" x14ac:dyDescent="0.25">
      <c r="A35" s="9"/>
      <c r="B35" s="1" t="s">
        <v>38</v>
      </c>
      <c r="C35" s="2"/>
      <c r="D35" s="1" t="s">
        <v>75</v>
      </c>
      <c r="F35" s="2">
        <v>2.9760187500000002</v>
      </c>
      <c r="G35" s="10">
        <v>2.8530000000000002</v>
      </c>
      <c r="H35" s="10"/>
      <c r="J35" s="2"/>
    </row>
    <row r="36" spans="1:10" ht="18" customHeight="1" x14ac:dyDescent="0.25">
      <c r="A36" s="9"/>
      <c r="B36" s="1" t="s">
        <v>39</v>
      </c>
      <c r="C36" s="2"/>
      <c r="D36" s="1" t="s">
        <v>76</v>
      </c>
      <c r="F36" s="2">
        <v>4.7132533653846149</v>
      </c>
      <c r="G36" s="10">
        <v>4.5650000000000004</v>
      </c>
      <c r="H36" s="10"/>
      <c r="J36" s="2"/>
    </row>
    <row r="37" spans="1:10" ht="18" customHeight="1" x14ac:dyDescent="0.25">
      <c r="A37" s="9"/>
      <c r="B37" s="1" t="s">
        <v>40</v>
      </c>
      <c r="C37" s="2"/>
      <c r="D37" s="1" t="s">
        <v>75</v>
      </c>
      <c r="F37" s="2">
        <v>5.1094415865384617</v>
      </c>
      <c r="G37" s="10">
        <v>4.9880000000000004</v>
      </c>
      <c r="H37" s="10"/>
      <c r="J37" s="2"/>
    </row>
    <row r="38" spans="1:10" ht="18" customHeight="1" x14ac:dyDescent="0.25">
      <c r="A38" s="9"/>
      <c r="B38" s="1"/>
      <c r="C38" s="2"/>
      <c r="D38" s="1" t="s">
        <v>75</v>
      </c>
      <c r="F38" s="2">
        <v>5.5830927884615393</v>
      </c>
      <c r="G38" s="10">
        <v>5.4790000000000001</v>
      </c>
      <c r="H38" s="10"/>
      <c r="J38" s="2"/>
    </row>
    <row r="39" spans="1:10" ht="18" customHeight="1" x14ac:dyDescent="0.25">
      <c r="A39" s="9"/>
      <c r="B39" s="1"/>
      <c r="C39" s="2"/>
      <c r="D39" s="1" t="s">
        <v>76</v>
      </c>
      <c r="F39" s="2">
        <v>6.0982533653846138</v>
      </c>
      <c r="G39" s="10">
        <v>5.95</v>
      </c>
      <c r="H39" s="10"/>
      <c r="J39" s="2"/>
    </row>
    <row r="40" spans="1:10" ht="18" customHeight="1" x14ac:dyDescent="0.25">
      <c r="A40" s="9"/>
      <c r="B40" s="1"/>
      <c r="C40" s="2"/>
      <c r="D40" s="1" t="s">
        <v>75</v>
      </c>
      <c r="F40" s="2">
        <v>6.5680187499999994</v>
      </c>
      <c r="G40" s="10">
        <v>6.4450000000000003</v>
      </c>
      <c r="H40" s="10"/>
      <c r="J40" s="2"/>
    </row>
    <row r="41" spans="1:10" ht="18" customHeight="1" x14ac:dyDescent="0.25">
      <c r="A41" s="9"/>
      <c r="B41" s="1"/>
      <c r="C41" s="2"/>
      <c r="D41" s="1" t="s">
        <v>76</v>
      </c>
      <c r="F41" s="2">
        <v>7.7264817307692306</v>
      </c>
      <c r="G41" s="10">
        <v>7.5940000000000003</v>
      </c>
      <c r="H41" s="10"/>
      <c r="J41" s="2"/>
    </row>
    <row r="42" spans="1:10" ht="18" customHeight="1" x14ac:dyDescent="0.25">
      <c r="A42" s="9"/>
      <c r="B42" s="1"/>
      <c r="C42" s="2"/>
      <c r="D42" s="1" t="s">
        <v>75</v>
      </c>
      <c r="F42" s="2">
        <v>7.6194014423076908</v>
      </c>
      <c r="G42" s="10">
        <v>7.5090000000000003</v>
      </c>
      <c r="H42" s="10"/>
      <c r="J42" s="2"/>
    </row>
    <row r="43" spans="1:10" ht="18" customHeight="1" x14ac:dyDescent="0.25">
      <c r="A43" s="9"/>
      <c r="B43" s="1"/>
      <c r="C43" s="2"/>
      <c r="D43" s="1" t="s">
        <v>76</v>
      </c>
      <c r="F43" s="2">
        <v>8.2213274038461517</v>
      </c>
      <c r="G43" s="10">
        <v>8.0920000000000005</v>
      </c>
      <c r="H43" s="10"/>
      <c r="J43" s="2"/>
    </row>
    <row r="44" spans="1:10" ht="18" customHeight="1" x14ac:dyDescent="0.25">
      <c r="A44" s="9"/>
      <c r="B44" s="1"/>
      <c r="C44" s="2"/>
      <c r="D44" s="1" t="s">
        <v>75</v>
      </c>
      <c r="F44" s="2">
        <v>8.4331730769230777</v>
      </c>
      <c r="G44" s="10">
        <v>8.3070000000000004</v>
      </c>
      <c r="H44" s="10"/>
      <c r="J44" s="2"/>
    </row>
    <row r="45" spans="1:10" ht="18" customHeight="1" x14ac:dyDescent="0.25">
      <c r="A45" s="9"/>
      <c r="C45" s="2"/>
      <c r="F45" s="2"/>
      <c r="G45" s="12"/>
      <c r="H45" s="12"/>
      <c r="J45" s="2"/>
    </row>
    <row r="46" spans="1:10" ht="18" customHeight="1" x14ac:dyDescent="0.25">
      <c r="A46" s="9"/>
      <c r="C46" s="2"/>
      <c r="F46" s="2"/>
      <c r="G46" s="10"/>
      <c r="H46" s="10"/>
      <c r="J46" s="2"/>
    </row>
    <row r="47" spans="1:10" ht="18" customHeight="1" x14ac:dyDescent="0.25">
      <c r="A47" s="9"/>
      <c r="C47" s="2"/>
      <c r="F47" s="2"/>
      <c r="G47" s="10"/>
      <c r="H47" s="10"/>
      <c r="J47" s="2"/>
    </row>
    <row r="48" spans="1:10" s="18" customFormat="1" ht="18" customHeight="1" x14ac:dyDescent="0.35">
      <c r="A48" s="15" t="s">
        <v>54</v>
      </c>
      <c r="B48" s="16" t="s">
        <v>44</v>
      </c>
      <c r="C48" s="19"/>
      <c r="D48" s="20" t="s">
        <v>29</v>
      </c>
      <c r="F48" s="8" t="s">
        <v>46</v>
      </c>
      <c r="G48" s="8" t="s">
        <v>47</v>
      </c>
      <c r="H48" s="8" t="s">
        <v>58</v>
      </c>
      <c r="J48" s="8" t="s">
        <v>71</v>
      </c>
    </row>
    <row r="49" spans="1:10" ht="18" customHeight="1" x14ac:dyDescent="0.25">
      <c r="A49" s="9"/>
      <c r="B49" s="1" t="s">
        <v>42</v>
      </c>
      <c r="C49" s="2"/>
      <c r="D49" s="1" t="s">
        <v>75</v>
      </c>
      <c r="F49" s="2">
        <v>3.2661730769230775</v>
      </c>
      <c r="G49" s="10">
        <v>3.14</v>
      </c>
      <c r="H49" s="10"/>
      <c r="J49" s="2"/>
    </row>
    <row r="50" spans="1:10" ht="18" customHeight="1" x14ac:dyDescent="0.25">
      <c r="A50" s="9"/>
      <c r="B50" s="1" t="s">
        <v>43</v>
      </c>
      <c r="C50" s="2"/>
      <c r="D50" s="1" t="s">
        <v>76</v>
      </c>
      <c r="F50" s="2">
        <v>5.5747324519230776</v>
      </c>
      <c r="G50" s="10">
        <v>5.0590000000000002</v>
      </c>
      <c r="H50" s="10"/>
      <c r="J50" s="2"/>
    </row>
    <row r="51" spans="1:10" ht="18" customHeight="1" x14ac:dyDescent="0.25">
      <c r="A51" s="9"/>
      <c r="B51" s="1"/>
      <c r="C51" s="2"/>
      <c r="D51" s="1" t="s">
        <v>75</v>
      </c>
      <c r="F51" s="2">
        <v>5.7638002403846151</v>
      </c>
      <c r="G51" s="10">
        <v>5.3079999999999998</v>
      </c>
      <c r="H51" s="10"/>
      <c r="J51" s="2"/>
    </row>
    <row r="52" spans="1:10" ht="18" customHeight="1" x14ac:dyDescent="0.25">
      <c r="A52" s="9"/>
      <c r="B52" s="1"/>
      <c r="C52" s="2"/>
      <c r="D52" s="1" t="s">
        <v>75</v>
      </c>
      <c r="F52" s="2">
        <v>4.9420266826923083</v>
      </c>
      <c r="G52" s="10">
        <v>5.524</v>
      </c>
      <c r="H52" s="10"/>
      <c r="J52" s="2"/>
    </row>
    <row r="53" spans="1:10" ht="18" customHeight="1" x14ac:dyDescent="0.25">
      <c r="A53" s="9"/>
      <c r="B53" s="1"/>
      <c r="C53" s="2"/>
      <c r="D53" s="1" t="s">
        <v>76</v>
      </c>
      <c r="F53" s="2">
        <v>7.2300697115384605</v>
      </c>
      <c r="G53" s="10">
        <v>6.2679999999999998</v>
      </c>
      <c r="H53" s="10"/>
      <c r="J53" s="2"/>
    </row>
    <row r="54" spans="1:10" ht="18" customHeight="1" x14ac:dyDescent="0.25">
      <c r="A54" s="9"/>
      <c r="B54" s="1"/>
      <c r="C54" s="2"/>
      <c r="D54" s="1" t="s">
        <v>75</v>
      </c>
      <c r="F54" s="2">
        <v>6.1092024038461545</v>
      </c>
      <c r="G54" s="10">
        <v>6.8</v>
      </c>
      <c r="H54" s="10"/>
      <c r="J54" s="2"/>
    </row>
    <row r="55" spans="1:10" ht="18" customHeight="1" x14ac:dyDescent="0.25">
      <c r="A55" s="9"/>
      <c r="B55" s="1"/>
      <c r="C55" s="2"/>
      <c r="D55" s="1" t="s">
        <v>76</v>
      </c>
      <c r="F55" s="2">
        <v>8.1050901442307701</v>
      </c>
      <c r="G55" s="10">
        <v>7.766</v>
      </c>
      <c r="H55" s="10"/>
      <c r="J55" s="2"/>
    </row>
    <row r="56" spans="1:10" x14ac:dyDescent="0.25">
      <c r="A56" s="9"/>
      <c r="B56" s="1"/>
      <c r="D56" s="1" t="s">
        <v>75</v>
      </c>
      <c r="F56" s="2">
        <v>7.8211016826923077</v>
      </c>
      <c r="G56" s="10">
        <v>7.9109999999999996</v>
      </c>
      <c r="H56" s="10"/>
      <c r="J56" s="2"/>
    </row>
    <row r="57" spans="1:10" x14ac:dyDescent="0.25">
      <c r="A57" s="9"/>
      <c r="B57" s="1"/>
      <c r="F57" s="2"/>
      <c r="G57" s="12"/>
      <c r="H57" s="12"/>
      <c r="J57" s="2"/>
    </row>
    <row r="58" spans="1:10" x14ac:dyDescent="0.25">
      <c r="A58" s="9"/>
      <c r="F58" s="2"/>
      <c r="G58" s="10"/>
      <c r="H58" s="10"/>
      <c r="J58" s="2"/>
    </row>
    <row r="59" spans="1:10" x14ac:dyDescent="0.25">
      <c r="A59" s="9"/>
      <c r="F59" s="2"/>
      <c r="G59" s="10"/>
      <c r="H59" s="10"/>
      <c r="J59" s="2"/>
    </row>
    <row r="60" spans="1:10" s="18" customFormat="1" ht="19.5" x14ac:dyDescent="0.35">
      <c r="A60" s="15" t="s">
        <v>55</v>
      </c>
      <c r="B60" s="16" t="s">
        <v>44</v>
      </c>
      <c r="C60" s="19"/>
      <c r="D60" s="20" t="s">
        <v>29</v>
      </c>
      <c r="F60" s="8" t="s">
        <v>46</v>
      </c>
      <c r="G60" s="8" t="s">
        <v>47</v>
      </c>
      <c r="H60" s="8" t="s">
        <v>58</v>
      </c>
      <c r="J60" s="8" t="s">
        <v>71</v>
      </c>
    </row>
    <row r="61" spans="1:10" x14ac:dyDescent="0.25">
      <c r="A61" s="9"/>
      <c r="B61" s="1" t="s">
        <v>41</v>
      </c>
      <c r="D61" s="1" t="s">
        <v>75</v>
      </c>
      <c r="F61" s="2">
        <v>2.9951730769230767</v>
      </c>
      <c r="G61" s="10">
        <v>2.8690000000000002</v>
      </c>
      <c r="H61" s="10"/>
      <c r="J61" s="2"/>
    </row>
    <row r="62" spans="1:10" x14ac:dyDescent="0.25">
      <c r="A62" s="9"/>
      <c r="B62" s="1" t="s">
        <v>64</v>
      </c>
      <c r="D62" s="1" t="s">
        <v>76</v>
      </c>
      <c r="F62" s="2">
        <v>4.9677100961538461</v>
      </c>
      <c r="G62" s="10">
        <v>4.851</v>
      </c>
      <c r="H62" s="10"/>
      <c r="J62" s="2"/>
    </row>
    <row r="63" spans="1:10" x14ac:dyDescent="0.25">
      <c r="A63" s="9"/>
      <c r="B63" s="1"/>
      <c r="D63" s="1" t="s">
        <v>75</v>
      </c>
      <c r="F63" s="2">
        <v>4.8579848557692298</v>
      </c>
      <c r="G63" s="10">
        <v>4.7050000000000001</v>
      </c>
      <c r="H63" s="10"/>
      <c r="J63" s="2"/>
    </row>
    <row r="64" spans="1:10" x14ac:dyDescent="0.25">
      <c r="A64" s="9"/>
      <c r="B64" s="1"/>
      <c r="D64" s="1" t="s">
        <v>75</v>
      </c>
      <c r="F64" s="2">
        <v>5.1454415865384613</v>
      </c>
      <c r="G64" s="10">
        <v>5.024</v>
      </c>
      <c r="H64" s="10"/>
      <c r="J64" s="2"/>
    </row>
    <row r="65" spans="1:10" x14ac:dyDescent="0.25">
      <c r="A65" s="9"/>
      <c r="B65" s="1"/>
      <c r="D65" s="1" t="s">
        <v>76</v>
      </c>
      <c r="F65" s="2">
        <v>6.9402052884615379</v>
      </c>
      <c r="G65" s="10">
        <v>6.0979999999999999</v>
      </c>
      <c r="H65" s="10"/>
      <c r="J65" s="2"/>
    </row>
    <row r="66" spans="1:10" x14ac:dyDescent="0.25">
      <c r="A66" s="9"/>
      <c r="B66" s="1"/>
      <c r="D66" s="1" t="s">
        <v>75</v>
      </c>
      <c r="F66" s="2">
        <v>5.983643990384615</v>
      </c>
      <c r="G66" s="10">
        <v>6.5529999999999999</v>
      </c>
      <c r="H66" s="10"/>
      <c r="J66" s="2"/>
    </row>
    <row r="67" spans="1:10" x14ac:dyDescent="0.25">
      <c r="A67" s="9"/>
      <c r="B67" s="1"/>
      <c r="D67" s="1" t="s">
        <v>75</v>
      </c>
      <c r="F67" s="2">
        <v>6.956099038461538</v>
      </c>
      <c r="G67" s="10">
        <v>6.8109999999999999</v>
      </c>
      <c r="H67" s="10"/>
      <c r="J67" s="2"/>
    </row>
    <row r="68" spans="1:10" x14ac:dyDescent="0.25">
      <c r="A68" s="9"/>
      <c r="B68" s="1"/>
      <c r="D68" s="1" t="s">
        <v>75</v>
      </c>
      <c r="F68" s="2">
        <v>7.2426762019230777</v>
      </c>
      <c r="G68" s="10">
        <v>7.0960000000000001</v>
      </c>
      <c r="H68" s="10"/>
      <c r="J68" s="2"/>
    </row>
    <row r="69" spans="1:10" x14ac:dyDescent="0.25">
      <c r="A69" s="9"/>
      <c r="B69" s="1"/>
      <c r="D69" s="1" t="s">
        <v>76</v>
      </c>
      <c r="F69" s="2">
        <v>7.9051641826923076</v>
      </c>
      <c r="G69" s="10">
        <v>7.585</v>
      </c>
      <c r="H69" s="10"/>
      <c r="J69" s="2"/>
    </row>
    <row r="70" spans="1:10" x14ac:dyDescent="0.25">
      <c r="A70" s="9"/>
      <c r="B70" s="1"/>
      <c r="D70" s="1" t="s">
        <v>76</v>
      </c>
      <c r="F70" s="2">
        <v>7.6464504807692313</v>
      </c>
      <c r="G70" s="10">
        <v>7.7190000000000003</v>
      </c>
      <c r="H70" s="10"/>
      <c r="J70" s="2"/>
    </row>
    <row r="71" spans="1:10" x14ac:dyDescent="0.25">
      <c r="A71" s="13"/>
      <c r="B71" s="2"/>
      <c r="F71" s="2"/>
      <c r="G71" s="2"/>
      <c r="H71" s="2"/>
      <c r="J71" s="2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89C788-156A-41CD-BF22-81FF5103CC51}">
  <dimension ref="A2:J71"/>
  <sheetViews>
    <sheetView topLeftCell="A16" workbookViewId="0">
      <selection activeCell="D1" sqref="D1:D1048576"/>
    </sheetView>
  </sheetViews>
  <sheetFormatPr defaultRowHeight="15" x14ac:dyDescent="0.25"/>
  <cols>
    <col min="1" max="1" width="24.28515625" style="1" customWidth="1"/>
    <col min="2" max="2" width="22.28515625" customWidth="1"/>
    <col min="3" max="3" width="14.85546875" customWidth="1"/>
    <col min="4" max="4" width="10.28515625" customWidth="1"/>
    <col min="5" max="5" width="15.5703125" customWidth="1"/>
    <col min="6" max="6" width="16.85546875" customWidth="1"/>
    <col min="7" max="7" width="18.28515625" customWidth="1"/>
    <col min="8" max="8" width="17.5703125" customWidth="1"/>
    <col min="10" max="10" width="21" customWidth="1"/>
  </cols>
  <sheetData>
    <row r="2" spans="1:10" s="18" customFormat="1" ht="19.5" x14ac:dyDescent="0.35">
      <c r="A2" s="15" t="s">
        <v>45</v>
      </c>
      <c r="B2" s="16" t="s">
        <v>44</v>
      </c>
      <c r="C2" s="19"/>
      <c r="D2" s="20" t="s">
        <v>27</v>
      </c>
      <c r="F2" s="8" t="s">
        <v>46</v>
      </c>
      <c r="G2" s="8" t="s">
        <v>47</v>
      </c>
      <c r="H2" s="8" t="s">
        <v>48</v>
      </c>
      <c r="J2" s="8" t="s">
        <v>70</v>
      </c>
    </row>
    <row r="3" spans="1:10" ht="18" x14ac:dyDescent="0.35">
      <c r="A3" s="9"/>
      <c r="B3" s="1" t="s">
        <v>36</v>
      </c>
      <c r="C3" s="1"/>
      <c r="D3" s="1" t="s">
        <v>22</v>
      </c>
      <c r="F3" s="2">
        <v>2.2304415865384613</v>
      </c>
      <c r="G3" s="10">
        <v>2.109</v>
      </c>
      <c r="H3" s="10">
        <v>2.3039999999999998</v>
      </c>
      <c r="J3" s="2">
        <f>(F3-G3)+H3</f>
        <v>2.4254415865384611</v>
      </c>
    </row>
    <row r="4" spans="1:10" ht="15" customHeight="1" x14ac:dyDescent="0.35">
      <c r="A4" s="9"/>
      <c r="B4" s="1" t="s">
        <v>37</v>
      </c>
      <c r="C4" s="1"/>
      <c r="D4" s="1" t="s">
        <v>23</v>
      </c>
      <c r="F4" s="2">
        <v>3.4514076923076922</v>
      </c>
      <c r="G4" s="10">
        <v>3.3</v>
      </c>
      <c r="H4" s="10">
        <v>3.532</v>
      </c>
      <c r="J4" s="2">
        <f t="shared" ref="J4:J66" si="0">(F4-G4)+H4</f>
        <v>3.6834076923076924</v>
      </c>
    </row>
    <row r="5" spans="1:10" ht="18" x14ac:dyDescent="0.35">
      <c r="A5" s="9"/>
      <c r="B5" s="1"/>
      <c r="C5" s="2"/>
      <c r="D5" s="1" t="s">
        <v>24</v>
      </c>
      <c r="F5" s="2">
        <v>4.5632471153846152</v>
      </c>
      <c r="G5" s="10">
        <v>4.4560000000000004</v>
      </c>
      <c r="H5" s="10">
        <v>4.4790000000000001</v>
      </c>
      <c r="J5" s="2">
        <f t="shared" si="0"/>
        <v>4.5862471153846149</v>
      </c>
    </row>
    <row r="6" spans="1:10" ht="15" customHeight="1" x14ac:dyDescent="0.35">
      <c r="A6" s="9"/>
      <c r="B6" s="1"/>
      <c r="C6" s="2"/>
      <c r="D6" s="1" t="s">
        <v>25</v>
      </c>
      <c r="F6" s="2">
        <v>5.9321329326923085</v>
      </c>
      <c r="G6" s="10">
        <v>5.8170000000000002</v>
      </c>
      <c r="H6" s="10">
        <v>6.0220000000000002</v>
      </c>
      <c r="J6" s="2">
        <f t="shared" si="0"/>
        <v>6.1371329326923085</v>
      </c>
    </row>
    <row r="7" spans="1:10" ht="17.25" customHeight="1" x14ac:dyDescent="0.35">
      <c r="A7" s="9"/>
      <c r="B7" s="1"/>
      <c r="C7" s="2"/>
      <c r="D7" s="1" t="s">
        <v>23</v>
      </c>
      <c r="F7" s="2">
        <v>7.640287259615385</v>
      </c>
      <c r="G7" s="10">
        <v>7.5220000000000002</v>
      </c>
      <c r="H7" s="10">
        <v>7.1630000000000003</v>
      </c>
      <c r="J7" s="2">
        <f t="shared" si="0"/>
        <v>7.281287259615385</v>
      </c>
    </row>
    <row r="8" spans="1:10" ht="16.5" customHeight="1" x14ac:dyDescent="0.35">
      <c r="A8" s="9"/>
      <c r="B8" s="1"/>
      <c r="C8" s="2"/>
      <c r="D8" s="1" t="s">
        <v>26</v>
      </c>
      <c r="F8" s="2">
        <v>7.9411730769230751</v>
      </c>
      <c r="G8" s="10">
        <v>7.8150000000000004</v>
      </c>
      <c r="H8" s="10">
        <v>7.5090000000000003</v>
      </c>
      <c r="J8" s="2">
        <f t="shared" si="0"/>
        <v>7.635173076923075</v>
      </c>
    </row>
    <row r="9" spans="1:10" x14ac:dyDescent="0.25">
      <c r="A9" s="9"/>
      <c r="B9" s="1"/>
      <c r="C9" s="2"/>
      <c r="F9" s="2"/>
      <c r="G9" s="10"/>
      <c r="H9" s="10"/>
      <c r="J9" s="2"/>
    </row>
    <row r="10" spans="1:10" ht="15" customHeight="1" x14ac:dyDescent="0.25">
      <c r="A10" s="9"/>
      <c r="B10" s="1"/>
      <c r="C10" s="2"/>
      <c r="F10" s="2"/>
      <c r="G10" s="10"/>
      <c r="H10" s="10"/>
      <c r="J10" s="2"/>
    </row>
    <row r="11" spans="1:10" x14ac:dyDescent="0.25">
      <c r="A11" s="9"/>
      <c r="B11" s="1"/>
      <c r="C11" s="2"/>
      <c r="F11" s="2"/>
      <c r="G11" s="10"/>
      <c r="H11" s="10"/>
      <c r="J11" s="2"/>
    </row>
    <row r="12" spans="1:10" s="18" customFormat="1" ht="19.5" x14ac:dyDescent="0.35">
      <c r="A12" s="15" t="s">
        <v>51</v>
      </c>
      <c r="B12" s="16" t="s">
        <v>44</v>
      </c>
      <c r="C12" s="19"/>
      <c r="D12" s="20" t="s">
        <v>27</v>
      </c>
      <c r="F12" s="8" t="s">
        <v>46</v>
      </c>
      <c r="G12" s="8" t="s">
        <v>47</v>
      </c>
      <c r="H12" s="8" t="s">
        <v>48</v>
      </c>
      <c r="J12" s="8" t="s">
        <v>70</v>
      </c>
    </row>
    <row r="13" spans="1:10" ht="18" x14ac:dyDescent="0.35">
      <c r="A13" s="9"/>
      <c r="B13" s="1" t="s">
        <v>35</v>
      </c>
      <c r="C13" s="2"/>
      <c r="D13" s="1" t="s">
        <v>22</v>
      </c>
      <c r="F13" s="2">
        <v>2.7357502403846148</v>
      </c>
      <c r="G13" s="10">
        <v>2.6080000000000001</v>
      </c>
      <c r="H13" s="10">
        <v>2.7480000000000002</v>
      </c>
      <c r="J13" s="2">
        <f t="shared" si="0"/>
        <v>2.8757502403846149</v>
      </c>
    </row>
    <row r="14" spans="1:10" ht="17.25" customHeight="1" x14ac:dyDescent="0.35">
      <c r="A14" s="9"/>
      <c r="B14" s="1"/>
      <c r="C14" s="2"/>
      <c r="D14" s="1" t="s">
        <v>23</v>
      </c>
      <c r="F14" s="2">
        <v>4.116984855769231</v>
      </c>
      <c r="G14" s="10">
        <v>3.964</v>
      </c>
      <c r="H14" s="10">
        <v>4.1959999999999997</v>
      </c>
      <c r="J14" s="2">
        <f t="shared" si="0"/>
        <v>4.3489848557692312</v>
      </c>
    </row>
    <row r="15" spans="1:10" ht="19.5" customHeight="1" x14ac:dyDescent="0.35">
      <c r="A15" s="9"/>
      <c r="B15" s="1"/>
      <c r="C15" s="2"/>
      <c r="D15" s="1" t="s">
        <v>24</v>
      </c>
      <c r="F15" s="2">
        <v>4.8542872596153854</v>
      </c>
      <c r="G15" s="10">
        <v>4.7359999999999998</v>
      </c>
      <c r="H15" s="10">
        <v>4.6840000000000002</v>
      </c>
      <c r="J15" s="2">
        <f t="shared" si="0"/>
        <v>4.8022872596153858</v>
      </c>
    </row>
    <row r="16" spans="1:10" ht="18.75" customHeight="1" x14ac:dyDescent="0.35">
      <c r="A16" s="9"/>
      <c r="B16" s="1"/>
      <c r="C16" s="2"/>
      <c r="D16" s="1" t="s">
        <v>25</v>
      </c>
      <c r="F16" s="2">
        <v>6.5831329326923091</v>
      </c>
      <c r="G16" s="10">
        <v>6.468</v>
      </c>
      <c r="H16" s="10">
        <v>6.5949999999999998</v>
      </c>
      <c r="J16" s="2">
        <f t="shared" si="0"/>
        <v>6.7101329326923089</v>
      </c>
    </row>
    <row r="17" spans="1:10" ht="18" x14ac:dyDescent="0.35">
      <c r="A17" s="9"/>
      <c r="B17" s="1"/>
      <c r="C17" s="11"/>
      <c r="D17" s="1" t="s">
        <v>25</v>
      </c>
      <c r="F17" s="2">
        <v>8.1477100961538458</v>
      </c>
      <c r="G17" s="10">
        <v>8.0310000000000006</v>
      </c>
      <c r="H17" s="10">
        <v>8.0210000000000008</v>
      </c>
      <c r="J17" s="2">
        <f t="shared" si="0"/>
        <v>8.137710096153846</v>
      </c>
    </row>
    <row r="18" spans="1:10" x14ac:dyDescent="0.25">
      <c r="A18" s="9"/>
      <c r="B18" s="1"/>
      <c r="C18" s="2"/>
      <c r="F18" s="2"/>
      <c r="G18" s="10"/>
      <c r="H18" s="10"/>
      <c r="J18" s="2"/>
    </row>
    <row r="19" spans="1:10" x14ac:dyDescent="0.25">
      <c r="A19" s="9"/>
      <c r="C19" s="2"/>
      <c r="F19" s="2"/>
      <c r="G19" s="10"/>
      <c r="H19" s="10"/>
      <c r="J19" s="2"/>
    </row>
    <row r="20" spans="1:10" ht="15" customHeight="1" x14ac:dyDescent="0.25">
      <c r="A20" s="9"/>
      <c r="C20" s="2"/>
      <c r="F20" s="2"/>
      <c r="G20" s="10"/>
      <c r="H20" s="10"/>
      <c r="J20" s="2"/>
    </row>
    <row r="21" spans="1:10" s="18" customFormat="1" ht="19.5" x14ac:dyDescent="0.35">
      <c r="A21" s="15" t="s">
        <v>52</v>
      </c>
      <c r="B21" s="16" t="s">
        <v>44</v>
      </c>
      <c r="C21" s="19"/>
      <c r="D21" s="20" t="s">
        <v>27</v>
      </c>
      <c r="F21" s="8" t="s">
        <v>46</v>
      </c>
      <c r="G21" s="8" t="s">
        <v>47</v>
      </c>
      <c r="H21" s="8" t="s">
        <v>48</v>
      </c>
      <c r="J21" s="8" t="s">
        <v>70</v>
      </c>
    </row>
    <row r="22" spans="1:10" ht="21" customHeight="1" x14ac:dyDescent="0.35">
      <c r="A22" s="9"/>
      <c r="B22" s="1">
        <v>2.35</v>
      </c>
      <c r="C22" s="2"/>
      <c r="D22" s="1" t="s">
        <v>22</v>
      </c>
      <c r="F22" s="2">
        <v>2.4001730769230774</v>
      </c>
      <c r="G22" s="10">
        <v>2.274</v>
      </c>
      <c r="H22" s="10">
        <v>2.464</v>
      </c>
      <c r="J22" s="2">
        <f t="shared" si="0"/>
        <v>2.5901730769230773</v>
      </c>
    </row>
    <row r="23" spans="1:10" ht="21" customHeight="1" x14ac:dyDescent="0.35">
      <c r="A23" s="9"/>
      <c r="B23" s="7">
        <v>3.5</v>
      </c>
      <c r="C23" s="2"/>
      <c r="D23" s="1" t="s">
        <v>24</v>
      </c>
      <c r="F23" s="2">
        <v>3.8255620192307691</v>
      </c>
      <c r="G23" s="10">
        <v>3.6709999999999998</v>
      </c>
      <c r="H23" s="10">
        <v>3.8460000000000001</v>
      </c>
      <c r="J23" s="2">
        <f t="shared" si="0"/>
        <v>4.0005620192307694</v>
      </c>
    </row>
    <row r="24" spans="1:10" ht="18.75" customHeight="1" x14ac:dyDescent="0.35">
      <c r="A24" s="9"/>
      <c r="B24" s="1"/>
      <c r="C24" s="2"/>
      <c r="D24" s="1" t="s">
        <v>23</v>
      </c>
      <c r="F24" s="2">
        <v>4.1242872596153859</v>
      </c>
      <c r="G24" s="10">
        <v>4.0060000000000002</v>
      </c>
      <c r="H24" s="10">
        <v>4.0259999999999998</v>
      </c>
      <c r="J24" s="2">
        <f t="shared" si="0"/>
        <v>4.1442872596153855</v>
      </c>
    </row>
    <row r="25" spans="1:10" ht="18" customHeight="1" x14ac:dyDescent="0.35">
      <c r="A25" s="9"/>
      <c r="B25" s="1"/>
      <c r="C25" s="2"/>
      <c r="D25" s="1" t="s">
        <v>25</v>
      </c>
      <c r="F25" s="2">
        <v>6.0470891826923063</v>
      </c>
      <c r="G25" s="10">
        <v>6.2190000000000003</v>
      </c>
      <c r="H25" s="10">
        <v>6.0720000000000001</v>
      </c>
      <c r="J25" s="2">
        <f t="shared" si="0"/>
        <v>5.9000891826923061</v>
      </c>
    </row>
    <row r="26" spans="1:10" ht="18" customHeight="1" x14ac:dyDescent="0.35">
      <c r="A26" s="9"/>
      <c r="B26" s="1"/>
      <c r="C26" s="2"/>
      <c r="D26" s="1" t="s">
        <v>26</v>
      </c>
      <c r="F26" s="2">
        <v>6.4635656249999993</v>
      </c>
      <c r="G26" s="10">
        <v>6.0330000000000004</v>
      </c>
      <c r="H26" s="10">
        <v>6.1840000000000002</v>
      </c>
      <c r="J26" s="2">
        <f t="shared" si="0"/>
        <v>6.6145656249999991</v>
      </c>
    </row>
    <row r="27" spans="1:10" ht="18" customHeight="1" x14ac:dyDescent="0.35">
      <c r="A27" s="9"/>
      <c r="B27" s="1"/>
      <c r="C27" s="2"/>
      <c r="D27" s="1" t="s">
        <v>24</v>
      </c>
      <c r="F27" s="2">
        <v>6.6396762019230771</v>
      </c>
      <c r="G27" s="10">
        <v>6.4930000000000003</v>
      </c>
      <c r="H27" s="10">
        <v>6.4379999999999997</v>
      </c>
      <c r="J27" s="2">
        <f t="shared" si="0"/>
        <v>6.5846762019230765</v>
      </c>
    </row>
    <row r="28" spans="1:10" ht="18" customHeight="1" x14ac:dyDescent="0.35">
      <c r="A28" s="9"/>
      <c r="B28" s="1"/>
      <c r="C28" s="2"/>
      <c r="D28" s="1" t="s">
        <v>25</v>
      </c>
      <c r="F28" s="2">
        <v>8.0571730769230765</v>
      </c>
      <c r="G28" s="10">
        <v>7.931</v>
      </c>
      <c r="H28" s="10">
        <v>7.76</v>
      </c>
      <c r="J28" s="2">
        <f t="shared" si="0"/>
        <v>7.8861730769230762</v>
      </c>
    </row>
    <row r="29" spans="1:10" ht="18" customHeight="1" x14ac:dyDescent="0.35">
      <c r="A29" s="9"/>
      <c r="B29" s="1"/>
      <c r="C29" s="2"/>
      <c r="D29" s="1" t="s">
        <v>25</v>
      </c>
      <c r="F29" s="2">
        <v>8.2594817307692292</v>
      </c>
      <c r="G29" s="10">
        <v>8.1270000000000007</v>
      </c>
      <c r="H29" s="10">
        <v>7.9489999999999998</v>
      </c>
      <c r="J29" s="2">
        <f t="shared" si="0"/>
        <v>8.0814817307692284</v>
      </c>
    </row>
    <row r="30" spans="1:10" ht="18" customHeight="1" x14ac:dyDescent="0.35">
      <c r="A30" s="9"/>
      <c r="B30" s="1"/>
      <c r="C30" s="2"/>
      <c r="D30" s="1" t="s">
        <v>26</v>
      </c>
      <c r="F30" s="2">
        <v>8.2597502403846139</v>
      </c>
      <c r="G30" s="10">
        <v>8.1319999999999997</v>
      </c>
      <c r="H30" s="10">
        <v>8.0180000000000007</v>
      </c>
      <c r="J30" s="2">
        <f t="shared" si="0"/>
        <v>8.1457502403846149</v>
      </c>
    </row>
    <row r="31" spans="1:10" ht="18" customHeight="1" x14ac:dyDescent="0.25">
      <c r="A31" s="9"/>
      <c r="C31" s="2"/>
      <c r="F31" s="2"/>
      <c r="G31" s="12"/>
      <c r="H31" s="12"/>
      <c r="J31" s="2"/>
    </row>
    <row r="32" spans="1:10" ht="18" customHeight="1" x14ac:dyDescent="0.25">
      <c r="A32" s="9"/>
      <c r="C32" s="2"/>
      <c r="F32" s="2"/>
      <c r="G32" s="10"/>
      <c r="H32" s="10"/>
      <c r="J32" s="2"/>
    </row>
    <row r="33" spans="1:10" ht="18" customHeight="1" x14ac:dyDescent="0.25">
      <c r="A33" s="9"/>
      <c r="C33" s="2"/>
      <c r="F33" s="2"/>
      <c r="G33" s="10"/>
      <c r="H33" s="10"/>
      <c r="J33" s="2"/>
    </row>
    <row r="34" spans="1:10" s="18" customFormat="1" ht="18" customHeight="1" x14ac:dyDescent="0.35">
      <c r="A34" s="15" t="s">
        <v>53</v>
      </c>
      <c r="B34" s="16" t="s">
        <v>44</v>
      </c>
      <c r="C34" s="19"/>
      <c r="D34" s="20" t="s">
        <v>29</v>
      </c>
      <c r="F34" s="8" t="s">
        <v>46</v>
      </c>
      <c r="G34" s="8" t="s">
        <v>47</v>
      </c>
      <c r="H34" s="8" t="s">
        <v>48</v>
      </c>
      <c r="J34" s="8" t="s">
        <v>70</v>
      </c>
    </row>
    <row r="35" spans="1:10" ht="18" customHeight="1" x14ac:dyDescent="0.25">
      <c r="A35" s="9"/>
      <c r="B35" s="1" t="s">
        <v>38</v>
      </c>
      <c r="C35" s="2"/>
      <c r="D35" s="1" t="s">
        <v>75</v>
      </c>
      <c r="F35" s="2">
        <v>2.9760187500000002</v>
      </c>
      <c r="G35" s="10">
        <v>2.8530000000000002</v>
      </c>
      <c r="H35" s="10">
        <v>2.9089999999999998</v>
      </c>
      <c r="J35" s="2">
        <f t="shared" si="0"/>
        <v>3.0320187499999998</v>
      </c>
    </row>
    <row r="36" spans="1:10" ht="18" customHeight="1" x14ac:dyDescent="0.25">
      <c r="A36" s="9"/>
      <c r="B36" s="1" t="s">
        <v>39</v>
      </c>
      <c r="C36" s="2"/>
      <c r="D36" s="1" t="s">
        <v>76</v>
      </c>
      <c r="F36" s="2">
        <v>4.7132533653846149</v>
      </c>
      <c r="G36" s="10">
        <v>4.5650000000000004</v>
      </c>
      <c r="H36" s="10">
        <v>4.6879999999999997</v>
      </c>
      <c r="J36" s="2">
        <f t="shared" si="0"/>
        <v>4.8362533653846143</v>
      </c>
    </row>
    <row r="37" spans="1:10" ht="18" customHeight="1" x14ac:dyDescent="0.25">
      <c r="A37" s="9"/>
      <c r="B37" s="1" t="s">
        <v>40</v>
      </c>
      <c r="C37" s="2"/>
      <c r="D37" s="1" t="s">
        <v>75</v>
      </c>
      <c r="F37" s="2">
        <v>5.1094415865384617</v>
      </c>
      <c r="G37" s="10">
        <v>4.9880000000000004</v>
      </c>
      <c r="H37" s="10">
        <v>4.9829999999999997</v>
      </c>
      <c r="J37" s="2">
        <f t="shared" si="0"/>
        <v>5.1044415865384609</v>
      </c>
    </row>
    <row r="38" spans="1:10" ht="18" customHeight="1" x14ac:dyDescent="0.25">
      <c r="A38" s="9"/>
      <c r="B38" s="1"/>
      <c r="C38" s="2"/>
      <c r="D38" s="1" t="s">
        <v>75</v>
      </c>
      <c r="F38" s="2">
        <v>5.5830927884615393</v>
      </c>
      <c r="G38" s="10">
        <v>5.4790000000000001</v>
      </c>
      <c r="H38" s="10">
        <v>5.367</v>
      </c>
      <c r="J38" s="2">
        <f t="shared" si="0"/>
        <v>5.4710927884615392</v>
      </c>
    </row>
    <row r="39" spans="1:10" ht="18" customHeight="1" x14ac:dyDescent="0.25">
      <c r="A39" s="9"/>
      <c r="B39" s="1"/>
      <c r="C39" s="2"/>
      <c r="D39" s="1" t="s">
        <v>76</v>
      </c>
      <c r="F39" s="2">
        <v>6.0982533653846138</v>
      </c>
      <c r="G39" s="10">
        <v>5.95</v>
      </c>
      <c r="H39" s="10">
        <v>5.79</v>
      </c>
      <c r="J39" s="2">
        <f t="shared" si="0"/>
        <v>5.9382533653846137</v>
      </c>
    </row>
    <row r="40" spans="1:10" ht="18" customHeight="1" x14ac:dyDescent="0.25">
      <c r="A40" s="9"/>
      <c r="B40" s="1"/>
      <c r="C40" s="2"/>
      <c r="D40" s="1" t="s">
        <v>75</v>
      </c>
      <c r="F40" s="2">
        <v>6.5680187499999994</v>
      </c>
      <c r="G40" s="10">
        <v>6.4450000000000003</v>
      </c>
      <c r="H40" s="10">
        <v>6.3520000000000003</v>
      </c>
      <c r="J40" s="2">
        <f t="shared" si="0"/>
        <v>6.4750187499999994</v>
      </c>
    </row>
    <row r="41" spans="1:10" ht="18" customHeight="1" x14ac:dyDescent="0.25">
      <c r="A41" s="9"/>
      <c r="B41" s="1"/>
      <c r="C41" s="2"/>
      <c r="D41" s="1" t="s">
        <v>76</v>
      </c>
      <c r="F41" s="2">
        <v>7.7264817307692306</v>
      </c>
      <c r="G41" s="10">
        <v>7.5940000000000003</v>
      </c>
      <c r="H41" s="10">
        <v>7.3529999999999998</v>
      </c>
      <c r="J41" s="2">
        <f t="shared" si="0"/>
        <v>7.4854817307692301</v>
      </c>
    </row>
    <row r="42" spans="1:10" ht="18" customHeight="1" x14ac:dyDescent="0.25">
      <c r="A42" s="9"/>
      <c r="B42" s="1"/>
      <c r="C42" s="2"/>
      <c r="D42" s="1" t="s">
        <v>75</v>
      </c>
      <c r="F42" s="2">
        <v>7.6194014423076908</v>
      </c>
      <c r="G42" s="10">
        <v>7.5090000000000003</v>
      </c>
      <c r="H42" s="10">
        <v>7.5380000000000003</v>
      </c>
      <c r="J42" s="2">
        <f t="shared" si="0"/>
        <v>7.6484014423076907</v>
      </c>
    </row>
    <row r="43" spans="1:10" ht="18" customHeight="1" x14ac:dyDescent="0.25">
      <c r="A43" s="9"/>
      <c r="B43" s="1"/>
      <c r="C43" s="2"/>
      <c r="D43" s="1" t="s">
        <v>76</v>
      </c>
      <c r="F43" s="2">
        <v>8.2213274038461517</v>
      </c>
      <c r="G43" s="10">
        <v>8.0920000000000005</v>
      </c>
      <c r="H43" s="10">
        <v>7.7069999999999999</v>
      </c>
      <c r="J43" s="2">
        <f t="shared" si="0"/>
        <v>7.836327403846151</v>
      </c>
    </row>
    <row r="44" spans="1:10" ht="18" customHeight="1" x14ac:dyDescent="0.25">
      <c r="A44" s="9"/>
      <c r="B44" s="1"/>
      <c r="C44" s="2"/>
      <c r="D44" s="1" t="s">
        <v>75</v>
      </c>
      <c r="F44" s="2">
        <v>8.4331730769230777</v>
      </c>
      <c r="G44" s="10">
        <v>8.3070000000000004</v>
      </c>
      <c r="H44" s="10">
        <v>8.2739999999999991</v>
      </c>
      <c r="J44" s="2">
        <f t="shared" si="0"/>
        <v>8.4001730769230765</v>
      </c>
    </row>
    <row r="45" spans="1:10" ht="18" customHeight="1" x14ac:dyDescent="0.25">
      <c r="A45" s="9"/>
      <c r="C45" s="2"/>
      <c r="F45" s="2"/>
      <c r="G45" s="12"/>
      <c r="H45" s="12"/>
      <c r="J45" s="2"/>
    </row>
    <row r="46" spans="1:10" ht="18" customHeight="1" x14ac:dyDescent="0.25">
      <c r="A46" s="9"/>
      <c r="C46" s="2"/>
      <c r="F46" s="2"/>
      <c r="G46" s="10"/>
      <c r="H46" s="10"/>
      <c r="J46" s="2"/>
    </row>
    <row r="47" spans="1:10" ht="18" customHeight="1" x14ac:dyDescent="0.25">
      <c r="A47" s="9"/>
      <c r="C47" s="2"/>
      <c r="F47" s="2"/>
      <c r="G47" s="10"/>
      <c r="H47" s="10"/>
      <c r="J47" s="2"/>
    </row>
    <row r="48" spans="1:10" s="18" customFormat="1" ht="18" customHeight="1" x14ac:dyDescent="0.35">
      <c r="A48" s="15" t="s">
        <v>54</v>
      </c>
      <c r="B48" s="16" t="s">
        <v>44</v>
      </c>
      <c r="C48" s="19"/>
      <c r="D48" s="20" t="s">
        <v>29</v>
      </c>
      <c r="F48" s="8" t="s">
        <v>46</v>
      </c>
      <c r="G48" s="8" t="s">
        <v>47</v>
      </c>
      <c r="H48" s="8" t="s">
        <v>48</v>
      </c>
      <c r="J48" s="8" t="s">
        <v>70</v>
      </c>
    </row>
    <row r="49" spans="1:10" ht="18" customHeight="1" x14ac:dyDescent="0.25">
      <c r="A49" s="9"/>
      <c r="B49" s="1" t="s">
        <v>42</v>
      </c>
      <c r="C49" s="2"/>
      <c r="D49" s="1" t="s">
        <v>75</v>
      </c>
      <c r="F49" s="2">
        <v>3.2661730769230775</v>
      </c>
      <c r="G49" s="10">
        <v>3.14</v>
      </c>
      <c r="H49" s="10">
        <v>3.1779999999999999</v>
      </c>
      <c r="J49" s="2">
        <f t="shared" si="0"/>
        <v>3.3041730769230773</v>
      </c>
    </row>
    <row r="50" spans="1:10" ht="18" customHeight="1" x14ac:dyDescent="0.25">
      <c r="A50" s="9"/>
      <c r="B50" s="1" t="s">
        <v>43</v>
      </c>
      <c r="C50" s="2"/>
      <c r="D50" s="1" t="s">
        <v>76</v>
      </c>
      <c r="F50" s="2">
        <v>5.5747324519230776</v>
      </c>
      <c r="G50" s="10">
        <v>5.0590000000000002</v>
      </c>
      <c r="H50" s="10">
        <v>5.2069999999999999</v>
      </c>
      <c r="J50" s="2">
        <f t="shared" si="0"/>
        <v>5.7227324519230773</v>
      </c>
    </row>
    <row r="51" spans="1:10" ht="18" customHeight="1" x14ac:dyDescent="0.25">
      <c r="A51" s="9"/>
      <c r="B51" s="1"/>
      <c r="C51" s="2"/>
      <c r="D51" s="1" t="s">
        <v>75</v>
      </c>
      <c r="F51" s="2">
        <v>5.7638002403846151</v>
      </c>
      <c r="G51" s="10">
        <v>5.3079999999999998</v>
      </c>
      <c r="H51" s="10">
        <v>5.26</v>
      </c>
      <c r="J51" s="2">
        <f t="shared" si="0"/>
        <v>5.7158002403846151</v>
      </c>
    </row>
    <row r="52" spans="1:10" ht="18" customHeight="1" x14ac:dyDescent="0.25">
      <c r="A52" s="9"/>
      <c r="B52" s="1"/>
      <c r="C52" s="2"/>
      <c r="D52" s="1" t="s">
        <v>75</v>
      </c>
      <c r="F52" s="2">
        <v>4.9420266826923083</v>
      </c>
      <c r="G52" s="10">
        <v>5.524</v>
      </c>
      <c r="H52" s="10">
        <v>5.3730000000000002</v>
      </c>
      <c r="J52" s="2">
        <f t="shared" si="0"/>
        <v>4.7910266826923085</v>
      </c>
    </row>
    <row r="53" spans="1:10" ht="18" customHeight="1" x14ac:dyDescent="0.25">
      <c r="A53" s="9"/>
      <c r="B53" s="1"/>
      <c r="C53" s="2"/>
      <c r="D53" s="1" t="s">
        <v>76</v>
      </c>
      <c r="F53" s="2">
        <v>7.2300697115384605</v>
      </c>
      <c r="G53" s="10">
        <v>6.2679999999999998</v>
      </c>
      <c r="H53" s="10">
        <v>6.0839999999999996</v>
      </c>
      <c r="J53" s="2">
        <f t="shared" si="0"/>
        <v>7.0460697115384603</v>
      </c>
    </row>
    <row r="54" spans="1:10" ht="18" customHeight="1" x14ac:dyDescent="0.25">
      <c r="A54" s="9"/>
      <c r="B54" s="1"/>
      <c r="C54" s="2"/>
      <c r="D54" s="1" t="s">
        <v>75</v>
      </c>
      <c r="F54" s="2">
        <v>6.1092024038461545</v>
      </c>
      <c r="G54" s="10">
        <v>6.8</v>
      </c>
      <c r="H54" s="10">
        <v>6.657</v>
      </c>
      <c r="J54" s="2">
        <f t="shared" si="0"/>
        <v>5.9662024038461547</v>
      </c>
    </row>
    <row r="55" spans="1:10" ht="18" customHeight="1" x14ac:dyDescent="0.25">
      <c r="A55" s="9"/>
      <c r="B55" s="1"/>
      <c r="C55" s="2"/>
      <c r="D55" s="1" t="s">
        <v>76</v>
      </c>
      <c r="F55" s="2">
        <v>8.1050901442307701</v>
      </c>
      <c r="G55" s="10">
        <v>7.766</v>
      </c>
      <c r="H55" s="10">
        <v>7.56</v>
      </c>
      <c r="J55" s="2">
        <f t="shared" si="0"/>
        <v>7.8990901442307697</v>
      </c>
    </row>
    <row r="56" spans="1:10" x14ac:dyDescent="0.25">
      <c r="A56" s="9"/>
      <c r="B56" s="1"/>
      <c r="D56" s="1" t="s">
        <v>75</v>
      </c>
      <c r="F56" s="2">
        <v>7.8211016826923077</v>
      </c>
      <c r="G56" s="10">
        <v>7.9109999999999996</v>
      </c>
      <c r="H56" s="10">
        <v>7.9119999999999999</v>
      </c>
      <c r="J56" s="2">
        <f t="shared" si="0"/>
        <v>7.822101682692308</v>
      </c>
    </row>
    <row r="57" spans="1:10" x14ac:dyDescent="0.25">
      <c r="A57" s="9"/>
      <c r="B57" s="1"/>
      <c r="F57" s="2"/>
      <c r="G57" s="12"/>
      <c r="H57" s="12"/>
      <c r="J57" s="2"/>
    </row>
    <row r="58" spans="1:10" x14ac:dyDescent="0.25">
      <c r="A58" s="9"/>
      <c r="F58" s="2"/>
      <c r="G58" s="10"/>
      <c r="H58" s="10"/>
      <c r="J58" s="2"/>
    </row>
    <row r="59" spans="1:10" x14ac:dyDescent="0.25">
      <c r="A59" s="9"/>
      <c r="F59" s="2"/>
      <c r="G59" s="10"/>
      <c r="H59" s="10"/>
      <c r="J59" s="2"/>
    </row>
    <row r="60" spans="1:10" s="18" customFormat="1" ht="19.5" x14ac:dyDescent="0.35">
      <c r="A60" s="15" t="s">
        <v>55</v>
      </c>
      <c r="B60" s="16" t="s">
        <v>44</v>
      </c>
      <c r="C60" s="19"/>
      <c r="D60" s="20" t="s">
        <v>29</v>
      </c>
      <c r="F60" s="8" t="s">
        <v>46</v>
      </c>
      <c r="G60" s="8" t="s">
        <v>47</v>
      </c>
      <c r="H60" s="8" t="s">
        <v>48</v>
      </c>
      <c r="J60" s="8" t="s">
        <v>70</v>
      </c>
    </row>
    <row r="61" spans="1:10" x14ac:dyDescent="0.25">
      <c r="A61" s="9"/>
      <c r="B61" s="1" t="s">
        <v>41</v>
      </c>
      <c r="D61" s="1" t="s">
        <v>75</v>
      </c>
      <c r="F61" s="2">
        <v>2.9951730769230767</v>
      </c>
      <c r="G61" s="10">
        <v>2.8690000000000002</v>
      </c>
      <c r="H61" s="10">
        <v>2.9470000000000001</v>
      </c>
      <c r="J61" s="2">
        <f t="shared" si="0"/>
        <v>3.0731730769230765</v>
      </c>
    </row>
    <row r="62" spans="1:10" x14ac:dyDescent="0.25">
      <c r="A62" s="9"/>
      <c r="B62" s="1" t="s">
        <v>64</v>
      </c>
      <c r="D62" s="1" t="s">
        <v>76</v>
      </c>
      <c r="F62" s="2">
        <v>4.9677100961538461</v>
      </c>
      <c r="G62" s="10">
        <v>4.851</v>
      </c>
      <c r="H62" s="10">
        <v>4.7750000000000004</v>
      </c>
      <c r="J62" s="2">
        <f t="shared" si="0"/>
        <v>4.8917100961538464</v>
      </c>
    </row>
    <row r="63" spans="1:10" x14ac:dyDescent="0.25">
      <c r="A63" s="9"/>
      <c r="B63" s="1"/>
      <c r="D63" s="1" t="s">
        <v>75</v>
      </c>
      <c r="F63" s="2">
        <v>4.8579848557692298</v>
      </c>
      <c r="G63" s="10">
        <v>4.7050000000000001</v>
      </c>
      <c r="H63" s="10">
        <v>4.7869999999999999</v>
      </c>
      <c r="J63" s="2">
        <f t="shared" si="0"/>
        <v>4.9399848557692296</v>
      </c>
    </row>
    <row r="64" spans="1:10" x14ac:dyDescent="0.25">
      <c r="A64" s="9"/>
      <c r="B64" s="1"/>
      <c r="D64" s="1" t="s">
        <v>75</v>
      </c>
      <c r="F64" s="2">
        <v>5.1454415865384613</v>
      </c>
      <c r="G64" s="10">
        <v>5.024</v>
      </c>
      <c r="H64" s="10">
        <v>5.0049999999999999</v>
      </c>
      <c r="J64" s="2">
        <f t="shared" si="0"/>
        <v>5.1264415865384612</v>
      </c>
    </row>
    <row r="65" spans="1:10" x14ac:dyDescent="0.25">
      <c r="A65" s="9"/>
      <c r="B65" s="1"/>
      <c r="D65" s="1" t="s">
        <v>76</v>
      </c>
      <c r="F65" s="2">
        <v>6.9402052884615379</v>
      </c>
      <c r="G65" s="10">
        <v>6.0979999999999999</v>
      </c>
      <c r="H65" s="10">
        <v>5.9080000000000004</v>
      </c>
      <c r="J65" s="2">
        <f t="shared" si="0"/>
        <v>6.7502052884615384</v>
      </c>
    </row>
    <row r="66" spans="1:10" x14ac:dyDescent="0.25">
      <c r="A66" s="9"/>
      <c r="B66" s="1"/>
      <c r="D66" s="1" t="s">
        <v>75</v>
      </c>
      <c r="F66" s="2">
        <v>5.983643990384615</v>
      </c>
      <c r="G66" s="10">
        <v>6.5529999999999999</v>
      </c>
      <c r="H66" s="10">
        <v>6.4240000000000004</v>
      </c>
      <c r="J66" s="2">
        <f t="shared" si="0"/>
        <v>5.8546439903846155</v>
      </c>
    </row>
    <row r="67" spans="1:10" x14ac:dyDescent="0.25">
      <c r="A67" s="9"/>
      <c r="B67" s="1"/>
      <c r="D67" s="1" t="s">
        <v>75</v>
      </c>
      <c r="F67" s="2">
        <v>6.956099038461538</v>
      </c>
      <c r="G67" s="10">
        <v>6.8109999999999999</v>
      </c>
      <c r="H67" s="10">
        <v>6.6879999999999997</v>
      </c>
      <c r="J67" s="2">
        <f t="shared" ref="J67:J70" si="1">(F67-G67)+H67</f>
        <v>6.8330990384615378</v>
      </c>
    </row>
    <row r="68" spans="1:10" x14ac:dyDescent="0.25">
      <c r="A68" s="9"/>
      <c r="B68" s="1"/>
      <c r="D68" s="1" t="s">
        <v>75</v>
      </c>
      <c r="F68" s="2">
        <v>7.2426762019230777</v>
      </c>
      <c r="G68" s="10">
        <v>7.0960000000000001</v>
      </c>
      <c r="H68" s="10">
        <v>7.2350000000000003</v>
      </c>
      <c r="J68" s="2">
        <f t="shared" si="1"/>
        <v>7.3816762019230779</v>
      </c>
    </row>
    <row r="69" spans="1:10" x14ac:dyDescent="0.25">
      <c r="A69" s="9"/>
      <c r="B69" s="1"/>
      <c r="D69" s="1" t="s">
        <v>76</v>
      </c>
      <c r="F69" s="2">
        <v>7.9051641826923076</v>
      </c>
      <c r="G69" s="10">
        <v>7.585</v>
      </c>
      <c r="H69" s="10">
        <v>7.3849999999999998</v>
      </c>
      <c r="J69" s="2">
        <f t="shared" si="1"/>
        <v>7.7051641826923074</v>
      </c>
    </row>
    <row r="70" spans="1:10" x14ac:dyDescent="0.25">
      <c r="A70" s="9"/>
      <c r="B70" s="1"/>
      <c r="D70" s="1" t="s">
        <v>76</v>
      </c>
      <c r="F70" s="2">
        <v>7.6464504807692313</v>
      </c>
      <c r="G70" s="10">
        <v>7.7190000000000003</v>
      </c>
      <c r="H70" s="10">
        <v>7.6440000000000001</v>
      </c>
      <c r="J70" s="2">
        <f t="shared" si="1"/>
        <v>7.5714504807692311</v>
      </c>
    </row>
    <row r="71" spans="1:10" x14ac:dyDescent="0.25">
      <c r="A71" s="13"/>
      <c r="B71" s="2"/>
      <c r="F71" s="2"/>
      <c r="G71" s="2"/>
      <c r="H71" s="2"/>
      <c r="J71" s="2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EA4C26-6DD3-46CE-9D0B-DF85BDEA57D0}">
  <dimension ref="A2:J71"/>
  <sheetViews>
    <sheetView topLeftCell="A51" workbookViewId="0">
      <selection activeCell="J62" sqref="J62"/>
    </sheetView>
  </sheetViews>
  <sheetFormatPr defaultRowHeight="15" x14ac:dyDescent="0.25"/>
  <cols>
    <col min="1" max="1" width="24.28515625" style="1" customWidth="1"/>
    <col min="2" max="2" width="22.28515625" customWidth="1"/>
    <col min="3" max="3" width="14.85546875" customWidth="1"/>
    <col min="4" max="4" width="10.28515625" customWidth="1"/>
    <col min="5" max="5" width="15.5703125" customWidth="1"/>
    <col min="6" max="6" width="16.85546875" customWidth="1"/>
    <col min="7" max="7" width="18.28515625" customWidth="1"/>
    <col min="8" max="8" width="17.5703125" customWidth="1"/>
    <col min="10" max="10" width="21" customWidth="1"/>
  </cols>
  <sheetData>
    <row r="2" spans="1:10" s="18" customFormat="1" ht="19.5" x14ac:dyDescent="0.35">
      <c r="A2" s="15" t="s">
        <v>45</v>
      </c>
      <c r="B2" s="16" t="s">
        <v>44</v>
      </c>
      <c r="C2" s="19"/>
      <c r="D2" s="20" t="s">
        <v>27</v>
      </c>
      <c r="F2" s="8" t="s">
        <v>56</v>
      </c>
      <c r="G2" s="8" t="s">
        <v>57</v>
      </c>
      <c r="H2" s="8" t="s">
        <v>68</v>
      </c>
      <c r="J2" s="8" t="s">
        <v>69</v>
      </c>
    </row>
    <row r="3" spans="1:10" ht="18" x14ac:dyDescent="0.35">
      <c r="A3" s="9"/>
      <c r="B3" s="1" t="s">
        <v>36</v>
      </c>
      <c r="C3" s="1"/>
      <c r="D3" s="1" t="s">
        <v>22</v>
      </c>
      <c r="F3" s="2">
        <v>2.1758637387387387</v>
      </c>
      <c r="G3" s="2">
        <v>1.919</v>
      </c>
      <c r="H3" s="10">
        <v>2.0219999999999998</v>
      </c>
      <c r="J3" s="2">
        <f>(F3-G3)+H3</f>
        <v>2.2788637387387385</v>
      </c>
    </row>
    <row r="4" spans="1:10" ht="15" customHeight="1" x14ac:dyDescent="0.35">
      <c r="A4" s="9"/>
      <c r="B4" s="1" t="s">
        <v>37</v>
      </c>
      <c r="C4" s="1"/>
      <c r="D4" s="1" t="s">
        <v>23</v>
      </c>
      <c r="F4" s="2">
        <v>3.3746058558558554</v>
      </c>
      <c r="G4" s="2">
        <v>3.0880000000000001</v>
      </c>
      <c r="H4" s="10">
        <v>3.1789999999999998</v>
      </c>
      <c r="J4" s="2">
        <f t="shared" ref="J4:J8" si="0">(F4-G4)+H4</f>
        <v>3.4656058558558551</v>
      </c>
    </row>
    <row r="5" spans="1:10" ht="18" x14ac:dyDescent="0.35">
      <c r="A5" s="9"/>
      <c r="B5" s="1"/>
      <c r="C5" s="2"/>
      <c r="D5" s="1" t="s">
        <v>24</v>
      </c>
      <c r="F5" s="2">
        <v>4.514417792792794</v>
      </c>
      <c r="G5" s="2">
        <v>4.29</v>
      </c>
      <c r="H5" s="10">
        <v>4.1859999999999999</v>
      </c>
      <c r="J5" s="2">
        <f t="shared" si="0"/>
        <v>4.4104177927927939</v>
      </c>
    </row>
    <row r="6" spans="1:10" ht="15" customHeight="1" x14ac:dyDescent="0.35">
      <c r="A6" s="9"/>
      <c r="B6" s="1"/>
      <c r="C6" s="2"/>
      <c r="D6" s="1" t="s">
        <v>25</v>
      </c>
      <c r="F6" s="2">
        <v>5.8715467342342347</v>
      </c>
      <c r="G6" s="2">
        <v>5.6619999999999999</v>
      </c>
      <c r="H6" s="10">
        <v>5.3289999999999997</v>
      </c>
      <c r="J6" s="2">
        <f t="shared" si="0"/>
        <v>5.5385467342342345</v>
      </c>
    </row>
    <row r="7" spans="1:10" ht="17.25" customHeight="1" x14ac:dyDescent="0.35">
      <c r="A7" s="9"/>
      <c r="B7" s="1"/>
      <c r="C7" s="2"/>
      <c r="D7" s="1" t="s">
        <v>23</v>
      </c>
      <c r="F7" s="2">
        <v>7.5786582207207207</v>
      </c>
      <c r="G7" s="2">
        <v>7.3609999999999998</v>
      </c>
      <c r="H7" s="10">
        <v>6.9809999999999999</v>
      </c>
      <c r="J7" s="2">
        <f t="shared" si="0"/>
        <v>7.1986582207207208</v>
      </c>
    </row>
    <row r="8" spans="1:10" ht="16.5" customHeight="1" x14ac:dyDescent="0.35">
      <c r="A8" s="9"/>
      <c r="B8" s="1"/>
      <c r="C8" s="2"/>
      <c r="D8" s="1" t="s">
        <v>26</v>
      </c>
      <c r="F8" s="2">
        <v>7.8681390765765782</v>
      </c>
      <c r="G8" s="2">
        <v>7.6639999999999997</v>
      </c>
      <c r="H8" s="10">
        <v>7.3250000000000002</v>
      </c>
      <c r="J8" s="2">
        <f t="shared" si="0"/>
        <v>7.5291390765765787</v>
      </c>
    </row>
    <row r="9" spans="1:10" x14ac:dyDescent="0.25">
      <c r="A9" s="9"/>
      <c r="B9" s="1"/>
      <c r="C9" s="2"/>
      <c r="F9" s="2"/>
      <c r="G9" s="2"/>
      <c r="H9" s="10"/>
      <c r="J9" s="2"/>
    </row>
    <row r="10" spans="1:10" ht="15" customHeight="1" x14ac:dyDescent="0.25">
      <c r="A10" s="9"/>
      <c r="B10" s="1"/>
      <c r="C10" s="2"/>
      <c r="F10" s="2"/>
      <c r="G10" s="2"/>
      <c r="H10" s="10"/>
      <c r="J10" s="2"/>
    </row>
    <row r="11" spans="1:10" x14ac:dyDescent="0.25">
      <c r="A11" s="9"/>
      <c r="B11" s="1"/>
      <c r="C11" s="2"/>
      <c r="F11" s="2"/>
      <c r="G11" s="2"/>
      <c r="H11" s="10"/>
      <c r="J11" s="2"/>
    </row>
    <row r="12" spans="1:10" s="18" customFormat="1" ht="19.5" x14ac:dyDescent="0.35">
      <c r="A12" s="15" t="s">
        <v>51</v>
      </c>
      <c r="B12" s="16" t="s">
        <v>44</v>
      </c>
      <c r="C12" s="19"/>
      <c r="D12" s="20" t="s">
        <v>27</v>
      </c>
      <c r="F12" s="8" t="s">
        <v>56</v>
      </c>
      <c r="G12" s="8" t="s">
        <v>57</v>
      </c>
      <c r="H12" s="8" t="s">
        <v>68</v>
      </c>
      <c r="J12" s="8" t="s">
        <v>69</v>
      </c>
    </row>
    <row r="13" spans="1:10" ht="18" x14ac:dyDescent="0.35">
      <c r="A13" s="9"/>
      <c r="B13" s="1" t="s">
        <v>35</v>
      </c>
      <c r="C13" s="2"/>
      <c r="D13" s="1" t="s">
        <v>22</v>
      </c>
      <c r="F13" s="2">
        <v>2.6755675675675676</v>
      </c>
      <c r="G13" s="2">
        <v>2.4159999999999999</v>
      </c>
      <c r="H13" s="10">
        <v>2.4470000000000001</v>
      </c>
      <c r="J13" s="2">
        <f t="shared" ref="J13:J66" si="1">(F13-G13)+H13</f>
        <v>2.7065675675675678</v>
      </c>
    </row>
    <row r="14" spans="1:10" ht="17.25" customHeight="1" x14ac:dyDescent="0.35">
      <c r="A14" s="9"/>
      <c r="B14" s="1"/>
      <c r="C14" s="2"/>
      <c r="D14" s="1" t="s">
        <v>23</v>
      </c>
      <c r="F14" s="2">
        <v>4.038605855855856</v>
      </c>
      <c r="G14" s="2">
        <v>3.7519999999999998</v>
      </c>
      <c r="H14" s="10">
        <v>3.8130000000000002</v>
      </c>
      <c r="J14" s="2">
        <f t="shared" si="1"/>
        <v>4.0996058558558559</v>
      </c>
    </row>
    <row r="15" spans="1:10" ht="19.5" customHeight="1" x14ac:dyDescent="0.35">
      <c r="A15" s="9"/>
      <c r="B15" s="1"/>
      <c r="C15" s="2"/>
      <c r="D15" s="1" t="s">
        <v>24</v>
      </c>
      <c r="F15" s="2">
        <v>4.797936936936936</v>
      </c>
      <c r="G15" s="2">
        <v>4.5599999999999996</v>
      </c>
      <c r="H15" s="10">
        <v>4.3849999999999998</v>
      </c>
      <c r="J15" s="2">
        <f t="shared" si="1"/>
        <v>4.6229369369369362</v>
      </c>
    </row>
    <row r="16" spans="1:10" ht="18.75" customHeight="1" x14ac:dyDescent="0.35">
      <c r="A16" s="9"/>
      <c r="B16" s="1"/>
      <c r="C16" s="2"/>
      <c r="D16" s="1" t="s">
        <v>25</v>
      </c>
      <c r="F16" s="2">
        <v>6.5207871621621623</v>
      </c>
      <c r="G16" s="2">
        <v>6.3179999999999996</v>
      </c>
      <c r="H16" s="10">
        <v>5.8419999999999996</v>
      </c>
      <c r="J16" s="2">
        <f t="shared" si="1"/>
        <v>6.0447871621621623</v>
      </c>
    </row>
    <row r="17" spans="1:10" ht="18" x14ac:dyDescent="0.35">
      <c r="A17" s="9"/>
      <c r="B17" s="1"/>
      <c r="C17" s="11"/>
      <c r="D17" s="1" t="s">
        <v>25</v>
      </c>
      <c r="F17" s="2">
        <v>8.0830833333333327</v>
      </c>
      <c r="G17" s="2">
        <v>7.883</v>
      </c>
      <c r="H17" s="10">
        <v>7.5860000000000003</v>
      </c>
      <c r="J17" s="2">
        <f t="shared" si="1"/>
        <v>7.786083333333333</v>
      </c>
    </row>
    <row r="18" spans="1:10" x14ac:dyDescent="0.25">
      <c r="A18" s="9"/>
      <c r="B18" s="1"/>
      <c r="C18" s="2"/>
      <c r="F18" s="2"/>
      <c r="G18" s="2"/>
      <c r="H18" s="10"/>
      <c r="J18" s="2"/>
    </row>
    <row r="19" spans="1:10" x14ac:dyDescent="0.25">
      <c r="A19" s="9"/>
      <c r="C19" s="2"/>
      <c r="F19" s="2"/>
      <c r="G19" s="2"/>
      <c r="H19" s="10"/>
      <c r="J19" s="2"/>
    </row>
    <row r="20" spans="1:10" ht="15" customHeight="1" x14ac:dyDescent="0.25">
      <c r="A20" s="9"/>
      <c r="C20" s="2"/>
      <c r="F20" s="2"/>
      <c r="G20" s="2"/>
      <c r="H20" s="10"/>
      <c r="J20" s="2"/>
    </row>
    <row r="21" spans="1:10" s="18" customFormat="1" ht="19.5" x14ac:dyDescent="0.35">
      <c r="A21" s="15" t="s">
        <v>52</v>
      </c>
      <c r="B21" s="16" t="s">
        <v>44</v>
      </c>
      <c r="C21" s="19"/>
      <c r="D21" s="20" t="s">
        <v>27</v>
      </c>
      <c r="F21" s="8" t="s">
        <v>56</v>
      </c>
      <c r="G21" s="8" t="s">
        <v>57</v>
      </c>
      <c r="H21" s="8" t="s">
        <v>68</v>
      </c>
      <c r="J21" s="8" t="s">
        <v>69</v>
      </c>
    </row>
    <row r="22" spans="1:10" ht="21" customHeight="1" x14ac:dyDescent="0.35">
      <c r="A22" s="9"/>
      <c r="B22" s="1">
        <v>2.35</v>
      </c>
      <c r="C22" s="2"/>
      <c r="D22" s="1" t="s">
        <v>22</v>
      </c>
      <c r="F22" s="2">
        <v>2.3419194819819817</v>
      </c>
      <c r="G22" s="2">
        <v>2.081</v>
      </c>
      <c r="H22" s="10">
        <v>2.161</v>
      </c>
      <c r="J22" s="2">
        <f t="shared" si="1"/>
        <v>2.4219194819819818</v>
      </c>
    </row>
    <row r="23" spans="1:10" ht="21" customHeight="1" x14ac:dyDescent="0.35">
      <c r="A23" s="9"/>
      <c r="B23" s="7">
        <v>3.5</v>
      </c>
      <c r="C23" s="2"/>
      <c r="D23" s="1" t="s">
        <v>24</v>
      </c>
      <c r="F23" s="2">
        <v>3.7470135135135134</v>
      </c>
      <c r="G23" s="2">
        <v>3.4550000000000001</v>
      </c>
      <c r="H23" s="10">
        <v>3.5030000000000001</v>
      </c>
      <c r="J23" s="2">
        <f t="shared" si="1"/>
        <v>3.7950135135135135</v>
      </c>
    </row>
    <row r="24" spans="1:10" ht="18.75" customHeight="1" x14ac:dyDescent="0.35">
      <c r="A24" s="9"/>
      <c r="B24" s="1"/>
      <c r="C24" s="2"/>
      <c r="D24" s="1" t="s">
        <v>23</v>
      </c>
      <c r="F24" s="2">
        <v>4.0700484234234242</v>
      </c>
      <c r="G24" s="2">
        <v>3.8239999999999998</v>
      </c>
      <c r="H24" s="10">
        <v>3.7440000000000002</v>
      </c>
      <c r="J24" s="2">
        <f t="shared" si="1"/>
        <v>3.9900484234234246</v>
      </c>
    </row>
    <row r="25" spans="1:10" ht="18" customHeight="1" x14ac:dyDescent="0.35">
      <c r="A25" s="9"/>
      <c r="B25" s="1"/>
      <c r="C25" s="2"/>
      <c r="D25" s="1" t="s">
        <v>25</v>
      </c>
      <c r="F25" s="2">
        <v>6.3432257882882892</v>
      </c>
      <c r="G25" s="2">
        <v>5.8659999999999997</v>
      </c>
      <c r="H25" s="10">
        <v>5.5540000000000003</v>
      </c>
      <c r="J25" s="2">
        <f t="shared" si="1"/>
        <v>6.0312257882882898</v>
      </c>
    </row>
    <row r="26" spans="1:10" ht="18" customHeight="1" x14ac:dyDescent="0.35">
      <c r="A26" s="9"/>
      <c r="B26" s="1"/>
      <c r="C26" s="2"/>
      <c r="D26" s="1" t="s">
        <v>26</v>
      </c>
      <c r="F26" s="2">
        <v>6.0382787162162161</v>
      </c>
      <c r="G26" s="2">
        <v>6.0179999999999998</v>
      </c>
      <c r="H26" s="10">
        <v>5.7919999999999998</v>
      </c>
      <c r="J26" s="2">
        <f t="shared" si="1"/>
        <v>5.8122787162162162</v>
      </c>
    </row>
    <row r="27" spans="1:10" ht="18" customHeight="1" x14ac:dyDescent="0.35">
      <c r="A27" s="9"/>
      <c r="B27" s="1"/>
      <c r="C27" s="2"/>
      <c r="D27" s="1" t="s">
        <v>24</v>
      </c>
      <c r="F27" s="2">
        <v>6.5661981981981992</v>
      </c>
      <c r="G27" s="2">
        <v>6.2850000000000001</v>
      </c>
      <c r="H27" s="10">
        <v>6.157</v>
      </c>
      <c r="J27" s="2">
        <f t="shared" si="1"/>
        <v>6.4381981981981991</v>
      </c>
    </row>
    <row r="28" spans="1:10" ht="18" customHeight="1" x14ac:dyDescent="0.35">
      <c r="A28" s="9"/>
      <c r="B28" s="1"/>
      <c r="C28" s="2"/>
      <c r="D28" s="1" t="s">
        <v>25</v>
      </c>
      <c r="F28" s="2">
        <v>7.9844909909909898</v>
      </c>
      <c r="G28" s="2">
        <v>7.7789999999999999</v>
      </c>
      <c r="H28" s="10">
        <v>7.4089999999999998</v>
      </c>
      <c r="J28" s="2">
        <f t="shared" si="1"/>
        <v>7.6144909909909897</v>
      </c>
    </row>
    <row r="29" spans="1:10" ht="18" customHeight="1" x14ac:dyDescent="0.35">
      <c r="A29" s="9"/>
      <c r="B29" s="1"/>
      <c r="C29" s="2"/>
      <c r="D29" s="1" t="s">
        <v>25</v>
      </c>
      <c r="F29" s="2">
        <v>8.1878811936936948</v>
      </c>
      <c r="G29" s="2">
        <v>7.9539999999999997</v>
      </c>
      <c r="H29" s="10">
        <v>7.72</v>
      </c>
      <c r="J29" s="2">
        <f t="shared" si="1"/>
        <v>7.9538811936936948</v>
      </c>
    </row>
    <row r="30" spans="1:10" ht="18" customHeight="1" x14ac:dyDescent="0.35">
      <c r="A30" s="9"/>
      <c r="B30" s="1"/>
      <c r="C30" s="2"/>
      <c r="D30" s="1" t="s">
        <v>26</v>
      </c>
      <c r="F30" s="2">
        <v>8.1911216216216225</v>
      </c>
      <c r="G30" s="2">
        <v>7.9640000000000004</v>
      </c>
      <c r="H30" s="10">
        <v>7.7779999999999996</v>
      </c>
      <c r="J30" s="2">
        <f t="shared" si="1"/>
        <v>8.0051216216216226</v>
      </c>
    </row>
    <row r="31" spans="1:10" ht="18" customHeight="1" x14ac:dyDescent="0.25">
      <c r="A31" s="9"/>
      <c r="C31" s="2"/>
      <c r="F31" s="2"/>
      <c r="G31" s="2"/>
      <c r="H31" s="14"/>
      <c r="J31" s="2"/>
    </row>
    <row r="32" spans="1:10" ht="18" customHeight="1" x14ac:dyDescent="0.25">
      <c r="A32" s="9"/>
      <c r="C32" s="2"/>
      <c r="F32" s="2"/>
      <c r="G32" s="2"/>
      <c r="H32" s="10"/>
      <c r="J32" s="2"/>
    </row>
    <row r="33" spans="1:10" ht="18" customHeight="1" x14ac:dyDescent="0.25">
      <c r="A33" s="9"/>
      <c r="C33" s="2"/>
      <c r="F33" s="2"/>
      <c r="G33" s="2"/>
      <c r="H33" s="10"/>
      <c r="J33" s="2"/>
    </row>
    <row r="34" spans="1:10" s="18" customFormat="1" ht="18" customHeight="1" x14ac:dyDescent="0.35">
      <c r="A34" s="15" t="s">
        <v>53</v>
      </c>
      <c r="B34" s="16" t="s">
        <v>44</v>
      </c>
      <c r="C34" s="19"/>
      <c r="D34" s="20" t="s">
        <v>29</v>
      </c>
      <c r="F34" s="8" t="s">
        <v>56</v>
      </c>
      <c r="G34" s="8" t="s">
        <v>57</v>
      </c>
      <c r="H34" s="8" t="s">
        <v>68</v>
      </c>
      <c r="J34" s="8" t="s">
        <v>69</v>
      </c>
    </row>
    <row r="35" spans="1:10" ht="18" customHeight="1" x14ac:dyDescent="0.25">
      <c r="A35" s="9"/>
      <c r="B35" s="1" t="s">
        <v>38</v>
      </c>
      <c r="C35" s="2"/>
      <c r="D35" s="1" t="s">
        <v>75</v>
      </c>
      <c r="F35" s="2">
        <v>2.9205675675675682</v>
      </c>
      <c r="G35" s="2">
        <v>2.661</v>
      </c>
      <c r="H35" s="10">
        <v>2.536</v>
      </c>
      <c r="J35" s="2">
        <f t="shared" si="1"/>
        <v>2.7955675675675682</v>
      </c>
    </row>
    <row r="36" spans="1:10" ht="18" customHeight="1" x14ac:dyDescent="0.25">
      <c r="A36" s="9"/>
      <c r="B36" s="1" t="s">
        <v>39</v>
      </c>
      <c r="C36" s="2"/>
      <c r="D36" s="1" t="s">
        <v>76</v>
      </c>
      <c r="F36" s="2">
        <v>4.638550112612613</v>
      </c>
      <c r="G36" s="2">
        <v>4.3559999999999999</v>
      </c>
      <c r="H36" s="10">
        <v>4.2110000000000003</v>
      </c>
      <c r="J36" s="2">
        <f t="shared" si="1"/>
        <v>4.4935501126126134</v>
      </c>
    </row>
    <row r="37" spans="1:10" ht="18" customHeight="1" x14ac:dyDescent="0.25">
      <c r="A37" s="9"/>
      <c r="B37" s="1" t="s">
        <v>40</v>
      </c>
      <c r="C37" s="2"/>
      <c r="D37" s="1" t="s">
        <v>75</v>
      </c>
      <c r="F37" s="2">
        <v>5.0531041666666674</v>
      </c>
      <c r="G37" s="2">
        <v>4.8029999999999999</v>
      </c>
      <c r="H37" s="10" t="s">
        <v>59</v>
      </c>
      <c r="J37" s="2" t="s">
        <v>59</v>
      </c>
    </row>
    <row r="38" spans="1:10" ht="18" customHeight="1" x14ac:dyDescent="0.25">
      <c r="A38" s="9"/>
      <c r="B38" s="1"/>
      <c r="C38" s="2"/>
      <c r="D38" s="1" t="s">
        <v>75</v>
      </c>
      <c r="F38" s="2">
        <v>5.534250563063063</v>
      </c>
      <c r="G38" s="2">
        <v>5.3220000000000001</v>
      </c>
      <c r="H38" s="10">
        <v>4.8849999999999998</v>
      </c>
      <c r="J38" s="2">
        <f t="shared" si="1"/>
        <v>5.0972505630630627</v>
      </c>
    </row>
    <row r="39" spans="1:10" ht="18" customHeight="1" x14ac:dyDescent="0.25">
      <c r="A39" s="9"/>
      <c r="B39" s="1"/>
      <c r="C39" s="2"/>
      <c r="D39" s="1" t="s">
        <v>76</v>
      </c>
      <c r="F39" s="2">
        <v>6.025309684684685</v>
      </c>
      <c r="G39" s="2">
        <v>5.7359999999999998</v>
      </c>
      <c r="H39" s="10">
        <v>5.3849999999999998</v>
      </c>
      <c r="J39" s="2">
        <f t="shared" si="1"/>
        <v>5.674309684684685</v>
      </c>
    </row>
    <row r="40" spans="1:10" ht="18" customHeight="1" x14ac:dyDescent="0.25">
      <c r="A40" s="9"/>
      <c r="B40" s="1"/>
      <c r="C40" s="2"/>
      <c r="D40" s="1" t="s">
        <v>75</v>
      </c>
      <c r="F40" s="2">
        <v>6.5143271396396409</v>
      </c>
      <c r="G40" s="2">
        <v>6.2480000000000002</v>
      </c>
      <c r="H40" s="10">
        <v>5.9640000000000004</v>
      </c>
      <c r="J40" s="2">
        <f t="shared" si="1"/>
        <v>6.2303271396396411</v>
      </c>
    </row>
    <row r="41" spans="1:10" ht="18" customHeight="1" x14ac:dyDescent="0.25">
      <c r="A41" s="9"/>
      <c r="B41" s="1"/>
      <c r="C41" s="2"/>
      <c r="D41" s="1" t="s">
        <v>76</v>
      </c>
      <c r="F41" s="2">
        <v>7.6541773648648643</v>
      </c>
      <c r="G41" s="2">
        <v>7.423</v>
      </c>
      <c r="H41" s="10">
        <v>6.9740000000000002</v>
      </c>
      <c r="J41" s="2">
        <f t="shared" si="1"/>
        <v>7.2051773648648645</v>
      </c>
    </row>
    <row r="42" spans="1:10" ht="18" customHeight="1" x14ac:dyDescent="0.25">
      <c r="A42" s="9"/>
      <c r="B42" s="1"/>
      <c r="C42" s="2"/>
      <c r="D42" s="1" t="s">
        <v>75</v>
      </c>
      <c r="F42" s="2">
        <v>7.5628429054054056</v>
      </c>
      <c r="G42" s="2">
        <v>7.3559999999999999</v>
      </c>
      <c r="H42" s="10">
        <v>5.883</v>
      </c>
      <c r="J42" s="2">
        <f t="shared" si="1"/>
        <v>6.0898429054054057</v>
      </c>
    </row>
    <row r="43" spans="1:10" ht="18" customHeight="1" x14ac:dyDescent="0.25">
      <c r="A43" s="9"/>
      <c r="B43" s="1"/>
      <c r="C43" s="2"/>
      <c r="D43" s="1" t="s">
        <v>76</v>
      </c>
      <c r="F43" s="2">
        <v>8.1525292792792801</v>
      </c>
      <c r="G43" s="2">
        <v>7.92</v>
      </c>
      <c r="H43" s="10">
        <v>7.4169999999999998</v>
      </c>
      <c r="J43" s="2">
        <f t="shared" si="1"/>
        <v>7.6495292792792799</v>
      </c>
    </row>
    <row r="44" spans="1:10" ht="18" customHeight="1" x14ac:dyDescent="0.25">
      <c r="A44" s="9"/>
      <c r="B44" s="1"/>
      <c r="C44" s="2"/>
      <c r="D44" s="1" t="s">
        <v>75</v>
      </c>
      <c r="F44" s="2">
        <v>8.3664735360360361</v>
      </c>
      <c r="G44" s="2">
        <v>8.1379999999999999</v>
      </c>
      <c r="H44" s="10" t="s">
        <v>59</v>
      </c>
      <c r="J44" s="2" t="s">
        <v>59</v>
      </c>
    </row>
    <row r="45" spans="1:10" ht="18" customHeight="1" x14ac:dyDescent="0.25">
      <c r="A45" s="9"/>
      <c r="C45" s="2"/>
      <c r="F45" s="2"/>
      <c r="H45" s="14"/>
      <c r="J45" s="2"/>
    </row>
    <row r="46" spans="1:10" ht="18" customHeight="1" x14ac:dyDescent="0.25">
      <c r="A46" s="9"/>
      <c r="C46" s="2"/>
      <c r="F46" s="2"/>
      <c r="G46" s="2"/>
      <c r="H46" s="10"/>
      <c r="J46" s="2"/>
    </row>
    <row r="47" spans="1:10" ht="18" customHeight="1" x14ac:dyDescent="0.25">
      <c r="A47" s="9"/>
      <c r="C47" s="2"/>
      <c r="F47" s="2"/>
      <c r="G47" s="2"/>
      <c r="H47" s="10"/>
      <c r="J47" s="2"/>
    </row>
    <row r="48" spans="1:10" s="18" customFormat="1" ht="18" customHeight="1" x14ac:dyDescent="0.35">
      <c r="A48" s="15" t="s">
        <v>54</v>
      </c>
      <c r="B48" s="16" t="s">
        <v>44</v>
      </c>
      <c r="C48" s="19"/>
      <c r="D48" s="20" t="s">
        <v>29</v>
      </c>
      <c r="F48" s="8" t="s">
        <v>56</v>
      </c>
      <c r="G48" s="8" t="s">
        <v>57</v>
      </c>
      <c r="H48" s="8" t="s">
        <v>68</v>
      </c>
      <c r="J48" s="8" t="s">
        <v>69</v>
      </c>
    </row>
    <row r="49" spans="1:10" ht="18" customHeight="1" x14ac:dyDescent="0.25">
      <c r="A49" s="9"/>
      <c r="B49" s="1" t="s">
        <v>42</v>
      </c>
      <c r="C49" s="2"/>
      <c r="D49" s="1" t="s">
        <v>75</v>
      </c>
      <c r="F49" s="2">
        <v>3.2075675675675677</v>
      </c>
      <c r="G49" s="2">
        <v>2.948</v>
      </c>
      <c r="H49" s="10">
        <v>2.79</v>
      </c>
      <c r="J49" s="2">
        <f t="shared" si="1"/>
        <v>3.0495675675675677</v>
      </c>
    </row>
    <row r="50" spans="1:10" ht="18" customHeight="1" x14ac:dyDescent="0.25">
      <c r="A50" s="9"/>
      <c r="B50" s="1" t="s">
        <v>43</v>
      </c>
      <c r="C50" s="2"/>
      <c r="D50" s="1" t="s">
        <v>76</v>
      </c>
      <c r="F50" s="2">
        <v>5.1332539414414411</v>
      </c>
      <c r="G50" s="2">
        <v>4.8479999999999999</v>
      </c>
      <c r="H50" s="10">
        <v>4.6840000000000002</v>
      </c>
      <c r="J50" s="2">
        <f t="shared" si="1"/>
        <v>4.9692539414414414</v>
      </c>
    </row>
    <row r="51" spans="1:10" ht="18" customHeight="1" x14ac:dyDescent="0.25">
      <c r="A51" s="9"/>
      <c r="B51" s="1"/>
      <c r="C51" s="2"/>
      <c r="D51" s="1" t="s">
        <v>75</v>
      </c>
      <c r="F51" s="2">
        <v>5.3741599099099098</v>
      </c>
      <c r="G51" s="2">
        <v>5.12</v>
      </c>
      <c r="H51" s="10">
        <v>4.4180000000000001</v>
      </c>
      <c r="J51" s="2">
        <f t="shared" si="1"/>
        <v>4.6721599099099098</v>
      </c>
    </row>
    <row r="52" spans="1:10" ht="18" customHeight="1" x14ac:dyDescent="0.25">
      <c r="A52" s="9"/>
      <c r="B52" s="1"/>
      <c r="C52" s="2"/>
      <c r="D52" s="1" t="s">
        <v>75</v>
      </c>
      <c r="F52" s="2">
        <v>5.5810101351351351</v>
      </c>
      <c r="G52" s="2">
        <v>5.3620000000000001</v>
      </c>
      <c r="H52" s="10">
        <v>4.8789999999999996</v>
      </c>
      <c r="J52" s="2">
        <f t="shared" si="1"/>
        <v>5.0980101351351346</v>
      </c>
    </row>
    <row r="53" spans="1:10" ht="18" customHeight="1" x14ac:dyDescent="0.25">
      <c r="A53" s="9"/>
      <c r="B53" s="1"/>
      <c r="C53" s="2"/>
      <c r="D53" s="1" t="s">
        <v>76</v>
      </c>
      <c r="F53" s="2">
        <v>6.3415501126126124</v>
      </c>
      <c r="G53" s="2">
        <v>6.0590000000000002</v>
      </c>
      <c r="H53" s="10">
        <v>5.6749999999999998</v>
      </c>
      <c r="J53" s="2">
        <f t="shared" si="1"/>
        <v>5.957550112612612</v>
      </c>
    </row>
    <row r="54" spans="1:10" ht="18" customHeight="1" x14ac:dyDescent="0.25">
      <c r="A54" s="9"/>
      <c r="B54" s="1"/>
      <c r="C54" s="2"/>
      <c r="D54" s="1" t="s">
        <v>75</v>
      </c>
      <c r="F54" s="2">
        <v>6.8686233108108103</v>
      </c>
      <c r="G54" s="2">
        <v>6.6050000000000004</v>
      </c>
      <c r="H54" s="10">
        <v>6.3040000000000003</v>
      </c>
      <c r="J54" s="2">
        <f t="shared" si="1"/>
        <v>6.5676233108108102</v>
      </c>
    </row>
    <row r="55" spans="1:10" ht="18" customHeight="1" x14ac:dyDescent="0.25">
      <c r="A55" s="9"/>
      <c r="B55" s="1"/>
      <c r="C55" s="2"/>
      <c r="D55" s="1" t="s">
        <v>76</v>
      </c>
      <c r="F55" s="2">
        <v>7.830048423423424</v>
      </c>
      <c r="G55" s="2">
        <v>7.5839999999999996</v>
      </c>
      <c r="H55" s="10">
        <v>7.1619999999999999</v>
      </c>
      <c r="J55" s="2">
        <f t="shared" si="1"/>
        <v>7.4080484234234243</v>
      </c>
    </row>
    <row r="56" spans="1:10" x14ac:dyDescent="0.25">
      <c r="A56" s="9"/>
      <c r="B56" s="1"/>
      <c r="D56" s="1" t="s">
        <v>75</v>
      </c>
      <c r="F56" s="2">
        <v>7.9623795045045034</v>
      </c>
      <c r="G56" s="2">
        <v>7.7649999999999997</v>
      </c>
      <c r="H56" s="10" t="s">
        <v>21</v>
      </c>
      <c r="J56" s="2" t="s">
        <v>59</v>
      </c>
    </row>
    <row r="57" spans="1:10" x14ac:dyDescent="0.25">
      <c r="A57" s="9"/>
      <c r="B57" s="1"/>
      <c r="F57" s="2"/>
      <c r="H57" s="14"/>
      <c r="J57" s="2"/>
    </row>
    <row r="58" spans="1:10" x14ac:dyDescent="0.25">
      <c r="A58" s="9"/>
      <c r="F58" s="2"/>
      <c r="G58" s="2"/>
      <c r="H58" s="10"/>
      <c r="J58" s="2"/>
    </row>
    <row r="59" spans="1:10" x14ac:dyDescent="0.25">
      <c r="A59" s="9"/>
      <c r="F59" s="2"/>
      <c r="G59" s="2"/>
      <c r="H59" s="10"/>
      <c r="J59" s="2"/>
    </row>
    <row r="60" spans="1:10" s="18" customFormat="1" ht="19.5" x14ac:dyDescent="0.35">
      <c r="A60" s="15" t="s">
        <v>55</v>
      </c>
      <c r="B60" s="16" t="s">
        <v>44</v>
      </c>
      <c r="C60" s="19"/>
      <c r="D60" s="20" t="s">
        <v>29</v>
      </c>
      <c r="F60" s="8" t="s">
        <v>56</v>
      </c>
      <c r="G60" s="8" t="s">
        <v>57</v>
      </c>
      <c r="H60" s="8" t="s">
        <v>68</v>
      </c>
      <c r="J60" s="8" t="s">
        <v>69</v>
      </c>
    </row>
    <row r="61" spans="1:10" x14ac:dyDescent="0.25">
      <c r="A61" s="9"/>
      <c r="B61" s="1" t="s">
        <v>41</v>
      </c>
      <c r="D61" s="1" t="s">
        <v>75</v>
      </c>
      <c r="F61" s="2">
        <v>2.9369194819819824</v>
      </c>
      <c r="G61" s="2">
        <v>2.6760000000000002</v>
      </c>
      <c r="H61" s="10">
        <v>2.5590000000000002</v>
      </c>
      <c r="J61" s="2">
        <f t="shared" si="1"/>
        <v>2.8199194819819824</v>
      </c>
    </row>
    <row r="62" spans="1:10" x14ac:dyDescent="0.25">
      <c r="A62" s="9"/>
      <c r="B62" s="1" t="s">
        <v>64</v>
      </c>
      <c r="D62" s="1" t="s">
        <v>76</v>
      </c>
      <c r="F62" s="2">
        <v>4.9783930180180178</v>
      </c>
      <c r="G62" s="2">
        <v>4.4889999999999999</v>
      </c>
      <c r="H62" s="10">
        <v>4.3559999999999999</v>
      </c>
      <c r="J62" s="2">
        <f t="shared" si="1"/>
        <v>4.8453930180180178</v>
      </c>
    </row>
    <row r="63" spans="1:10" x14ac:dyDescent="0.25">
      <c r="A63" s="9"/>
      <c r="B63" s="1"/>
      <c r="D63" s="1" t="s">
        <v>75</v>
      </c>
      <c r="F63" s="2">
        <v>4.7145016891891895</v>
      </c>
      <c r="G63" s="2">
        <v>4.6779999999999999</v>
      </c>
      <c r="H63" s="10">
        <v>4.3840000000000003</v>
      </c>
      <c r="J63" s="2">
        <f t="shared" si="1"/>
        <v>4.42050168918919</v>
      </c>
    </row>
    <row r="64" spans="1:10" x14ac:dyDescent="0.25">
      <c r="A64" s="9"/>
      <c r="B64" s="1"/>
      <c r="D64" s="1" t="s">
        <v>75</v>
      </c>
      <c r="F64" s="2">
        <v>5.0894560810810807</v>
      </c>
      <c r="G64" s="2">
        <v>4.8380000000000001</v>
      </c>
      <c r="H64" s="10" t="s">
        <v>21</v>
      </c>
      <c r="J64" s="2" t="s">
        <v>59</v>
      </c>
    </row>
    <row r="65" spans="1:10" x14ac:dyDescent="0.25">
      <c r="A65" s="9"/>
      <c r="B65" s="1"/>
      <c r="D65" s="1" t="s">
        <v>76</v>
      </c>
      <c r="F65" s="2">
        <v>6.17295777027027</v>
      </c>
      <c r="G65" s="2">
        <v>5.8849999999999998</v>
      </c>
      <c r="H65" s="10">
        <v>5.4989999999999997</v>
      </c>
      <c r="J65" s="2">
        <f t="shared" si="1"/>
        <v>5.7869577702702699</v>
      </c>
    </row>
    <row r="66" spans="1:10" x14ac:dyDescent="0.25">
      <c r="A66" s="9"/>
      <c r="B66" s="1"/>
      <c r="D66" s="1" t="s">
        <v>75</v>
      </c>
      <c r="F66" s="2">
        <v>6.5357561936936941</v>
      </c>
      <c r="G66" s="2">
        <v>6.6020000000000003</v>
      </c>
      <c r="H66" s="10">
        <v>6.306</v>
      </c>
      <c r="J66" s="2">
        <f t="shared" si="1"/>
        <v>6.2397561936936938</v>
      </c>
    </row>
    <row r="67" spans="1:10" x14ac:dyDescent="0.25">
      <c r="A67" s="9"/>
      <c r="B67" s="1"/>
      <c r="D67" s="1" t="s">
        <v>75</v>
      </c>
      <c r="F67" s="2">
        <v>6.9714729729729727</v>
      </c>
      <c r="G67" s="2">
        <v>6.3550000000000004</v>
      </c>
      <c r="H67" s="10">
        <v>6.0339999999999998</v>
      </c>
      <c r="J67" s="2">
        <f t="shared" ref="J67:J69" si="2">(F67-G67)+H67</f>
        <v>6.6504729729729721</v>
      </c>
    </row>
    <row r="68" spans="1:10" x14ac:dyDescent="0.25">
      <c r="A68" s="9"/>
      <c r="B68" s="1"/>
      <c r="D68" s="1" t="s">
        <v>75</v>
      </c>
      <c r="F68" s="2">
        <v>7.1695501126126118</v>
      </c>
      <c r="G68" s="2">
        <v>6.8869999999999996</v>
      </c>
      <c r="H68" s="10">
        <v>6.649</v>
      </c>
      <c r="J68" s="2">
        <f t="shared" si="2"/>
        <v>6.9315501126126122</v>
      </c>
    </row>
    <row r="69" spans="1:10" x14ac:dyDescent="0.25">
      <c r="A69" s="9"/>
      <c r="B69" s="1"/>
      <c r="D69" s="1" t="s">
        <v>76</v>
      </c>
      <c r="F69" s="2">
        <v>7.6504560810810807</v>
      </c>
      <c r="G69" s="2">
        <v>7.399</v>
      </c>
      <c r="H69" s="10">
        <v>6.9779999999999998</v>
      </c>
      <c r="J69" s="2">
        <f t="shared" si="2"/>
        <v>7.2294560810810804</v>
      </c>
    </row>
    <row r="70" spans="1:10" x14ac:dyDescent="0.25">
      <c r="A70" s="9"/>
      <c r="B70" s="1"/>
      <c r="D70" s="1" t="s">
        <v>76</v>
      </c>
      <c r="F70" s="2">
        <v>7.7742505630630632</v>
      </c>
      <c r="G70" s="2">
        <v>7.5620000000000003</v>
      </c>
      <c r="H70" s="10" t="s">
        <v>21</v>
      </c>
      <c r="J70" s="2" t="s">
        <v>59</v>
      </c>
    </row>
    <row r="71" spans="1:10" x14ac:dyDescent="0.25">
      <c r="A71" s="13"/>
      <c r="B71" s="2"/>
      <c r="F71" s="2"/>
      <c r="G71" s="2"/>
      <c r="H71" s="2"/>
      <c r="J71" s="2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959030-20EA-4F11-960A-FF99F716DF8F}">
  <dimension ref="A2:L71"/>
  <sheetViews>
    <sheetView topLeftCell="A6" workbookViewId="0">
      <selection activeCell="D1" sqref="D1:D1048576"/>
    </sheetView>
  </sheetViews>
  <sheetFormatPr defaultRowHeight="15" x14ac:dyDescent="0.25"/>
  <cols>
    <col min="1" max="1" width="24.28515625" style="1" customWidth="1"/>
    <col min="2" max="2" width="22.28515625" customWidth="1"/>
    <col min="3" max="3" width="14.85546875" customWidth="1"/>
    <col min="4" max="4" width="10.28515625" customWidth="1"/>
    <col min="5" max="5" width="15.5703125" customWidth="1"/>
    <col min="6" max="6" width="16.85546875" customWidth="1"/>
    <col min="7" max="7" width="18.28515625" customWidth="1"/>
    <col min="8" max="10" width="17.5703125" customWidth="1"/>
    <col min="12" max="12" width="21" customWidth="1"/>
  </cols>
  <sheetData>
    <row r="2" spans="1:12" s="18" customFormat="1" ht="19.5" x14ac:dyDescent="0.35">
      <c r="A2" s="15" t="s">
        <v>45</v>
      </c>
      <c r="B2" s="16" t="s">
        <v>44</v>
      </c>
      <c r="C2" s="19"/>
      <c r="D2" s="20" t="s">
        <v>27</v>
      </c>
      <c r="F2" s="8" t="s">
        <v>46</v>
      </c>
      <c r="G2" s="8" t="s">
        <v>47</v>
      </c>
      <c r="H2" s="8" t="s">
        <v>48</v>
      </c>
      <c r="I2" s="8" t="s">
        <v>49</v>
      </c>
      <c r="J2" s="8" t="s">
        <v>50</v>
      </c>
      <c r="L2" s="8" t="s">
        <v>67</v>
      </c>
    </row>
    <row r="3" spans="1:12" ht="18" x14ac:dyDescent="0.35">
      <c r="A3" s="9"/>
      <c r="B3" s="1" t="s">
        <v>36</v>
      </c>
      <c r="C3" s="1"/>
      <c r="D3" s="1" t="s">
        <v>22</v>
      </c>
      <c r="F3" s="2">
        <v>2.2304415865384613</v>
      </c>
      <c r="G3" s="10">
        <v>2.109</v>
      </c>
      <c r="H3" s="10">
        <v>2.3039999999999998</v>
      </c>
      <c r="I3" s="10">
        <v>2.1469999999999998</v>
      </c>
      <c r="J3" s="10">
        <v>2.0670000000000002</v>
      </c>
      <c r="L3" s="2">
        <f>(H3+J3)-I3+(F3-G3)</f>
        <v>2.3454415865384619</v>
      </c>
    </row>
    <row r="4" spans="1:12" ht="15" customHeight="1" x14ac:dyDescent="0.35">
      <c r="A4" s="9"/>
      <c r="B4" s="1" t="s">
        <v>37</v>
      </c>
      <c r="C4" s="1"/>
      <c r="D4" s="1" t="s">
        <v>23</v>
      </c>
      <c r="F4" s="2">
        <v>3.4514076923076922</v>
      </c>
      <c r="G4" s="10">
        <v>3.3</v>
      </c>
      <c r="H4" s="10">
        <v>3.532</v>
      </c>
      <c r="I4" s="10">
        <v>3.375</v>
      </c>
      <c r="J4" s="10">
        <v>3.282</v>
      </c>
      <c r="L4" s="2">
        <f t="shared" ref="L4:L66" si="0">(H4+J4)-I4+(F4-G4)</f>
        <v>3.5904076923076924</v>
      </c>
    </row>
    <row r="5" spans="1:12" ht="18" x14ac:dyDescent="0.35">
      <c r="A5" s="9"/>
      <c r="B5" s="1"/>
      <c r="C5" s="2"/>
      <c r="D5" s="1" t="s">
        <v>24</v>
      </c>
      <c r="F5" s="2">
        <v>4.5632471153846152</v>
      </c>
      <c r="G5" s="10">
        <v>4.4560000000000004</v>
      </c>
      <c r="H5" s="10">
        <v>4.4790000000000001</v>
      </c>
      <c r="I5" s="10">
        <v>4.3440000000000003</v>
      </c>
      <c r="J5" s="10">
        <v>4.3099999999999996</v>
      </c>
      <c r="L5" s="2">
        <f t="shared" si="0"/>
        <v>4.5522471153846142</v>
      </c>
    </row>
    <row r="6" spans="1:12" ht="15" customHeight="1" x14ac:dyDescent="0.35">
      <c r="A6" s="9"/>
      <c r="B6" s="1"/>
      <c r="C6" s="2"/>
      <c r="D6" s="1" t="s">
        <v>25</v>
      </c>
      <c r="F6" s="2">
        <v>5.9321329326923085</v>
      </c>
      <c r="G6" s="10">
        <v>5.8170000000000002</v>
      </c>
      <c r="H6" s="10">
        <v>6.0220000000000002</v>
      </c>
      <c r="I6" s="10">
        <v>5.9029999999999996</v>
      </c>
      <c r="J6" s="10">
        <v>5.83</v>
      </c>
      <c r="L6" s="2">
        <f t="shared" si="0"/>
        <v>6.064132932692309</v>
      </c>
    </row>
    <row r="7" spans="1:12" ht="17.25" customHeight="1" x14ac:dyDescent="0.35">
      <c r="A7" s="9"/>
      <c r="B7" s="1"/>
      <c r="C7" s="2"/>
      <c r="D7" s="1" t="s">
        <v>23</v>
      </c>
      <c r="F7" s="2">
        <v>7.640287259615385</v>
      </c>
      <c r="G7" s="10">
        <v>7.5220000000000002</v>
      </c>
      <c r="H7" s="10">
        <v>7.1630000000000003</v>
      </c>
      <c r="I7" s="10">
        <v>7.0419999999999998</v>
      </c>
      <c r="J7" s="10">
        <v>7.0460000000000003</v>
      </c>
      <c r="L7" s="2">
        <f t="shared" si="0"/>
        <v>7.2852872596153846</v>
      </c>
    </row>
    <row r="8" spans="1:12" ht="16.5" customHeight="1" x14ac:dyDescent="0.35">
      <c r="A8" s="9"/>
      <c r="B8" s="1"/>
      <c r="C8" s="2"/>
      <c r="D8" s="1" t="s">
        <v>26</v>
      </c>
      <c r="F8" s="2">
        <v>7.9411730769230751</v>
      </c>
      <c r="G8" s="10">
        <v>7.8150000000000004</v>
      </c>
      <c r="H8" s="10">
        <v>7.5090000000000003</v>
      </c>
      <c r="I8" s="10">
        <v>7.4009999999999998</v>
      </c>
      <c r="J8" s="10">
        <v>7.3680000000000003</v>
      </c>
      <c r="L8" s="2">
        <f t="shared" si="0"/>
        <v>7.6021730769230755</v>
      </c>
    </row>
    <row r="9" spans="1:12" x14ac:dyDescent="0.25">
      <c r="A9" s="9"/>
      <c r="B9" s="1"/>
      <c r="C9" s="2"/>
      <c r="F9" s="2"/>
      <c r="G9" s="10"/>
      <c r="H9" s="10"/>
      <c r="I9" s="10"/>
      <c r="J9" s="10"/>
      <c r="L9" s="2"/>
    </row>
    <row r="10" spans="1:12" ht="15" customHeight="1" x14ac:dyDescent="0.25">
      <c r="A10" s="9"/>
      <c r="B10" s="1"/>
      <c r="C10" s="2"/>
      <c r="F10" s="2"/>
      <c r="G10" s="10"/>
      <c r="H10" s="10"/>
      <c r="I10" s="10"/>
      <c r="J10" s="10"/>
      <c r="L10" s="2"/>
    </row>
    <row r="11" spans="1:12" x14ac:dyDescent="0.25">
      <c r="A11" s="9"/>
      <c r="B11" s="1"/>
      <c r="C11" s="2"/>
      <c r="F11" s="2"/>
      <c r="G11" s="10"/>
      <c r="H11" s="10"/>
      <c r="I11" s="10"/>
      <c r="J11" s="10"/>
      <c r="L11" s="2"/>
    </row>
    <row r="12" spans="1:12" s="18" customFormat="1" ht="18.75" x14ac:dyDescent="0.35">
      <c r="A12" s="15" t="s">
        <v>51</v>
      </c>
      <c r="B12" s="20"/>
      <c r="C12" s="17"/>
      <c r="D12" s="20" t="s">
        <v>27</v>
      </c>
      <c r="F12" s="8" t="s">
        <v>46</v>
      </c>
      <c r="G12" s="8" t="s">
        <v>47</v>
      </c>
      <c r="H12" s="8" t="s">
        <v>48</v>
      </c>
      <c r="I12" s="8" t="s">
        <v>49</v>
      </c>
      <c r="J12" s="8" t="s">
        <v>50</v>
      </c>
      <c r="L12" s="8" t="s">
        <v>67</v>
      </c>
    </row>
    <row r="13" spans="1:12" ht="18" x14ac:dyDescent="0.35">
      <c r="A13" s="9"/>
      <c r="B13" s="1" t="s">
        <v>35</v>
      </c>
      <c r="C13" s="2"/>
      <c r="D13" s="1" t="s">
        <v>22</v>
      </c>
      <c r="F13" s="2">
        <v>2.7357502403846148</v>
      </c>
      <c r="G13" s="10">
        <v>2.6080000000000001</v>
      </c>
      <c r="H13" s="10">
        <v>2.7480000000000002</v>
      </c>
      <c r="I13" s="10">
        <v>2.5720000000000001</v>
      </c>
      <c r="J13" s="10">
        <v>2.484</v>
      </c>
      <c r="L13" s="2">
        <f t="shared" si="0"/>
        <v>2.7877502403846148</v>
      </c>
    </row>
    <row r="14" spans="1:12" ht="17.25" customHeight="1" x14ac:dyDescent="0.35">
      <c r="A14" s="9"/>
      <c r="B14" s="1"/>
      <c r="C14" s="2"/>
      <c r="D14" s="1" t="s">
        <v>23</v>
      </c>
      <c r="F14" s="2">
        <v>4.116984855769231</v>
      </c>
      <c r="G14" s="10">
        <v>3.964</v>
      </c>
      <c r="H14" s="10">
        <v>4.1959999999999997</v>
      </c>
      <c r="I14" s="10">
        <v>4.0270000000000001</v>
      </c>
      <c r="J14" s="10">
        <v>3.9249999999999998</v>
      </c>
      <c r="L14" s="2">
        <f t="shared" si="0"/>
        <v>4.2469848557692291</v>
      </c>
    </row>
    <row r="15" spans="1:12" ht="19.5" customHeight="1" x14ac:dyDescent="0.35">
      <c r="A15" s="9"/>
      <c r="B15" s="1"/>
      <c r="C15" s="2"/>
      <c r="D15" s="1" t="s">
        <v>24</v>
      </c>
      <c r="F15" s="2">
        <v>4.8542872596153854</v>
      </c>
      <c r="G15" s="10">
        <v>4.7359999999999998</v>
      </c>
      <c r="H15" s="10">
        <v>4.6840000000000002</v>
      </c>
      <c r="I15" s="10">
        <v>4.5220000000000002</v>
      </c>
      <c r="J15" s="10">
        <v>4.4790000000000001</v>
      </c>
      <c r="L15" s="2">
        <f t="shared" si="0"/>
        <v>4.7592872596153857</v>
      </c>
    </row>
    <row r="16" spans="1:12" ht="18.75" customHeight="1" x14ac:dyDescent="0.35">
      <c r="A16" s="9"/>
      <c r="B16" s="1"/>
      <c r="C16" s="2"/>
      <c r="D16" s="1" t="s">
        <v>25</v>
      </c>
      <c r="F16" s="2">
        <v>6.5831329326923091</v>
      </c>
      <c r="G16" s="10">
        <v>6.468</v>
      </c>
      <c r="H16" s="10">
        <v>6.5949999999999998</v>
      </c>
      <c r="I16" s="10">
        <v>6.4649999999999999</v>
      </c>
      <c r="J16" s="10">
        <v>6.3940000000000001</v>
      </c>
      <c r="L16" s="2">
        <f t="shared" si="0"/>
        <v>6.6391329326923101</v>
      </c>
    </row>
    <row r="17" spans="1:12" ht="18" x14ac:dyDescent="0.35">
      <c r="A17" s="9"/>
      <c r="B17" s="1"/>
      <c r="C17" s="11"/>
      <c r="D17" s="1" t="s">
        <v>25</v>
      </c>
      <c r="F17" s="2">
        <v>8.1477100961538458</v>
      </c>
      <c r="G17" s="10">
        <v>8.0310000000000006</v>
      </c>
      <c r="H17" s="10">
        <v>8.0210000000000008</v>
      </c>
      <c r="I17" s="10">
        <v>7.8970000000000002</v>
      </c>
      <c r="J17" s="10">
        <v>7.8540000000000001</v>
      </c>
      <c r="L17" s="2">
        <f t="shared" si="0"/>
        <v>8.094710096153845</v>
      </c>
    </row>
    <row r="18" spans="1:12" x14ac:dyDescent="0.25">
      <c r="A18" s="9"/>
      <c r="B18" s="1"/>
      <c r="C18" s="2"/>
      <c r="F18" s="2"/>
      <c r="G18" s="10"/>
      <c r="H18" s="10"/>
      <c r="I18" s="10"/>
      <c r="J18" s="10"/>
      <c r="L18" s="2"/>
    </row>
    <row r="19" spans="1:12" x14ac:dyDescent="0.25">
      <c r="A19" s="9"/>
      <c r="C19" s="2"/>
      <c r="F19" s="2"/>
      <c r="G19" s="10"/>
      <c r="H19" s="10"/>
      <c r="I19" s="10"/>
      <c r="J19" s="10"/>
      <c r="L19" s="2"/>
    </row>
    <row r="20" spans="1:12" ht="15" customHeight="1" x14ac:dyDescent="0.25">
      <c r="A20" s="9"/>
      <c r="C20" s="2"/>
      <c r="F20" s="2"/>
      <c r="G20" s="10"/>
      <c r="H20" s="10"/>
      <c r="I20" s="10"/>
      <c r="J20" s="10"/>
      <c r="L20" s="2"/>
    </row>
    <row r="21" spans="1:12" s="18" customFormat="1" ht="18.75" x14ac:dyDescent="0.35">
      <c r="A21" s="15" t="s">
        <v>52</v>
      </c>
      <c r="B21" s="20"/>
      <c r="C21" s="17"/>
      <c r="D21" s="20" t="s">
        <v>27</v>
      </c>
      <c r="F21" s="8" t="s">
        <v>46</v>
      </c>
      <c r="G21" s="8" t="s">
        <v>47</v>
      </c>
      <c r="H21" s="8" t="s">
        <v>48</v>
      </c>
      <c r="I21" s="8" t="s">
        <v>49</v>
      </c>
      <c r="J21" s="8" t="s">
        <v>50</v>
      </c>
      <c r="L21" s="8" t="s">
        <v>67</v>
      </c>
    </row>
    <row r="22" spans="1:12" ht="21" customHeight="1" x14ac:dyDescent="0.35">
      <c r="A22" s="9"/>
      <c r="B22" s="1">
        <v>2.35</v>
      </c>
      <c r="C22" s="2"/>
      <c r="D22" s="1" t="s">
        <v>22</v>
      </c>
      <c r="F22" s="2">
        <v>2.4001730769230774</v>
      </c>
      <c r="G22" s="10">
        <v>2.274</v>
      </c>
      <c r="H22" s="10">
        <v>2.464</v>
      </c>
      <c r="I22" s="10">
        <v>2.298</v>
      </c>
      <c r="J22" s="10">
        <v>2.1840000000000002</v>
      </c>
      <c r="L22" s="2">
        <f t="shared" si="0"/>
        <v>2.476173076923077</v>
      </c>
    </row>
    <row r="23" spans="1:12" ht="21" customHeight="1" x14ac:dyDescent="0.35">
      <c r="A23" s="9"/>
      <c r="B23" s="7">
        <v>3.5</v>
      </c>
      <c r="C23" s="2"/>
      <c r="D23" s="1" t="s">
        <v>24</v>
      </c>
      <c r="F23" s="2">
        <v>3.8255620192307691</v>
      </c>
      <c r="G23" s="10">
        <v>3.6709999999999998</v>
      </c>
      <c r="H23" s="10">
        <v>3.8460000000000001</v>
      </c>
      <c r="I23" s="10">
        <v>3.681</v>
      </c>
      <c r="J23" s="10">
        <v>3.581</v>
      </c>
      <c r="L23" s="2">
        <f t="shared" si="0"/>
        <v>3.9005620192307688</v>
      </c>
    </row>
    <row r="24" spans="1:12" ht="18.75" customHeight="1" x14ac:dyDescent="0.35">
      <c r="A24" s="9"/>
      <c r="B24" s="1"/>
      <c r="C24" s="2"/>
      <c r="D24" s="1" t="s">
        <v>23</v>
      </c>
      <c r="F24" s="2">
        <v>4.1242872596153859</v>
      </c>
      <c r="G24" s="10">
        <v>4.0060000000000002</v>
      </c>
      <c r="H24" s="10">
        <v>4.0259999999999998</v>
      </c>
      <c r="I24" s="10">
        <v>3.871</v>
      </c>
      <c r="J24" s="10">
        <v>3.798</v>
      </c>
      <c r="L24" s="2">
        <f t="shared" si="0"/>
        <v>4.0712872596153851</v>
      </c>
    </row>
    <row r="25" spans="1:12" ht="18" customHeight="1" x14ac:dyDescent="0.35">
      <c r="A25" s="9"/>
      <c r="B25" s="1"/>
      <c r="C25" s="2"/>
      <c r="D25" s="1" t="s">
        <v>25</v>
      </c>
      <c r="F25" s="2">
        <v>6.0470891826923063</v>
      </c>
      <c r="G25" s="10">
        <v>6.2190000000000003</v>
      </c>
      <c r="H25" s="10">
        <v>6.0720000000000001</v>
      </c>
      <c r="I25" s="10">
        <v>6.05</v>
      </c>
      <c r="J25" s="10">
        <v>5.9740000000000002</v>
      </c>
      <c r="L25" s="2">
        <f t="shared" si="0"/>
        <v>5.8240891826923056</v>
      </c>
    </row>
    <row r="26" spans="1:12" ht="18" customHeight="1" x14ac:dyDescent="0.35">
      <c r="A26" s="9"/>
      <c r="B26" s="1"/>
      <c r="C26" s="2"/>
      <c r="D26" s="1" t="s">
        <v>26</v>
      </c>
      <c r="F26" s="2">
        <v>6.4635656249999993</v>
      </c>
      <c r="G26" s="10">
        <v>6.0330000000000004</v>
      </c>
      <c r="H26" s="10">
        <v>6.1840000000000002</v>
      </c>
      <c r="I26" s="10">
        <v>5.915</v>
      </c>
      <c r="J26" s="10">
        <v>5.8810000000000002</v>
      </c>
      <c r="L26" s="2">
        <f t="shared" si="0"/>
        <v>6.5805656250000002</v>
      </c>
    </row>
    <row r="27" spans="1:12" ht="18" customHeight="1" x14ac:dyDescent="0.35">
      <c r="A27" s="9"/>
      <c r="B27" s="1"/>
      <c r="C27" s="2"/>
      <c r="D27" s="1" t="s">
        <v>24</v>
      </c>
      <c r="F27" s="2">
        <v>6.6396762019230771</v>
      </c>
      <c r="G27" s="10">
        <v>6.4930000000000003</v>
      </c>
      <c r="H27" s="10">
        <v>6.4379999999999997</v>
      </c>
      <c r="I27" s="10">
        <v>6.28</v>
      </c>
      <c r="J27" s="10">
        <v>6.2389999999999999</v>
      </c>
      <c r="L27" s="2">
        <f t="shared" si="0"/>
        <v>6.5436762019230761</v>
      </c>
    </row>
    <row r="28" spans="1:12" ht="18" customHeight="1" x14ac:dyDescent="0.35">
      <c r="A28" s="9"/>
      <c r="B28" s="1"/>
      <c r="C28" s="2"/>
      <c r="D28" s="1" t="s">
        <v>25</v>
      </c>
      <c r="F28" s="2">
        <v>8.0571730769230765</v>
      </c>
      <c r="G28" s="10">
        <v>7.931</v>
      </c>
      <c r="H28" s="10">
        <v>7.76</v>
      </c>
      <c r="I28" s="10">
        <v>7.6470000000000002</v>
      </c>
      <c r="J28" s="10">
        <v>7.5949999999999998</v>
      </c>
      <c r="L28" s="2">
        <f t="shared" si="0"/>
        <v>7.8341730769230766</v>
      </c>
    </row>
    <row r="29" spans="1:12" ht="18" customHeight="1" x14ac:dyDescent="0.35">
      <c r="A29" s="9"/>
      <c r="B29" s="1"/>
      <c r="C29" s="2"/>
      <c r="D29" s="1" t="s">
        <v>25</v>
      </c>
      <c r="F29" s="2">
        <v>8.2594817307692292</v>
      </c>
      <c r="G29" s="10">
        <v>8.1270000000000007</v>
      </c>
      <c r="H29" s="10">
        <v>7.9489999999999998</v>
      </c>
      <c r="I29" s="10">
        <v>7.8209999999999997</v>
      </c>
      <c r="J29" s="10">
        <v>7.806</v>
      </c>
      <c r="L29" s="2">
        <f t="shared" si="0"/>
        <v>8.0664817307692278</v>
      </c>
    </row>
    <row r="30" spans="1:12" ht="18" customHeight="1" x14ac:dyDescent="0.35">
      <c r="A30" s="9"/>
      <c r="B30" s="1"/>
      <c r="C30" s="2"/>
      <c r="D30" s="1" t="s">
        <v>26</v>
      </c>
      <c r="F30" s="2">
        <v>8.2597502403846139</v>
      </c>
      <c r="G30" s="10">
        <v>8.1319999999999997</v>
      </c>
      <c r="H30" s="10">
        <v>8.0180000000000007</v>
      </c>
      <c r="I30" s="10">
        <v>7.8940000000000001</v>
      </c>
      <c r="J30" s="10">
        <v>7.8760000000000003</v>
      </c>
      <c r="L30" s="2">
        <f t="shared" si="0"/>
        <v>8.127750240384616</v>
      </c>
    </row>
    <row r="31" spans="1:12" ht="18" customHeight="1" x14ac:dyDescent="0.25">
      <c r="A31" s="9"/>
      <c r="C31" s="2"/>
      <c r="F31" s="2"/>
      <c r="G31" s="12"/>
      <c r="H31" s="12"/>
      <c r="I31" s="10"/>
      <c r="J31" s="10"/>
      <c r="L31" s="2"/>
    </row>
    <row r="32" spans="1:12" ht="18" customHeight="1" x14ac:dyDescent="0.25">
      <c r="A32" s="9"/>
      <c r="C32" s="2"/>
      <c r="F32" s="2"/>
      <c r="G32" s="10"/>
      <c r="H32" s="10"/>
      <c r="I32" s="10"/>
      <c r="J32" s="10"/>
      <c r="L32" s="2"/>
    </row>
    <row r="33" spans="1:12" ht="18" customHeight="1" x14ac:dyDescent="0.25">
      <c r="A33" s="9"/>
      <c r="C33" s="2"/>
      <c r="F33" s="2"/>
      <c r="G33" s="10"/>
      <c r="H33" s="10"/>
      <c r="I33" s="10"/>
      <c r="J33" s="10"/>
      <c r="L33" s="2"/>
    </row>
    <row r="34" spans="1:12" s="18" customFormat="1" ht="18" customHeight="1" x14ac:dyDescent="0.35">
      <c r="A34" s="15" t="s">
        <v>53</v>
      </c>
      <c r="B34" s="20"/>
      <c r="C34" s="17"/>
      <c r="D34" s="20" t="s">
        <v>29</v>
      </c>
      <c r="F34" s="8" t="s">
        <v>46</v>
      </c>
      <c r="G34" s="8" t="s">
        <v>47</v>
      </c>
      <c r="H34" s="8" t="s">
        <v>48</v>
      </c>
      <c r="I34" s="8" t="s">
        <v>49</v>
      </c>
      <c r="J34" s="8" t="s">
        <v>50</v>
      </c>
      <c r="L34" s="8" t="s">
        <v>67</v>
      </c>
    </row>
    <row r="35" spans="1:12" ht="18" customHeight="1" x14ac:dyDescent="0.25">
      <c r="A35" s="9"/>
      <c r="B35" s="1" t="s">
        <v>38</v>
      </c>
      <c r="C35" s="2"/>
      <c r="D35" s="1" t="s">
        <v>75</v>
      </c>
      <c r="F35" s="2">
        <v>2.9760187500000002</v>
      </c>
      <c r="G35" s="10">
        <v>2.8530000000000002</v>
      </c>
      <c r="H35" s="10">
        <v>2.9089999999999998</v>
      </c>
      <c r="I35" s="10">
        <v>2.74</v>
      </c>
      <c r="J35" s="10">
        <v>2.5990000000000002</v>
      </c>
      <c r="L35" s="2">
        <f t="shared" si="0"/>
        <v>2.8910187499999997</v>
      </c>
    </row>
    <row r="36" spans="1:12" ht="18" customHeight="1" x14ac:dyDescent="0.25">
      <c r="A36" s="9"/>
      <c r="B36" s="1" t="s">
        <v>39</v>
      </c>
      <c r="C36" s="2"/>
      <c r="D36" s="1" t="s">
        <v>76</v>
      </c>
      <c r="F36" s="2">
        <v>4.7132533653846149</v>
      </c>
      <c r="G36" s="10">
        <v>4.5650000000000004</v>
      </c>
      <c r="H36" s="10">
        <v>4.6879999999999997</v>
      </c>
      <c r="I36" s="10">
        <v>4.5259999999999998</v>
      </c>
      <c r="J36" s="10">
        <v>4.4340000000000002</v>
      </c>
      <c r="L36" s="2">
        <f t="shared" si="0"/>
        <v>4.7442533653846146</v>
      </c>
    </row>
    <row r="37" spans="1:12" ht="18" customHeight="1" x14ac:dyDescent="0.25">
      <c r="A37" s="9"/>
      <c r="B37" s="1" t="s">
        <v>40</v>
      </c>
      <c r="C37" s="2"/>
      <c r="D37" s="1" t="s">
        <v>75</v>
      </c>
      <c r="F37" s="2">
        <v>5.1094415865384617</v>
      </c>
      <c r="G37" s="10">
        <v>4.9880000000000004</v>
      </c>
      <c r="H37" s="10">
        <v>4.9829999999999997</v>
      </c>
      <c r="I37" s="10">
        <v>4.8239999999999998</v>
      </c>
      <c r="J37" s="10">
        <v>4.7060000000000004</v>
      </c>
      <c r="L37" s="2">
        <f t="shared" si="0"/>
        <v>4.9864415865384615</v>
      </c>
    </row>
    <row r="38" spans="1:12" ht="18" customHeight="1" x14ac:dyDescent="0.25">
      <c r="A38" s="9"/>
      <c r="B38" s="1"/>
      <c r="C38" s="2"/>
      <c r="D38" s="1" t="s">
        <v>75</v>
      </c>
      <c r="F38" s="2">
        <v>5.5830927884615393</v>
      </c>
      <c r="G38" s="10">
        <v>5.4790000000000001</v>
      </c>
      <c r="H38" s="10">
        <v>5.367</v>
      </c>
      <c r="I38" s="10">
        <v>5.2320000000000002</v>
      </c>
      <c r="J38" s="10">
        <v>5.1959999999999997</v>
      </c>
      <c r="L38" s="2">
        <f t="shared" si="0"/>
        <v>5.4350927884615379</v>
      </c>
    </row>
    <row r="39" spans="1:12" ht="18" customHeight="1" x14ac:dyDescent="0.25">
      <c r="A39" s="9"/>
      <c r="B39" s="1"/>
      <c r="C39" s="2"/>
      <c r="D39" s="1" t="s">
        <v>76</v>
      </c>
      <c r="F39" s="2">
        <v>6.0982533653846138</v>
      </c>
      <c r="G39" s="10">
        <v>5.95</v>
      </c>
      <c r="H39" s="10">
        <v>5.79</v>
      </c>
      <c r="I39" s="10">
        <v>5.6189999999999998</v>
      </c>
      <c r="J39" s="10">
        <v>5.5039999999999996</v>
      </c>
      <c r="L39" s="2">
        <f t="shared" si="0"/>
        <v>5.8232533653846144</v>
      </c>
    </row>
    <row r="40" spans="1:12" ht="18" customHeight="1" x14ac:dyDescent="0.25">
      <c r="A40" s="9"/>
      <c r="B40" s="1"/>
      <c r="C40" s="2"/>
      <c r="D40" s="1" t="s">
        <v>75</v>
      </c>
      <c r="F40" s="2">
        <v>6.5680187499999994</v>
      </c>
      <c r="G40" s="10">
        <v>6.4450000000000003</v>
      </c>
      <c r="H40" s="10">
        <v>6.3520000000000003</v>
      </c>
      <c r="I40" s="10">
        <v>6.1879999999999997</v>
      </c>
      <c r="J40" s="10">
        <v>6.0789999999999997</v>
      </c>
      <c r="L40" s="2">
        <f t="shared" si="0"/>
        <v>6.3660187500000003</v>
      </c>
    </row>
    <row r="41" spans="1:12" ht="18" customHeight="1" x14ac:dyDescent="0.25">
      <c r="A41" s="9"/>
      <c r="B41" s="1"/>
      <c r="C41" s="2"/>
      <c r="D41" s="1" t="s">
        <v>76</v>
      </c>
      <c r="F41" s="2">
        <v>7.7264817307692306</v>
      </c>
      <c r="G41" s="10">
        <v>7.5940000000000003</v>
      </c>
      <c r="H41" s="10">
        <v>7.3529999999999998</v>
      </c>
      <c r="I41" s="10">
        <v>7.2140000000000004</v>
      </c>
      <c r="J41" s="10">
        <v>7.1470000000000002</v>
      </c>
      <c r="L41" s="2">
        <f t="shared" si="0"/>
        <v>7.4184817307692299</v>
      </c>
    </row>
    <row r="42" spans="1:12" ht="18" customHeight="1" x14ac:dyDescent="0.25">
      <c r="A42" s="9"/>
      <c r="B42" s="1"/>
      <c r="C42" s="2"/>
      <c r="D42" s="1" t="s">
        <v>75</v>
      </c>
      <c r="F42" s="2">
        <v>7.6194014423076908</v>
      </c>
      <c r="G42" s="10">
        <v>7.5090000000000003</v>
      </c>
      <c r="H42" s="10">
        <v>7.5380000000000003</v>
      </c>
      <c r="I42" s="10">
        <v>7.4119999999999999</v>
      </c>
      <c r="J42" s="10">
        <v>7.3250000000000002</v>
      </c>
      <c r="L42" s="2">
        <f t="shared" si="0"/>
        <v>7.5614014423076901</v>
      </c>
    </row>
    <row r="43" spans="1:12" ht="18" customHeight="1" x14ac:dyDescent="0.25">
      <c r="A43" s="9"/>
      <c r="B43" s="1"/>
      <c r="C43" s="2"/>
      <c r="D43" s="1" t="s">
        <v>76</v>
      </c>
      <c r="F43" s="2">
        <v>8.2213274038461517</v>
      </c>
      <c r="G43" s="10">
        <v>8.0920000000000005</v>
      </c>
      <c r="H43" s="10">
        <v>7.7069999999999999</v>
      </c>
      <c r="I43" s="10">
        <v>7.569</v>
      </c>
      <c r="J43" s="10">
        <v>7.5289999999999999</v>
      </c>
      <c r="L43" s="2">
        <f t="shared" si="0"/>
        <v>7.7963274038461519</v>
      </c>
    </row>
    <row r="44" spans="1:12" ht="18" customHeight="1" x14ac:dyDescent="0.25">
      <c r="A44" s="9"/>
      <c r="B44" s="1"/>
      <c r="C44" s="2"/>
      <c r="D44" s="1" t="s">
        <v>75</v>
      </c>
      <c r="F44" s="2">
        <v>8.4331730769230777</v>
      </c>
      <c r="G44" s="10">
        <v>8.3070000000000004</v>
      </c>
      <c r="H44" s="10">
        <v>8.2739999999999991</v>
      </c>
      <c r="I44" s="10">
        <v>8.1359999999999992</v>
      </c>
      <c r="J44" s="10">
        <v>8.0289999999999999</v>
      </c>
      <c r="L44" s="2">
        <f t="shared" si="0"/>
        <v>8.2931730769230754</v>
      </c>
    </row>
    <row r="45" spans="1:12" ht="18" customHeight="1" x14ac:dyDescent="0.25">
      <c r="A45" s="9"/>
      <c r="C45" s="2"/>
      <c r="F45" s="2"/>
      <c r="G45" s="12"/>
      <c r="H45" s="12"/>
      <c r="I45" s="12"/>
      <c r="J45" s="10"/>
      <c r="L45" s="2"/>
    </row>
    <row r="46" spans="1:12" ht="18" customHeight="1" x14ac:dyDescent="0.25">
      <c r="A46" s="9"/>
      <c r="C46" s="2"/>
      <c r="F46" s="2"/>
      <c r="G46" s="10"/>
      <c r="H46" s="10"/>
      <c r="I46" s="10"/>
      <c r="J46" s="10"/>
      <c r="L46" s="2"/>
    </row>
    <row r="47" spans="1:12" ht="18" customHeight="1" x14ac:dyDescent="0.25">
      <c r="A47" s="9"/>
      <c r="C47" s="2"/>
      <c r="F47" s="2"/>
      <c r="G47" s="10"/>
      <c r="H47" s="10"/>
      <c r="I47" s="10"/>
      <c r="J47" s="10"/>
      <c r="L47" s="2"/>
    </row>
    <row r="48" spans="1:12" s="18" customFormat="1" ht="18" customHeight="1" x14ac:dyDescent="0.35">
      <c r="A48" s="15" t="s">
        <v>54</v>
      </c>
      <c r="B48" s="20"/>
      <c r="C48" s="17"/>
      <c r="D48" s="20" t="s">
        <v>29</v>
      </c>
      <c r="F48" s="8" t="s">
        <v>46</v>
      </c>
      <c r="G48" s="8" t="s">
        <v>47</v>
      </c>
      <c r="H48" s="8" t="s">
        <v>48</v>
      </c>
      <c r="I48" s="8" t="s">
        <v>49</v>
      </c>
      <c r="J48" s="8" t="s">
        <v>50</v>
      </c>
      <c r="L48" s="8" t="s">
        <v>67</v>
      </c>
    </row>
    <row r="49" spans="1:12" ht="18" customHeight="1" x14ac:dyDescent="0.25">
      <c r="A49" s="9"/>
      <c r="B49" s="1" t="s">
        <v>42</v>
      </c>
      <c r="C49" s="2"/>
      <c r="D49" s="1" t="s">
        <v>75</v>
      </c>
      <c r="F49" s="2">
        <v>3.2661730769230775</v>
      </c>
      <c r="G49" s="10">
        <v>3.14</v>
      </c>
      <c r="H49" s="10">
        <v>3.1779999999999999</v>
      </c>
      <c r="I49" s="10">
        <v>2.996</v>
      </c>
      <c r="J49" s="10">
        <v>2.8479999999999999</v>
      </c>
      <c r="L49" s="2">
        <f t="shared" si="0"/>
        <v>3.1561730769230771</v>
      </c>
    </row>
    <row r="50" spans="1:12" ht="18" customHeight="1" x14ac:dyDescent="0.25">
      <c r="A50" s="9"/>
      <c r="B50" s="1" t="s">
        <v>43</v>
      </c>
      <c r="C50" s="2"/>
      <c r="D50" s="1" t="s">
        <v>76</v>
      </c>
      <c r="F50" s="2">
        <v>5.5747324519230776</v>
      </c>
      <c r="G50" s="10">
        <v>5.0590000000000002</v>
      </c>
      <c r="H50" s="10">
        <v>5.2069999999999999</v>
      </c>
      <c r="I50" s="10">
        <v>5.0359999999999996</v>
      </c>
      <c r="J50" s="10">
        <v>4.9320000000000004</v>
      </c>
      <c r="L50" s="2">
        <f t="shared" si="0"/>
        <v>5.6187324519230772</v>
      </c>
    </row>
    <row r="51" spans="1:12" ht="18" customHeight="1" x14ac:dyDescent="0.25">
      <c r="A51" s="9"/>
      <c r="B51" s="1"/>
      <c r="C51" s="2"/>
      <c r="D51" s="1" t="s">
        <v>75</v>
      </c>
      <c r="F51" s="2">
        <v>5.7638002403846151</v>
      </c>
      <c r="G51" s="10">
        <v>5.3079999999999998</v>
      </c>
      <c r="H51" s="10">
        <v>5.26</v>
      </c>
      <c r="I51" s="10">
        <v>5.0919999999999996</v>
      </c>
      <c r="J51" s="10">
        <v>4.9740000000000002</v>
      </c>
      <c r="L51" s="2">
        <f t="shared" si="0"/>
        <v>5.5978002403846157</v>
      </c>
    </row>
    <row r="52" spans="1:12" ht="18" customHeight="1" x14ac:dyDescent="0.25">
      <c r="A52" s="9"/>
      <c r="B52" s="1"/>
      <c r="C52" s="2"/>
      <c r="D52" s="1" t="s">
        <v>75</v>
      </c>
      <c r="F52" s="2">
        <v>4.9420266826923083</v>
      </c>
      <c r="G52" s="10">
        <v>5.524</v>
      </c>
      <c r="H52" s="10">
        <v>5.3730000000000002</v>
      </c>
      <c r="I52" s="10">
        <v>5.2140000000000004</v>
      </c>
      <c r="J52" s="10">
        <v>5.1619999999999999</v>
      </c>
      <c r="L52" s="2">
        <f t="shared" si="0"/>
        <v>4.739026682692308</v>
      </c>
    </row>
    <row r="53" spans="1:12" ht="18" customHeight="1" x14ac:dyDescent="0.25">
      <c r="A53" s="9"/>
      <c r="B53" s="1"/>
      <c r="C53" s="2"/>
      <c r="D53" s="1" t="s">
        <v>76</v>
      </c>
      <c r="F53" s="2">
        <v>7.2300697115384605</v>
      </c>
      <c r="G53" s="10">
        <v>6.2679999999999998</v>
      </c>
      <c r="H53" s="10">
        <v>6.0839999999999996</v>
      </c>
      <c r="I53" s="10">
        <v>5.9119999999999999</v>
      </c>
      <c r="J53" s="10">
        <v>5.7969999999999997</v>
      </c>
      <c r="L53" s="2">
        <f t="shared" si="0"/>
        <v>6.931069711538461</v>
      </c>
    </row>
    <row r="54" spans="1:12" ht="18" customHeight="1" x14ac:dyDescent="0.25">
      <c r="A54" s="9"/>
      <c r="B54" s="1"/>
      <c r="C54" s="2"/>
      <c r="D54" s="1" t="s">
        <v>75</v>
      </c>
      <c r="F54" s="2">
        <v>6.1092024038461545</v>
      </c>
      <c r="G54" s="10">
        <v>6.8</v>
      </c>
      <c r="H54" s="10">
        <v>6.657</v>
      </c>
      <c r="I54" s="10">
        <v>6.4889999999999999</v>
      </c>
      <c r="J54" s="10">
        <v>6.383</v>
      </c>
      <c r="L54" s="2">
        <f t="shared" si="0"/>
        <v>5.860202403846154</v>
      </c>
    </row>
    <row r="55" spans="1:12" ht="18" customHeight="1" x14ac:dyDescent="0.25">
      <c r="A55" s="9"/>
      <c r="B55" s="1"/>
      <c r="C55" s="2"/>
      <c r="D55" s="1" t="s">
        <v>76</v>
      </c>
      <c r="F55" s="2">
        <v>8.1050901442307701</v>
      </c>
      <c r="G55" s="10">
        <v>7.766</v>
      </c>
      <c r="H55" s="10">
        <v>7.56</v>
      </c>
      <c r="I55" s="10">
        <v>7.407</v>
      </c>
      <c r="J55" s="10">
        <v>7.3159999999999998</v>
      </c>
      <c r="L55" s="2">
        <f t="shared" si="0"/>
        <v>7.8080901442307695</v>
      </c>
    </row>
    <row r="56" spans="1:12" x14ac:dyDescent="0.25">
      <c r="A56" s="9"/>
      <c r="B56" s="1"/>
      <c r="D56" s="1" t="s">
        <v>75</v>
      </c>
      <c r="F56" s="2">
        <v>7.8211016826923077</v>
      </c>
      <c r="G56" s="10">
        <v>7.9109999999999996</v>
      </c>
      <c r="H56" s="10">
        <v>7.9119999999999999</v>
      </c>
      <c r="I56" s="10">
        <v>7.782</v>
      </c>
      <c r="J56" s="10">
        <v>7.6929999999999996</v>
      </c>
      <c r="L56" s="2">
        <f t="shared" si="0"/>
        <v>7.7331016826923085</v>
      </c>
    </row>
    <row r="57" spans="1:12" x14ac:dyDescent="0.25">
      <c r="A57" s="9"/>
      <c r="B57" s="1"/>
      <c r="F57" s="2"/>
      <c r="G57" s="12"/>
      <c r="H57" s="12"/>
      <c r="I57" s="12"/>
      <c r="J57" s="10"/>
      <c r="L57" s="2"/>
    </row>
    <row r="58" spans="1:12" x14ac:dyDescent="0.25">
      <c r="A58" s="9"/>
      <c r="F58" s="2"/>
      <c r="G58" s="10"/>
      <c r="H58" s="10"/>
      <c r="I58" s="10"/>
      <c r="J58" s="10"/>
      <c r="L58" s="2"/>
    </row>
    <row r="59" spans="1:12" x14ac:dyDescent="0.25">
      <c r="A59" s="9"/>
      <c r="F59" s="2"/>
      <c r="G59" s="10"/>
      <c r="H59" s="10"/>
      <c r="I59" s="10"/>
      <c r="J59" s="10"/>
      <c r="L59" s="2"/>
    </row>
    <row r="60" spans="1:12" s="18" customFormat="1" ht="18.75" x14ac:dyDescent="0.35">
      <c r="A60" s="15" t="s">
        <v>55</v>
      </c>
      <c r="B60" s="20"/>
      <c r="D60" s="20" t="s">
        <v>29</v>
      </c>
      <c r="F60" s="8" t="s">
        <v>46</v>
      </c>
      <c r="G60" s="8" t="s">
        <v>47</v>
      </c>
      <c r="H60" s="8" t="s">
        <v>48</v>
      </c>
      <c r="I60" s="8" t="s">
        <v>49</v>
      </c>
      <c r="J60" s="8" t="s">
        <v>50</v>
      </c>
      <c r="L60" s="8" t="s">
        <v>67</v>
      </c>
    </row>
    <row r="61" spans="1:12" x14ac:dyDescent="0.25">
      <c r="A61" s="9"/>
      <c r="B61" s="1" t="s">
        <v>41</v>
      </c>
      <c r="D61" s="1" t="s">
        <v>75</v>
      </c>
      <c r="F61" s="2">
        <v>2.9951730769230767</v>
      </c>
      <c r="G61" s="10">
        <v>2.8690000000000002</v>
      </c>
      <c r="H61" s="10">
        <v>2.9470000000000001</v>
      </c>
      <c r="I61" s="10">
        <v>2.7730000000000001</v>
      </c>
      <c r="J61" s="10">
        <v>2.6070000000000002</v>
      </c>
      <c r="L61" s="2">
        <f t="shared" si="0"/>
        <v>2.9071730769230766</v>
      </c>
    </row>
    <row r="62" spans="1:12" x14ac:dyDescent="0.25">
      <c r="A62" s="9"/>
      <c r="B62" s="1" t="s">
        <v>64</v>
      </c>
      <c r="D62" s="1" t="s">
        <v>76</v>
      </c>
      <c r="F62" s="2">
        <v>4.9677100961538461</v>
      </c>
      <c r="G62" s="10">
        <v>4.851</v>
      </c>
      <c r="H62" s="10">
        <v>4.7750000000000004</v>
      </c>
      <c r="I62" s="10">
        <v>4.6159999999999997</v>
      </c>
      <c r="J62" s="10">
        <v>4.5170000000000003</v>
      </c>
      <c r="L62" s="2">
        <f t="shared" si="0"/>
        <v>4.792710096153848</v>
      </c>
    </row>
    <row r="63" spans="1:12" x14ac:dyDescent="0.25">
      <c r="A63" s="9"/>
      <c r="B63" s="1"/>
      <c r="D63" s="1" t="s">
        <v>75</v>
      </c>
      <c r="F63" s="2">
        <v>4.8579848557692298</v>
      </c>
      <c r="G63" s="10">
        <v>4.7050000000000001</v>
      </c>
      <c r="H63" s="10">
        <v>4.7869999999999999</v>
      </c>
      <c r="I63" s="10">
        <v>4.6219999999999999</v>
      </c>
      <c r="J63" s="10">
        <v>4.5449999999999999</v>
      </c>
      <c r="L63" s="2">
        <f t="shared" si="0"/>
        <v>4.8629848557692306</v>
      </c>
    </row>
    <row r="64" spans="1:12" x14ac:dyDescent="0.25">
      <c r="A64" s="9"/>
      <c r="B64" s="1"/>
      <c r="D64" s="1" t="s">
        <v>75</v>
      </c>
      <c r="F64" s="2">
        <v>5.1454415865384613</v>
      </c>
      <c r="G64" s="10">
        <v>5.024</v>
      </c>
      <c r="H64" s="10">
        <v>5.0049999999999999</v>
      </c>
      <c r="I64" s="10">
        <v>4.843</v>
      </c>
      <c r="J64" s="10">
        <v>4.718</v>
      </c>
      <c r="L64" s="2">
        <f t="shared" si="0"/>
        <v>5.0014415865384603</v>
      </c>
    </row>
    <row r="65" spans="1:12" x14ac:dyDescent="0.25">
      <c r="A65" s="9"/>
      <c r="B65" s="1"/>
      <c r="D65" s="1" t="s">
        <v>76</v>
      </c>
      <c r="F65" s="2">
        <v>6.9402052884615379</v>
      </c>
      <c r="G65" s="10">
        <v>6.0979999999999999</v>
      </c>
      <c r="H65" s="10">
        <v>5.9080000000000004</v>
      </c>
      <c r="I65" s="10">
        <v>5.7350000000000003</v>
      </c>
      <c r="J65" s="10">
        <v>5.6210000000000004</v>
      </c>
      <c r="L65" s="2">
        <f t="shared" si="0"/>
        <v>6.6362052884615377</v>
      </c>
    </row>
    <row r="66" spans="1:12" x14ac:dyDescent="0.25">
      <c r="A66" s="9"/>
      <c r="B66" s="1"/>
      <c r="D66" s="1" t="s">
        <v>75</v>
      </c>
      <c r="F66" s="2">
        <v>5.983643990384615</v>
      </c>
      <c r="G66" s="10">
        <v>6.5529999999999999</v>
      </c>
      <c r="H66" s="10">
        <v>6.4240000000000004</v>
      </c>
      <c r="I66" s="10">
        <v>6.5220000000000002</v>
      </c>
      <c r="J66" s="10">
        <v>6.4669999999999996</v>
      </c>
      <c r="L66" s="2">
        <f t="shared" si="0"/>
        <v>5.7996439903846149</v>
      </c>
    </row>
    <row r="67" spans="1:12" x14ac:dyDescent="0.25">
      <c r="A67" s="9"/>
      <c r="B67" s="1"/>
      <c r="D67" s="1" t="s">
        <v>75</v>
      </c>
      <c r="F67" s="2">
        <v>6.956099038461538</v>
      </c>
      <c r="G67" s="10">
        <v>6.8109999999999999</v>
      </c>
      <c r="H67" s="10">
        <v>6.6879999999999997</v>
      </c>
      <c r="I67" s="10">
        <v>6.2569999999999997</v>
      </c>
      <c r="J67" s="10">
        <v>6.149</v>
      </c>
      <c r="L67" s="2">
        <f t="shared" ref="L67:L70" si="1">(H67+J67)-I67+(F67-G67)</f>
        <v>6.7250990384615381</v>
      </c>
    </row>
    <row r="68" spans="1:12" x14ac:dyDescent="0.25">
      <c r="A68" s="9"/>
      <c r="B68" s="1"/>
      <c r="D68" s="1" t="s">
        <v>75</v>
      </c>
      <c r="F68" s="2">
        <v>7.2426762019230777</v>
      </c>
      <c r="G68" s="10">
        <v>7.0960000000000001</v>
      </c>
      <c r="H68" s="10">
        <v>7.2350000000000003</v>
      </c>
      <c r="I68" s="10">
        <v>6.8289999999999997</v>
      </c>
      <c r="J68" s="10">
        <v>6.7809999999999997</v>
      </c>
      <c r="L68" s="2">
        <f t="shared" si="1"/>
        <v>7.3336762019230779</v>
      </c>
    </row>
    <row r="69" spans="1:12" x14ac:dyDescent="0.25">
      <c r="A69" s="9"/>
      <c r="B69" s="1"/>
      <c r="D69" s="1" t="s">
        <v>76</v>
      </c>
      <c r="F69" s="2">
        <v>7.9051641826923076</v>
      </c>
      <c r="G69" s="10">
        <v>7.585</v>
      </c>
      <c r="H69" s="10">
        <v>7.3849999999999998</v>
      </c>
      <c r="I69" s="10">
        <v>7.2329999999999997</v>
      </c>
      <c r="J69" s="10">
        <v>7.1420000000000003</v>
      </c>
      <c r="L69" s="2">
        <f t="shared" si="1"/>
        <v>7.614164182692309</v>
      </c>
    </row>
    <row r="70" spans="1:12" x14ac:dyDescent="0.25">
      <c r="A70" s="9"/>
      <c r="B70" s="1"/>
      <c r="D70" s="1" t="s">
        <v>76</v>
      </c>
      <c r="F70" s="2">
        <v>7.6464504807692313</v>
      </c>
      <c r="G70" s="10">
        <v>7.7190000000000003</v>
      </c>
      <c r="H70" s="10">
        <v>7.6440000000000001</v>
      </c>
      <c r="I70" s="10">
        <v>7.5110000000000001</v>
      </c>
      <c r="J70" s="10">
        <v>7.4359999999999999</v>
      </c>
      <c r="L70" s="2">
        <f t="shared" si="1"/>
        <v>7.4964504807692309</v>
      </c>
    </row>
    <row r="71" spans="1:12" x14ac:dyDescent="0.25">
      <c r="A71" s="13"/>
      <c r="B71" s="2"/>
      <c r="F71" s="2"/>
      <c r="G71" s="2"/>
      <c r="H71" s="2"/>
      <c r="I71" s="2"/>
      <c r="J71" s="2"/>
      <c r="L71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aDZ</vt:lpstr>
      <vt:lpstr>aTZ</vt:lpstr>
      <vt:lpstr>aQZ</vt:lpstr>
      <vt:lpstr>Quartic_CM1</vt:lpstr>
      <vt:lpstr>Quartic_CM2</vt:lpstr>
      <vt:lpstr>Quartic_CM3</vt:lpstr>
      <vt:lpstr>Quartic_CM4</vt:lpstr>
      <vt:lpstr>Quartic_CM5</vt:lpstr>
      <vt:lpstr>Quartic_CM7</vt:lpstr>
      <vt:lpstr>Quartic_CM8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Ernest Opoku</cp:lastModifiedBy>
  <dcterms:created xsi:type="dcterms:W3CDTF">2015-06-05T18:17:20Z</dcterms:created>
  <dcterms:modified xsi:type="dcterms:W3CDTF">2024-01-27T14:16:44Z</dcterms:modified>
</cp:coreProperties>
</file>