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我的研究成果\指导的硕士生论文\2022级杨浈\小论文\"/>
    </mc:Choice>
  </mc:AlternateContent>
  <xr:revisionPtr revIDLastSave="0" documentId="13_ncr:1_{5EAFF0D5-67B6-4A6F-B6A4-3EE3447D94BF}" xr6:coauthVersionLast="36" xr6:coauthVersionMax="36" xr10:uidLastSave="{00000000-0000-0000-0000-000000000000}"/>
  <bookViews>
    <workbookView xWindow="0" yWindow="0" windowWidth="22400" windowHeight="9980" xr2:uid="{89A9C75D-8BD3-4C9F-ACF4-2A5B46BD8D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V2" i="1" l="1"/>
  <c r="W2" i="1" s="1"/>
  <c r="U3" i="1"/>
  <c r="U4" i="1" l="1"/>
  <c r="V3" i="1"/>
  <c r="W3" i="1" s="1"/>
  <c r="U5" i="1" l="1"/>
  <c r="V4" i="1"/>
  <c r="W4" i="1" s="1"/>
  <c r="V5" i="1" l="1"/>
  <c r="W5" i="1"/>
  <c r="U6" i="1"/>
  <c r="U7" i="1" l="1"/>
  <c r="V6" i="1"/>
  <c r="V7" i="1" l="1"/>
  <c r="W6" i="1"/>
  <c r="W7" i="1" s="1"/>
  <c r="U8" i="1"/>
  <c r="U9" i="1" l="1"/>
  <c r="V8" i="1"/>
  <c r="W8" i="1" s="1"/>
  <c r="U10" i="1" l="1"/>
  <c r="V9" i="1"/>
  <c r="W9" i="1" s="1"/>
  <c r="U11" i="1" l="1"/>
  <c r="V10" i="1"/>
  <c r="W10" i="1" s="1"/>
  <c r="U12" i="1" l="1"/>
  <c r="V11" i="1"/>
  <c r="W11" i="1" s="1"/>
  <c r="U13" i="1" l="1"/>
  <c r="V12" i="1"/>
  <c r="W12" i="1" s="1"/>
  <c r="V13" i="1" l="1"/>
  <c r="W13" i="1" s="1"/>
  <c r="U14" i="1"/>
  <c r="V14" i="1" s="1"/>
  <c r="U15" i="1" l="1"/>
  <c r="W14" i="1"/>
  <c r="U16" i="1" l="1"/>
  <c r="V15" i="1"/>
  <c r="W15" i="1" s="1"/>
  <c r="U17" i="1" l="1"/>
  <c r="V16" i="1"/>
  <c r="W16" i="1" s="1"/>
  <c r="V17" i="1" l="1"/>
  <c r="W17" i="1"/>
  <c r="U18" i="1"/>
  <c r="U19" i="1" l="1"/>
  <c r="V18" i="1"/>
  <c r="W18" i="1" s="1"/>
  <c r="V19" i="1" l="1"/>
  <c r="W19" i="1"/>
</calcChain>
</file>

<file path=xl/sharedStrings.xml><?xml version="1.0" encoding="utf-8"?>
<sst xmlns="http://schemas.openxmlformats.org/spreadsheetml/2006/main" count="425" uniqueCount="65">
  <si>
    <t>耕地面积（千公顷）</t>
  </si>
  <si>
    <t>Zhengzhou</t>
  </si>
  <si>
    <t>郑 州 市</t>
  </si>
  <si>
    <t>Kaifeng</t>
  </si>
  <si>
    <t>开 封 市</t>
  </si>
  <si>
    <t>Luoyang</t>
  </si>
  <si>
    <t xml:space="preserve">洛 阳 市 </t>
  </si>
  <si>
    <t>Pingdingshan</t>
  </si>
  <si>
    <t>平顶山市</t>
  </si>
  <si>
    <t>Anyang</t>
  </si>
  <si>
    <t xml:space="preserve">安 阳 市 </t>
  </si>
  <si>
    <t>Hebi</t>
  </si>
  <si>
    <t>鹤 壁 市</t>
  </si>
  <si>
    <t>Xinxiang</t>
  </si>
  <si>
    <t>新 乡 市</t>
  </si>
  <si>
    <t>Jiaozuo</t>
  </si>
  <si>
    <t>焦 作 市</t>
  </si>
  <si>
    <t>Puyang</t>
  </si>
  <si>
    <t xml:space="preserve">濮 阳 市 </t>
  </si>
  <si>
    <t>Xuchang</t>
  </si>
  <si>
    <t>许 昌 市</t>
  </si>
  <si>
    <t>Luohe</t>
  </si>
  <si>
    <t>漯 河 市</t>
  </si>
  <si>
    <t>Sanmenxia</t>
  </si>
  <si>
    <t>三门峡市</t>
  </si>
  <si>
    <t>Nanyang</t>
  </si>
  <si>
    <t>南 阳 市</t>
  </si>
  <si>
    <t>Shangqiu</t>
  </si>
  <si>
    <t>商 丘 市</t>
  </si>
  <si>
    <t>Xinyang</t>
  </si>
  <si>
    <t xml:space="preserve">信 阳 市 </t>
  </si>
  <si>
    <t>Zhoukou</t>
  </si>
  <si>
    <t>周 口 市</t>
  </si>
  <si>
    <t>Zhumadian</t>
  </si>
  <si>
    <t>驻马店 市</t>
  </si>
  <si>
    <t>Jiyuan</t>
  </si>
  <si>
    <t>济 源 市</t>
  </si>
  <si>
    <t>氮肥</t>
  </si>
  <si>
    <t>磷肥</t>
  </si>
  <si>
    <t>化肥折纯量（吨）</t>
  </si>
  <si>
    <t>Hogs (year-end) (10 000 heads)</t>
    <phoneticPr fontId="2" type="noConversion"/>
  </si>
  <si>
    <r>
      <t>猪年底头数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万头</t>
    </r>
    <r>
      <rPr>
        <sz val="11"/>
        <rFont val="Times New Roman"/>
        <family val="1"/>
      </rPr>
      <t>)</t>
    </r>
    <phoneticPr fontId="2" type="noConversion"/>
  </si>
  <si>
    <t>Cattles (year-end) (10 000 heads)</t>
    <phoneticPr fontId="2" type="noConversion"/>
  </si>
  <si>
    <r>
      <t>牛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万头</t>
    </r>
    <r>
      <rPr>
        <sz val="11"/>
        <rFont val="Times New Roman"/>
        <family val="1"/>
      </rPr>
      <t>)</t>
    </r>
    <phoneticPr fontId="2" type="noConversion"/>
  </si>
  <si>
    <t>Sheep and Goats (year-end) (10 000 heads)</t>
    <phoneticPr fontId="2" type="noConversion"/>
  </si>
  <si>
    <r>
      <t>羊年底只数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万只</t>
    </r>
    <r>
      <rPr>
        <sz val="11"/>
        <rFont val="Times New Roman"/>
        <family val="1"/>
      </rPr>
      <t>)</t>
    </r>
    <phoneticPr fontId="2" type="noConversion"/>
  </si>
  <si>
    <t>Poultry (year-end) (10 000 heads)</t>
    <phoneticPr fontId="2" type="noConversion"/>
  </si>
  <si>
    <r>
      <t>家禽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万只</t>
    </r>
    <r>
      <rPr>
        <sz val="11"/>
        <rFont val="Times New Roman"/>
        <family val="1"/>
      </rPr>
      <t>)</t>
    </r>
    <phoneticPr fontId="2" type="noConversion"/>
  </si>
  <si>
    <t>农林牧渔业总产值(亿元）</t>
  </si>
  <si>
    <r>
      <t>Agriculture, Forestry, Animal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Times New Roman"/>
        <family val="1"/>
      </rPr>
      <t>Husbandry and Fishery</t>
    </r>
    <phoneticPr fontId="2" type="noConversion"/>
  </si>
  <si>
    <t>农产品产量（万吨）粮食+油料+蔬菜+瓜果</t>
  </si>
  <si>
    <t>Arable Land Area by City (1 000 hectares)</t>
    <phoneticPr fontId="2" type="noConversion"/>
  </si>
  <si>
    <r>
      <rPr>
        <b/>
        <sz val="11"/>
        <color theme="1"/>
        <rFont val="等线"/>
        <family val="3"/>
        <charset val="134"/>
        <scheme val="minor"/>
      </rPr>
      <t xml:space="preserve">Source: </t>
    </r>
    <r>
      <rPr>
        <sz val="11"/>
        <color theme="1"/>
        <rFont val="等线"/>
        <family val="3"/>
        <charset val="134"/>
        <scheme val="minor"/>
      </rPr>
      <t>"Total sown areas of farm crop" section in 《Henan Statistical Yearbook》: https://tjj.henan.gov.cn/tjfw/tjcbw/tjnj/</t>
    </r>
    <phoneticPr fontId="6" type="noConversion"/>
  </si>
  <si>
    <t>Nitrogen fertilizer (Ton)</t>
    <phoneticPr fontId="2" type="noConversion"/>
  </si>
  <si>
    <t>Phosphate fertilizer (Ton)</t>
    <phoneticPr fontId="2" type="noConversion"/>
  </si>
  <si>
    <t>Chemical fertilizer pure quantity (Ton)</t>
    <phoneticPr fontId="2" type="noConversion"/>
  </si>
  <si>
    <r>
      <t xml:space="preserve">The data for the three indicators above are all </t>
    </r>
    <r>
      <rPr>
        <b/>
        <sz val="11"/>
        <color theme="1"/>
        <rFont val="等线"/>
        <family val="3"/>
        <charset val="134"/>
        <scheme val="minor"/>
      </rPr>
      <t>sourced from</t>
    </r>
    <r>
      <rPr>
        <sz val="11"/>
        <color theme="1"/>
        <rFont val="等线"/>
        <family val="2"/>
        <charset val="134"/>
        <scheme val="minor"/>
      </rPr>
      <t>: "Consumption of agricultural materials by city" section in 《Henan Statistical Yearbook》: https://tjj.henan.gov.cn/tjfw/tjcbw/tjnj/</t>
    </r>
    <phoneticPr fontId="2" type="noConversion"/>
  </si>
  <si>
    <r>
      <t xml:space="preserve">The data for the four indicators above are all </t>
    </r>
    <r>
      <rPr>
        <b/>
        <sz val="11"/>
        <color theme="1"/>
        <rFont val="等线"/>
        <family val="3"/>
        <charset val="134"/>
        <scheme val="minor"/>
      </rPr>
      <t>sourced from</t>
    </r>
    <r>
      <rPr>
        <sz val="11"/>
        <color theme="1"/>
        <rFont val="等线"/>
        <family val="2"/>
        <charset val="134"/>
        <scheme val="minor"/>
      </rPr>
      <t>:  "Number of livestock by city" section in 《Henan Statistical Yearbook》: https://tjj.henan.gov.cn/tjfw/tjcbw/tjnj/</t>
    </r>
    <phoneticPr fontId="2" type="noConversion"/>
  </si>
  <si>
    <r>
      <t xml:space="preserve">Unit: 100 million Yuan, </t>
    </r>
    <r>
      <rPr>
        <b/>
        <sz val="11"/>
        <color theme="1"/>
        <rFont val="等线"/>
        <family val="3"/>
        <charset val="134"/>
        <scheme val="minor"/>
      </rPr>
      <t>Source</t>
    </r>
    <r>
      <rPr>
        <sz val="11"/>
        <color theme="1"/>
        <rFont val="等线"/>
        <family val="2"/>
        <charset val="134"/>
        <scheme val="minor"/>
      </rPr>
      <t>: "Gross output value of Agriculture, Forestry, Animal Husbandry and Fishery" section in 《Henan Statistical Yearbook》: https://tjj.henan.gov.cn/tjfw/tjcbw/tjnj/</t>
    </r>
    <phoneticPr fontId="2" type="noConversion"/>
  </si>
  <si>
    <t>Agricultural product output (10 000 Tons)</t>
    <phoneticPr fontId="2" type="noConversion"/>
  </si>
  <si>
    <r>
      <t xml:space="preserve">Obtained through </t>
    </r>
    <r>
      <rPr>
        <b/>
        <sz val="11"/>
        <color theme="1"/>
        <rFont val="等线"/>
        <family val="3"/>
        <charset val="134"/>
        <scheme val="minor"/>
      </rPr>
      <t>trend interpolation method</t>
    </r>
    <phoneticPr fontId="2" type="noConversion"/>
  </si>
  <si>
    <r>
      <rPr>
        <b/>
        <sz val="11"/>
        <color theme="1"/>
        <rFont val="等线"/>
        <family val="3"/>
        <charset val="134"/>
        <scheme val="minor"/>
      </rPr>
      <t>Source</t>
    </r>
    <r>
      <rPr>
        <sz val="11"/>
        <color theme="1"/>
        <rFont val="等线"/>
        <family val="2"/>
        <charset val="134"/>
        <scheme val="minor"/>
      </rPr>
      <t>: "Output of major farm products" section in 《Henan Statistical Yearbook》: https://tjj.henan.gov.cn/tjfw/tjcbw/tjnj/</t>
    </r>
    <phoneticPr fontId="2" type="noConversion"/>
  </si>
  <si>
    <t>农业劳动力人口（万人）(第一产业）（分三次产业就业人口）</t>
  </si>
  <si>
    <t>Agricultural labor population (10 000 persons)</t>
    <phoneticPr fontId="2" type="noConversion"/>
  </si>
  <si>
    <r>
      <rPr>
        <b/>
        <sz val="11"/>
        <color theme="1"/>
        <rFont val="等线"/>
        <family val="3"/>
        <charset val="134"/>
        <scheme val="minor"/>
      </rPr>
      <t>Source</t>
    </r>
    <r>
      <rPr>
        <sz val="11"/>
        <color theme="1"/>
        <rFont val="等线"/>
        <family val="2"/>
        <charset val="134"/>
        <scheme val="minor"/>
      </rPr>
      <t>: "Number of employed persons by three strata of industry and city" section in 《Henan Statistical Yearbook》: https://tjj.henan.gov.cn/tjfw/tjcbw/tjnj/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</si>
</sst>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1"/>
      <name val="Times New Roman"/>
      <family val="1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3BB6-5422-4B63-827E-86792388B2DB}">
  <dimension ref="A1:W225"/>
  <sheetViews>
    <sheetView tabSelected="1" topLeftCell="A103" workbookViewId="0">
      <selection activeCell="A225" sqref="A225:W225"/>
    </sheetView>
  </sheetViews>
  <sheetFormatPr defaultRowHeight="14" x14ac:dyDescent="0.3"/>
  <cols>
    <col min="1" max="1" width="44.5" customWidth="1"/>
    <col min="2" max="2" width="20.08203125" customWidth="1"/>
  </cols>
  <sheetData>
    <row r="1" spans="1:23" x14ac:dyDescent="0.3">
      <c r="A1" s="7" t="s">
        <v>51</v>
      </c>
      <c r="B1" s="2" t="s">
        <v>0</v>
      </c>
      <c r="C1" s="8">
        <v>2001</v>
      </c>
      <c r="D1" s="8">
        <v>2002</v>
      </c>
      <c r="E1" s="8">
        <v>2003</v>
      </c>
      <c r="F1" s="8">
        <v>2004</v>
      </c>
      <c r="G1" s="8">
        <v>2005</v>
      </c>
      <c r="H1" s="8">
        <v>2006</v>
      </c>
      <c r="I1" s="8">
        <v>2007</v>
      </c>
      <c r="J1" s="8">
        <v>2008</v>
      </c>
      <c r="K1" s="8">
        <v>2009</v>
      </c>
      <c r="L1" s="8">
        <v>2010</v>
      </c>
      <c r="M1" s="8">
        <v>2011</v>
      </c>
      <c r="N1" s="8">
        <v>2012</v>
      </c>
      <c r="O1" s="8">
        <v>2013</v>
      </c>
      <c r="P1" s="8">
        <v>2014</v>
      </c>
      <c r="Q1" s="8">
        <v>2015</v>
      </c>
      <c r="R1" s="8">
        <v>2016</v>
      </c>
      <c r="S1" s="8">
        <v>2017</v>
      </c>
      <c r="T1" s="8">
        <v>2018</v>
      </c>
      <c r="U1" s="9">
        <v>2019</v>
      </c>
      <c r="V1" s="9">
        <v>2020</v>
      </c>
      <c r="W1" s="9">
        <v>2021</v>
      </c>
    </row>
    <row r="2" spans="1:23" x14ac:dyDescent="0.3">
      <c r="A2" s="1" t="s">
        <v>1</v>
      </c>
      <c r="B2" s="2" t="s">
        <v>2</v>
      </c>
      <c r="C2" s="4">
        <v>289.91000000000003</v>
      </c>
      <c r="D2" s="2">
        <v>299.56</v>
      </c>
      <c r="E2" s="2">
        <v>296.45999999999998</v>
      </c>
      <c r="F2" s="2">
        <v>296.45999999999998</v>
      </c>
      <c r="G2" s="2">
        <v>330.14</v>
      </c>
      <c r="H2" s="2">
        <v>330.7</v>
      </c>
      <c r="I2" s="2">
        <v>329.8</v>
      </c>
      <c r="J2" s="4">
        <v>328.529226666667</v>
      </c>
      <c r="K2" s="4">
        <v>340.51</v>
      </c>
      <c r="L2" s="4">
        <v>337.64</v>
      </c>
      <c r="M2" s="4">
        <v>333.8</v>
      </c>
      <c r="N2" s="4">
        <v>331.79</v>
      </c>
      <c r="O2" s="4">
        <v>328.68</v>
      </c>
      <c r="P2" s="4">
        <v>325.06</v>
      </c>
      <c r="Q2" s="4">
        <v>319.18</v>
      </c>
      <c r="R2" s="4">
        <v>315.75</v>
      </c>
      <c r="S2" s="2">
        <v>314.92439999999999</v>
      </c>
      <c r="T2" s="2">
        <v>314.14064000000002</v>
      </c>
      <c r="U2" s="2">
        <f t="shared" ref="U2:W17" si="0">TREND(R2:T2,R1:T1,U1)</f>
        <v>313.32898666666665</v>
      </c>
      <c r="V2" s="2">
        <f t="shared" si="0"/>
        <v>312.53592888888875</v>
      </c>
      <c r="W2" s="2">
        <f t="shared" si="0"/>
        <v>311.73047407407375</v>
      </c>
    </row>
    <row r="3" spans="1:23" x14ac:dyDescent="0.3">
      <c r="A3" s="1" t="s">
        <v>3</v>
      </c>
      <c r="B3" s="2" t="s">
        <v>4</v>
      </c>
      <c r="C3" s="4">
        <v>363.4</v>
      </c>
      <c r="D3" s="2">
        <v>397</v>
      </c>
      <c r="E3" s="2">
        <v>394.21</v>
      </c>
      <c r="F3" s="2">
        <v>394.21</v>
      </c>
      <c r="G3" s="2">
        <v>428.29</v>
      </c>
      <c r="H3" s="2">
        <v>427.9</v>
      </c>
      <c r="I3" s="2">
        <v>427.9</v>
      </c>
      <c r="J3" s="4">
        <v>427.84888000000001</v>
      </c>
      <c r="K3" s="4">
        <v>417.57</v>
      </c>
      <c r="L3" s="4">
        <v>417.3</v>
      </c>
      <c r="M3" s="4">
        <v>416.53</v>
      </c>
      <c r="N3" s="4">
        <v>416.17</v>
      </c>
      <c r="O3" s="4">
        <v>414.37</v>
      </c>
      <c r="P3" s="4">
        <v>414.3</v>
      </c>
      <c r="Q3" s="4">
        <v>413.98</v>
      </c>
      <c r="R3" s="4">
        <v>416.3</v>
      </c>
      <c r="S3" s="2">
        <v>416.03149000000002</v>
      </c>
      <c r="T3" s="2">
        <v>418.03762999999998</v>
      </c>
      <c r="U3" s="2">
        <f t="shared" si="0"/>
        <v>418.50723766149559</v>
      </c>
      <c r="V3" s="2">
        <f t="shared" si="0"/>
        <v>419.99199426839226</v>
      </c>
      <c r="W3" s="2">
        <f t="shared" si="0"/>
        <v>420.79597639469193</v>
      </c>
    </row>
    <row r="4" spans="1:23" x14ac:dyDescent="0.3">
      <c r="A4" s="1" t="s">
        <v>5</v>
      </c>
      <c r="B4" s="2" t="s">
        <v>6</v>
      </c>
      <c r="C4" s="4">
        <v>382.54</v>
      </c>
      <c r="D4" s="2">
        <v>369.05</v>
      </c>
      <c r="E4" s="2">
        <v>360.18</v>
      </c>
      <c r="F4" s="2">
        <v>360.18</v>
      </c>
      <c r="G4" s="2">
        <v>426.95</v>
      </c>
      <c r="H4" s="2">
        <v>425.1</v>
      </c>
      <c r="I4" s="2">
        <v>424.8</v>
      </c>
      <c r="J4" s="4">
        <v>424.27846</v>
      </c>
      <c r="K4" s="4">
        <v>435.09</v>
      </c>
      <c r="L4" s="4">
        <v>434.07</v>
      </c>
      <c r="M4" s="4">
        <v>433.14</v>
      </c>
      <c r="N4" s="4">
        <v>432.6</v>
      </c>
      <c r="O4" s="4">
        <v>432.61</v>
      </c>
      <c r="P4" s="4">
        <v>432.08</v>
      </c>
      <c r="Q4" s="4">
        <v>430.93</v>
      </c>
      <c r="R4" s="4">
        <v>430.79</v>
      </c>
      <c r="S4" s="2">
        <v>433.86095</v>
      </c>
      <c r="T4" s="2">
        <v>434.44331</v>
      </c>
      <c r="U4" s="2">
        <f t="shared" si="0"/>
        <v>434.64655704035044</v>
      </c>
      <c r="V4" s="2">
        <f t="shared" si="0"/>
        <v>435.07981367878205</v>
      </c>
      <c r="W4" s="2">
        <f t="shared" si="0"/>
        <v>435.3424758105985</v>
      </c>
    </row>
    <row r="5" spans="1:23" x14ac:dyDescent="0.3">
      <c r="A5" s="1" t="s">
        <v>7</v>
      </c>
      <c r="B5" s="2" t="s">
        <v>8</v>
      </c>
      <c r="C5" s="4">
        <v>302.08</v>
      </c>
      <c r="D5" s="2">
        <v>313.49</v>
      </c>
      <c r="E5" s="2">
        <v>312.92</v>
      </c>
      <c r="F5" s="2">
        <v>312.92</v>
      </c>
      <c r="G5" s="2">
        <v>315.42</v>
      </c>
      <c r="H5" s="2">
        <v>315.39999999999998</v>
      </c>
      <c r="I5" s="2">
        <v>315.39999999999998</v>
      </c>
      <c r="J5" s="4">
        <v>315.36725999999999</v>
      </c>
      <c r="K5" s="4">
        <v>323.66000000000003</v>
      </c>
      <c r="L5" s="4">
        <v>322</v>
      </c>
      <c r="M5" s="4">
        <v>321.63</v>
      </c>
      <c r="N5" s="4">
        <v>321.8</v>
      </c>
      <c r="O5" s="4">
        <v>321.75</v>
      </c>
      <c r="P5" s="4">
        <v>320.16000000000003</v>
      </c>
      <c r="Q5" s="4">
        <v>319.51</v>
      </c>
      <c r="R5" s="4">
        <v>320.38</v>
      </c>
      <c r="S5" s="2">
        <v>320.11417</v>
      </c>
      <c r="T5" s="2">
        <v>322.47055999999998</v>
      </c>
      <c r="U5" s="2">
        <f t="shared" si="0"/>
        <v>321.56070901587867</v>
      </c>
      <c r="V5" s="2">
        <f t="shared" si="0"/>
        <v>323.15875572171683</v>
      </c>
      <c r="W5" s="2">
        <f t="shared" si="0"/>
        <v>323.31992614591826</v>
      </c>
    </row>
    <row r="6" spans="1:23" x14ac:dyDescent="0.3">
      <c r="A6" s="1" t="s">
        <v>9</v>
      </c>
      <c r="B6" s="2" t="s">
        <v>10</v>
      </c>
      <c r="C6" s="4">
        <v>366.69</v>
      </c>
      <c r="D6" s="2">
        <v>398.7</v>
      </c>
      <c r="E6" s="2">
        <v>395.16</v>
      </c>
      <c r="F6" s="2">
        <v>395.16</v>
      </c>
      <c r="G6" s="2">
        <v>408.92</v>
      </c>
      <c r="H6" s="2">
        <v>408.4</v>
      </c>
      <c r="I6" s="2">
        <v>408.5</v>
      </c>
      <c r="J6" s="4">
        <v>408.45659999999998</v>
      </c>
      <c r="K6" s="4">
        <v>411.38</v>
      </c>
      <c r="L6" s="4">
        <v>410.15</v>
      </c>
      <c r="M6" s="4">
        <v>409.74</v>
      </c>
      <c r="N6" s="4">
        <v>410.02</v>
      </c>
      <c r="O6" s="4">
        <v>409.87</v>
      </c>
      <c r="P6" s="4">
        <v>409.13</v>
      </c>
      <c r="Q6" s="4">
        <v>407.77</v>
      </c>
      <c r="R6" s="4">
        <v>407.15</v>
      </c>
      <c r="S6" s="2">
        <v>407.11885000000001</v>
      </c>
      <c r="T6" s="2">
        <v>408.73932000000002</v>
      </c>
      <c r="U6" s="2">
        <f t="shared" si="0"/>
        <v>408.07892219246503</v>
      </c>
      <c r="V6" s="2">
        <f t="shared" si="0"/>
        <v>409.19711386272201</v>
      </c>
      <c r="W6" s="2">
        <f t="shared" si="0"/>
        <v>409.31906729978982</v>
      </c>
    </row>
    <row r="7" spans="1:23" x14ac:dyDescent="0.3">
      <c r="A7" s="1" t="s">
        <v>11</v>
      </c>
      <c r="B7" s="2" t="s">
        <v>12</v>
      </c>
      <c r="C7" s="4">
        <v>98.93</v>
      </c>
      <c r="D7" s="2">
        <v>98.95</v>
      </c>
      <c r="E7" s="2">
        <v>96.08</v>
      </c>
      <c r="F7" s="2">
        <v>96.08</v>
      </c>
      <c r="G7" s="2">
        <v>105.18</v>
      </c>
      <c r="H7" s="2">
        <v>105.3</v>
      </c>
      <c r="I7" s="2">
        <v>105.4</v>
      </c>
      <c r="J7" s="4">
        <v>105.20217333333299</v>
      </c>
      <c r="K7" s="4">
        <v>124.42</v>
      </c>
      <c r="L7" s="4">
        <v>123.38</v>
      </c>
      <c r="M7" s="4">
        <v>122.51</v>
      </c>
      <c r="N7" s="4">
        <v>121.79</v>
      </c>
      <c r="O7" s="4">
        <v>120.62</v>
      </c>
      <c r="P7" s="4">
        <v>119.64</v>
      </c>
      <c r="Q7" s="4">
        <v>119.67</v>
      </c>
      <c r="R7" s="4">
        <v>119.6</v>
      </c>
      <c r="S7" s="2">
        <v>119.24957999999999</v>
      </c>
      <c r="T7" s="2">
        <v>119.67182</v>
      </c>
      <c r="U7" s="2">
        <f t="shared" si="0"/>
        <v>119.57145319560534</v>
      </c>
      <c r="V7" s="2">
        <f t="shared" si="0"/>
        <v>119.82157998114791</v>
      </c>
      <c r="W7" s="2">
        <f t="shared" si="0"/>
        <v>119.82979855808908</v>
      </c>
    </row>
    <row r="8" spans="1:23" x14ac:dyDescent="0.3">
      <c r="A8" s="1" t="s">
        <v>13</v>
      </c>
      <c r="B8" s="2" t="s">
        <v>14</v>
      </c>
      <c r="C8" s="4">
        <v>374.73</v>
      </c>
      <c r="D8" s="2">
        <v>396.31</v>
      </c>
      <c r="E8" s="2">
        <v>387.68</v>
      </c>
      <c r="F8" s="2">
        <v>387.68</v>
      </c>
      <c r="G8" s="2">
        <v>454.32</v>
      </c>
      <c r="H8" s="2">
        <v>454.1</v>
      </c>
      <c r="I8" s="2">
        <v>454.1</v>
      </c>
      <c r="J8" s="4">
        <v>454.00247999999999</v>
      </c>
      <c r="K8" s="4">
        <v>475.36</v>
      </c>
      <c r="L8" s="4">
        <v>475.22</v>
      </c>
      <c r="M8" s="4">
        <v>474.87</v>
      </c>
      <c r="N8" s="4">
        <v>475.51</v>
      </c>
      <c r="O8" s="4">
        <v>475.41</v>
      </c>
      <c r="P8" s="4">
        <v>474.56</v>
      </c>
      <c r="Q8" s="4">
        <v>473.1</v>
      </c>
      <c r="R8" s="4">
        <v>472.81</v>
      </c>
      <c r="S8" s="2">
        <v>472.18594000000002</v>
      </c>
      <c r="T8" s="2">
        <v>475.65834999999998</v>
      </c>
      <c r="U8" s="2">
        <f t="shared" si="0"/>
        <v>473.94827261767443</v>
      </c>
      <c r="V8" s="2">
        <f t="shared" si="0"/>
        <v>476.37760849729278</v>
      </c>
      <c r="W8" s="2">
        <f t="shared" si="0"/>
        <v>476.64845939432757</v>
      </c>
    </row>
    <row r="9" spans="1:23" x14ac:dyDescent="0.3">
      <c r="A9" s="1" t="s">
        <v>15</v>
      </c>
      <c r="B9" s="2" t="s">
        <v>16</v>
      </c>
      <c r="C9" s="4">
        <v>175.62</v>
      </c>
      <c r="D9" s="2">
        <v>183.45</v>
      </c>
      <c r="E9" s="2">
        <v>181.55</v>
      </c>
      <c r="F9" s="2">
        <v>181.55</v>
      </c>
      <c r="G9" s="2">
        <v>192.79</v>
      </c>
      <c r="H9" s="2">
        <v>192.5</v>
      </c>
      <c r="I9" s="2">
        <v>192.5</v>
      </c>
      <c r="J9" s="4">
        <v>192.51782</v>
      </c>
      <c r="K9" s="4">
        <v>195.6</v>
      </c>
      <c r="L9" s="4">
        <v>196.45</v>
      </c>
      <c r="M9" s="4">
        <v>195.25</v>
      </c>
      <c r="N9" s="4">
        <v>195.64</v>
      </c>
      <c r="O9" s="4">
        <v>195.34</v>
      </c>
      <c r="P9" s="4">
        <v>195.18</v>
      </c>
      <c r="Q9" s="4">
        <v>194.89</v>
      </c>
      <c r="R9" s="4">
        <v>195.16</v>
      </c>
      <c r="S9" s="2">
        <v>195.75281000000001</v>
      </c>
      <c r="T9" s="2">
        <v>196.69223</v>
      </c>
      <c r="U9" s="2">
        <f t="shared" si="0"/>
        <v>196.00840675314146</v>
      </c>
      <c r="V9" s="2">
        <f t="shared" si="0"/>
        <v>196.81152628783428</v>
      </c>
      <c r="W9" s="2">
        <f t="shared" si="0"/>
        <v>196.95715275714215</v>
      </c>
    </row>
    <row r="10" spans="1:23" x14ac:dyDescent="0.3">
      <c r="A10" s="1" t="s">
        <v>17</v>
      </c>
      <c r="B10" s="2" t="s">
        <v>18</v>
      </c>
      <c r="C10" s="4">
        <v>246.25</v>
      </c>
      <c r="D10" s="2">
        <v>247.33</v>
      </c>
      <c r="E10" s="2">
        <v>248.76</v>
      </c>
      <c r="F10" s="2">
        <v>248.76</v>
      </c>
      <c r="G10" s="2">
        <v>268.89</v>
      </c>
      <c r="H10" s="2">
        <v>269.3</v>
      </c>
      <c r="I10" s="2">
        <v>269.8</v>
      </c>
      <c r="J10" s="4">
        <v>269.91901999999999</v>
      </c>
      <c r="K10" s="4">
        <v>282.49</v>
      </c>
      <c r="L10" s="4">
        <v>282.67</v>
      </c>
      <c r="M10" s="4">
        <v>283.16000000000003</v>
      </c>
      <c r="N10" s="4">
        <v>283.63</v>
      </c>
      <c r="O10" s="4">
        <v>283.27999999999997</v>
      </c>
      <c r="P10" s="4">
        <v>282.85000000000002</v>
      </c>
      <c r="Q10" s="4">
        <v>282.7</v>
      </c>
      <c r="R10" s="4">
        <v>282.83</v>
      </c>
      <c r="S10" s="2">
        <v>281.10048999999998</v>
      </c>
      <c r="T10" s="2">
        <v>281.21868999999998</v>
      </c>
      <c r="U10" s="2">
        <f t="shared" si="0"/>
        <v>281.58409685401375</v>
      </c>
      <c r="V10" s="2">
        <f t="shared" si="0"/>
        <v>281.2939886620432</v>
      </c>
      <c r="W10" s="2">
        <f t="shared" si="0"/>
        <v>281.17504653969786</v>
      </c>
    </row>
    <row r="11" spans="1:23" x14ac:dyDescent="0.3">
      <c r="A11" s="1" t="s">
        <v>19</v>
      </c>
      <c r="B11" s="2" t="s">
        <v>20</v>
      </c>
      <c r="C11" s="4">
        <v>305.08</v>
      </c>
      <c r="D11" s="2">
        <v>326.39999999999998</v>
      </c>
      <c r="E11" s="2">
        <v>325.5</v>
      </c>
      <c r="F11" s="2">
        <v>325.5</v>
      </c>
      <c r="G11" s="2">
        <v>343.92</v>
      </c>
      <c r="H11" s="2">
        <v>343.9</v>
      </c>
      <c r="I11" s="2">
        <v>344</v>
      </c>
      <c r="J11" s="4">
        <v>343.96442666666701</v>
      </c>
      <c r="K11" s="4">
        <v>344.98</v>
      </c>
      <c r="L11" s="4">
        <v>343.49</v>
      </c>
      <c r="M11" s="4">
        <v>340.95</v>
      </c>
      <c r="N11" s="4">
        <v>339.49</v>
      </c>
      <c r="O11" s="4">
        <v>338.84</v>
      </c>
      <c r="P11" s="4">
        <v>337.42</v>
      </c>
      <c r="Q11" s="4">
        <v>335.85</v>
      </c>
      <c r="R11" s="4">
        <v>335.99</v>
      </c>
      <c r="S11" s="2">
        <v>336.22417000000002</v>
      </c>
      <c r="T11" s="2">
        <v>337.88826</v>
      </c>
      <c r="U11" s="2">
        <f t="shared" si="0"/>
        <v>336.77796995416713</v>
      </c>
      <c r="V11" s="2">
        <f t="shared" si="0"/>
        <v>336.96237123181288</v>
      </c>
      <c r="W11" s="2">
        <f t="shared" si="0"/>
        <v>337.66076025396012</v>
      </c>
    </row>
    <row r="12" spans="1:23" x14ac:dyDescent="0.3">
      <c r="A12" s="1" t="s">
        <v>21</v>
      </c>
      <c r="B12" s="2" t="s">
        <v>22</v>
      </c>
      <c r="C12" s="4">
        <v>165.44</v>
      </c>
      <c r="D12" s="2">
        <v>166.48</v>
      </c>
      <c r="E12" s="2">
        <v>166.42</v>
      </c>
      <c r="F12" s="2">
        <v>166.42</v>
      </c>
      <c r="G12" s="2">
        <v>189.22</v>
      </c>
      <c r="H12" s="2">
        <v>188.6</v>
      </c>
      <c r="I12" s="2">
        <v>188.6</v>
      </c>
      <c r="J12" s="4">
        <v>188.64816666666701</v>
      </c>
      <c r="K12" s="4">
        <v>190.68</v>
      </c>
      <c r="L12" s="4">
        <v>191.14</v>
      </c>
      <c r="M12" s="4">
        <v>190.66</v>
      </c>
      <c r="N12" s="4">
        <v>190.53</v>
      </c>
      <c r="O12" s="4">
        <v>190.16</v>
      </c>
      <c r="P12" s="4">
        <v>189.63</v>
      </c>
      <c r="Q12" s="4">
        <v>188.82</v>
      </c>
      <c r="R12" s="4">
        <v>190.01</v>
      </c>
      <c r="S12" s="2">
        <v>190.08850000000001</v>
      </c>
      <c r="T12" s="2">
        <v>190.23777999999999</v>
      </c>
      <c r="U12" s="2">
        <f t="shared" si="0"/>
        <v>190.12048689377323</v>
      </c>
      <c r="V12" s="2">
        <f t="shared" si="0"/>
        <v>190.14882152828665</v>
      </c>
      <c r="W12" s="2">
        <f t="shared" si="0"/>
        <v>190.21530316475423</v>
      </c>
    </row>
    <row r="13" spans="1:23" x14ac:dyDescent="0.3">
      <c r="A13" s="1" t="s">
        <v>23</v>
      </c>
      <c r="B13" s="2" t="s">
        <v>24</v>
      </c>
      <c r="C13" s="4">
        <v>154.04</v>
      </c>
      <c r="D13" s="2">
        <v>171.91</v>
      </c>
      <c r="E13" s="2">
        <v>158.97</v>
      </c>
      <c r="F13" s="2">
        <v>158.97</v>
      </c>
      <c r="G13" s="2">
        <v>177.98</v>
      </c>
      <c r="H13" s="2">
        <v>178</v>
      </c>
      <c r="I13" s="2">
        <v>177.9</v>
      </c>
      <c r="J13" s="4">
        <v>179.12662666666699</v>
      </c>
      <c r="K13" s="4">
        <v>177.56</v>
      </c>
      <c r="L13" s="4">
        <v>177</v>
      </c>
      <c r="M13" s="4">
        <v>176.53</v>
      </c>
      <c r="N13" s="4">
        <v>176.98</v>
      </c>
      <c r="O13" s="4">
        <v>176.9</v>
      </c>
      <c r="P13" s="4">
        <v>176.66</v>
      </c>
      <c r="Q13" s="4">
        <v>176.16</v>
      </c>
      <c r="R13" s="4">
        <v>175.93</v>
      </c>
      <c r="S13" s="2">
        <v>175.56573</v>
      </c>
      <c r="T13" s="2">
        <v>179.72228999999999</v>
      </c>
      <c r="U13" s="2">
        <f t="shared" si="0"/>
        <v>177.22477669553291</v>
      </c>
      <c r="V13" s="2">
        <f t="shared" si="0"/>
        <v>177.50163793963657</v>
      </c>
      <c r="W13" s="2">
        <f t="shared" si="0"/>
        <v>179.17562089804505</v>
      </c>
    </row>
    <row r="14" spans="1:23" x14ac:dyDescent="0.3">
      <c r="A14" s="1" t="s">
        <v>25</v>
      </c>
      <c r="B14" s="2" t="s">
        <v>26</v>
      </c>
      <c r="C14" s="4">
        <v>891.94</v>
      </c>
      <c r="D14" s="2">
        <v>951.5</v>
      </c>
      <c r="E14" s="2">
        <v>940.66</v>
      </c>
      <c r="F14" s="2">
        <v>940.66</v>
      </c>
      <c r="G14" s="2">
        <v>992.77</v>
      </c>
      <c r="H14" s="2">
        <v>994.3</v>
      </c>
      <c r="I14" s="2">
        <v>994.2</v>
      </c>
      <c r="J14" s="4">
        <v>994.85678666666695</v>
      </c>
      <c r="K14" s="4">
        <v>1059.9000000000001</v>
      </c>
      <c r="L14" s="4">
        <v>1057.2</v>
      </c>
      <c r="M14" s="4">
        <v>1055.94</v>
      </c>
      <c r="N14" s="4">
        <v>1056.9100000000001</v>
      </c>
      <c r="O14" s="4">
        <v>1054.45</v>
      </c>
      <c r="P14" s="4">
        <v>1053.3599999999999</v>
      </c>
      <c r="Q14" s="4">
        <v>1051.69</v>
      </c>
      <c r="R14" s="4">
        <v>1052.18</v>
      </c>
      <c r="S14" s="2">
        <v>1052.1933899999999</v>
      </c>
      <c r="T14" s="2">
        <v>1055.8379199999999</v>
      </c>
      <c r="U14" s="2">
        <f t="shared" si="0"/>
        <v>1053.5425944684077</v>
      </c>
      <c r="V14" s="2">
        <f t="shared" si="0"/>
        <v>1053.8556553707756</v>
      </c>
      <c r="W14" s="2">
        <f t="shared" si="0"/>
        <v>1055.3446493121342</v>
      </c>
    </row>
    <row r="15" spans="1:23" x14ac:dyDescent="0.3">
      <c r="A15" s="1" t="s">
        <v>27</v>
      </c>
      <c r="B15" s="2" t="s">
        <v>28</v>
      </c>
      <c r="C15" s="4">
        <v>623.91999999999996</v>
      </c>
      <c r="D15" s="2">
        <v>668.33</v>
      </c>
      <c r="E15" s="2">
        <v>666.39</v>
      </c>
      <c r="F15" s="2">
        <v>666.39</v>
      </c>
      <c r="G15" s="2">
        <v>719.86</v>
      </c>
      <c r="H15" s="2">
        <v>720</v>
      </c>
      <c r="I15" s="2">
        <v>720</v>
      </c>
      <c r="J15" s="4">
        <v>719.97688666666704</v>
      </c>
      <c r="K15" s="4">
        <v>709.04</v>
      </c>
      <c r="L15" s="4">
        <v>708.39</v>
      </c>
      <c r="M15" s="4">
        <v>708.73</v>
      </c>
      <c r="N15" s="4">
        <v>708.35</v>
      </c>
      <c r="O15" s="4">
        <v>706.94</v>
      </c>
      <c r="P15" s="4">
        <v>705.78</v>
      </c>
      <c r="Q15" s="4">
        <v>704</v>
      </c>
      <c r="R15" s="4">
        <v>707.81</v>
      </c>
      <c r="S15" s="2">
        <v>707.74114999999995</v>
      </c>
      <c r="T15" s="2">
        <v>716.29709000000003</v>
      </c>
      <c r="U15" s="2">
        <f t="shared" si="0"/>
        <v>710.9400689541003</v>
      </c>
      <c r="V15" s="2">
        <f t="shared" si="0"/>
        <v>711.65401018160446</v>
      </c>
      <c r="W15" s="2">
        <f t="shared" si="0"/>
        <v>715.14308283724267</v>
      </c>
    </row>
    <row r="16" spans="1:23" x14ac:dyDescent="0.3">
      <c r="A16" s="1" t="s">
        <v>29</v>
      </c>
      <c r="B16" s="2" t="s">
        <v>30</v>
      </c>
      <c r="C16" s="4">
        <v>516.41</v>
      </c>
      <c r="D16" s="2">
        <v>585.05999999999995</v>
      </c>
      <c r="E16" s="2">
        <v>570.62</v>
      </c>
      <c r="F16" s="2">
        <v>570.62</v>
      </c>
      <c r="G16" s="2">
        <v>790.74</v>
      </c>
      <c r="H16" s="2">
        <v>791.3</v>
      </c>
      <c r="I16" s="2">
        <v>791.3</v>
      </c>
      <c r="J16" s="4">
        <v>791.62828666666701</v>
      </c>
      <c r="K16" s="4">
        <v>839.75</v>
      </c>
      <c r="L16" s="4">
        <v>838.56</v>
      </c>
      <c r="M16" s="4">
        <v>839.09</v>
      </c>
      <c r="N16" s="4">
        <v>839.75</v>
      </c>
      <c r="O16" s="4">
        <v>839.39</v>
      </c>
      <c r="P16" s="4">
        <v>840.54</v>
      </c>
      <c r="Q16" s="4">
        <v>841.78</v>
      </c>
      <c r="R16" s="4">
        <v>840.95</v>
      </c>
      <c r="S16" s="2">
        <v>841.67145000000005</v>
      </c>
      <c r="T16" s="2">
        <v>850.16479000000004</v>
      </c>
      <c r="U16" s="2">
        <f t="shared" si="0"/>
        <v>844.59852985579857</v>
      </c>
      <c r="V16" s="2">
        <f t="shared" si="0"/>
        <v>845.4728442390209</v>
      </c>
      <c r="W16" s="2">
        <f t="shared" si="0"/>
        <v>848.98752347937909</v>
      </c>
    </row>
    <row r="17" spans="1:23" x14ac:dyDescent="0.3">
      <c r="A17" s="1" t="s">
        <v>31</v>
      </c>
      <c r="B17" s="2" t="s">
        <v>32</v>
      </c>
      <c r="C17" s="4">
        <v>783.66</v>
      </c>
      <c r="D17" s="2">
        <v>826.01</v>
      </c>
      <c r="E17" s="2">
        <v>826.14</v>
      </c>
      <c r="F17" s="2">
        <v>826.14</v>
      </c>
      <c r="G17" s="2">
        <v>854.12</v>
      </c>
      <c r="H17" s="2">
        <v>854.1</v>
      </c>
      <c r="I17" s="2">
        <v>854.2</v>
      </c>
      <c r="J17" s="4">
        <v>854.17190000000005</v>
      </c>
      <c r="K17" s="4">
        <v>862.12</v>
      </c>
      <c r="L17" s="4">
        <v>860.72</v>
      </c>
      <c r="M17" s="4">
        <v>859.31</v>
      </c>
      <c r="N17" s="4">
        <v>857.77</v>
      </c>
      <c r="O17" s="4">
        <v>856.19</v>
      </c>
      <c r="P17" s="4">
        <v>854.78</v>
      </c>
      <c r="Q17" s="4">
        <v>853.06</v>
      </c>
      <c r="R17" s="4">
        <v>856.13</v>
      </c>
      <c r="S17" s="2">
        <v>857.34297000000004</v>
      </c>
      <c r="T17" s="2">
        <v>858.86008000000004</v>
      </c>
      <c r="U17" s="2">
        <f t="shared" si="0"/>
        <v>857.52744848910879</v>
      </c>
      <c r="V17" s="2">
        <f t="shared" si="0"/>
        <v>857.90915610974321</v>
      </c>
      <c r="W17" s="2">
        <f t="shared" si="0"/>
        <v>858.60824363214874</v>
      </c>
    </row>
    <row r="18" spans="1:23" x14ac:dyDescent="0.3">
      <c r="A18" s="1" t="s">
        <v>33</v>
      </c>
      <c r="B18" s="2" t="s">
        <v>34</v>
      </c>
      <c r="C18" s="4">
        <v>833.32</v>
      </c>
      <c r="D18" s="2">
        <v>828.32</v>
      </c>
      <c r="E18" s="2">
        <v>826.36</v>
      </c>
      <c r="F18" s="2">
        <v>826.36</v>
      </c>
      <c r="G18" s="2">
        <v>885.13</v>
      </c>
      <c r="H18" s="2">
        <v>886.1</v>
      </c>
      <c r="I18" s="2">
        <v>886.1</v>
      </c>
      <c r="J18" s="4">
        <v>886.30791999999997</v>
      </c>
      <c r="K18" s="4">
        <v>954.75</v>
      </c>
      <c r="L18" s="4">
        <v>955.08</v>
      </c>
      <c r="M18" s="4">
        <v>953.3</v>
      </c>
      <c r="N18" s="4">
        <v>951.59</v>
      </c>
      <c r="O18" s="4">
        <v>949.85</v>
      </c>
      <c r="P18" s="4">
        <v>948.95</v>
      </c>
      <c r="Q18" s="4">
        <v>947.08</v>
      </c>
      <c r="R18" s="4">
        <v>945.51</v>
      </c>
      <c r="S18" s="2">
        <v>945.39522999999997</v>
      </c>
      <c r="T18" s="2">
        <v>952.16264000000001</v>
      </c>
      <c r="U18" s="2">
        <f t="shared" ref="U18:W19" si="1">TREND(R18:T18,R17:T17,U17)</f>
        <v>947.89869647277646</v>
      </c>
      <c r="V18" s="2">
        <f t="shared" si="1"/>
        <v>948.48149060169408</v>
      </c>
      <c r="W18" s="2">
        <f t="shared" si="1"/>
        <v>951.20952194422989</v>
      </c>
    </row>
    <row r="19" spans="1:23" x14ac:dyDescent="0.3">
      <c r="A19" s="1" t="s">
        <v>35</v>
      </c>
      <c r="B19" s="2" t="s">
        <v>36</v>
      </c>
      <c r="C19" s="4">
        <v>33.340000000000003</v>
      </c>
      <c r="D19" s="2">
        <v>34.909999999999997</v>
      </c>
      <c r="E19" s="2">
        <v>34.880000000000003</v>
      </c>
      <c r="F19" s="2">
        <v>34.880000000000003</v>
      </c>
      <c r="G19" s="2">
        <v>41.7</v>
      </c>
      <c r="H19" s="2">
        <v>41.6</v>
      </c>
      <c r="I19" s="2">
        <v>41.6</v>
      </c>
      <c r="J19" s="4">
        <v>41.571366666666698</v>
      </c>
      <c r="K19" s="4">
        <v>47.16</v>
      </c>
      <c r="L19" s="4">
        <v>46.99</v>
      </c>
      <c r="M19" s="4">
        <v>46.77</v>
      </c>
      <c r="N19" s="4">
        <v>46.45</v>
      </c>
      <c r="O19" s="4">
        <v>46.07</v>
      </c>
      <c r="P19" s="4">
        <v>45.98</v>
      </c>
      <c r="Q19" s="4">
        <v>45.78</v>
      </c>
      <c r="R19" s="4">
        <v>45.73</v>
      </c>
      <c r="S19" s="2">
        <v>45.716999999999999</v>
      </c>
      <c r="T19" s="2">
        <v>46.051490000000001</v>
      </c>
      <c r="U19" s="2">
        <f t="shared" si="1"/>
        <v>45.843068870405013</v>
      </c>
      <c r="V19" s="2">
        <f t="shared" si="1"/>
        <v>45.870320592930014</v>
      </c>
      <c r="W19" s="2">
        <f t="shared" si="1"/>
        <v>46.004692245074082</v>
      </c>
    </row>
    <row r="20" spans="1:23" ht="32" customHeight="1" x14ac:dyDescent="0.3">
      <c r="A20" s="5" t="s">
        <v>52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7" t="s">
        <v>60</v>
      </c>
      <c r="V20" s="17"/>
      <c r="W20" s="17"/>
    </row>
    <row r="22" spans="1:23" x14ac:dyDescent="0.3">
      <c r="A22" s="7" t="s">
        <v>53</v>
      </c>
      <c r="B22" s="3" t="s">
        <v>37</v>
      </c>
      <c r="C22" s="10">
        <v>2001</v>
      </c>
      <c r="D22" s="10">
        <v>2002</v>
      </c>
      <c r="E22" s="10">
        <v>2003</v>
      </c>
      <c r="F22" s="10">
        <v>2004</v>
      </c>
      <c r="G22" s="10">
        <v>2005</v>
      </c>
      <c r="H22" s="10">
        <v>2006</v>
      </c>
      <c r="I22" s="10">
        <v>2007</v>
      </c>
      <c r="J22" s="10">
        <v>2008</v>
      </c>
      <c r="K22" s="10">
        <v>2009</v>
      </c>
      <c r="L22" s="10">
        <v>2010</v>
      </c>
      <c r="M22" s="10">
        <v>2011</v>
      </c>
      <c r="N22" s="10">
        <v>2012</v>
      </c>
      <c r="O22" s="10">
        <v>2013</v>
      </c>
      <c r="P22" s="10">
        <v>2014</v>
      </c>
      <c r="Q22" s="10">
        <v>2015</v>
      </c>
      <c r="R22" s="10">
        <v>2016</v>
      </c>
      <c r="S22" s="10">
        <v>2017</v>
      </c>
      <c r="T22" s="10">
        <v>2018</v>
      </c>
      <c r="U22" s="10">
        <v>2019</v>
      </c>
      <c r="V22" s="10">
        <v>2020</v>
      </c>
      <c r="W22" s="10">
        <v>2021</v>
      </c>
    </row>
    <row r="23" spans="1:23" x14ac:dyDescent="0.3">
      <c r="A23" s="1" t="s">
        <v>1</v>
      </c>
      <c r="B23" s="2" t="s">
        <v>2</v>
      </c>
      <c r="C23">
        <v>88333</v>
      </c>
      <c r="D23">
        <v>87985</v>
      </c>
      <c r="E23">
        <v>84075</v>
      </c>
      <c r="F23">
        <v>84434</v>
      </c>
      <c r="G23">
        <v>82537</v>
      </c>
      <c r="H23">
        <v>83722</v>
      </c>
      <c r="I23">
        <v>82684</v>
      </c>
      <c r="J23">
        <v>80652.3</v>
      </c>
      <c r="K23">
        <v>81067</v>
      </c>
      <c r="L23">
        <v>80560</v>
      </c>
      <c r="M23">
        <v>77405</v>
      </c>
      <c r="N23">
        <v>77404</v>
      </c>
      <c r="O23">
        <v>75698</v>
      </c>
      <c r="P23">
        <v>75304</v>
      </c>
      <c r="Q23">
        <v>66672</v>
      </c>
      <c r="R23">
        <v>62988</v>
      </c>
      <c r="S23">
        <v>59895</v>
      </c>
      <c r="T23">
        <v>55222</v>
      </c>
      <c r="U23">
        <v>49925</v>
      </c>
      <c r="V23">
        <v>45823</v>
      </c>
      <c r="W23">
        <v>42469.9</v>
      </c>
    </row>
    <row r="24" spans="1:23" x14ac:dyDescent="0.3">
      <c r="A24" s="1" t="s">
        <v>3</v>
      </c>
      <c r="B24" s="2" t="s">
        <v>4</v>
      </c>
      <c r="C24">
        <v>99786</v>
      </c>
      <c r="D24">
        <v>97997</v>
      </c>
      <c r="E24">
        <v>103165</v>
      </c>
      <c r="F24">
        <v>102132</v>
      </c>
      <c r="G24">
        <v>102891</v>
      </c>
      <c r="H24">
        <v>113337</v>
      </c>
      <c r="I24">
        <v>113337</v>
      </c>
      <c r="J24">
        <v>118798</v>
      </c>
      <c r="K24">
        <v>120982</v>
      </c>
      <c r="L24">
        <v>126205</v>
      </c>
      <c r="M24">
        <v>126124</v>
      </c>
      <c r="N24">
        <v>125317</v>
      </c>
      <c r="O24">
        <v>127922</v>
      </c>
      <c r="P24">
        <v>127398</v>
      </c>
      <c r="Q24">
        <v>125932</v>
      </c>
      <c r="R24">
        <v>127332</v>
      </c>
      <c r="S24">
        <v>126025</v>
      </c>
      <c r="T24">
        <v>109506</v>
      </c>
      <c r="U24">
        <v>112230</v>
      </c>
      <c r="V24">
        <v>109987</v>
      </c>
      <c r="W24">
        <v>109177</v>
      </c>
    </row>
    <row r="25" spans="1:23" x14ac:dyDescent="0.3">
      <c r="A25" s="1" t="s">
        <v>5</v>
      </c>
      <c r="B25" s="2" t="s">
        <v>6</v>
      </c>
      <c r="C25">
        <v>90589</v>
      </c>
      <c r="D25">
        <v>80027</v>
      </c>
      <c r="E25">
        <v>82898</v>
      </c>
      <c r="F25">
        <v>82883</v>
      </c>
      <c r="G25">
        <v>81203</v>
      </c>
      <c r="H25">
        <v>84320</v>
      </c>
      <c r="I25">
        <v>83297</v>
      </c>
      <c r="J25">
        <v>82905</v>
      </c>
      <c r="K25">
        <v>86162</v>
      </c>
      <c r="L25">
        <v>89854</v>
      </c>
      <c r="M25">
        <v>87405</v>
      </c>
      <c r="N25">
        <v>87280</v>
      </c>
      <c r="O25">
        <v>83982</v>
      </c>
      <c r="P25">
        <v>82197</v>
      </c>
      <c r="Q25">
        <v>80358</v>
      </c>
      <c r="R25">
        <v>72152</v>
      </c>
      <c r="S25">
        <v>66590</v>
      </c>
      <c r="T25">
        <v>65845</v>
      </c>
      <c r="U25">
        <v>65879</v>
      </c>
      <c r="V25">
        <v>63525</v>
      </c>
      <c r="W25">
        <v>62051</v>
      </c>
    </row>
    <row r="26" spans="1:23" x14ac:dyDescent="0.3">
      <c r="A26" s="1" t="s">
        <v>7</v>
      </c>
      <c r="B26" s="2" t="s">
        <v>8</v>
      </c>
      <c r="C26">
        <v>108156</v>
      </c>
      <c r="D26">
        <v>110890</v>
      </c>
      <c r="E26">
        <v>105631</v>
      </c>
      <c r="F26">
        <v>116147</v>
      </c>
      <c r="G26">
        <v>114553</v>
      </c>
      <c r="H26">
        <v>138768</v>
      </c>
      <c r="I26">
        <v>129201</v>
      </c>
      <c r="J26">
        <v>128700</v>
      </c>
      <c r="K26">
        <v>116538</v>
      </c>
      <c r="L26">
        <v>117859</v>
      </c>
      <c r="M26">
        <v>115883</v>
      </c>
      <c r="N26">
        <v>115355</v>
      </c>
      <c r="O26">
        <v>114309</v>
      </c>
      <c r="P26">
        <v>112869</v>
      </c>
      <c r="Q26">
        <v>108845</v>
      </c>
      <c r="R26">
        <v>100279</v>
      </c>
      <c r="S26">
        <v>97105</v>
      </c>
      <c r="T26">
        <v>90171</v>
      </c>
      <c r="U26">
        <v>91386</v>
      </c>
      <c r="V26">
        <v>90232</v>
      </c>
      <c r="W26">
        <v>84734.07</v>
      </c>
    </row>
    <row r="27" spans="1:23" x14ac:dyDescent="0.3">
      <c r="A27" s="1" t="s">
        <v>9</v>
      </c>
      <c r="B27" s="2" t="s">
        <v>10</v>
      </c>
      <c r="C27">
        <v>123396</v>
      </c>
      <c r="D27">
        <v>124978</v>
      </c>
      <c r="E27">
        <v>127778</v>
      </c>
      <c r="F27">
        <v>132125</v>
      </c>
      <c r="G27">
        <v>130863</v>
      </c>
      <c r="H27">
        <v>149839</v>
      </c>
      <c r="I27">
        <v>155908</v>
      </c>
      <c r="J27">
        <v>166196</v>
      </c>
      <c r="K27">
        <v>170843</v>
      </c>
      <c r="L27">
        <v>168457</v>
      </c>
      <c r="M27">
        <v>173202</v>
      </c>
      <c r="N27">
        <v>172026</v>
      </c>
      <c r="O27">
        <v>140316</v>
      </c>
      <c r="P27">
        <v>147255</v>
      </c>
      <c r="Q27">
        <v>148878</v>
      </c>
      <c r="R27">
        <v>136940</v>
      </c>
      <c r="S27">
        <v>150371</v>
      </c>
      <c r="T27">
        <v>136435</v>
      </c>
      <c r="U27">
        <v>120868</v>
      </c>
      <c r="V27">
        <v>111078</v>
      </c>
      <c r="W27">
        <v>107743.14</v>
      </c>
    </row>
    <row r="28" spans="1:23" x14ac:dyDescent="0.3">
      <c r="A28" s="1" t="s">
        <v>11</v>
      </c>
      <c r="B28" s="2" t="s">
        <v>12</v>
      </c>
      <c r="C28">
        <v>31788</v>
      </c>
      <c r="D28">
        <v>31486</v>
      </c>
      <c r="E28">
        <v>29982</v>
      </c>
      <c r="F28">
        <v>29853</v>
      </c>
      <c r="G28">
        <v>29008</v>
      </c>
      <c r="H28">
        <v>29265</v>
      </c>
      <c r="I28">
        <v>28617</v>
      </c>
      <c r="J28">
        <v>24808</v>
      </c>
      <c r="K28">
        <v>30399</v>
      </c>
      <c r="L28">
        <v>29614</v>
      </c>
      <c r="M28">
        <v>30580</v>
      </c>
      <c r="N28">
        <v>31208</v>
      </c>
      <c r="O28">
        <v>32227</v>
      </c>
      <c r="P28">
        <v>31412</v>
      </c>
      <c r="Q28">
        <v>33963</v>
      </c>
      <c r="R28">
        <v>32858</v>
      </c>
      <c r="S28">
        <v>32499</v>
      </c>
      <c r="T28">
        <v>24292</v>
      </c>
      <c r="U28">
        <v>24382</v>
      </c>
      <c r="V28">
        <v>22147</v>
      </c>
      <c r="W28">
        <v>21662.6</v>
      </c>
    </row>
    <row r="29" spans="1:23" x14ac:dyDescent="0.3">
      <c r="A29" s="1" t="s">
        <v>13</v>
      </c>
      <c r="B29" s="2" t="s">
        <v>14</v>
      </c>
      <c r="C29">
        <v>147379</v>
      </c>
      <c r="D29">
        <v>143560</v>
      </c>
      <c r="E29">
        <v>149839</v>
      </c>
      <c r="F29">
        <v>155057</v>
      </c>
      <c r="G29">
        <v>194503</v>
      </c>
      <c r="H29">
        <v>205454</v>
      </c>
      <c r="I29">
        <v>216969</v>
      </c>
      <c r="J29">
        <v>207842</v>
      </c>
      <c r="K29">
        <v>204708</v>
      </c>
      <c r="L29">
        <v>207129</v>
      </c>
      <c r="M29">
        <v>204258</v>
      </c>
      <c r="N29">
        <v>203997</v>
      </c>
      <c r="O29">
        <v>202189</v>
      </c>
      <c r="P29">
        <v>203211</v>
      </c>
      <c r="Q29">
        <v>99296</v>
      </c>
      <c r="R29">
        <v>193690</v>
      </c>
      <c r="S29">
        <v>183295</v>
      </c>
      <c r="T29">
        <v>172673</v>
      </c>
      <c r="U29">
        <v>159870</v>
      </c>
      <c r="V29">
        <v>155809</v>
      </c>
      <c r="W29">
        <v>113096.38</v>
      </c>
    </row>
    <row r="30" spans="1:23" x14ac:dyDescent="0.3">
      <c r="A30" s="1" t="s">
        <v>15</v>
      </c>
      <c r="B30" s="2" t="s">
        <v>16</v>
      </c>
      <c r="C30">
        <v>78746</v>
      </c>
      <c r="D30">
        <v>91276</v>
      </c>
      <c r="E30">
        <v>86863</v>
      </c>
      <c r="F30">
        <v>84563</v>
      </c>
      <c r="G30">
        <v>81882</v>
      </c>
      <c r="H30">
        <v>87433</v>
      </c>
      <c r="I30">
        <v>83283</v>
      </c>
      <c r="J30">
        <v>76618</v>
      </c>
      <c r="K30">
        <v>78052</v>
      </c>
      <c r="L30">
        <v>72448</v>
      </c>
      <c r="M30">
        <v>71402</v>
      </c>
      <c r="N30">
        <v>66295</v>
      </c>
      <c r="O30">
        <v>68184</v>
      </c>
      <c r="P30">
        <v>68308</v>
      </c>
      <c r="Q30">
        <v>67412</v>
      </c>
      <c r="R30">
        <v>66512</v>
      </c>
      <c r="S30">
        <v>62400</v>
      </c>
      <c r="T30">
        <v>55260</v>
      </c>
      <c r="U30">
        <v>50208</v>
      </c>
      <c r="V30">
        <v>46223</v>
      </c>
      <c r="W30">
        <v>43925.99</v>
      </c>
    </row>
    <row r="31" spans="1:23" x14ac:dyDescent="0.3">
      <c r="A31" s="1" t="s">
        <v>17</v>
      </c>
      <c r="B31" s="2" t="s">
        <v>18</v>
      </c>
      <c r="C31">
        <v>103290</v>
      </c>
      <c r="D31">
        <v>112168</v>
      </c>
      <c r="E31">
        <v>109960</v>
      </c>
      <c r="F31">
        <v>110346</v>
      </c>
      <c r="G31">
        <v>115191</v>
      </c>
      <c r="H31">
        <v>112027</v>
      </c>
      <c r="I31">
        <v>117367</v>
      </c>
      <c r="J31">
        <v>118300</v>
      </c>
      <c r="K31">
        <v>119313</v>
      </c>
      <c r="L31">
        <v>124224</v>
      </c>
      <c r="M31">
        <v>122315</v>
      </c>
      <c r="N31">
        <v>122136</v>
      </c>
      <c r="O31">
        <v>125108</v>
      </c>
      <c r="P31">
        <v>125202</v>
      </c>
      <c r="Q31">
        <v>119501</v>
      </c>
      <c r="R31">
        <v>114534</v>
      </c>
      <c r="S31">
        <v>106088</v>
      </c>
      <c r="T31">
        <v>98320</v>
      </c>
      <c r="U31">
        <v>86864</v>
      </c>
      <c r="V31">
        <v>87640</v>
      </c>
      <c r="W31">
        <v>79335.960000000006</v>
      </c>
    </row>
    <row r="32" spans="1:23" x14ac:dyDescent="0.3">
      <c r="A32" s="1" t="s">
        <v>19</v>
      </c>
      <c r="B32" s="2" t="s">
        <v>20</v>
      </c>
      <c r="C32">
        <v>82825</v>
      </c>
      <c r="D32">
        <v>84041</v>
      </c>
      <c r="E32">
        <v>77268</v>
      </c>
      <c r="F32">
        <v>72477</v>
      </c>
      <c r="G32">
        <v>68183</v>
      </c>
      <c r="H32">
        <v>78192</v>
      </c>
      <c r="I32">
        <v>79861</v>
      </c>
      <c r="J32">
        <v>90433</v>
      </c>
      <c r="K32">
        <v>92634</v>
      </c>
      <c r="L32">
        <v>90117</v>
      </c>
      <c r="M32">
        <v>92861</v>
      </c>
      <c r="N32">
        <v>89254</v>
      </c>
      <c r="O32">
        <v>94856</v>
      </c>
      <c r="P32">
        <v>87701</v>
      </c>
      <c r="Q32">
        <v>82086</v>
      </c>
      <c r="R32">
        <v>76556</v>
      </c>
      <c r="S32">
        <v>62884</v>
      </c>
      <c r="T32">
        <v>55413</v>
      </c>
      <c r="U32">
        <v>50634</v>
      </c>
      <c r="V32">
        <v>49878</v>
      </c>
      <c r="W32">
        <v>49496.1</v>
      </c>
    </row>
    <row r="33" spans="1:23" x14ac:dyDescent="0.3">
      <c r="A33" s="1" t="s">
        <v>21</v>
      </c>
      <c r="B33" s="2" t="s">
        <v>22</v>
      </c>
      <c r="C33">
        <v>54249</v>
      </c>
      <c r="D33">
        <v>56428</v>
      </c>
      <c r="E33">
        <v>55896</v>
      </c>
      <c r="F33">
        <v>58779</v>
      </c>
      <c r="G33">
        <v>68188</v>
      </c>
      <c r="H33">
        <v>68250</v>
      </c>
      <c r="I33">
        <v>66024</v>
      </c>
      <c r="J33">
        <v>56863</v>
      </c>
      <c r="K33">
        <v>67306</v>
      </c>
      <c r="L33">
        <v>74543</v>
      </c>
      <c r="M33">
        <v>64777</v>
      </c>
      <c r="N33">
        <v>62566</v>
      </c>
      <c r="O33">
        <v>62337</v>
      </c>
      <c r="P33">
        <v>54702</v>
      </c>
      <c r="Q33">
        <v>48362</v>
      </c>
      <c r="R33">
        <v>43728</v>
      </c>
      <c r="S33">
        <v>39449</v>
      </c>
      <c r="T33">
        <v>36029</v>
      </c>
      <c r="U33">
        <v>34225</v>
      </c>
      <c r="V33">
        <v>32241</v>
      </c>
      <c r="W33">
        <v>31524.61</v>
      </c>
    </row>
    <row r="34" spans="1:23" x14ac:dyDescent="0.3">
      <c r="A34" s="1" t="s">
        <v>23</v>
      </c>
      <c r="B34" s="2" t="s">
        <v>24</v>
      </c>
      <c r="C34">
        <v>30575</v>
      </c>
      <c r="D34">
        <v>28289</v>
      </c>
      <c r="E34">
        <v>26274</v>
      </c>
      <c r="F34">
        <v>25298</v>
      </c>
      <c r="G34">
        <v>25569</v>
      </c>
      <c r="H34">
        <v>26978</v>
      </c>
      <c r="I34">
        <v>27395</v>
      </c>
      <c r="J34">
        <v>26435</v>
      </c>
      <c r="K34">
        <v>27201</v>
      </c>
      <c r="L34">
        <v>27262</v>
      </c>
      <c r="M34">
        <v>28115</v>
      </c>
      <c r="N34">
        <v>29260</v>
      </c>
      <c r="O34">
        <v>28193</v>
      </c>
      <c r="P34">
        <v>27543</v>
      </c>
      <c r="Q34">
        <v>27710</v>
      </c>
      <c r="R34">
        <v>27203</v>
      </c>
      <c r="S34">
        <v>26655</v>
      </c>
      <c r="T34">
        <v>24060</v>
      </c>
      <c r="U34">
        <v>22264</v>
      </c>
      <c r="V34">
        <v>20786</v>
      </c>
      <c r="W34">
        <v>19594.12</v>
      </c>
    </row>
    <row r="35" spans="1:23" x14ac:dyDescent="0.3">
      <c r="A35" s="1" t="s">
        <v>25</v>
      </c>
      <c r="B35" s="2" t="s">
        <v>26</v>
      </c>
      <c r="C35">
        <v>216130</v>
      </c>
      <c r="D35">
        <v>236668</v>
      </c>
      <c r="E35">
        <v>247480</v>
      </c>
      <c r="F35">
        <v>253624</v>
      </c>
      <c r="G35">
        <v>264887</v>
      </c>
      <c r="H35">
        <v>283064</v>
      </c>
      <c r="I35">
        <v>290686</v>
      </c>
      <c r="J35">
        <v>277765</v>
      </c>
      <c r="K35">
        <v>275710</v>
      </c>
      <c r="L35">
        <v>287574</v>
      </c>
      <c r="M35">
        <v>306265</v>
      </c>
      <c r="N35">
        <v>299874</v>
      </c>
      <c r="O35">
        <v>296293</v>
      </c>
      <c r="P35">
        <v>294672</v>
      </c>
      <c r="Q35">
        <v>286869</v>
      </c>
      <c r="R35">
        <v>279081</v>
      </c>
      <c r="S35">
        <v>264453</v>
      </c>
      <c r="T35">
        <v>246208</v>
      </c>
      <c r="U35">
        <v>228061</v>
      </c>
      <c r="V35">
        <v>218519</v>
      </c>
      <c r="W35">
        <v>212310.55</v>
      </c>
    </row>
    <row r="36" spans="1:23" x14ac:dyDescent="0.3">
      <c r="A36" s="1" t="s">
        <v>27</v>
      </c>
      <c r="B36" s="2" t="s">
        <v>28</v>
      </c>
      <c r="C36">
        <v>179651</v>
      </c>
      <c r="D36">
        <v>205208</v>
      </c>
      <c r="E36">
        <v>175866</v>
      </c>
      <c r="F36">
        <v>176513</v>
      </c>
      <c r="G36">
        <v>181043</v>
      </c>
      <c r="H36">
        <v>188719</v>
      </c>
      <c r="I36">
        <v>184540</v>
      </c>
      <c r="J36">
        <v>197640</v>
      </c>
      <c r="K36">
        <v>227241</v>
      </c>
      <c r="L36">
        <v>234234</v>
      </c>
      <c r="M36">
        <v>241521</v>
      </c>
      <c r="N36">
        <v>251839</v>
      </c>
      <c r="O36">
        <v>257811</v>
      </c>
      <c r="P36">
        <v>262865</v>
      </c>
      <c r="Q36">
        <v>270361</v>
      </c>
      <c r="R36">
        <v>242625</v>
      </c>
      <c r="S36">
        <v>232759</v>
      </c>
      <c r="T36">
        <v>201515</v>
      </c>
      <c r="U36">
        <v>176299</v>
      </c>
      <c r="V36">
        <v>137616</v>
      </c>
      <c r="W36">
        <v>132877.34</v>
      </c>
    </row>
    <row r="37" spans="1:23" x14ac:dyDescent="0.3">
      <c r="A37" s="1" t="s">
        <v>29</v>
      </c>
      <c r="B37" s="2" t="s">
        <v>30</v>
      </c>
      <c r="C37">
        <v>166730</v>
      </c>
      <c r="D37">
        <v>181986</v>
      </c>
      <c r="E37">
        <v>188353</v>
      </c>
      <c r="F37">
        <v>196495</v>
      </c>
      <c r="G37">
        <v>200985</v>
      </c>
      <c r="H37">
        <v>198585</v>
      </c>
      <c r="I37">
        <v>235501</v>
      </c>
      <c r="J37">
        <v>234720</v>
      </c>
      <c r="K37">
        <v>248947</v>
      </c>
      <c r="L37">
        <v>260671</v>
      </c>
      <c r="M37">
        <v>279525</v>
      </c>
      <c r="N37">
        <v>290373</v>
      </c>
      <c r="O37">
        <v>292526</v>
      </c>
      <c r="P37">
        <v>270541</v>
      </c>
      <c r="Q37">
        <v>279735</v>
      </c>
      <c r="R37">
        <v>263467</v>
      </c>
      <c r="S37">
        <v>258448</v>
      </c>
      <c r="T37">
        <v>208222</v>
      </c>
      <c r="U37">
        <v>205267</v>
      </c>
      <c r="V37">
        <v>209418</v>
      </c>
      <c r="W37">
        <v>200299.18</v>
      </c>
    </row>
    <row r="38" spans="1:23" x14ac:dyDescent="0.3">
      <c r="A38" s="1" t="s">
        <v>31</v>
      </c>
      <c r="B38" s="2" t="s">
        <v>32</v>
      </c>
      <c r="C38">
        <v>284918</v>
      </c>
      <c r="D38">
        <v>295289</v>
      </c>
      <c r="E38">
        <v>280893</v>
      </c>
      <c r="F38">
        <v>324502</v>
      </c>
      <c r="G38">
        <v>330346</v>
      </c>
      <c r="H38">
        <v>328634</v>
      </c>
      <c r="I38">
        <v>320282</v>
      </c>
      <c r="J38">
        <v>337684</v>
      </c>
      <c r="K38">
        <v>290235</v>
      </c>
      <c r="L38">
        <v>297650</v>
      </c>
      <c r="M38">
        <v>278420</v>
      </c>
      <c r="N38">
        <v>278266</v>
      </c>
      <c r="O38">
        <v>282370</v>
      </c>
      <c r="P38">
        <v>288736</v>
      </c>
      <c r="Q38">
        <v>286679</v>
      </c>
      <c r="R38">
        <v>280631</v>
      </c>
      <c r="S38">
        <v>272210</v>
      </c>
      <c r="T38">
        <v>276330</v>
      </c>
      <c r="U38">
        <v>270073</v>
      </c>
      <c r="V38">
        <v>271664</v>
      </c>
      <c r="W38">
        <v>269289.53999999998</v>
      </c>
    </row>
    <row r="39" spans="1:23" x14ac:dyDescent="0.3">
      <c r="A39" s="1" t="s">
        <v>33</v>
      </c>
      <c r="B39" s="2" t="s">
        <v>34</v>
      </c>
      <c r="C39">
        <v>214394</v>
      </c>
      <c r="D39">
        <v>227106</v>
      </c>
      <c r="E39">
        <v>216283</v>
      </c>
      <c r="F39">
        <v>198055</v>
      </c>
      <c r="G39">
        <v>190300</v>
      </c>
      <c r="H39">
        <v>167146</v>
      </c>
      <c r="I39">
        <v>164376</v>
      </c>
      <c r="J39">
        <v>160192</v>
      </c>
      <c r="K39">
        <v>147531</v>
      </c>
      <c r="L39">
        <v>141709</v>
      </c>
      <c r="M39">
        <v>143627</v>
      </c>
      <c r="N39">
        <v>143157</v>
      </c>
      <c r="O39">
        <v>142144</v>
      </c>
      <c r="P39">
        <v>146337</v>
      </c>
      <c r="Q39">
        <v>146057</v>
      </c>
      <c r="R39">
        <v>151534</v>
      </c>
      <c r="S39">
        <v>150489</v>
      </c>
      <c r="T39">
        <v>153025</v>
      </c>
      <c r="U39">
        <v>143909</v>
      </c>
      <c r="V39">
        <v>142225</v>
      </c>
      <c r="W39">
        <v>139453.79999999999</v>
      </c>
    </row>
    <row r="40" spans="1:23" x14ac:dyDescent="0.3">
      <c r="A40" s="1" t="s">
        <v>35</v>
      </c>
      <c r="B40" s="2" t="s">
        <v>36</v>
      </c>
      <c r="C40">
        <v>9905</v>
      </c>
      <c r="D40">
        <v>9775</v>
      </c>
      <c r="E40">
        <v>9580</v>
      </c>
      <c r="F40">
        <v>9753</v>
      </c>
      <c r="G40">
        <v>9612</v>
      </c>
      <c r="H40">
        <v>10179</v>
      </c>
      <c r="I40">
        <v>10334</v>
      </c>
      <c r="J40">
        <v>8588</v>
      </c>
      <c r="K40">
        <v>8978</v>
      </c>
      <c r="L40">
        <v>9053</v>
      </c>
      <c r="M40">
        <v>9110</v>
      </c>
      <c r="N40">
        <v>9432</v>
      </c>
      <c r="O40">
        <v>8634</v>
      </c>
      <c r="P40">
        <v>8252</v>
      </c>
      <c r="Q40">
        <v>7855</v>
      </c>
      <c r="R40">
        <v>8485</v>
      </c>
      <c r="S40">
        <v>8202</v>
      </c>
      <c r="T40">
        <v>8158</v>
      </c>
      <c r="U40">
        <v>7876</v>
      </c>
      <c r="V40">
        <v>7608</v>
      </c>
      <c r="W40">
        <v>7330.3</v>
      </c>
    </row>
    <row r="42" spans="1:23" x14ac:dyDescent="0.3">
      <c r="A42" s="7" t="s">
        <v>54</v>
      </c>
      <c r="B42" s="3" t="s">
        <v>38</v>
      </c>
      <c r="C42" s="10">
        <v>2001</v>
      </c>
      <c r="D42" s="10">
        <v>2002</v>
      </c>
      <c r="E42" s="10">
        <v>2003</v>
      </c>
      <c r="F42" s="10">
        <v>2004</v>
      </c>
      <c r="G42" s="10">
        <v>2005</v>
      </c>
      <c r="H42" s="10">
        <v>2006</v>
      </c>
      <c r="I42" s="10">
        <v>2007</v>
      </c>
      <c r="J42" s="10">
        <v>2008</v>
      </c>
      <c r="K42" s="10">
        <v>2009</v>
      </c>
      <c r="L42" s="10">
        <v>2010</v>
      </c>
      <c r="M42" s="10">
        <v>2011</v>
      </c>
      <c r="N42" s="10">
        <v>2012</v>
      </c>
      <c r="O42" s="10">
        <v>2013</v>
      </c>
      <c r="P42" s="10">
        <v>2014</v>
      </c>
      <c r="Q42" s="10">
        <v>2015</v>
      </c>
      <c r="R42" s="10">
        <v>2016</v>
      </c>
      <c r="S42" s="10">
        <v>2017</v>
      </c>
      <c r="T42" s="10">
        <v>2018</v>
      </c>
      <c r="U42" s="10">
        <v>2019</v>
      </c>
      <c r="V42" s="10">
        <v>2020</v>
      </c>
      <c r="W42" s="10">
        <v>2021</v>
      </c>
    </row>
    <row r="43" spans="1:23" x14ac:dyDescent="0.3">
      <c r="A43" s="1" t="s">
        <v>1</v>
      </c>
      <c r="B43" s="2" t="s">
        <v>2</v>
      </c>
      <c r="C43">
        <v>43846</v>
      </c>
      <c r="D43">
        <v>44740</v>
      </c>
      <c r="E43">
        <v>43208</v>
      </c>
      <c r="F43">
        <v>43148</v>
      </c>
      <c r="G43">
        <v>42597</v>
      </c>
      <c r="H43">
        <v>43337</v>
      </c>
      <c r="I43">
        <v>44994</v>
      </c>
      <c r="J43">
        <v>43401.2</v>
      </c>
      <c r="K43">
        <v>42828</v>
      </c>
      <c r="L43">
        <v>42614</v>
      </c>
      <c r="M43">
        <v>43133</v>
      </c>
      <c r="N43">
        <v>42790</v>
      </c>
      <c r="O43">
        <v>41678</v>
      </c>
      <c r="P43">
        <v>41100</v>
      </c>
      <c r="Q43">
        <v>35677</v>
      </c>
      <c r="R43">
        <v>34102</v>
      </c>
      <c r="S43">
        <v>32473</v>
      </c>
      <c r="T43">
        <v>29645</v>
      </c>
      <c r="U43">
        <v>26651</v>
      </c>
      <c r="V43">
        <v>24241</v>
      </c>
      <c r="W43">
        <v>22058.19</v>
      </c>
    </row>
    <row r="44" spans="1:23" x14ac:dyDescent="0.3">
      <c r="A44" s="1" t="s">
        <v>3</v>
      </c>
      <c r="B44" s="2" t="s">
        <v>4</v>
      </c>
      <c r="C44">
        <v>49848</v>
      </c>
      <c r="D44">
        <v>49415</v>
      </c>
      <c r="E44">
        <v>48220</v>
      </c>
      <c r="F44">
        <v>47438</v>
      </c>
      <c r="G44">
        <v>47544</v>
      </c>
      <c r="H44">
        <v>50621</v>
      </c>
      <c r="I44">
        <v>50621</v>
      </c>
      <c r="J44">
        <v>54172</v>
      </c>
      <c r="K44">
        <v>56061</v>
      </c>
      <c r="L44">
        <v>59010</v>
      </c>
      <c r="M44">
        <v>59250</v>
      </c>
      <c r="N44">
        <v>61567</v>
      </c>
      <c r="O44">
        <v>62828</v>
      </c>
      <c r="P44">
        <v>60256</v>
      </c>
      <c r="Q44">
        <v>60219</v>
      </c>
      <c r="R44">
        <v>63665</v>
      </c>
      <c r="S44">
        <v>61791</v>
      </c>
      <c r="T44">
        <v>56069</v>
      </c>
      <c r="U44">
        <v>57702</v>
      </c>
      <c r="V44">
        <v>57194</v>
      </c>
      <c r="W44">
        <v>56654.6</v>
      </c>
    </row>
    <row r="45" spans="1:23" x14ac:dyDescent="0.3">
      <c r="A45" s="1" t="s">
        <v>5</v>
      </c>
      <c r="B45" s="2" t="s">
        <v>6</v>
      </c>
      <c r="C45">
        <v>40464</v>
      </c>
      <c r="D45">
        <v>38169</v>
      </c>
      <c r="E45">
        <v>38869</v>
      </c>
      <c r="F45">
        <v>39603</v>
      </c>
      <c r="G45">
        <v>38102</v>
      </c>
      <c r="H45">
        <v>40788</v>
      </c>
      <c r="I45">
        <v>40203</v>
      </c>
      <c r="J45">
        <v>39720</v>
      </c>
      <c r="K45">
        <v>38094</v>
      </c>
      <c r="L45">
        <v>41119</v>
      </c>
      <c r="M45">
        <v>40811</v>
      </c>
      <c r="N45">
        <v>40018</v>
      </c>
      <c r="O45">
        <v>38619</v>
      </c>
      <c r="P45">
        <v>36396</v>
      </c>
      <c r="Q45">
        <v>37483</v>
      </c>
      <c r="R45">
        <v>35208</v>
      </c>
      <c r="S45">
        <v>32601</v>
      </c>
      <c r="T45">
        <v>31956</v>
      </c>
      <c r="U45">
        <v>31624</v>
      </c>
      <c r="V45">
        <v>30099</v>
      </c>
      <c r="W45">
        <v>29413.06</v>
      </c>
    </row>
    <row r="46" spans="1:23" x14ac:dyDescent="0.3">
      <c r="A46" s="1" t="s">
        <v>7</v>
      </c>
      <c r="B46" s="2" t="s">
        <v>8</v>
      </c>
      <c r="C46">
        <v>48248</v>
      </c>
      <c r="D46">
        <v>51261</v>
      </c>
      <c r="E46">
        <v>55354</v>
      </c>
      <c r="F46">
        <v>57662</v>
      </c>
      <c r="G46">
        <v>56491</v>
      </c>
      <c r="H46">
        <v>76179</v>
      </c>
      <c r="I46">
        <v>59649</v>
      </c>
      <c r="J46">
        <v>59400</v>
      </c>
      <c r="K46">
        <v>55637</v>
      </c>
      <c r="L46">
        <v>57731</v>
      </c>
      <c r="M46">
        <v>55474</v>
      </c>
      <c r="N46">
        <v>54725</v>
      </c>
      <c r="O46">
        <v>51057</v>
      </c>
      <c r="P46">
        <v>48975</v>
      </c>
      <c r="Q46">
        <v>48577</v>
      </c>
      <c r="R46">
        <v>44258</v>
      </c>
      <c r="S46">
        <v>39027</v>
      </c>
      <c r="T46">
        <v>36343</v>
      </c>
      <c r="U46">
        <v>34062</v>
      </c>
      <c r="V46">
        <v>32748</v>
      </c>
      <c r="W46">
        <v>28304.51</v>
      </c>
    </row>
    <row r="47" spans="1:23" x14ac:dyDescent="0.3">
      <c r="A47" s="1" t="s">
        <v>9</v>
      </c>
      <c r="B47" s="2" t="s">
        <v>10</v>
      </c>
      <c r="C47">
        <v>54250</v>
      </c>
      <c r="D47">
        <v>56885</v>
      </c>
      <c r="E47">
        <v>48053</v>
      </c>
      <c r="F47">
        <v>50727</v>
      </c>
      <c r="G47">
        <v>49285</v>
      </c>
      <c r="H47">
        <v>61617</v>
      </c>
      <c r="I47">
        <v>50666</v>
      </c>
      <c r="J47">
        <v>66655</v>
      </c>
      <c r="K47">
        <v>64594</v>
      </c>
      <c r="L47">
        <v>66736</v>
      </c>
      <c r="M47">
        <v>76426</v>
      </c>
      <c r="N47">
        <v>68710</v>
      </c>
      <c r="O47">
        <v>69637</v>
      </c>
      <c r="P47">
        <v>70474</v>
      </c>
      <c r="Q47">
        <v>65415</v>
      </c>
      <c r="R47">
        <v>58098</v>
      </c>
      <c r="S47">
        <v>49895</v>
      </c>
      <c r="T47">
        <v>41343</v>
      </c>
      <c r="U47">
        <v>40729</v>
      </c>
      <c r="V47">
        <v>38514</v>
      </c>
      <c r="W47">
        <v>36746.629999999997</v>
      </c>
    </row>
    <row r="48" spans="1:23" x14ac:dyDescent="0.3">
      <c r="A48" s="1" t="s">
        <v>11</v>
      </c>
      <c r="B48" s="2" t="s">
        <v>12</v>
      </c>
      <c r="C48">
        <v>11290</v>
      </c>
      <c r="D48">
        <v>11446</v>
      </c>
      <c r="E48">
        <v>12065</v>
      </c>
      <c r="F48">
        <v>11988</v>
      </c>
      <c r="G48">
        <v>11874</v>
      </c>
      <c r="H48">
        <v>11829</v>
      </c>
      <c r="I48">
        <v>11299</v>
      </c>
      <c r="J48">
        <v>8600</v>
      </c>
      <c r="K48">
        <v>12259</v>
      </c>
      <c r="L48">
        <v>12153</v>
      </c>
      <c r="M48">
        <v>11873</v>
      </c>
      <c r="N48">
        <v>12328</v>
      </c>
      <c r="O48">
        <v>13082</v>
      </c>
      <c r="P48">
        <v>12519</v>
      </c>
      <c r="Q48">
        <v>13205</v>
      </c>
      <c r="R48">
        <v>13393</v>
      </c>
      <c r="S48">
        <v>13071</v>
      </c>
      <c r="T48">
        <v>10708</v>
      </c>
      <c r="U48">
        <v>9988</v>
      </c>
      <c r="V48">
        <v>9568</v>
      </c>
      <c r="W48">
        <v>9120.2000000000007</v>
      </c>
    </row>
    <row r="49" spans="1:23" x14ac:dyDescent="0.3">
      <c r="A49" s="1" t="s">
        <v>13</v>
      </c>
      <c r="B49" s="2" t="s">
        <v>14</v>
      </c>
      <c r="C49">
        <v>67495</v>
      </c>
      <c r="D49">
        <v>64144</v>
      </c>
      <c r="E49">
        <v>65939</v>
      </c>
      <c r="F49">
        <v>66834</v>
      </c>
      <c r="G49">
        <v>79583</v>
      </c>
      <c r="H49">
        <v>81985</v>
      </c>
      <c r="I49">
        <v>85873</v>
      </c>
      <c r="J49">
        <v>88327</v>
      </c>
      <c r="K49">
        <v>86290</v>
      </c>
      <c r="L49">
        <v>86031</v>
      </c>
      <c r="M49">
        <v>83856</v>
      </c>
      <c r="N49">
        <v>83871</v>
      </c>
      <c r="O49">
        <v>82872</v>
      </c>
      <c r="P49">
        <v>82739</v>
      </c>
      <c r="Q49">
        <v>80225</v>
      </c>
      <c r="R49">
        <v>76429</v>
      </c>
      <c r="S49">
        <v>69344</v>
      </c>
      <c r="T49">
        <v>67688</v>
      </c>
      <c r="U49">
        <v>61511</v>
      </c>
      <c r="V49">
        <v>58208</v>
      </c>
      <c r="W49">
        <v>42482.77</v>
      </c>
    </row>
    <row r="50" spans="1:23" x14ac:dyDescent="0.3">
      <c r="A50" s="1" t="s">
        <v>15</v>
      </c>
      <c r="B50" s="2" t="s">
        <v>16</v>
      </c>
      <c r="C50">
        <v>30212</v>
      </c>
      <c r="D50">
        <v>35836</v>
      </c>
      <c r="E50">
        <v>34465</v>
      </c>
      <c r="F50">
        <v>31360</v>
      </c>
      <c r="G50">
        <v>31314</v>
      </c>
      <c r="H50">
        <v>31871</v>
      </c>
      <c r="I50">
        <v>30762</v>
      </c>
      <c r="J50">
        <v>27872</v>
      </c>
      <c r="K50">
        <v>27808</v>
      </c>
      <c r="L50">
        <v>27604</v>
      </c>
      <c r="M50">
        <v>27200</v>
      </c>
      <c r="N50">
        <v>26114</v>
      </c>
      <c r="O50">
        <v>27052</v>
      </c>
      <c r="P50">
        <v>27127</v>
      </c>
      <c r="Q50">
        <v>25781</v>
      </c>
      <c r="R50">
        <v>25113</v>
      </c>
      <c r="S50">
        <v>23146</v>
      </c>
      <c r="T50">
        <v>22396</v>
      </c>
      <c r="U50">
        <v>20786</v>
      </c>
      <c r="V50">
        <v>20509</v>
      </c>
      <c r="W50">
        <v>18775.34</v>
      </c>
    </row>
    <row r="51" spans="1:23" x14ac:dyDescent="0.3">
      <c r="A51" s="1" t="s">
        <v>17</v>
      </c>
      <c r="B51" s="2" t="s">
        <v>18</v>
      </c>
      <c r="C51">
        <v>54598</v>
      </c>
      <c r="D51">
        <v>63191</v>
      </c>
      <c r="E51">
        <v>59932</v>
      </c>
      <c r="F51">
        <v>58682</v>
      </c>
      <c r="G51">
        <v>62466</v>
      </c>
      <c r="H51">
        <v>58488</v>
      </c>
      <c r="I51">
        <v>61065</v>
      </c>
      <c r="J51">
        <v>59876</v>
      </c>
      <c r="K51">
        <v>59217</v>
      </c>
      <c r="L51">
        <v>51976</v>
      </c>
      <c r="M51">
        <v>52822</v>
      </c>
      <c r="N51">
        <v>52353</v>
      </c>
      <c r="O51">
        <v>55248</v>
      </c>
      <c r="P51">
        <v>54602</v>
      </c>
      <c r="Q51">
        <v>53486</v>
      </c>
      <c r="R51">
        <v>51536</v>
      </c>
      <c r="S51">
        <v>47979</v>
      </c>
      <c r="T51">
        <v>42460</v>
      </c>
      <c r="U51">
        <v>36689</v>
      </c>
      <c r="V51">
        <v>34619</v>
      </c>
      <c r="W51">
        <v>30812.68</v>
      </c>
    </row>
    <row r="52" spans="1:23" x14ac:dyDescent="0.3">
      <c r="A52" s="1" t="s">
        <v>19</v>
      </c>
      <c r="B52" s="2" t="s">
        <v>20</v>
      </c>
      <c r="C52">
        <v>30654</v>
      </c>
      <c r="D52">
        <v>29788</v>
      </c>
      <c r="E52">
        <v>29802</v>
      </c>
      <c r="F52">
        <v>31008</v>
      </c>
      <c r="G52">
        <v>31695</v>
      </c>
      <c r="H52">
        <v>32350</v>
      </c>
      <c r="I52">
        <v>37466</v>
      </c>
      <c r="J52">
        <v>44770</v>
      </c>
      <c r="K52">
        <v>45734</v>
      </c>
      <c r="L52">
        <v>44069</v>
      </c>
      <c r="M52">
        <v>45850</v>
      </c>
      <c r="N52">
        <v>45006</v>
      </c>
      <c r="O52">
        <v>44242</v>
      </c>
      <c r="P52">
        <v>41444</v>
      </c>
      <c r="Q52">
        <v>37476</v>
      </c>
      <c r="R52">
        <v>35161</v>
      </c>
      <c r="S52">
        <v>29658</v>
      </c>
      <c r="T52">
        <v>25615</v>
      </c>
      <c r="U52">
        <v>23663</v>
      </c>
      <c r="V52">
        <v>22944</v>
      </c>
      <c r="W52">
        <v>22305</v>
      </c>
    </row>
    <row r="53" spans="1:23" x14ac:dyDescent="0.3">
      <c r="A53" s="1" t="s">
        <v>21</v>
      </c>
      <c r="B53" s="2" t="s">
        <v>22</v>
      </c>
      <c r="C53">
        <v>20781</v>
      </c>
      <c r="D53">
        <v>19590</v>
      </c>
      <c r="E53">
        <v>19155</v>
      </c>
      <c r="F53">
        <v>22042</v>
      </c>
      <c r="G53">
        <v>24562</v>
      </c>
      <c r="H53">
        <v>23580</v>
      </c>
      <c r="I53">
        <v>20715</v>
      </c>
      <c r="J53">
        <v>17948</v>
      </c>
      <c r="K53">
        <v>22864</v>
      </c>
      <c r="L53">
        <v>24791</v>
      </c>
      <c r="M53">
        <v>23500</v>
      </c>
      <c r="N53">
        <v>22719</v>
      </c>
      <c r="O53">
        <v>21190</v>
      </c>
      <c r="P53">
        <v>21620</v>
      </c>
      <c r="Q53">
        <v>18318</v>
      </c>
      <c r="R53">
        <v>16245</v>
      </c>
      <c r="S53">
        <v>14657</v>
      </c>
      <c r="T53">
        <v>12751</v>
      </c>
      <c r="U53">
        <v>11660</v>
      </c>
      <c r="V53">
        <v>11187</v>
      </c>
      <c r="W53">
        <v>10829.07</v>
      </c>
    </row>
    <row r="54" spans="1:23" x14ac:dyDescent="0.3">
      <c r="A54" s="1" t="s">
        <v>23</v>
      </c>
      <c r="B54" s="2" t="s">
        <v>24</v>
      </c>
      <c r="C54">
        <v>16170</v>
      </c>
      <c r="D54">
        <v>15008</v>
      </c>
      <c r="E54">
        <v>12795</v>
      </c>
      <c r="F54">
        <v>11968</v>
      </c>
      <c r="G54">
        <v>12295</v>
      </c>
      <c r="H54">
        <v>12257</v>
      </c>
      <c r="I54">
        <v>12593</v>
      </c>
      <c r="J54">
        <v>11809</v>
      </c>
      <c r="K54">
        <v>11631</v>
      </c>
      <c r="L54">
        <v>11409</v>
      </c>
      <c r="M54">
        <v>12314</v>
      </c>
      <c r="N54">
        <v>12233</v>
      </c>
      <c r="O54">
        <v>12250</v>
      </c>
      <c r="P54">
        <v>12252</v>
      </c>
      <c r="Q54">
        <v>12137</v>
      </c>
      <c r="R54">
        <v>11661</v>
      </c>
      <c r="S54">
        <v>11455</v>
      </c>
      <c r="T54">
        <v>10326</v>
      </c>
      <c r="U54">
        <v>9750</v>
      </c>
      <c r="V54">
        <v>8979</v>
      </c>
      <c r="W54">
        <v>8441.5</v>
      </c>
    </row>
    <row r="55" spans="1:23" x14ac:dyDescent="0.3">
      <c r="A55" s="1" t="s">
        <v>25</v>
      </c>
      <c r="B55" s="2" t="s">
        <v>26</v>
      </c>
      <c r="C55">
        <v>149936</v>
      </c>
      <c r="D55">
        <v>156852</v>
      </c>
      <c r="E55">
        <v>150760</v>
      </c>
      <c r="F55">
        <v>150715</v>
      </c>
      <c r="G55">
        <v>160401</v>
      </c>
      <c r="H55">
        <v>162720</v>
      </c>
      <c r="I55">
        <v>160997</v>
      </c>
      <c r="J55">
        <v>152551</v>
      </c>
      <c r="K55">
        <v>159436</v>
      </c>
      <c r="L55">
        <v>157258</v>
      </c>
      <c r="M55">
        <v>160502</v>
      </c>
      <c r="N55">
        <v>168601</v>
      </c>
      <c r="O55">
        <v>166319</v>
      </c>
      <c r="P55">
        <v>165954</v>
      </c>
      <c r="Q55">
        <v>161525</v>
      </c>
      <c r="R55">
        <v>159882</v>
      </c>
      <c r="S55">
        <v>144559</v>
      </c>
      <c r="T55">
        <v>135194</v>
      </c>
      <c r="U55">
        <v>124758</v>
      </c>
      <c r="V55">
        <v>121073</v>
      </c>
      <c r="W55">
        <v>119127.53</v>
      </c>
    </row>
    <row r="56" spans="1:23" x14ac:dyDescent="0.3">
      <c r="A56" s="1" t="s">
        <v>27</v>
      </c>
      <c r="B56" s="2" t="s">
        <v>28</v>
      </c>
      <c r="C56">
        <v>85146</v>
      </c>
      <c r="D56">
        <v>101536</v>
      </c>
      <c r="E56">
        <v>83516</v>
      </c>
      <c r="F56">
        <v>86682</v>
      </c>
      <c r="G56">
        <v>91765</v>
      </c>
      <c r="H56">
        <v>96423</v>
      </c>
      <c r="I56">
        <v>96508</v>
      </c>
      <c r="J56">
        <v>111239</v>
      </c>
      <c r="K56">
        <v>136533</v>
      </c>
      <c r="L56">
        <v>141237</v>
      </c>
      <c r="M56">
        <v>146490</v>
      </c>
      <c r="N56">
        <v>153210</v>
      </c>
      <c r="O56">
        <v>157128</v>
      </c>
      <c r="P56">
        <v>156999</v>
      </c>
      <c r="Q56">
        <v>160753</v>
      </c>
      <c r="R56">
        <v>149698</v>
      </c>
      <c r="S56">
        <v>157117</v>
      </c>
      <c r="T56">
        <v>125603</v>
      </c>
      <c r="U56">
        <v>108989</v>
      </c>
      <c r="V56">
        <v>90277</v>
      </c>
      <c r="W56">
        <v>88112.62</v>
      </c>
    </row>
    <row r="57" spans="1:23" x14ac:dyDescent="0.3">
      <c r="A57" s="1" t="s">
        <v>29</v>
      </c>
      <c r="B57" s="2" t="s">
        <v>30</v>
      </c>
      <c r="C57">
        <v>74028</v>
      </c>
      <c r="D57">
        <v>80006</v>
      </c>
      <c r="E57">
        <v>84567</v>
      </c>
      <c r="F57">
        <v>84490</v>
      </c>
      <c r="G57">
        <v>87910</v>
      </c>
      <c r="H57">
        <v>87123</v>
      </c>
      <c r="I57">
        <v>91309</v>
      </c>
      <c r="J57">
        <v>92745</v>
      </c>
      <c r="K57">
        <v>103218</v>
      </c>
      <c r="L57">
        <v>106235</v>
      </c>
      <c r="M57">
        <v>112796</v>
      </c>
      <c r="N57">
        <v>113662</v>
      </c>
      <c r="O57">
        <v>114848</v>
      </c>
      <c r="P57">
        <v>112370</v>
      </c>
      <c r="Q57">
        <v>115355</v>
      </c>
      <c r="R57">
        <v>113233</v>
      </c>
      <c r="S57">
        <v>111582</v>
      </c>
      <c r="T57">
        <v>86099</v>
      </c>
      <c r="U57">
        <v>79221</v>
      </c>
      <c r="V57">
        <v>80079</v>
      </c>
      <c r="W57">
        <v>70601.119999999995</v>
      </c>
    </row>
    <row r="58" spans="1:23" x14ac:dyDescent="0.3">
      <c r="A58" s="1" t="s">
        <v>31</v>
      </c>
      <c r="B58" s="2" t="s">
        <v>32</v>
      </c>
      <c r="C58">
        <v>152949</v>
      </c>
      <c r="D58">
        <v>155386</v>
      </c>
      <c r="E58">
        <v>163259</v>
      </c>
      <c r="F58">
        <v>130980</v>
      </c>
      <c r="G58">
        <v>130151</v>
      </c>
      <c r="H58">
        <v>131261</v>
      </c>
      <c r="I58">
        <v>139876</v>
      </c>
      <c r="J58">
        <v>130611</v>
      </c>
      <c r="K58">
        <v>138471</v>
      </c>
      <c r="L58">
        <v>142670</v>
      </c>
      <c r="M58">
        <v>150383</v>
      </c>
      <c r="N58">
        <v>149801</v>
      </c>
      <c r="O58">
        <v>143329</v>
      </c>
      <c r="P58">
        <v>150040</v>
      </c>
      <c r="Q58">
        <v>148809</v>
      </c>
      <c r="R58">
        <v>147525</v>
      </c>
      <c r="S58">
        <v>141586</v>
      </c>
      <c r="T58">
        <v>138600</v>
      </c>
      <c r="U58">
        <v>133861</v>
      </c>
      <c r="V58">
        <v>131133</v>
      </c>
      <c r="W58">
        <v>131224.01999999999</v>
      </c>
    </row>
    <row r="59" spans="1:23" x14ac:dyDescent="0.3">
      <c r="A59" s="1" t="s">
        <v>33</v>
      </c>
      <c r="B59" s="2" t="s">
        <v>34</v>
      </c>
      <c r="C59">
        <v>80793</v>
      </c>
      <c r="D59">
        <v>83608</v>
      </c>
      <c r="E59">
        <v>82859</v>
      </c>
      <c r="F59">
        <v>94073</v>
      </c>
      <c r="G59">
        <v>98624</v>
      </c>
      <c r="H59">
        <v>99673</v>
      </c>
      <c r="I59">
        <v>98439</v>
      </c>
      <c r="J59">
        <v>99253</v>
      </c>
      <c r="K59">
        <v>99818</v>
      </c>
      <c r="L59">
        <v>101436</v>
      </c>
      <c r="M59">
        <v>101286</v>
      </c>
      <c r="N59">
        <v>103711</v>
      </c>
      <c r="O59">
        <v>104789</v>
      </c>
      <c r="P59">
        <v>97647</v>
      </c>
      <c r="Q59">
        <v>96053</v>
      </c>
      <c r="R59">
        <v>96087</v>
      </c>
      <c r="S59">
        <v>95571</v>
      </c>
      <c r="T59">
        <v>85677</v>
      </c>
      <c r="U59">
        <v>80470</v>
      </c>
      <c r="V59">
        <v>78877</v>
      </c>
      <c r="W59">
        <v>79230.850000000006</v>
      </c>
    </row>
    <row r="60" spans="1:23" x14ac:dyDescent="0.3">
      <c r="A60" s="1" t="s">
        <v>35</v>
      </c>
      <c r="B60" s="2" t="s">
        <v>36</v>
      </c>
      <c r="C60">
        <v>5496</v>
      </c>
      <c r="D60">
        <v>5346</v>
      </c>
      <c r="E60">
        <v>5116</v>
      </c>
      <c r="F60">
        <v>4759</v>
      </c>
      <c r="G60">
        <v>4567</v>
      </c>
      <c r="H60">
        <v>4901</v>
      </c>
      <c r="I60">
        <v>4988</v>
      </c>
      <c r="J60">
        <v>4822</v>
      </c>
      <c r="K60">
        <v>5205</v>
      </c>
      <c r="L60">
        <v>5346</v>
      </c>
      <c r="M60">
        <v>5408</v>
      </c>
      <c r="N60">
        <v>5560</v>
      </c>
      <c r="O60">
        <v>5277</v>
      </c>
      <c r="P60">
        <v>5186</v>
      </c>
      <c r="Q60">
        <v>4874</v>
      </c>
      <c r="R60">
        <v>5488</v>
      </c>
      <c r="S60">
        <v>5307</v>
      </c>
      <c r="T60">
        <v>5004</v>
      </c>
      <c r="U60">
        <v>4816</v>
      </c>
      <c r="V60">
        <v>4832</v>
      </c>
      <c r="W60">
        <v>4626.49</v>
      </c>
    </row>
    <row r="62" spans="1:23" x14ac:dyDescent="0.3">
      <c r="A62" s="7" t="s">
        <v>55</v>
      </c>
      <c r="B62" t="s">
        <v>39</v>
      </c>
      <c r="C62" s="10">
        <v>2001</v>
      </c>
      <c r="D62" s="10">
        <v>2002</v>
      </c>
      <c r="E62" s="10">
        <v>2003</v>
      </c>
      <c r="F62" s="10">
        <v>2004</v>
      </c>
      <c r="G62" s="10">
        <v>2005</v>
      </c>
      <c r="H62" s="10">
        <v>2006</v>
      </c>
      <c r="I62" s="10">
        <v>2007</v>
      </c>
      <c r="J62" s="10">
        <v>2008</v>
      </c>
      <c r="K62" s="10">
        <v>2009</v>
      </c>
      <c r="L62" s="10">
        <v>2010</v>
      </c>
      <c r="M62" s="10">
        <v>2011</v>
      </c>
      <c r="N62" s="10">
        <v>2012</v>
      </c>
      <c r="O62" s="10">
        <v>2013</v>
      </c>
      <c r="P62" s="10">
        <v>2014</v>
      </c>
      <c r="Q62" s="10">
        <v>2015</v>
      </c>
      <c r="R62" s="10">
        <v>2016</v>
      </c>
      <c r="S62" s="10">
        <v>2017</v>
      </c>
      <c r="T62" s="10">
        <v>2018</v>
      </c>
      <c r="U62" s="10">
        <v>2019</v>
      </c>
      <c r="V62" s="10">
        <v>2020</v>
      </c>
      <c r="W62" s="10">
        <v>2021</v>
      </c>
    </row>
    <row r="63" spans="1:23" x14ac:dyDescent="0.3">
      <c r="A63" s="1" t="s">
        <v>1</v>
      </c>
      <c r="B63" t="s">
        <v>2</v>
      </c>
      <c r="C63">
        <v>207389</v>
      </c>
      <c r="D63">
        <v>209979</v>
      </c>
      <c r="E63">
        <v>207943</v>
      </c>
      <c r="F63">
        <v>214501</v>
      </c>
      <c r="G63">
        <v>215475</v>
      </c>
      <c r="H63">
        <v>220416</v>
      </c>
      <c r="I63">
        <v>227485</v>
      </c>
      <c r="J63">
        <v>224330.6</v>
      </c>
      <c r="K63">
        <v>225036</v>
      </c>
      <c r="L63">
        <v>227211</v>
      </c>
      <c r="M63">
        <v>236009</v>
      </c>
      <c r="N63">
        <v>240550</v>
      </c>
      <c r="O63">
        <v>234324</v>
      </c>
      <c r="P63">
        <v>233047</v>
      </c>
      <c r="Q63">
        <v>220678</v>
      </c>
      <c r="R63">
        <v>219804</v>
      </c>
      <c r="S63">
        <v>207703</v>
      </c>
      <c r="T63">
        <v>196714</v>
      </c>
      <c r="U63">
        <v>187830</v>
      </c>
      <c r="V63">
        <v>179886</v>
      </c>
      <c r="W63">
        <v>169573</v>
      </c>
    </row>
    <row r="64" spans="1:23" x14ac:dyDescent="0.3">
      <c r="A64" s="1" t="s">
        <v>3</v>
      </c>
      <c r="B64" t="s">
        <v>4</v>
      </c>
      <c r="C64">
        <v>211459</v>
      </c>
      <c r="D64">
        <v>214531</v>
      </c>
      <c r="E64">
        <v>211955</v>
      </c>
      <c r="F64">
        <v>216900</v>
      </c>
      <c r="G64">
        <v>227850</v>
      </c>
      <c r="H64">
        <v>251678</v>
      </c>
      <c r="I64">
        <v>251678</v>
      </c>
      <c r="J64">
        <v>265171</v>
      </c>
      <c r="K64">
        <v>271540</v>
      </c>
      <c r="L64">
        <v>286853</v>
      </c>
      <c r="M64">
        <v>291562</v>
      </c>
      <c r="N64">
        <v>295462</v>
      </c>
      <c r="O64">
        <v>303388</v>
      </c>
      <c r="P64">
        <v>306698</v>
      </c>
      <c r="Q64">
        <v>310089</v>
      </c>
      <c r="R64">
        <v>319153</v>
      </c>
      <c r="S64">
        <v>315821</v>
      </c>
      <c r="T64">
        <v>313774</v>
      </c>
      <c r="U64">
        <v>321938</v>
      </c>
      <c r="V64">
        <v>317695</v>
      </c>
      <c r="W64">
        <v>315433</v>
      </c>
    </row>
    <row r="65" spans="1:23" x14ac:dyDescent="0.3">
      <c r="A65" s="1" t="s">
        <v>5</v>
      </c>
      <c r="B65" t="s">
        <v>6</v>
      </c>
      <c r="C65">
        <v>185181</v>
      </c>
      <c r="D65">
        <v>174458</v>
      </c>
      <c r="E65">
        <v>180386</v>
      </c>
      <c r="F65">
        <v>184221</v>
      </c>
      <c r="G65">
        <v>188301</v>
      </c>
      <c r="H65">
        <v>201341</v>
      </c>
      <c r="I65">
        <v>209113</v>
      </c>
      <c r="J65">
        <v>215429</v>
      </c>
      <c r="K65">
        <v>222730</v>
      </c>
      <c r="L65">
        <v>235508</v>
      </c>
      <c r="M65">
        <v>241800</v>
      </c>
      <c r="N65">
        <v>240718</v>
      </c>
      <c r="O65">
        <v>239057</v>
      </c>
      <c r="P65">
        <v>234487</v>
      </c>
      <c r="Q65">
        <v>236225</v>
      </c>
      <c r="R65">
        <v>246807</v>
      </c>
      <c r="S65">
        <v>236280</v>
      </c>
      <c r="T65">
        <v>240735</v>
      </c>
      <c r="U65">
        <v>233351</v>
      </c>
      <c r="V65">
        <v>228207</v>
      </c>
      <c r="W65">
        <v>224369</v>
      </c>
    </row>
    <row r="66" spans="1:23" x14ac:dyDescent="0.3">
      <c r="A66" s="1" t="s">
        <v>7</v>
      </c>
      <c r="B66" t="s">
        <v>8</v>
      </c>
      <c r="C66">
        <v>212879</v>
      </c>
      <c r="D66">
        <v>225489</v>
      </c>
      <c r="E66">
        <v>236302</v>
      </c>
      <c r="F66">
        <v>266955</v>
      </c>
      <c r="G66">
        <v>268530</v>
      </c>
      <c r="H66">
        <v>284310</v>
      </c>
      <c r="I66">
        <v>306084</v>
      </c>
      <c r="J66">
        <v>323400</v>
      </c>
      <c r="K66">
        <v>327709</v>
      </c>
      <c r="L66">
        <v>350401</v>
      </c>
      <c r="M66">
        <v>354505</v>
      </c>
      <c r="N66">
        <v>357807</v>
      </c>
      <c r="O66">
        <v>372962</v>
      </c>
      <c r="P66">
        <v>384193</v>
      </c>
      <c r="Q66">
        <v>384425</v>
      </c>
      <c r="R66">
        <v>383489</v>
      </c>
      <c r="S66">
        <v>375478</v>
      </c>
      <c r="T66">
        <v>360649</v>
      </c>
      <c r="U66">
        <v>341057</v>
      </c>
      <c r="V66">
        <v>337530</v>
      </c>
      <c r="W66">
        <v>324591</v>
      </c>
    </row>
    <row r="67" spans="1:23" x14ac:dyDescent="0.3">
      <c r="A67" s="1" t="s">
        <v>9</v>
      </c>
      <c r="B67" t="s">
        <v>10</v>
      </c>
      <c r="C67">
        <v>241079</v>
      </c>
      <c r="D67">
        <v>251539</v>
      </c>
      <c r="E67">
        <v>248819</v>
      </c>
      <c r="F67">
        <v>262294</v>
      </c>
      <c r="G67">
        <v>271943</v>
      </c>
      <c r="H67">
        <v>323568</v>
      </c>
      <c r="I67">
        <v>337037</v>
      </c>
      <c r="J67">
        <v>382494</v>
      </c>
      <c r="K67">
        <v>391893</v>
      </c>
      <c r="L67">
        <v>422652</v>
      </c>
      <c r="M67">
        <v>433337</v>
      </c>
      <c r="N67">
        <v>437947</v>
      </c>
      <c r="O67">
        <v>455768</v>
      </c>
      <c r="P67">
        <v>479734</v>
      </c>
      <c r="Q67">
        <v>481913</v>
      </c>
      <c r="R67">
        <v>463715</v>
      </c>
      <c r="S67">
        <v>446974</v>
      </c>
      <c r="T67">
        <v>442912</v>
      </c>
      <c r="U67">
        <v>432097</v>
      </c>
      <c r="V67">
        <v>401205</v>
      </c>
      <c r="W67">
        <v>391964</v>
      </c>
    </row>
    <row r="68" spans="1:23" x14ac:dyDescent="0.3">
      <c r="A68" s="1" t="s">
        <v>11</v>
      </c>
      <c r="B68" t="s">
        <v>12</v>
      </c>
      <c r="C68">
        <v>53057</v>
      </c>
      <c r="D68">
        <v>52605</v>
      </c>
      <c r="E68">
        <v>54350</v>
      </c>
      <c r="F68">
        <v>56905</v>
      </c>
      <c r="G68">
        <v>56105</v>
      </c>
      <c r="H68">
        <v>56965</v>
      </c>
      <c r="I68">
        <v>58164</v>
      </c>
      <c r="J68">
        <v>60600</v>
      </c>
      <c r="K68">
        <v>69566</v>
      </c>
      <c r="L68">
        <v>74675</v>
      </c>
      <c r="M68">
        <v>76104</v>
      </c>
      <c r="N68">
        <v>77297</v>
      </c>
      <c r="O68">
        <v>80238</v>
      </c>
      <c r="P68">
        <v>78513</v>
      </c>
      <c r="Q68">
        <v>80812</v>
      </c>
      <c r="R68">
        <v>81109</v>
      </c>
      <c r="S68">
        <v>79986</v>
      </c>
      <c r="T68">
        <v>73248</v>
      </c>
      <c r="U68">
        <v>73996</v>
      </c>
      <c r="V68">
        <v>69650</v>
      </c>
      <c r="W68">
        <v>66924</v>
      </c>
    </row>
    <row r="69" spans="1:23" x14ac:dyDescent="0.3">
      <c r="A69" s="1" t="s">
        <v>13</v>
      </c>
      <c r="B69" t="s">
        <v>14</v>
      </c>
      <c r="C69">
        <v>269915</v>
      </c>
      <c r="D69">
        <v>270042</v>
      </c>
      <c r="E69">
        <v>284551</v>
      </c>
      <c r="F69">
        <v>296671</v>
      </c>
      <c r="G69">
        <v>371886</v>
      </c>
      <c r="H69">
        <v>403232</v>
      </c>
      <c r="I69">
        <v>436962</v>
      </c>
      <c r="J69">
        <v>456093.4</v>
      </c>
      <c r="K69">
        <v>476193</v>
      </c>
      <c r="L69">
        <v>490477</v>
      </c>
      <c r="M69">
        <v>499880</v>
      </c>
      <c r="N69">
        <v>511717</v>
      </c>
      <c r="O69">
        <v>522806</v>
      </c>
      <c r="P69">
        <v>529024</v>
      </c>
      <c r="Q69">
        <v>546970</v>
      </c>
      <c r="R69">
        <v>554912</v>
      </c>
      <c r="S69">
        <v>549825</v>
      </c>
      <c r="T69">
        <v>536095</v>
      </c>
      <c r="U69">
        <v>519743</v>
      </c>
      <c r="V69">
        <v>511282</v>
      </c>
      <c r="W69">
        <v>419713</v>
      </c>
    </row>
    <row r="70" spans="1:23" x14ac:dyDescent="0.3">
      <c r="A70" s="1" t="s">
        <v>15</v>
      </c>
      <c r="B70" t="s">
        <v>16</v>
      </c>
      <c r="C70">
        <v>160456</v>
      </c>
      <c r="D70">
        <v>183769</v>
      </c>
      <c r="E70">
        <v>175237</v>
      </c>
      <c r="F70">
        <v>182067</v>
      </c>
      <c r="G70">
        <v>181751</v>
      </c>
      <c r="H70">
        <v>191595</v>
      </c>
      <c r="I70">
        <v>207989</v>
      </c>
      <c r="J70">
        <v>213883</v>
      </c>
      <c r="K70">
        <v>208507</v>
      </c>
      <c r="L70">
        <v>202394</v>
      </c>
      <c r="M70">
        <v>202862</v>
      </c>
      <c r="N70">
        <v>198312</v>
      </c>
      <c r="O70">
        <v>202053</v>
      </c>
      <c r="P70">
        <v>202440</v>
      </c>
      <c r="Q70">
        <v>215799</v>
      </c>
      <c r="R70">
        <v>202039</v>
      </c>
      <c r="S70">
        <v>196141</v>
      </c>
      <c r="T70">
        <v>199917</v>
      </c>
      <c r="U70">
        <v>194741</v>
      </c>
      <c r="V70">
        <v>189129</v>
      </c>
      <c r="W70">
        <v>183921</v>
      </c>
    </row>
    <row r="71" spans="1:23" x14ac:dyDescent="0.3">
      <c r="A71" s="1" t="s">
        <v>17</v>
      </c>
      <c r="B71" t="s">
        <v>18</v>
      </c>
      <c r="C71">
        <v>193256</v>
      </c>
      <c r="D71">
        <v>214318</v>
      </c>
      <c r="E71">
        <v>211535</v>
      </c>
      <c r="F71">
        <v>217378</v>
      </c>
      <c r="G71">
        <v>232593</v>
      </c>
      <c r="H71">
        <v>227807</v>
      </c>
      <c r="I71">
        <v>251670</v>
      </c>
      <c r="J71">
        <v>256958</v>
      </c>
      <c r="K71">
        <v>258800</v>
      </c>
      <c r="L71">
        <v>258880</v>
      </c>
      <c r="M71">
        <v>261232</v>
      </c>
      <c r="N71">
        <v>263537</v>
      </c>
      <c r="O71">
        <v>276262</v>
      </c>
      <c r="P71">
        <v>277063</v>
      </c>
      <c r="Q71">
        <v>275730</v>
      </c>
      <c r="R71">
        <v>268001</v>
      </c>
      <c r="S71">
        <v>275678</v>
      </c>
      <c r="T71">
        <v>308032</v>
      </c>
      <c r="U71">
        <v>291586</v>
      </c>
      <c r="V71">
        <v>284178</v>
      </c>
      <c r="W71">
        <v>267680</v>
      </c>
    </row>
    <row r="72" spans="1:23" x14ac:dyDescent="0.3">
      <c r="A72" s="1" t="s">
        <v>19</v>
      </c>
      <c r="B72" t="s">
        <v>20</v>
      </c>
      <c r="C72">
        <v>184814</v>
      </c>
      <c r="D72">
        <v>187525</v>
      </c>
      <c r="E72">
        <v>189282</v>
      </c>
      <c r="F72">
        <v>191210</v>
      </c>
      <c r="G72">
        <v>194235</v>
      </c>
      <c r="H72">
        <v>198861</v>
      </c>
      <c r="I72">
        <v>201704</v>
      </c>
      <c r="J72">
        <v>293259</v>
      </c>
      <c r="K72">
        <v>306444</v>
      </c>
      <c r="L72">
        <v>310076</v>
      </c>
      <c r="M72">
        <v>321370</v>
      </c>
      <c r="N72">
        <v>309194</v>
      </c>
      <c r="O72">
        <v>297878</v>
      </c>
      <c r="P72">
        <v>293887</v>
      </c>
      <c r="Q72">
        <v>291096</v>
      </c>
      <c r="R72">
        <v>290763</v>
      </c>
      <c r="S72">
        <v>250928</v>
      </c>
      <c r="T72">
        <v>227419</v>
      </c>
      <c r="U72">
        <v>202923</v>
      </c>
      <c r="V72">
        <v>200265</v>
      </c>
      <c r="W72">
        <v>197240</v>
      </c>
    </row>
    <row r="73" spans="1:23" x14ac:dyDescent="0.3">
      <c r="A73" s="1" t="s">
        <v>21</v>
      </c>
      <c r="B73" t="s">
        <v>22</v>
      </c>
      <c r="C73">
        <v>107035</v>
      </c>
      <c r="D73">
        <v>108021</v>
      </c>
      <c r="E73">
        <v>109088</v>
      </c>
      <c r="F73">
        <v>118237</v>
      </c>
      <c r="G73">
        <v>137363</v>
      </c>
      <c r="H73">
        <v>138674</v>
      </c>
      <c r="I73">
        <v>139141</v>
      </c>
      <c r="J73">
        <v>138520</v>
      </c>
      <c r="K73">
        <v>155618</v>
      </c>
      <c r="L73">
        <v>170604</v>
      </c>
      <c r="M73">
        <v>167938</v>
      </c>
      <c r="N73">
        <v>167837</v>
      </c>
      <c r="O73">
        <v>173606</v>
      </c>
      <c r="P73">
        <v>174331</v>
      </c>
      <c r="Q73">
        <v>171263</v>
      </c>
      <c r="R73">
        <v>175460</v>
      </c>
      <c r="S73">
        <v>176378</v>
      </c>
      <c r="T73">
        <v>174142</v>
      </c>
      <c r="U73">
        <v>172830</v>
      </c>
      <c r="V73">
        <v>172113</v>
      </c>
      <c r="W73">
        <v>168066</v>
      </c>
    </row>
    <row r="74" spans="1:23" x14ac:dyDescent="0.3">
      <c r="A74" s="1" t="s">
        <v>23</v>
      </c>
      <c r="B74" t="s">
        <v>24</v>
      </c>
      <c r="C74">
        <v>80620</v>
      </c>
      <c r="D74">
        <v>78253</v>
      </c>
      <c r="E74">
        <v>75915</v>
      </c>
      <c r="F74">
        <v>79557</v>
      </c>
      <c r="G74">
        <v>81671</v>
      </c>
      <c r="H74">
        <v>86314</v>
      </c>
      <c r="I74">
        <v>90156</v>
      </c>
      <c r="J74">
        <v>89689</v>
      </c>
      <c r="K74">
        <v>91331</v>
      </c>
      <c r="L74">
        <v>92214</v>
      </c>
      <c r="M74">
        <v>96704</v>
      </c>
      <c r="N74">
        <v>98627</v>
      </c>
      <c r="O74">
        <v>99114</v>
      </c>
      <c r="P74">
        <v>98945</v>
      </c>
      <c r="Q74">
        <v>99174</v>
      </c>
      <c r="R74">
        <v>97778</v>
      </c>
      <c r="S74">
        <v>96571</v>
      </c>
      <c r="T74">
        <v>88832</v>
      </c>
      <c r="U74">
        <v>86279</v>
      </c>
      <c r="V74">
        <v>82244</v>
      </c>
      <c r="W74">
        <v>78288</v>
      </c>
    </row>
    <row r="75" spans="1:23" x14ac:dyDescent="0.3">
      <c r="A75" s="1" t="s">
        <v>25</v>
      </c>
      <c r="B75" t="s">
        <v>26</v>
      </c>
      <c r="C75">
        <v>557167</v>
      </c>
      <c r="D75">
        <v>603870</v>
      </c>
      <c r="E75">
        <v>635021</v>
      </c>
      <c r="F75">
        <v>670464</v>
      </c>
      <c r="G75">
        <v>704943</v>
      </c>
      <c r="H75">
        <v>736157</v>
      </c>
      <c r="I75">
        <v>759741</v>
      </c>
      <c r="J75">
        <v>753472</v>
      </c>
      <c r="K75">
        <v>766494</v>
      </c>
      <c r="L75">
        <v>798804</v>
      </c>
      <c r="M75">
        <v>843025</v>
      </c>
      <c r="N75">
        <v>871799</v>
      </c>
      <c r="O75">
        <v>871158</v>
      </c>
      <c r="P75">
        <v>870906</v>
      </c>
      <c r="Q75">
        <v>912580</v>
      </c>
      <c r="R75">
        <v>902349</v>
      </c>
      <c r="S75">
        <v>846766</v>
      </c>
      <c r="T75">
        <v>807350</v>
      </c>
      <c r="U75">
        <v>762346</v>
      </c>
      <c r="V75">
        <v>743413</v>
      </c>
      <c r="W75">
        <v>722971</v>
      </c>
    </row>
    <row r="76" spans="1:23" x14ac:dyDescent="0.3">
      <c r="A76" s="1" t="s">
        <v>27</v>
      </c>
      <c r="B76" t="s">
        <v>28</v>
      </c>
      <c r="C76">
        <v>369282</v>
      </c>
      <c r="D76">
        <v>440576</v>
      </c>
      <c r="E76">
        <v>399336</v>
      </c>
      <c r="F76">
        <v>424772</v>
      </c>
      <c r="G76">
        <v>455826</v>
      </c>
      <c r="H76">
        <v>481216</v>
      </c>
      <c r="I76">
        <v>500988</v>
      </c>
      <c r="J76">
        <v>574682</v>
      </c>
      <c r="K76">
        <v>662000</v>
      </c>
      <c r="L76">
        <v>701855</v>
      </c>
      <c r="M76">
        <v>739105</v>
      </c>
      <c r="N76">
        <v>771078</v>
      </c>
      <c r="O76">
        <v>794470</v>
      </c>
      <c r="P76">
        <v>812671</v>
      </c>
      <c r="Q76">
        <v>826907</v>
      </c>
      <c r="R76">
        <v>829876</v>
      </c>
      <c r="S76">
        <v>913410</v>
      </c>
      <c r="T76">
        <v>852538</v>
      </c>
      <c r="U76">
        <v>778648</v>
      </c>
      <c r="V76">
        <v>697871</v>
      </c>
      <c r="W76">
        <v>683625</v>
      </c>
    </row>
    <row r="77" spans="1:23" x14ac:dyDescent="0.3">
      <c r="A77" s="1" t="s">
        <v>29</v>
      </c>
      <c r="B77" t="s">
        <v>30</v>
      </c>
      <c r="C77">
        <v>276191</v>
      </c>
      <c r="D77">
        <v>308057</v>
      </c>
      <c r="E77">
        <v>319909</v>
      </c>
      <c r="F77">
        <v>334441</v>
      </c>
      <c r="G77">
        <v>348293</v>
      </c>
      <c r="H77">
        <v>349563</v>
      </c>
      <c r="I77">
        <v>409891</v>
      </c>
      <c r="J77">
        <v>419081</v>
      </c>
      <c r="K77">
        <v>450689</v>
      </c>
      <c r="L77">
        <v>472679</v>
      </c>
      <c r="M77">
        <v>515661</v>
      </c>
      <c r="N77">
        <v>528651</v>
      </c>
      <c r="O77">
        <v>542801</v>
      </c>
      <c r="P77">
        <v>521307</v>
      </c>
      <c r="Q77">
        <v>539983</v>
      </c>
      <c r="R77">
        <v>518112</v>
      </c>
      <c r="S77">
        <v>512980</v>
      </c>
      <c r="T77">
        <v>451925</v>
      </c>
      <c r="U77">
        <v>448822</v>
      </c>
      <c r="V77">
        <v>452183</v>
      </c>
      <c r="W77">
        <v>436171</v>
      </c>
    </row>
    <row r="78" spans="1:23" x14ac:dyDescent="0.3">
      <c r="A78" s="1" t="s">
        <v>31</v>
      </c>
      <c r="B78" t="s">
        <v>32</v>
      </c>
      <c r="C78">
        <v>568499</v>
      </c>
      <c r="D78">
        <v>598131</v>
      </c>
      <c r="E78">
        <v>577024</v>
      </c>
      <c r="F78">
        <v>611932</v>
      </c>
      <c r="G78">
        <v>621880</v>
      </c>
      <c r="H78">
        <v>628786</v>
      </c>
      <c r="I78">
        <v>661173</v>
      </c>
      <c r="J78">
        <v>684013</v>
      </c>
      <c r="K78">
        <v>712468</v>
      </c>
      <c r="L78">
        <v>741390</v>
      </c>
      <c r="M78">
        <v>729574</v>
      </c>
      <c r="N78">
        <v>733418</v>
      </c>
      <c r="O78">
        <v>752450</v>
      </c>
      <c r="P78">
        <v>800880</v>
      </c>
      <c r="Q78">
        <v>798424</v>
      </c>
      <c r="R78">
        <v>820020</v>
      </c>
      <c r="S78">
        <v>815072</v>
      </c>
      <c r="T78">
        <v>873718</v>
      </c>
      <c r="U78">
        <v>860678</v>
      </c>
      <c r="V78">
        <v>863564</v>
      </c>
      <c r="W78">
        <v>861979</v>
      </c>
    </row>
    <row r="79" spans="1:23" x14ac:dyDescent="0.3">
      <c r="A79" s="1" t="s">
        <v>33</v>
      </c>
      <c r="B79" t="s">
        <v>34</v>
      </c>
      <c r="C79">
        <v>517567</v>
      </c>
      <c r="D79">
        <v>546099</v>
      </c>
      <c r="E79">
        <v>541081</v>
      </c>
      <c r="F79">
        <v>581822</v>
      </c>
      <c r="G79">
        <v>600740</v>
      </c>
      <c r="H79">
        <v>600936</v>
      </c>
      <c r="I79">
        <v>624433</v>
      </c>
      <c r="J79">
        <v>644720</v>
      </c>
      <c r="K79">
        <v>667341</v>
      </c>
      <c r="L79">
        <v>691441</v>
      </c>
      <c r="M79">
        <v>702646</v>
      </c>
      <c r="N79">
        <v>715968</v>
      </c>
      <c r="O79">
        <v>721331</v>
      </c>
      <c r="P79">
        <v>735003</v>
      </c>
      <c r="Q79">
        <v>743706</v>
      </c>
      <c r="R79">
        <v>749208</v>
      </c>
      <c r="S79">
        <v>746811</v>
      </c>
      <c r="T79">
        <v>755158</v>
      </c>
      <c r="U79">
        <v>733984</v>
      </c>
      <c r="V79">
        <v>725374</v>
      </c>
      <c r="W79">
        <v>710747</v>
      </c>
    </row>
    <row r="80" spans="1:23" x14ac:dyDescent="0.3">
      <c r="A80" s="1" t="s">
        <v>35</v>
      </c>
      <c r="B80" t="s">
        <v>36</v>
      </c>
      <c r="C80">
        <v>21420</v>
      </c>
      <c r="D80">
        <v>21086</v>
      </c>
      <c r="E80">
        <v>21146</v>
      </c>
      <c r="F80">
        <v>21253</v>
      </c>
      <c r="G80">
        <v>21983</v>
      </c>
      <c r="H80">
        <v>22889</v>
      </c>
      <c r="I80">
        <v>23346</v>
      </c>
      <c r="J80">
        <v>20969</v>
      </c>
      <c r="K80">
        <v>22388</v>
      </c>
      <c r="L80">
        <v>23406</v>
      </c>
      <c r="M80">
        <v>23721</v>
      </c>
      <c r="N80">
        <v>24409</v>
      </c>
      <c r="O80">
        <v>23997</v>
      </c>
      <c r="P80">
        <v>24368</v>
      </c>
      <c r="Q80">
        <v>25107</v>
      </c>
      <c r="R80">
        <v>24844</v>
      </c>
      <c r="S80">
        <v>24208</v>
      </c>
      <c r="T80">
        <v>24770</v>
      </c>
      <c r="U80">
        <v>24366</v>
      </c>
      <c r="V80">
        <v>24042</v>
      </c>
      <c r="W80">
        <v>23344</v>
      </c>
    </row>
    <row r="81" spans="1:23" x14ac:dyDescent="0.3">
      <c r="A81" s="6" t="s">
        <v>56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3" spans="1:23" ht="28.5" x14ac:dyDescent="0.3">
      <c r="A83" s="13" t="s">
        <v>40</v>
      </c>
      <c r="B83" s="11" t="s">
        <v>41</v>
      </c>
      <c r="C83" s="8">
        <v>2001</v>
      </c>
      <c r="D83" s="8">
        <v>2002</v>
      </c>
      <c r="E83" s="8">
        <v>2003</v>
      </c>
      <c r="F83" s="8">
        <v>2004</v>
      </c>
      <c r="G83" s="8">
        <v>2005</v>
      </c>
      <c r="H83" s="8">
        <v>2006</v>
      </c>
      <c r="I83" s="8">
        <v>2007</v>
      </c>
      <c r="J83" s="8">
        <v>2008</v>
      </c>
      <c r="K83" s="8">
        <v>2009</v>
      </c>
      <c r="L83" s="8">
        <v>2010</v>
      </c>
      <c r="M83" s="8">
        <v>2011</v>
      </c>
      <c r="N83" s="8">
        <v>2012</v>
      </c>
      <c r="O83" s="8">
        <v>2013</v>
      </c>
      <c r="P83" s="8">
        <v>2014</v>
      </c>
      <c r="Q83" s="8">
        <v>2015</v>
      </c>
      <c r="R83" s="8">
        <v>2016</v>
      </c>
      <c r="S83" s="8">
        <v>2017</v>
      </c>
      <c r="T83" s="8">
        <v>2018</v>
      </c>
      <c r="U83" s="8">
        <v>2019</v>
      </c>
      <c r="V83" s="8">
        <v>2020</v>
      </c>
      <c r="W83" s="8">
        <v>2021</v>
      </c>
    </row>
    <row r="84" spans="1:23" x14ac:dyDescent="0.3">
      <c r="A84" s="1" t="s">
        <v>1</v>
      </c>
      <c r="B84" s="2" t="s">
        <v>2</v>
      </c>
      <c r="C84" s="4">
        <v>158.32</v>
      </c>
      <c r="D84" s="2">
        <v>163.51</v>
      </c>
      <c r="E84" s="2">
        <v>166.44</v>
      </c>
      <c r="F84" s="2">
        <v>179.99</v>
      </c>
      <c r="G84" s="2">
        <v>172.22</v>
      </c>
      <c r="H84" s="2">
        <v>183.63</v>
      </c>
      <c r="I84" s="2">
        <v>146.63</v>
      </c>
      <c r="J84" s="4">
        <v>156.69999999999999</v>
      </c>
      <c r="K84" s="4">
        <v>157.80000000000001</v>
      </c>
      <c r="L84" s="2">
        <v>158.43119999999999</v>
      </c>
      <c r="M84" s="4">
        <v>169.7</v>
      </c>
      <c r="N84" s="4">
        <v>179.4</v>
      </c>
      <c r="O84" s="4">
        <v>177</v>
      </c>
      <c r="P84" s="4">
        <v>180.17</v>
      </c>
      <c r="Q84" s="4">
        <v>167.66</v>
      </c>
      <c r="R84" s="4">
        <v>146.52000000000001</v>
      </c>
      <c r="S84" s="2">
        <v>125.116389260489</v>
      </c>
      <c r="T84" s="2">
        <v>82.467100000000002</v>
      </c>
      <c r="U84" s="2">
        <v>47.53</v>
      </c>
      <c r="V84" s="2">
        <v>71.86</v>
      </c>
      <c r="W84" s="2">
        <v>65.729219999999998</v>
      </c>
    </row>
    <row r="85" spans="1:23" x14ac:dyDescent="0.3">
      <c r="A85" s="1" t="s">
        <v>3</v>
      </c>
      <c r="B85" s="2" t="s">
        <v>4</v>
      </c>
      <c r="C85" s="4">
        <v>237.92</v>
      </c>
      <c r="D85" s="2">
        <v>250.7</v>
      </c>
      <c r="E85" s="2">
        <v>288.27999999999997</v>
      </c>
      <c r="F85" s="2">
        <v>320.44</v>
      </c>
      <c r="G85" s="2">
        <v>305.41000000000003</v>
      </c>
      <c r="H85" s="2">
        <v>336.92</v>
      </c>
      <c r="I85" s="2">
        <v>290</v>
      </c>
      <c r="J85" s="4">
        <v>324</v>
      </c>
      <c r="K85" s="4">
        <v>325.5</v>
      </c>
      <c r="L85" s="2">
        <v>326.80200000000002</v>
      </c>
      <c r="M85" s="4">
        <v>330.61</v>
      </c>
      <c r="N85" s="4">
        <v>336.59</v>
      </c>
      <c r="O85" s="4">
        <v>321.7</v>
      </c>
      <c r="P85" s="4">
        <v>302.87</v>
      </c>
      <c r="Q85" s="4">
        <v>280.23</v>
      </c>
      <c r="R85" s="4">
        <v>267.72000000000003</v>
      </c>
      <c r="S85" s="2">
        <v>296.96746748697097</v>
      </c>
      <c r="T85" s="2">
        <v>292.54880000000003</v>
      </c>
      <c r="U85" s="2">
        <v>203.52</v>
      </c>
      <c r="V85" s="2">
        <v>253.23</v>
      </c>
      <c r="W85" s="2">
        <v>292.589616508061</v>
      </c>
    </row>
    <row r="86" spans="1:23" x14ac:dyDescent="0.3">
      <c r="A86" s="1" t="s">
        <v>5</v>
      </c>
      <c r="B86" s="2" t="s">
        <v>6</v>
      </c>
      <c r="C86" s="4">
        <v>175.56</v>
      </c>
      <c r="D86" s="2">
        <v>179.44</v>
      </c>
      <c r="E86" s="2">
        <v>194.77</v>
      </c>
      <c r="F86" s="2">
        <v>207.16</v>
      </c>
      <c r="G86" s="2">
        <v>198</v>
      </c>
      <c r="H86" s="2">
        <v>211.47</v>
      </c>
      <c r="I86" s="2">
        <v>178.81</v>
      </c>
      <c r="J86" s="4">
        <v>190.8</v>
      </c>
      <c r="K86" s="4">
        <v>192.32</v>
      </c>
      <c r="L86" s="2">
        <v>193.08928</v>
      </c>
      <c r="M86" s="4">
        <v>203</v>
      </c>
      <c r="N86" s="4">
        <v>208.72</v>
      </c>
      <c r="O86" s="4">
        <v>205</v>
      </c>
      <c r="P86" s="4">
        <v>192.28</v>
      </c>
      <c r="Q86" s="4">
        <v>177.54</v>
      </c>
      <c r="R86" s="4">
        <v>168.74</v>
      </c>
      <c r="S86" s="2">
        <v>140.55343855208</v>
      </c>
      <c r="T86" s="2">
        <v>134.02969999999999</v>
      </c>
      <c r="U86" s="2">
        <v>108.08</v>
      </c>
      <c r="V86" s="2">
        <v>119.69</v>
      </c>
      <c r="W86" s="2">
        <v>148.3989</v>
      </c>
    </row>
    <row r="87" spans="1:23" x14ac:dyDescent="0.3">
      <c r="A87" s="1" t="s">
        <v>7</v>
      </c>
      <c r="B87" s="2" t="s">
        <v>8</v>
      </c>
      <c r="C87" s="4">
        <v>216.07</v>
      </c>
      <c r="D87" s="2">
        <v>231.95</v>
      </c>
      <c r="E87" s="2">
        <v>246.62</v>
      </c>
      <c r="F87" s="2">
        <v>260.02</v>
      </c>
      <c r="G87" s="2">
        <v>247.13</v>
      </c>
      <c r="H87" s="2">
        <v>292.07</v>
      </c>
      <c r="I87" s="2">
        <v>236.88</v>
      </c>
      <c r="J87" s="4">
        <v>258.63</v>
      </c>
      <c r="K87" s="4">
        <v>260</v>
      </c>
      <c r="L87" s="2">
        <v>261.04000000000002</v>
      </c>
      <c r="M87" s="4">
        <v>270.55</v>
      </c>
      <c r="N87" s="4">
        <v>283.31</v>
      </c>
      <c r="O87" s="4">
        <v>270.12</v>
      </c>
      <c r="P87" s="4">
        <v>271.52999999999997</v>
      </c>
      <c r="Q87" s="4">
        <v>252.6</v>
      </c>
      <c r="R87" s="4">
        <v>245.08</v>
      </c>
      <c r="S87" s="2">
        <v>244.12141728630999</v>
      </c>
      <c r="T87" s="2">
        <v>217.98310000000001</v>
      </c>
      <c r="U87" s="2">
        <v>171.22</v>
      </c>
      <c r="V87" s="2">
        <v>210.53</v>
      </c>
      <c r="W87" s="2">
        <v>250.57294544153601</v>
      </c>
    </row>
    <row r="88" spans="1:23" x14ac:dyDescent="0.3">
      <c r="A88" s="1" t="s">
        <v>9</v>
      </c>
      <c r="B88" s="2" t="s">
        <v>10</v>
      </c>
      <c r="C88" s="4">
        <v>145.69999999999999</v>
      </c>
      <c r="D88" s="2">
        <v>153.91999999999999</v>
      </c>
      <c r="E88" s="2">
        <v>154.27000000000001</v>
      </c>
      <c r="F88" s="2">
        <v>163</v>
      </c>
      <c r="G88" s="2">
        <v>155.21</v>
      </c>
      <c r="H88" s="2">
        <v>190.22</v>
      </c>
      <c r="I88" s="2">
        <v>163.57</v>
      </c>
      <c r="J88" s="4">
        <v>173</v>
      </c>
      <c r="K88" s="4">
        <v>174.7</v>
      </c>
      <c r="L88" s="2">
        <v>175.39879999999999</v>
      </c>
      <c r="M88" s="4">
        <v>189</v>
      </c>
      <c r="N88" s="4">
        <v>192.83</v>
      </c>
      <c r="O88" s="4">
        <v>193</v>
      </c>
      <c r="P88" s="4">
        <v>178.54</v>
      </c>
      <c r="Q88" s="4">
        <v>161.94999999999999</v>
      </c>
      <c r="R88" s="4">
        <v>164.48</v>
      </c>
      <c r="S88" s="2">
        <v>173.75799183203799</v>
      </c>
      <c r="T88" s="2">
        <v>174.3605</v>
      </c>
      <c r="U88" s="2">
        <v>102.37</v>
      </c>
      <c r="V88" s="2">
        <v>143.25</v>
      </c>
      <c r="W88" s="2">
        <v>178.69957752113001</v>
      </c>
    </row>
    <row r="89" spans="1:23" x14ac:dyDescent="0.3">
      <c r="A89" s="1" t="s">
        <v>11</v>
      </c>
      <c r="B89" s="2" t="s">
        <v>12</v>
      </c>
      <c r="C89" s="4">
        <v>63.43</v>
      </c>
      <c r="D89" s="2">
        <v>69.91</v>
      </c>
      <c r="E89" s="2">
        <v>72.13</v>
      </c>
      <c r="F89" s="2">
        <v>77.64</v>
      </c>
      <c r="G89" s="2">
        <v>74</v>
      </c>
      <c r="H89" s="2">
        <v>80.459999999999994</v>
      </c>
      <c r="I89" s="2">
        <v>67.650000000000006</v>
      </c>
      <c r="J89" s="4">
        <v>73</v>
      </c>
      <c r="K89" s="4">
        <v>73.73</v>
      </c>
      <c r="L89" s="2">
        <v>74.024919999999995</v>
      </c>
      <c r="M89" s="4">
        <v>81.09</v>
      </c>
      <c r="N89" s="4">
        <v>86.55</v>
      </c>
      <c r="O89" s="4">
        <v>87</v>
      </c>
      <c r="P89" s="4">
        <v>92.28</v>
      </c>
      <c r="Q89" s="4">
        <v>85.11</v>
      </c>
      <c r="R89" s="4">
        <v>88.28</v>
      </c>
      <c r="S89" s="2">
        <v>95.7147190952453</v>
      </c>
      <c r="T89" s="2">
        <v>91.195300000000003</v>
      </c>
      <c r="U89" s="2">
        <v>61.69</v>
      </c>
      <c r="V89" s="2">
        <v>86.04</v>
      </c>
      <c r="W89" s="2">
        <v>80.435833014597705</v>
      </c>
    </row>
    <row r="90" spans="1:23" x14ac:dyDescent="0.3">
      <c r="A90" s="1" t="s">
        <v>13</v>
      </c>
      <c r="B90" s="2" t="s">
        <v>14</v>
      </c>
      <c r="C90" s="4">
        <v>187.43</v>
      </c>
      <c r="D90" s="2">
        <v>206.03</v>
      </c>
      <c r="E90" s="2">
        <v>227.19</v>
      </c>
      <c r="F90" s="2">
        <v>242.47</v>
      </c>
      <c r="G90" s="2">
        <v>229.49</v>
      </c>
      <c r="H90" s="2">
        <v>279.47000000000003</v>
      </c>
      <c r="I90" s="2">
        <v>230.05</v>
      </c>
      <c r="J90" s="4">
        <v>245.5</v>
      </c>
      <c r="K90" s="4">
        <v>246.7</v>
      </c>
      <c r="L90" s="2">
        <v>247.68680000000001</v>
      </c>
      <c r="M90" s="4">
        <v>260.07</v>
      </c>
      <c r="N90" s="4">
        <v>275.49</v>
      </c>
      <c r="O90" s="4">
        <v>276.67</v>
      </c>
      <c r="P90" s="4">
        <v>273.83999999999997</v>
      </c>
      <c r="Q90" s="4">
        <v>258.35000000000002</v>
      </c>
      <c r="R90" s="4">
        <v>249.82</v>
      </c>
      <c r="S90" s="2">
        <v>286.11347392371101</v>
      </c>
      <c r="T90" s="2">
        <v>272.89670000000001</v>
      </c>
      <c r="U90" s="2">
        <v>127.01</v>
      </c>
      <c r="V90" s="2">
        <v>233.96</v>
      </c>
      <c r="W90" s="2">
        <v>228.823163630181</v>
      </c>
    </row>
    <row r="91" spans="1:23" x14ac:dyDescent="0.3">
      <c r="A91" s="1" t="s">
        <v>15</v>
      </c>
      <c r="B91" s="2" t="s">
        <v>16</v>
      </c>
      <c r="C91" s="4">
        <v>133.26</v>
      </c>
      <c r="D91" s="2">
        <v>144.19</v>
      </c>
      <c r="E91" s="2">
        <v>152.4</v>
      </c>
      <c r="F91" s="2">
        <v>162.30000000000001</v>
      </c>
      <c r="G91" s="2">
        <v>153.66999999999999</v>
      </c>
      <c r="H91" s="2">
        <v>162.84</v>
      </c>
      <c r="I91" s="2">
        <v>134.03</v>
      </c>
      <c r="J91" s="4">
        <v>145</v>
      </c>
      <c r="K91" s="4">
        <v>145.5</v>
      </c>
      <c r="L91" s="2">
        <v>146.08199999999999</v>
      </c>
      <c r="M91" s="4">
        <v>148.65</v>
      </c>
      <c r="N91" s="4">
        <v>153.01</v>
      </c>
      <c r="O91" s="4">
        <v>151</v>
      </c>
      <c r="P91" s="4">
        <v>143.55000000000001</v>
      </c>
      <c r="Q91" s="4">
        <v>136.09</v>
      </c>
      <c r="R91" s="4">
        <v>129.71</v>
      </c>
      <c r="S91" s="2">
        <v>113.913601117666</v>
      </c>
      <c r="T91" s="2">
        <v>113.2433</v>
      </c>
      <c r="U91" s="2">
        <v>49.72</v>
      </c>
      <c r="V91" s="2">
        <v>83.22</v>
      </c>
      <c r="W91" s="2">
        <v>77.210599999999999</v>
      </c>
    </row>
    <row r="92" spans="1:23" x14ac:dyDescent="0.3">
      <c r="A92" s="1" t="s">
        <v>17</v>
      </c>
      <c r="B92" s="2" t="s">
        <v>18</v>
      </c>
      <c r="C92" s="4">
        <v>127.81</v>
      </c>
      <c r="D92" s="2">
        <v>136.24</v>
      </c>
      <c r="E92" s="2">
        <v>150.58000000000001</v>
      </c>
      <c r="F92" s="2">
        <v>160.16999999999999</v>
      </c>
      <c r="G92" s="2">
        <v>151.65</v>
      </c>
      <c r="H92" s="2">
        <v>158.81</v>
      </c>
      <c r="I92" s="2">
        <v>126.95</v>
      </c>
      <c r="J92" s="4">
        <v>135.19999999999999</v>
      </c>
      <c r="K92" s="4">
        <v>136</v>
      </c>
      <c r="L92" s="2">
        <v>136.54400000000001</v>
      </c>
      <c r="M92" s="4">
        <v>138.12</v>
      </c>
      <c r="N92" s="4">
        <v>146.08000000000001</v>
      </c>
      <c r="O92" s="4">
        <v>147.5</v>
      </c>
      <c r="P92" s="4">
        <v>142</v>
      </c>
      <c r="Q92" s="4">
        <v>133.01</v>
      </c>
      <c r="R92" s="4">
        <v>129.13</v>
      </c>
      <c r="S92" s="2">
        <v>97.81</v>
      </c>
      <c r="T92" s="2">
        <v>106.25700000000001</v>
      </c>
      <c r="U92" s="2">
        <v>81.11</v>
      </c>
      <c r="V92" s="2">
        <v>94.94</v>
      </c>
      <c r="W92" s="2">
        <v>118.093222993707</v>
      </c>
    </row>
    <row r="93" spans="1:23" x14ac:dyDescent="0.3">
      <c r="A93" s="1" t="s">
        <v>19</v>
      </c>
      <c r="B93" s="2" t="s">
        <v>20</v>
      </c>
      <c r="C93" s="4">
        <v>227.31</v>
      </c>
      <c r="D93" s="2">
        <v>248.69</v>
      </c>
      <c r="E93" s="2">
        <v>264.95</v>
      </c>
      <c r="F93" s="2">
        <v>285.14999999999998</v>
      </c>
      <c r="G93" s="2">
        <v>272.29000000000002</v>
      </c>
      <c r="H93" s="2">
        <v>290.19</v>
      </c>
      <c r="I93" s="2">
        <v>235</v>
      </c>
      <c r="J93" s="4">
        <v>250.04</v>
      </c>
      <c r="K93" s="4">
        <v>252</v>
      </c>
      <c r="L93" s="2">
        <v>253.00800000000001</v>
      </c>
      <c r="M93" s="4">
        <v>260.24</v>
      </c>
      <c r="N93" s="4">
        <v>270.44</v>
      </c>
      <c r="O93" s="4">
        <v>263</v>
      </c>
      <c r="P93" s="4">
        <v>258.63</v>
      </c>
      <c r="Q93" s="4">
        <v>245.1</v>
      </c>
      <c r="R93" s="4">
        <v>232.42</v>
      </c>
      <c r="S93" s="2">
        <v>260.02446029710399</v>
      </c>
      <c r="T93" s="2">
        <v>254.78370000000001</v>
      </c>
      <c r="U93" s="2">
        <v>167.89</v>
      </c>
      <c r="V93" s="2">
        <v>215.76</v>
      </c>
      <c r="W93" s="2">
        <v>209.45234442764499</v>
      </c>
    </row>
    <row r="94" spans="1:23" x14ac:dyDescent="0.3">
      <c r="A94" s="1" t="s">
        <v>21</v>
      </c>
      <c r="B94" s="2" t="s">
        <v>22</v>
      </c>
      <c r="C94" s="4">
        <v>158.5</v>
      </c>
      <c r="D94" s="2">
        <v>174.56</v>
      </c>
      <c r="E94" s="2">
        <v>190.45</v>
      </c>
      <c r="F94" s="2">
        <v>205.28</v>
      </c>
      <c r="G94" s="2">
        <v>197.5</v>
      </c>
      <c r="H94" s="2">
        <v>203.85</v>
      </c>
      <c r="I94" s="2">
        <v>173.64</v>
      </c>
      <c r="J94" s="4">
        <v>195.77</v>
      </c>
      <c r="K94" s="4">
        <v>197.7</v>
      </c>
      <c r="L94" s="2">
        <v>198.49080000000001</v>
      </c>
      <c r="M94" s="4">
        <v>210.42</v>
      </c>
      <c r="N94" s="4">
        <v>224.11</v>
      </c>
      <c r="O94" s="4">
        <v>225.2</v>
      </c>
      <c r="P94" s="4">
        <v>220.22</v>
      </c>
      <c r="Q94" s="4">
        <v>210.45</v>
      </c>
      <c r="R94" s="4">
        <v>216.83</v>
      </c>
      <c r="S94" s="2">
        <v>201.41670119237</v>
      </c>
      <c r="T94" s="2">
        <v>203.45609999999999</v>
      </c>
      <c r="U94" s="2">
        <v>154.08000000000001</v>
      </c>
      <c r="V94" s="2">
        <v>172.65</v>
      </c>
      <c r="W94" s="2">
        <v>196.409792562701</v>
      </c>
    </row>
    <row r="95" spans="1:23" x14ac:dyDescent="0.3">
      <c r="A95" s="1" t="s">
        <v>23</v>
      </c>
      <c r="B95" s="2" t="s">
        <v>24</v>
      </c>
      <c r="C95" s="4">
        <v>58.37</v>
      </c>
      <c r="D95" s="2">
        <v>60.98</v>
      </c>
      <c r="E95" s="2">
        <v>65.760000000000005</v>
      </c>
      <c r="F95" s="2">
        <v>68.2</v>
      </c>
      <c r="G95" s="2">
        <v>65.37</v>
      </c>
      <c r="H95" s="2">
        <v>69.510000000000005</v>
      </c>
      <c r="I95" s="2">
        <v>59.6</v>
      </c>
      <c r="J95" s="4">
        <v>64</v>
      </c>
      <c r="K95" s="4">
        <v>64.459999999999994</v>
      </c>
      <c r="L95" s="2">
        <v>64.717839999999995</v>
      </c>
      <c r="M95" s="4">
        <v>70.22</v>
      </c>
      <c r="N95" s="4">
        <v>75.47</v>
      </c>
      <c r="O95" s="4">
        <v>77</v>
      </c>
      <c r="P95" s="4">
        <v>75.88</v>
      </c>
      <c r="Q95" s="4">
        <v>72.400000000000006</v>
      </c>
      <c r="R95" s="4">
        <v>74.3</v>
      </c>
      <c r="S95" s="2">
        <v>73.2080029741159</v>
      </c>
      <c r="T95" s="2">
        <v>81.884</v>
      </c>
      <c r="U95" s="2">
        <v>71.459999999999994</v>
      </c>
      <c r="V95" s="2">
        <v>78.83</v>
      </c>
      <c r="W95" s="2">
        <v>75.934743932800004</v>
      </c>
    </row>
    <row r="96" spans="1:23" x14ac:dyDescent="0.3">
      <c r="A96" s="1" t="s">
        <v>25</v>
      </c>
      <c r="B96" s="2" t="s">
        <v>26</v>
      </c>
      <c r="C96" s="4">
        <v>517.5</v>
      </c>
      <c r="D96" s="2">
        <v>559.92999999999995</v>
      </c>
      <c r="E96" s="2">
        <v>610.32000000000005</v>
      </c>
      <c r="F96" s="2">
        <v>665.48</v>
      </c>
      <c r="G96" s="2">
        <v>630.67999999999995</v>
      </c>
      <c r="H96" s="2">
        <v>699.59</v>
      </c>
      <c r="I96" s="2">
        <v>498.22</v>
      </c>
      <c r="J96" s="4">
        <v>528.1</v>
      </c>
      <c r="K96" s="4">
        <v>533</v>
      </c>
      <c r="L96" s="2">
        <v>535.13199999999995</v>
      </c>
      <c r="M96" s="4">
        <v>544.92999999999995</v>
      </c>
      <c r="N96" s="4">
        <v>558.41999999999996</v>
      </c>
      <c r="O96" s="4">
        <v>532</v>
      </c>
      <c r="P96" s="4">
        <v>501.04</v>
      </c>
      <c r="Q96" s="4">
        <v>464.59</v>
      </c>
      <c r="R96" s="4">
        <v>452.84</v>
      </c>
      <c r="S96" s="2">
        <v>506.987643034803</v>
      </c>
      <c r="T96" s="2">
        <v>506.15219999999999</v>
      </c>
      <c r="U96" s="2">
        <v>436.72</v>
      </c>
      <c r="V96" s="2">
        <v>489.54</v>
      </c>
      <c r="W96" s="2">
        <v>608.74545814690703</v>
      </c>
    </row>
    <row r="97" spans="1:23" x14ac:dyDescent="0.3">
      <c r="A97" s="1" t="s">
        <v>27</v>
      </c>
      <c r="B97" s="2" t="s">
        <v>28</v>
      </c>
      <c r="C97" s="4">
        <v>410.84</v>
      </c>
      <c r="D97" s="2">
        <v>422.97</v>
      </c>
      <c r="E97" s="2">
        <v>422.61</v>
      </c>
      <c r="F97" s="2">
        <v>394.7</v>
      </c>
      <c r="G97" s="2">
        <v>373.7</v>
      </c>
      <c r="H97" s="2">
        <v>393.5</v>
      </c>
      <c r="I97" s="2">
        <v>312.74</v>
      </c>
      <c r="J97" s="4">
        <v>331.8</v>
      </c>
      <c r="K97" s="4">
        <v>333</v>
      </c>
      <c r="L97" s="2">
        <v>334.33199999999999</v>
      </c>
      <c r="M97" s="4">
        <v>335.64</v>
      </c>
      <c r="N97" s="4">
        <v>347.5</v>
      </c>
      <c r="O97" s="4">
        <v>333.57</v>
      </c>
      <c r="P97" s="4">
        <v>332.22</v>
      </c>
      <c r="Q97" s="4">
        <v>309.02999999999997</v>
      </c>
      <c r="R97" s="4">
        <v>325.12</v>
      </c>
      <c r="S97" s="2">
        <v>273.13640114323198</v>
      </c>
      <c r="T97" s="2">
        <v>291.89960000000002</v>
      </c>
      <c r="U97" s="2">
        <v>248.88</v>
      </c>
      <c r="V97" s="2">
        <v>270.3</v>
      </c>
      <c r="W97" s="2">
        <v>316.74438694277001</v>
      </c>
    </row>
    <row r="98" spans="1:23" x14ac:dyDescent="0.3">
      <c r="A98" s="1" t="s">
        <v>29</v>
      </c>
      <c r="B98" s="2" t="s">
        <v>30</v>
      </c>
      <c r="C98" s="4">
        <v>305.97000000000003</v>
      </c>
      <c r="D98" s="2">
        <v>313.66000000000003</v>
      </c>
      <c r="E98" s="2">
        <v>323.44</v>
      </c>
      <c r="F98" s="2">
        <v>336.25</v>
      </c>
      <c r="G98" s="2">
        <v>318.36</v>
      </c>
      <c r="H98" s="2">
        <v>333.04</v>
      </c>
      <c r="I98" s="2">
        <v>271.66000000000003</v>
      </c>
      <c r="J98" s="4">
        <v>291.5</v>
      </c>
      <c r="K98" s="4">
        <v>292</v>
      </c>
      <c r="L98" s="2">
        <v>293.16800000000001</v>
      </c>
      <c r="M98" s="4">
        <v>299.77999999999997</v>
      </c>
      <c r="N98" s="4">
        <v>314.60000000000002</v>
      </c>
      <c r="O98" s="4">
        <v>310.39999999999998</v>
      </c>
      <c r="P98" s="4">
        <v>313.83</v>
      </c>
      <c r="Q98" s="4">
        <v>299.22000000000003</v>
      </c>
      <c r="R98" s="4">
        <v>297.95</v>
      </c>
      <c r="S98" s="2">
        <v>288.91347649826901</v>
      </c>
      <c r="T98" s="2">
        <v>297.8612</v>
      </c>
      <c r="U98" s="2">
        <v>209.07</v>
      </c>
      <c r="V98" s="2">
        <v>235.23</v>
      </c>
      <c r="W98" s="2">
        <v>265.32012473592999</v>
      </c>
    </row>
    <row r="99" spans="1:23" x14ac:dyDescent="0.3">
      <c r="A99" s="1" t="s">
        <v>31</v>
      </c>
      <c r="B99" s="2" t="s">
        <v>32</v>
      </c>
      <c r="C99" s="4">
        <v>442.15</v>
      </c>
      <c r="D99" s="2">
        <v>465.58</v>
      </c>
      <c r="E99" s="2">
        <v>519.14</v>
      </c>
      <c r="F99" s="2">
        <v>527.97</v>
      </c>
      <c r="G99" s="2">
        <v>502.73</v>
      </c>
      <c r="H99" s="2">
        <v>535.91</v>
      </c>
      <c r="I99" s="2">
        <v>436.93</v>
      </c>
      <c r="J99" s="4">
        <v>470.6</v>
      </c>
      <c r="K99" s="4">
        <v>473</v>
      </c>
      <c r="L99" s="2">
        <v>474.892</v>
      </c>
      <c r="M99" s="4">
        <v>483.87</v>
      </c>
      <c r="N99" s="4">
        <v>507.53</v>
      </c>
      <c r="O99" s="4">
        <v>510</v>
      </c>
      <c r="P99" s="4">
        <v>519.5</v>
      </c>
      <c r="Q99" s="4">
        <v>483.6</v>
      </c>
      <c r="R99" s="4">
        <v>469.64</v>
      </c>
      <c r="S99" s="2">
        <v>521.21135559673496</v>
      </c>
      <c r="T99" s="2">
        <v>528.80470000000003</v>
      </c>
      <c r="U99" s="2">
        <v>446.02</v>
      </c>
      <c r="V99" s="2">
        <v>493.39</v>
      </c>
      <c r="W99" s="2">
        <v>549.90154367318803</v>
      </c>
    </row>
    <row r="100" spans="1:23" x14ac:dyDescent="0.3">
      <c r="A100" s="1" t="s">
        <v>33</v>
      </c>
      <c r="B100" s="2" t="s">
        <v>34</v>
      </c>
      <c r="C100" s="4">
        <v>525.86</v>
      </c>
      <c r="D100" s="2">
        <v>559.86</v>
      </c>
      <c r="E100" s="2">
        <v>618.39</v>
      </c>
      <c r="F100" s="2">
        <v>700.26</v>
      </c>
      <c r="G100" s="2">
        <v>665.53</v>
      </c>
      <c r="H100" s="2">
        <v>727</v>
      </c>
      <c r="I100" s="2">
        <v>590</v>
      </c>
      <c r="J100" s="4">
        <v>635.29999999999995</v>
      </c>
      <c r="K100" s="4">
        <v>638.4</v>
      </c>
      <c r="L100" s="2">
        <v>640.95360000000005</v>
      </c>
      <c r="M100" s="4">
        <v>660.74</v>
      </c>
      <c r="N100" s="4">
        <v>682.72</v>
      </c>
      <c r="O100" s="4">
        <v>653.89</v>
      </c>
      <c r="P100" s="4">
        <v>641.41999999999996</v>
      </c>
      <c r="Q100" s="4">
        <v>595.58000000000004</v>
      </c>
      <c r="R100" s="4">
        <v>581.88</v>
      </c>
      <c r="S100" s="2">
        <v>655.03611861601303</v>
      </c>
      <c r="T100" s="2">
        <v>651.04830000000004</v>
      </c>
      <c r="U100" s="2">
        <v>470.74</v>
      </c>
      <c r="V100" s="2">
        <v>606.55999999999995</v>
      </c>
      <c r="W100" s="2">
        <v>700.29393807978101</v>
      </c>
    </row>
    <row r="101" spans="1:23" x14ac:dyDescent="0.3">
      <c r="A101" s="1" t="s">
        <v>35</v>
      </c>
      <c r="B101" s="2" t="s">
        <v>36</v>
      </c>
      <c r="C101" s="4">
        <v>22.5</v>
      </c>
      <c r="D101" s="2">
        <v>23.8</v>
      </c>
      <c r="E101" s="2">
        <v>25.85</v>
      </c>
      <c r="F101" s="2">
        <v>28.66</v>
      </c>
      <c r="G101" s="2">
        <v>27.47</v>
      </c>
      <c r="H101" s="2">
        <v>41.9</v>
      </c>
      <c r="I101" s="2">
        <v>36.630000000000003</v>
      </c>
      <c r="J101" s="4">
        <v>40.869999999999997</v>
      </c>
      <c r="K101" s="4">
        <v>41.4</v>
      </c>
      <c r="L101" s="2">
        <v>41.565600000000003</v>
      </c>
      <c r="M101" s="4">
        <v>42.65</v>
      </c>
      <c r="N101" s="4">
        <v>44.9</v>
      </c>
      <c r="O101" s="4">
        <v>44.9</v>
      </c>
      <c r="P101" s="4">
        <v>46.96</v>
      </c>
      <c r="Q101" s="4">
        <v>43.52</v>
      </c>
      <c r="R101" s="4">
        <v>44.94</v>
      </c>
      <c r="S101" s="2">
        <v>35.997342092847198</v>
      </c>
      <c r="T101" s="2">
        <v>36.376100000000001</v>
      </c>
      <c r="U101" s="2">
        <v>17.96</v>
      </c>
      <c r="V101" s="2">
        <v>28</v>
      </c>
      <c r="W101" s="2">
        <v>28.931822166066301</v>
      </c>
    </row>
    <row r="102" spans="1:23" x14ac:dyDescent="0.3">
      <c r="A102" s="1"/>
      <c r="B102" s="2"/>
      <c r="C102" s="4"/>
      <c r="D102" s="2"/>
      <c r="E102" s="2"/>
      <c r="F102" s="2"/>
      <c r="G102" s="2"/>
      <c r="H102" s="2"/>
      <c r="I102" s="2"/>
      <c r="J102" s="4"/>
      <c r="K102" s="4"/>
      <c r="L102" s="2"/>
      <c r="M102" s="4"/>
      <c r="N102" s="4"/>
      <c r="O102" s="4"/>
      <c r="P102" s="4"/>
      <c r="Q102" s="4"/>
      <c r="R102" s="4"/>
      <c r="S102" s="2"/>
      <c r="T102" s="2"/>
      <c r="U102" s="2"/>
      <c r="V102" s="2"/>
      <c r="W102" s="2"/>
    </row>
    <row r="103" spans="1:23" ht="14.5" x14ac:dyDescent="0.3">
      <c r="A103" s="14" t="s">
        <v>42</v>
      </c>
      <c r="B103" s="12" t="s">
        <v>43</v>
      </c>
      <c r="C103" s="8">
        <v>2001</v>
      </c>
      <c r="D103" s="8">
        <v>2002</v>
      </c>
      <c r="E103" s="8">
        <v>2003</v>
      </c>
      <c r="F103" s="8">
        <v>2004</v>
      </c>
      <c r="G103" s="8">
        <v>2005</v>
      </c>
      <c r="H103" s="8">
        <v>2006</v>
      </c>
      <c r="I103" s="8">
        <v>2007</v>
      </c>
      <c r="J103" s="8">
        <v>2008</v>
      </c>
      <c r="K103" s="8">
        <v>2009</v>
      </c>
      <c r="L103" s="8">
        <v>2010</v>
      </c>
      <c r="M103" s="8">
        <v>2011</v>
      </c>
      <c r="N103" s="8">
        <v>2012</v>
      </c>
      <c r="O103" s="8">
        <v>2013</v>
      </c>
      <c r="P103" s="8">
        <v>2014</v>
      </c>
      <c r="Q103" s="8">
        <v>2015</v>
      </c>
      <c r="R103" s="8">
        <v>2016</v>
      </c>
      <c r="S103" s="8">
        <v>2017</v>
      </c>
      <c r="T103" s="8">
        <v>2018</v>
      </c>
      <c r="U103" s="8">
        <v>2019</v>
      </c>
      <c r="V103" s="8">
        <v>2020</v>
      </c>
      <c r="W103" s="8">
        <v>2021</v>
      </c>
    </row>
    <row r="104" spans="1:23" x14ac:dyDescent="0.3">
      <c r="A104" s="1" t="s">
        <v>1</v>
      </c>
      <c r="B104" s="2" t="s">
        <v>2</v>
      </c>
      <c r="C104" s="2">
        <v>31.24</v>
      </c>
      <c r="D104" s="2">
        <v>31.84</v>
      </c>
      <c r="E104" s="2">
        <v>33.770000000000003</v>
      </c>
      <c r="F104" s="2">
        <v>35.28</v>
      </c>
      <c r="G104" s="2">
        <v>35.549999999999997</v>
      </c>
      <c r="H104" s="2">
        <v>36.06</v>
      </c>
      <c r="I104" s="2">
        <v>24.73</v>
      </c>
      <c r="J104" s="2">
        <v>27.19</v>
      </c>
      <c r="K104" s="2">
        <v>28.49</v>
      </c>
      <c r="L104" s="2">
        <v>27.635300000000001</v>
      </c>
      <c r="M104" s="2">
        <v>26.12</v>
      </c>
      <c r="N104" s="2">
        <v>24.5</v>
      </c>
      <c r="O104" s="2">
        <v>24.54</v>
      </c>
      <c r="P104" s="2">
        <v>23.2</v>
      </c>
      <c r="Q104" s="2">
        <v>21.49</v>
      </c>
      <c r="R104" s="2">
        <v>12.94</v>
      </c>
      <c r="S104" s="2">
        <v>7.9942911733514297</v>
      </c>
      <c r="T104" s="2">
        <v>5.2142999999999997</v>
      </c>
      <c r="U104" s="2">
        <v>4.12</v>
      </c>
      <c r="V104" s="2">
        <v>4.8600000000000003</v>
      </c>
      <c r="W104" s="2">
        <v>5.4856562734025696</v>
      </c>
    </row>
    <row r="105" spans="1:23" x14ac:dyDescent="0.3">
      <c r="A105" s="1" t="s">
        <v>3</v>
      </c>
      <c r="B105" s="2" t="s">
        <v>4</v>
      </c>
      <c r="C105" s="2">
        <v>51.8</v>
      </c>
      <c r="D105" s="2">
        <v>53.45</v>
      </c>
      <c r="E105" s="2">
        <v>53.7</v>
      </c>
      <c r="F105" s="2">
        <v>60.02</v>
      </c>
      <c r="G105" s="2">
        <v>61.18</v>
      </c>
      <c r="H105" s="2">
        <v>71.55</v>
      </c>
      <c r="I105" s="2">
        <v>54.29</v>
      </c>
      <c r="J105" s="2">
        <v>58.31</v>
      </c>
      <c r="K105" s="2">
        <v>60.71</v>
      </c>
      <c r="L105" s="2">
        <v>58.8887</v>
      </c>
      <c r="M105" s="2">
        <v>55.7</v>
      </c>
      <c r="N105" s="2">
        <v>53.1</v>
      </c>
      <c r="O105" s="2">
        <v>53.47</v>
      </c>
      <c r="P105" s="2">
        <v>53.18</v>
      </c>
      <c r="Q105" s="2">
        <v>53.48</v>
      </c>
      <c r="R105" s="2">
        <v>47.82</v>
      </c>
      <c r="S105" s="2">
        <v>24.1546511471185</v>
      </c>
      <c r="T105" s="2">
        <v>26.921500000000002</v>
      </c>
      <c r="U105" s="2">
        <v>31.57</v>
      </c>
      <c r="V105" s="2">
        <v>34.35</v>
      </c>
      <c r="W105" s="2">
        <v>33.046770433535698</v>
      </c>
    </row>
    <row r="106" spans="1:23" x14ac:dyDescent="0.3">
      <c r="A106" s="1" t="s">
        <v>5</v>
      </c>
      <c r="B106" s="2" t="s">
        <v>6</v>
      </c>
      <c r="C106" s="2">
        <v>75.650000000000006</v>
      </c>
      <c r="D106" s="2">
        <v>81.790000000000006</v>
      </c>
      <c r="E106" s="2">
        <v>87.34</v>
      </c>
      <c r="F106" s="2">
        <v>92.67</v>
      </c>
      <c r="G106" s="2">
        <v>94.25</v>
      </c>
      <c r="H106" s="2">
        <v>97.39</v>
      </c>
      <c r="I106" s="2">
        <v>66.23</v>
      </c>
      <c r="J106" s="2">
        <v>68.27</v>
      </c>
      <c r="K106" s="2">
        <v>70.569999999999993</v>
      </c>
      <c r="L106" s="2">
        <v>68.652900000000002</v>
      </c>
      <c r="M106" s="2">
        <v>65.8</v>
      </c>
      <c r="N106" s="2">
        <v>62.4</v>
      </c>
      <c r="O106" s="2">
        <v>62.5</v>
      </c>
      <c r="P106" s="2">
        <v>63.3</v>
      </c>
      <c r="Q106" s="2">
        <v>64.87</v>
      </c>
      <c r="R106" s="2">
        <v>48.2</v>
      </c>
      <c r="S106" s="2">
        <v>27.940283497480699</v>
      </c>
      <c r="T106" s="2">
        <v>26.608499999999999</v>
      </c>
      <c r="U106" s="2">
        <v>27.45</v>
      </c>
      <c r="V106" s="2">
        <v>29.49</v>
      </c>
      <c r="W106" s="2">
        <v>30.2818394426873</v>
      </c>
    </row>
    <row r="107" spans="1:23" x14ac:dyDescent="0.3">
      <c r="A107" s="1" t="s">
        <v>7</v>
      </c>
      <c r="B107" s="2" t="s">
        <v>8</v>
      </c>
      <c r="C107" s="2">
        <v>72.209999999999994</v>
      </c>
      <c r="D107" s="2">
        <v>75.930000000000007</v>
      </c>
      <c r="E107" s="2">
        <v>78.12</v>
      </c>
      <c r="F107" s="2">
        <v>79.7</v>
      </c>
      <c r="G107" s="2">
        <v>104.02</v>
      </c>
      <c r="H107" s="2">
        <v>106.73</v>
      </c>
      <c r="I107" s="2">
        <v>80.349999999999994</v>
      </c>
      <c r="J107" s="2">
        <v>84.06</v>
      </c>
      <c r="K107" s="2">
        <v>78.493200000000002</v>
      </c>
      <c r="L107" s="2">
        <v>76.538404</v>
      </c>
      <c r="M107" s="2">
        <v>73.3</v>
      </c>
      <c r="N107" s="2">
        <v>70.099999999999994</v>
      </c>
      <c r="O107" s="2">
        <v>69.41</v>
      </c>
      <c r="P107" s="2">
        <v>53.32</v>
      </c>
      <c r="Q107" s="2">
        <v>44.78</v>
      </c>
      <c r="R107" s="2">
        <v>25.9</v>
      </c>
      <c r="S107" s="2">
        <v>19.154275016826102</v>
      </c>
      <c r="T107" s="2">
        <v>17.9986</v>
      </c>
      <c r="U107" s="2">
        <v>16.04</v>
      </c>
      <c r="V107" s="2">
        <v>18.89</v>
      </c>
      <c r="W107" s="2">
        <v>20.08062085736</v>
      </c>
    </row>
    <row r="108" spans="1:23" x14ac:dyDescent="0.3">
      <c r="A108" s="1" t="s">
        <v>9</v>
      </c>
      <c r="B108" s="2" t="s">
        <v>10</v>
      </c>
      <c r="C108" s="2">
        <v>22.48</v>
      </c>
      <c r="D108" s="2">
        <v>23.31</v>
      </c>
      <c r="E108" s="2">
        <v>25.15</v>
      </c>
      <c r="F108" s="2">
        <v>25.27</v>
      </c>
      <c r="G108" s="2">
        <v>27.81</v>
      </c>
      <c r="H108" s="2">
        <v>27.66</v>
      </c>
      <c r="I108" s="2">
        <v>24.11</v>
      </c>
      <c r="J108" s="2">
        <v>28.73</v>
      </c>
      <c r="K108" s="2">
        <v>30.73</v>
      </c>
      <c r="L108" s="2">
        <v>29.908100000000001</v>
      </c>
      <c r="M108" s="2">
        <v>28.3</v>
      </c>
      <c r="N108" s="2">
        <v>26.92</v>
      </c>
      <c r="O108" s="2">
        <v>27.62</v>
      </c>
      <c r="P108" s="2">
        <v>23.81</v>
      </c>
      <c r="Q108" s="2">
        <v>11.91</v>
      </c>
      <c r="R108" s="2">
        <v>8.25</v>
      </c>
      <c r="S108" s="2">
        <v>5.7148683773587097</v>
      </c>
      <c r="T108" s="2">
        <v>4.9215999999999998</v>
      </c>
      <c r="U108" s="2">
        <v>4.42</v>
      </c>
      <c r="V108" s="2">
        <v>4.9400000000000004</v>
      </c>
      <c r="W108" s="2">
        <v>5.2915942303543497</v>
      </c>
    </row>
    <row r="109" spans="1:23" x14ac:dyDescent="0.3">
      <c r="A109" s="1" t="s">
        <v>11</v>
      </c>
      <c r="B109" s="2" t="s">
        <v>12</v>
      </c>
      <c r="C109" s="2">
        <v>3.07</v>
      </c>
      <c r="D109" s="2">
        <v>2.96</v>
      </c>
      <c r="E109" s="2">
        <v>2.83</v>
      </c>
      <c r="F109" s="2">
        <v>3.43</v>
      </c>
      <c r="G109" s="2">
        <v>3.88</v>
      </c>
      <c r="H109" s="2">
        <v>4.72</v>
      </c>
      <c r="I109" s="2">
        <v>4.45</v>
      </c>
      <c r="J109" s="2">
        <v>5.08</v>
      </c>
      <c r="K109" s="2">
        <v>4.9827000000000004</v>
      </c>
      <c r="L109" s="2">
        <v>4.8332189999999997</v>
      </c>
      <c r="M109" s="2">
        <v>4.57</v>
      </c>
      <c r="N109" s="2">
        <v>4.34</v>
      </c>
      <c r="O109" s="2">
        <v>4.45</v>
      </c>
      <c r="P109" s="2">
        <v>4.4800000000000004</v>
      </c>
      <c r="Q109" s="2">
        <v>3.65</v>
      </c>
      <c r="R109" s="2">
        <v>3.07</v>
      </c>
      <c r="S109" s="2">
        <v>2.1019762933156101</v>
      </c>
      <c r="T109" s="2">
        <v>2.056</v>
      </c>
      <c r="U109" s="2">
        <v>1.86</v>
      </c>
      <c r="V109" s="2">
        <v>2.0499999999999998</v>
      </c>
      <c r="W109" s="2">
        <v>2.0342576950101501</v>
      </c>
    </row>
    <row r="110" spans="1:23" x14ac:dyDescent="0.3">
      <c r="A110" s="1" t="s">
        <v>13</v>
      </c>
      <c r="B110" s="2" t="s">
        <v>14</v>
      </c>
      <c r="C110" s="2">
        <v>29.59</v>
      </c>
      <c r="D110" s="2">
        <v>35.92</v>
      </c>
      <c r="E110" s="2">
        <v>43.29</v>
      </c>
      <c r="F110" s="2">
        <v>41.24</v>
      </c>
      <c r="G110" s="2">
        <v>48.25</v>
      </c>
      <c r="H110" s="2">
        <v>55.25</v>
      </c>
      <c r="I110" s="2">
        <v>44.98</v>
      </c>
      <c r="J110" s="2">
        <v>47.73</v>
      </c>
      <c r="K110" s="2">
        <v>49.73</v>
      </c>
      <c r="L110" s="2">
        <v>48.438099999999999</v>
      </c>
      <c r="M110" s="2">
        <v>46.2</v>
      </c>
      <c r="N110" s="2">
        <v>44.1</v>
      </c>
      <c r="O110" s="2">
        <v>44.27</v>
      </c>
      <c r="P110" s="2">
        <v>44.22</v>
      </c>
      <c r="Q110" s="2">
        <v>40.99</v>
      </c>
      <c r="R110" s="2">
        <v>21.12</v>
      </c>
      <c r="S110" s="2">
        <v>12.4062807989863</v>
      </c>
      <c r="T110" s="2">
        <v>14.259</v>
      </c>
      <c r="U110" s="2">
        <v>16.38</v>
      </c>
      <c r="V110" s="2">
        <v>17.79</v>
      </c>
      <c r="W110" s="2">
        <v>17.670828854756301</v>
      </c>
    </row>
    <row r="111" spans="1:23" x14ac:dyDescent="0.3">
      <c r="A111" s="1" t="s">
        <v>15</v>
      </c>
      <c r="B111" s="2" t="s">
        <v>16</v>
      </c>
      <c r="C111" s="2">
        <v>20.98</v>
      </c>
      <c r="D111" s="2">
        <v>30.98</v>
      </c>
      <c r="E111" s="2">
        <v>33.909999999999997</v>
      </c>
      <c r="F111" s="2">
        <v>32.6</v>
      </c>
      <c r="G111" s="2">
        <v>29.58</v>
      </c>
      <c r="H111" s="2">
        <v>31.46</v>
      </c>
      <c r="I111" s="2">
        <v>25.87</v>
      </c>
      <c r="J111" s="2">
        <v>25.14</v>
      </c>
      <c r="K111" s="2">
        <v>27.1</v>
      </c>
      <c r="L111" s="2">
        <v>26.286999999999999</v>
      </c>
      <c r="M111" s="2">
        <v>24.9</v>
      </c>
      <c r="N111" s="2">
        <v>23.77</v>
      </c>
      <c r="O111" s="2">
        <v>24.74</v>
      </c>
      <c r="P111" s="2">
        <v>19.45</v>
      </c>
      <c r="Q111" s="2">
        <v>12.45</v>
      </c>
      <c r="R111" s="2">
        <v>8.42</v>
      </c>
      <c r="S111" s="2">
        <v>9.9269499176990692</v>
      </c>
      <c r="T111" s="2">
        <v>6.7262000000000004</v>
      </c>
      <c r="U111" s="2">
        <v>6.23</v>
      </c>
      <c r="V111" s="2">
        <v>7.16</v>
      </c>
      <c r="W111" s="2">
        <v>8.4291956522421092</v>
      </c>
    </row>
    <row r="112" spans="1:23" x14ac:dyDescent="0.3">
      <c r="A112" s="1" t="s">
        <v>17</v>
      </c>
      <c r="B112" s="2" t="s">
        <v>18</v>
      </c>
      <c r="C112" s="2">
        <v>17.899999999999999</v>
      </c>
      <c r="D112" s="2">
        <v>18.97</v>
      </c>
      <c r="E112" s="2">
        <v>21.03</v>
      </c>
      <c r="F112" s="2">
        <v>22.35</v>
      </c>
      <c r="G112" s="2">
        <v>26.27</v>
      </c>
      <c r="H112" s="2">
        <v>27.21</v>
      </c>
      <c r="I112" s="2">
        <v>22.74</v>
      </c>
      <c r="J112" s="2">
        <v>25.65</v>
      </c>
      <c r="K112" s="2">
        <v>27.35</v>
      </c>
      <c r="L112" s="2">
        <v>26.529499999999999</v>
      </c>
      <c r="M112" s="2">
        <v>24.7</v>
      </c>
      <c r="N112" s="2">
        <v>23.5</v>
      </c>
      <c r="O112" s="2">
        <v>24.81</v>
      </c>
      <c r="P112" s="2">
        <v>24.86</v>
      </c>
      <c r="Q112" s="2">
        <v>25.62</v>
      </c>
      <c r="R112" s="2">
        <v>12.16</v>
      </c>
      <c r="S112" s="2">
        <v>10.97</v>
      </c>
      <c r="T112" s="2">
        <v>5.6654999999999998</v>
      </c>
      <c r="U112" s="2">
        <v>4.2300000000000004</v>
      </c>
      <c r="V112" s="2">
        <v>4.63</v>
      </c>
      <c r="W112" s="2">
        <v>5.2444518785743401</v>
      </c>
    </row>
    <row r="113" spans="1:23" x14ac:dyDescent="0.3">
      <c r="A113" s="1" t="s">
        <v>19</v>
      </c>
      <c r="B113" s="2" t="s">
        <v>20</v>
      </c>
      <c r="C113" s="2">
        <v>61.56</v>
      </c>
      <c r="D113" s="2">
        <v>64.47</v>
      </c>
      <c r="E113" s="2">
        <v>66.81</v>
      </c>
      <c r="F113" s="2">
        <v>71.73</v>
      </c>
      <c r="G113" s="2">
        <v>65.5</v>
      </c>
      <c r="H113" s="2">
        <v>63.69</v>
      </c>
      <c r="I113" s="2">
        <v>49.09</v>
      </c>
      <c r="J113" s="2">
        <v>53.06</v>
      </c>
      <c r="K113" s="2">
        <v>54.06</v>
      </c>
      <c r="L113" s="2">
        <v>52.738199999999999</v>
      </c>
      <c r="M113" s="2">
        <v>49.5</v>
      </c>
      <c r="N113" s="2">
        <v>47</v>
      </c>
      <c r="O113" s="2">
        <v>45.66</v>
      </c>
      <c r="P113" s="2">
        <v>36.57</v>
      </c>
      <c r="Q113" s="2">
        <v>26.56</v>
      </c>
      <c r="R113" s="2">
        <v>12.03</v>
      </c>
      <c r="S113" s="2">
        <v>12.515059034804599</v>
      </c>
      <c r="T113" s="2">
        <v>9.4078999999999997</v>
      </c>
      <c r="U113" s="2">
        <v>8.9600000000000009</v>
      </c>
      <c r="V113" s="2">
        <v>9.7100000000000009</v>
      </c>
      <c r="W113" s="2">
        <v>10.129959970628301</v>
      </c>
    </row>
    <row r="114" spans="1:23" x14ac:dyDescent="0.3">
      <c r="A114" s="1" t="s">
        <v>21</v>
      </c>
      <c r="B114" s="2" t="s">
        <v>22</v>
      </c>
      <c r="C114" s="2">
        <v>16.59</v>
      </c>
      <c r="D114" s="2">
        <v>15.65</v>
      </c>
      <c r="E114" s="2">
        <v>16.28</v>
      </c>
      <c r="F114" s="2">
        <v>16.45</v>
      </c>
      <c r="G114" s="2">
        <v>15.67</v>
      </c>
      <c r="H114" s="2">
        <v>15.88</v>
      </c>
      <c r="I114" s="2">
        <v>13.03</v>
      </c>
      <c r="J114" s="2">
        <v>14.22</v>
      </c>
      <c r="K114" s="2">
        <v>14.3764</v>
      </c>
      <c r="L114" s="2">
        <v>13.945107999999999</v>
      </c>
      <c r="M114" s="2">
        <v>13.2</v>
      </c>
      <c r="N114" s="2">
        <v>12.5</v>
      </c>
      <c r="O114" s="2">
        <v>13.02</v>
      </c>
      <c r="P114" s="2">
        <v>12.12</v>
      </c>
      <c r="Q114" s="2">
        <v>13.34</v>
      </c>
      <c r="R114" s="2">
        <v>7.71</v>
      </c>
      <c r="S114" s="2">
        <v>4.1783891664143296</v>
      </c>
      <c r="T114" s="2">
        <v>3.0632000000000001</v>
      </c>
      <c r="U114" s="2">
        <v>2.83</v>
      </c>
      <c r="V114" s="2">
        <v>3.05</v>
      </c>
      <c r="W114" s="2">
        <v>3.3972044132302601</v>
      </c>
    </row>
    <row r="115" spans="1:23" x14ac:dyDescent="0.3">
      <c r="A115" s="1" t="s">
        <v>23</v>
      </c>
      <c r="B115" s="2" t="s">
        <v>24</v>
      </c>
      <c r="C115" s="2">
        <v>39.92</v>
      </c>
      <c r="D115" s="2">
        <v>42.27</v>
      </c>
      <c r="E115" s="2">
        <v>43.37</v>
      </c>
      <c r="F115" s="2">
        <v>46.03</v>
      </c>
      <c r="G115" s="2">
        <v>49.39</v>
      </c>
      <c r="H115" s="2">
        <v>51.23</v>
      </c>
      <c r="I115" s="2">
        <v>40.72</v>
      </c>
      <c r="J115" s="2">
        <v>41.46</v>
      </c>
      <c r="K115" s="2">
        <v>42.46</v>
      </c>
      <c r="L115" s="2">
        <v>41.386200000000002</v>
      </c>
      <c r="M115" s="2">
        <v>39.200000000000003</v>
      </c>
      <c r="N115" s="2">
        <v>37</v>
      </c>
      <c r="O115" s="2">
        <v>38.86</v>
      </c>
      <c r="P115" s="2">
        <v>32.65</v>
      </c>
      <c r="Q115" s="2">
        <v>30.38</v>
      </c>
      <c r="R115" s="2">
        <v>24.67</v>
      </c>
      <c r="S115" s="2">
        <v>13.878156219926399</v>
      </c>
      <c r="T115" s="2">
        <v>14.644299999999999</v>
      </c>
      <c r="U115" s="2">
        <v>16.579999999999998</v>
      </c>
      <c r="V115" s="2">
        <v>17.89</v>
      </c>
      <c r="W115" s="2">
        <v>18.0326429094922</v>
      </c>
    </row>
    <row r="116" spans="1:23" x14ac:dyDescent="0.3">
      <c r="A116" s="1" t="s">
        <v>25</v>
      </c>
      <c r="B116" s="2" t="s">
        <v>26</v>
      </c>
      <c r="C116" s="2">
        <v>279.3</v>
      </c>
      <c r="D116" s="2">
        <v>289.45</v>
      </c>
      <c r="E116" s="2">
        <v>300.45</v>
      </c>
      <c r="F116" s="2">
        <v>316.95999999999998</v>
      </c>
      <c r="G116" s="2">
        <v>340.36</v>
      </c>
      <c r="H116" s="2">
        <v>356.45</v>
      </c>
      <c r="I116" s="2">
        <v>160.83000000000001</v>
      </c>
      <c r="J116" s="2">
        <v>160.05000000000001</v>
      </c>
      <c r="K116" s="2">
        <v>161.2851</v>
      </c>
      <c r="L116" s="2">
        <v>156.44654700000001</v>
      </c>
      <c r="M116" s="2">
        <v>148.19999999999999</v>
      </c>
      <c r="N116" s="2">
        <v>140.1</v>
      </c>
      <c r="O116" s="2">
        <v>135.30000000000001</v>
      </c>
      <c r="P116" s="2">
        <v>129.71</v>
      </c>
      <c r="Q116" s="2">
        <v>130.4</v>
      </c>
      <c r="R116" s="2">
        <v>113.97</v>
      </c>
      <c r="S116" s="2">
        <v>78.628611301129595</v>
      </c>
      <c r="T116" s="2">
        <v>75.290199999999999</v>
      </c>
      <c r="U116" s="2">
        <v>75.92</v>
      </c>
      <c r="V116" s="2">
        <v>81.36</v>
      </c>
      <c r="W116" s="2">
        <v>78.904223553484201</v>
      </c>
    </row>
    <row r="117" spans="1:23" x14ac:dyDescent="0.3">
      <c r="A117" s="1" t="s">
        <v>27</v>
      </c>
      <c r="B117" s="2" t="s">
        <v>28</v>
      </c>
      <c r="C117" s="2">
        <v>126.94</v>
      </c>
      <c r="D117" s="2">
        <v>132.13</v>
      </c>
      <c r="E117" s="2">
        <v>124.82</v>
      </c>
      <c r="F117" s="2">
        <v>117.49</v>
      </c>
      <c r="G117" s="2">
        <v>120.97</v>
      </c>
      <c r="H117" s="2">
        <v>121.52</v>
      </c>
      <c r="I117" s="2">
        <v>90.25</v>
      </c>
      <c r="J117" s="2">
        <v>94.53</v>
      </c>
      <c r="K117" s="2">
        <v>98.53</v>
      </c>
      <c r="L117" s="2">
        <v>95.574100000000001</v>
      </c>
      <c r="M117" s="2">
        <v>90.3</v>
      </c>
      <c r="N117" s="2">
        <v>87</v>
      </c>
      <c r="O117" s="2">
        <v>87.45</v>
      </c>
      <c r="P117" s="2">
        <v>77.33</v>
      </c>
      <c r="Q117" s="2">
        <v>67.42</v>
      </c>
      <c r="R117" s="2">
        <v>39.65</v>
      </c>
      <c r="S117" s="2">
        <v>33.556427871240302</v>
      </c>
      <c r="T117" s="2">
        <v>36.982199999999999</v>
      </c>
      <c r="U117" s="2">
        <v>33.68</v>
      </c>
      <c r="V117" s="2">
        <v>37.31</v>
      </c>
      <c r="W117" s="2">
        <v>38.415810941436902</v>
      </c>
    </row>
    <row r="118" spans="1:23" x14ac:dyDescent="0.3">
      <c r="A118" s="1" t="s">
        <v>29</v>
      </c>
      <c r="B118" s="2" t="s">
        <v>30</v>
      </c>
      <c r="C118" s="2">
        <v>90.68</v>
      </c>
      <c r="D118" s="2">
        <v>88.35</v>
      </c>
      <c r="E118" s="2">
        <v>88.84</v>
      </c>
      <c r="F118" s="2">
        <v>90.31</v>
      </c>
      <c r="G118" s="2">
        <v>90.61</v>
      </c>
      <c r="H118" s="2">
        <v>88.33</v>
      </c>
      <c r="I118" s="2">
        <v>73</v>
      </c>
      <c r="J118" s="2">
        <v>70.3</v>
      </c>
      <c r="K118" s="2">
        <v>65</v>
      </c>
      <c r="L118" s="2">
        <v>63.252715999999999</v>
      </c>
      <c r="M118" s="2">
        <v>58.7</v>
      </c>
      <c r="N118" s="2">
        <v>55.5</v>
      </c>
      <c r="O118" s="2">
        <v>54.37</v>
      </c>
      <c r="P118" s="2">
        <v>56.02</v>
      </c>
      <c r="Q118" s="2">
        <v>52.89</v>
      </c>
      <c r="R118" s="2">
        <v>15.73</v>
      </c>
      <c r="S118" s="2">
        <v>13.664129425558199</v>
      </c>
      <c r="T118" s="2">
        <v>12.694800000000001</v>
      </c>
      <c r="U118" s="2">
        <v>12.72</v>
      </c>
      <c r="V118" s="2">
        <v>14.36</v>
      </c>
      <c r="W118" s="2">
        <v>15.145796980868299</v>
      </c>
    </row>
    <row r="119" spans="1:23" x14ac:dyDescent="0.3">
      <c r="A119" s="1" t="s">
        <v>31</v>
      </c>
      <c r="B119" s="2" t="s">
        <v>32</v>
      </c>
      <c r="C119" s="2">
        <v>162.49</v>
      </c>
      <c r="D119" s="2">
        <v>153.26</v>
      </c>
      <c r="E119" s="2">
        <v>154.1</v>
      </c>
      <c r="F119" s="2">
        <v>147.94</v>
      </c>
      <c r="G119" s="2">
        <v>148.68</v>
      </c>
      <c r="H119" s="2">
        <v>137.66</v>
      </c>
      <c r="I119" s="2">
        <v>103.97</v>
      </c>
      <c r="J119" s="2">
        <v>92.75</v>
      </c>
      <c r="K119" s="2">
        <v>78.935900000000004</v>
      </c>
      <c r="L119" s="2">
        <v>76.567823000000004</v>
      </c>
      <c r="M119" s="2">
        <v>72.3</v>
      </c>
      <c r="N119" s="2">
        <v>68.3</v>
      </c>
      <c r="O119" s="2">
        <v>68.760000000000005</v>
      </c>
      <c r="P119" s="2">
        <v>68.180000000000007</v>
      </c>
      <c r="Q119" s="2">
        <v>61.71</v>
      </c>
      <c r="R119" s="2">
        <v>34.799999999999997</v>
      </c>
      <c r="S119" s="2">
        <v>26.015111947338902</v>
      </c>
      <c r="T119" s="2">
        <v>26.389299999999999</v>
      </c>
      <c r="U119" s="2">
        <v>26.48</v>
      </c>
      <c r="V119" s="2">
        <v>28.79</v>
      </c>
      <c r="W119" s="2">
        <v>29.180409186996801</v>
      </c>
    </row>
    <row r="120" spans="1:23" x14ac:dyDescent="0.3">
      <c r="A120" s="1" t="s">
        <v>33</v>
      </c>
      <c r="B120" s="2" t="s">
        <v>34</v>
      </c>
      <c r="C120" s="2">
        <v>178.41</v>
      </c>
      <c r="D120" s="2">
        <v>185.76</v>
      </c>
      <c r="E120" s="2">
        <v>188.98</v>
      </c>
      <c r="F120" s="2">
        <v>191</v>
      </c>
      <c r="G120" s="2">
        <v>196.93</v>
      </c>
      <c r="H120" s="2">
        <v>200.25</v>
      </c>
      <c r="I120" s="2">
        <v>148.65</v>
      </c>
      <c r="J120" s="2">
        <v>150.72999999999999</v>
      </c>
      <c r="K120" s="2">
        <v>143.29900000000001</v>
      </c>
      <c r="L120" s="2">
        <v>139.00003000000001</v>
      </c>
      <c r="M120" s="2">
        <v>131</v>
      </c>
      <c r="N120" s="2">
        <v>124.9</v>
      </c>
      <c r="O120" s="2">
        <v>123.46</v>
      </c>
      <c r="P120" s="2">
        <v>116.15</v>
      </c>
      <c r="Q120" s="2">
        <v>107.82</v>
      </c>
      <c r="R120" s="2">
        <v>85.55</v>
      </c>
      <c r="S120" s="2">
        <v>67.404428476837296</v>
      </c>
      <c r="T120" s="2">
        <v>67.612399999999994</v>
      </c>
      <c r="U120" s="2">
        <v>66.39</v>
      </c>
      <c r="V120" s="2">
        <v>72.180000000000007</v>
      </c>
      <c r="W120" s="2">
        <v>76.170488419805594</v>
      </c>
    </row>
    <row r="121" spans="1:23" x14ac:dyDescent="0.3">
      <c r="A121" s="1" t="s">
        <v>35</v>
      </c>
      <c r="B121" s="2" t="s">
        <v>36</v>
      </c>
      <c r="C121" s="2">
        <v>7.64</v>
      </c>
      <c r="D121" s="2">
        <v>7.89</v>
      </c>
      <c r="E121" s="2">
        <v>7.82</v>
      </c>
      <c r="F121" s="2">
        <v>8.17</v>
      </c>
      <c r="G121" s="2">
        <v>7.65</v>
      </c>
      <c r="H121" s="2">
        <v>5.9</v>
      </c>
      <c r="I121" s="2">
        <v>3.44</v>
      </c>
      <c r="J121" s="2">
        <v>3.79</v>
      </c>
      <c r="K121" s="2">
        <v>3.8069999999999999</v>
      </c>
      <c r="L121" s="2">
        <v>3.69279</v>
      </c>
      <c r="M121" s="2">
        <v>3.5</v>
      </c>
      <c r="N121" s="2">
        <v>3.22</v>
      </c>
      <c r="O121" s="2">
        <v>3.23</v>
      </c>
      <c r="P121" s="2">
        <v>3.26</v>
      </c>
      <c r="Q121" s="2">
        <v>2.71</v>
      </c>
      <c r="R121" s="2">
        <v>2.48</v>
      </c>
      <c r="S121" s="2">
        <v>2.46211033461389</v>
      </c>
      <c r="T121" s="2">
        <v>2.5430000000000001</v>
      </c>
      <c r="U121" s="2">
        <v>2.63</v>
      </c>
      <c r="V121" s="2">
        <v>2.88</v>
      </c>
      <c r="W121" s="2">
        <v>3.3552083061346401</v>
      </c>
    </row>
    <row r="122" spans="1:23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8.5" x14ac:dyDescent="0.3">
      <c r="A123" s="15" t="s">
        <v>44</v>
      </c>
      <c r="B123" s="12" t="s">
        <v>45</v>
      </c>
      <c r="C123" s="8">
        <v>2001</v>
      </c>
      <c r="D123" s="8">
        <v>2002</v>
      </c>
      <c r="E123" s="8">
        <v>2003</v>
      </c>
      <c r="F123" s="8">
        <v>2004</v>
      </c>
      <c r="G123" s="8">
        <v>2005</v>
      </c>
      <c r="H123" s="8">
        <v>2006</v>
      </c>
      <c r="I123" s="8">
        <v>2007</v>
      </c>
      <c r="J123" s="8">
        <v>2008</v>
      </c>
      <c r="K123" s="8">
        <v>2009</v>
      </c>
      <c r="L123" s="8">
        <v>2010</v>
      </c>
      <c r="M123" s="8">
        <v>2011</v>
      </c>
      <c r="N123" s="8">
        <v>2012</v>
      </c>
      <c r="O123" s="8">
        <v>2013</v>
      </c>
      <c r="P123" s="8">
        <v>2014</v>
      </c>
      <c r="Q123" s="8">
        <v>2015</v>
      </c>
      <c r="R123" s="8">
        <v>2016</v>
      </c>
      <c r="S123" s="8">
        <v>2017</v>
      </c>
      <c r="T123" s="8">
        <v>2018</v>
      </c>
      <c r="U123" s="8">
        <v>2019</v>
      </c>
      <c r="V123" s="8">
        <v>2020</v>
      </c>
      <c r="W123" s="8">
        <v>2021</v>
      </c>
    </row>
    <row r="124" spans="1:23" x14ac:dyDescent="0.3">
      <c r="A124" s="1" t="s">
        <v>1</v>
      </c>
      <c r="B124" s="2" t="s">
        <v>2</v>
      </c>
      <c r="C124" s="4">
        <v>85.01</v>
      </c>
      <c r="D124" s="2">
        <v>88.16</v>
      </c>
      <c r="E124" s="2">
        <v>100.21</v>
      </c>
      <c r="F124" s="2">
        <v>104.83</v>
      </c>
      <c r="G124" s="2">
        <v>104.9</v>
      </c>
      <c r="H124" s="2">
        <v>102.82</v>
      </c>
      <c r="I124" s="2">
        <v>46.83</v>
      </c>
      <c r="J124" s="4">
        <v>53.79</v>
      </c>
      <c r="K124" s="4">
        <v>52.688299999999998</v>
      </c>
      <c r="L124" s="2">
        <v>50.001196700000001</v>
      </c>
      <c r="M124" s="4">
        <v>49.2</v>
      </c>
      <c r="N124" s="4">
        <v>48.31</v>
      </c>
      <c r="O124" s="4">
        <v>48.41</v>
      </c>
      <c r="P124" s="4">
        <v>46.39</v>
      </c>
      <c r="Q124" s="4">
        <v>45.4</v>
      </c>
      <c r="R124" s="4">
        <v>36.090000000000003</v>
      </c>
      <c r="S124" s="2">
        <v>41.927918000646898</v>
      </c>
      <c r="T124" s="2">
        <v>28.727599999999999</v>
      </c>
      <c r="U124" s="4">
        <v>25.07</v>
      </c>
      <c r="V124" s="4">
        <v>30.32</v>
      </c>
      <c r="W124" s="4">
        <v>30.605399999999999</v>
      </c>
    </row>
    <row r="125" spans="1:23" x14ac:dyDescent="0.3">
      <c r="A125" s="1" t="s">
        <v>3</v>
      </c>
      <c r="B125" s="2" t="s">
        <v>4</v>
      </c>
      <c r="C125" s="4">
        <v>251.88</v>
      </c>
      <c r="D125" s="2">
        <v>268.45</v>
      </c>
      <c r="E125" s="2">
        <v>286.13</v>
      </c>
      <c r="F125" s="2">
        <v>310.04000000000002</v>
      </c>
      <c r="G125" s="2">
        <v>321.68</v>
      </c>
      <c r="H125" s="2">
        <v>348.06</v>
      </c>
      <c r="I125" s="2">
        <v>159.01</v>
      </c>
      <c r="J125" s="4">
        <v>166.51</v>
      </c>
      <c r="K125" s="4">
        <v>163</v>
      </c>
      <c r="L125" s="2">
        <v>154.68700000000001</v>
      </c>
      <c r="M125" s="4">
        <v>152.21</v>
      </c>
      <c r="N125" s="4">
        <v>149.5</v>
      </c>
      <c r="O125" s="4">
        <v>149.9</v>
      </c>
      <c r="P125" s="4">
        <v>162.18</v>
      </c>
      <c r="Q125" s="4">
        <v>165.58</v>
      </c>
      <c r="R125" s="4">
        <v>168.41</v>
      </c>
      <c r="S125" s="2">
        <v>107.876132984431</v>
      </c>
      <c r="T125" s="2">
        <v>138.38929999999999</v>
      </c>
      <c r="U125" s="4">
        <v>163.01</v>
      </c>
      <c r="V125" s="4">
        <v>187.55</v>
      </c>
      <c r="W125" s="4">
        <v>180.5256</v>
      </c>
    </row>
    <row r="126" spans="1:23" x14ac:dyDescent="0.3">
      <c r="A126" s="1" t="s">
        <v>5</v>
      </c>
      <c r="B126" s="2" t="s">
        <v>6</v>
      </c>
      <c r="C126" s="4">
        <v>84.13</v>
      </c>
      <c r="D126" s="2">
        <v>90.86</v>
      </c>
      <c r="E126" s="2">
        <v>100.25</v>
      </c>
      <c r="F126" s="2">
        <v>106.65</v>
      </c>
      <c r="G126" s="2">
        <v>142.01</v>
      </c>
      <c r="H126" s="2">
        <v>151</v>
      </c>
      <c r="I126" s="2">
        <v>72.510000000000005</v>
      </c>
      <c r="J126" s="4">
        <v>78.22</v>
      </c>
      <c r="K126" s="4">
        <v>76.8</v>
      </c>
      <c r="L126" s="2">
        <v>72.883200000000002</v>
      </c>
      <c r="M126" s="4">
        <v>71.709999999999994</v>
      </c>
      <c r="N126" s="4">
        <v>70.180000000000007</v>
      </c>
      <c r="O126" s="4">
        <v>70.290000000000006</v>
      </c>
      <c r="P126" s="4">
        <v>72.849999999999994</v>
      </c>
      <c r="Q126" s="4">
        <v>75.959999999999994</v>
      </c>
      <c r="R126" s="4">
        <v>79.84</v>
      </c>
      <c r="S126" s="2">
        <v>73.684584196051404</v>
      </c>
      <c r="T126" s="2">
        <v>71.436999999999998</v>
      </c>
      <c r="U126" s="4">
        <v>73.03</v>
      </c>
      <c r="V126" s="4">
        <v>80.260000000000005</v>
      </c>
      <c r="W126" s="4">
        <v>82.259518741072895</v>
      </c>
    </row>
    <row r="127" spans="1:23" x14ac:dyDescent="0.3">
      <c r="A127" s="1" t="s">
        <v>7</v>
      </c>
      <c r="B127" s="2" t="s">
        <v>8</v>
      </c>
      <c r="C127" s="4">
        <v>132.38999999999999</v>
      </c>
      <c r="D127" s="2">
        <v>154.47</v>
      </c>
      <c r="E127" s="2">
        <v>166.83</v>
      </c>
      <c r="F127" s="2">
        <v>175.74</v>
      </c>
      <c r="G127" s="2">
        <v>209.39</v>
      </c>
      <c r="H127" s="2">
        <v>223.26</v>
      </c>
      <c r="I127" s="2">
        <v>105.25</v>
      </c>
      <c r="J127" s="4">
        <v>112.33</v>
      </c>
      <c r="K127" s="4">
        <v>108.1</v>
      </c>
      <c r="L127" s="2">
        <v>102.5869</v>
      </c>
      <c r="M127" s="4">
        <v>100.94</v>
      </c>
      <c r="N127" s="4">
        <v>98.88</v>
      </c>
      <c r="O127" s="4">
        <v>99.2</v>
      </c>
      <c r="P127" s="4">
        <v>98.38</v>
      </c>
      <c r="Q127" s="4">
        <v>103.98</v>
      </c>
      <c r="R127" s="4">
        <v>115.46</v>
      </c>
      <c r="S127" s="2">
        <v>118.224301844951</v>
      </c>
      <c r="T127" s="2">
        <v>111.3053</v>
      </c>
      <c r="U127" s="4">
        <v>108.39</v>
      </c>
      <c r="V127" s="4">
        <v>132.22</v>
      </c>
      <c r="W127" s="4">
        <v>130.69601431458301</v>
      </c>
    </row>
    <row r="128" spans="1:23" x14ac:dyDescent="0.3">
      <c r="A128" s="1" t="s">
        <v>9</v>
      </c>
      <c r="B128" s="2" t="s">
        <v>10</v>
      </c>
      <c r="C128" s="4">
        <v>84.79</v>
      </c>
      <c r="D128" s="2">
        <v>90.76</v>
      </c>
      <c r="E128" s="2">
        <v>99.63</v>
      </c>
      <c r="F128" s="2">
        <v>111.08</v>
      </c>
      <c r="G128" s="2">
        <v>127.54</v>
      </c>
      <c r="H128" s="2">
        <v>138.31</v>
      </c>
      <c r="I128" s="2">
        <v>66.42</v>
      </c>
      <c r="J128" s="4">
        <v>78.81</v>
      </c>
      <c r="K128" s="4">
        <v>77.400000000000006</v>
      </c>
      <c r="L128" s="2">
        <v>73.452600000000004</v>
      </c>
      <c r="M128" s="4">
        <v>72.27</v>
      </c>
      <c r="N128" s="4">
        <v>70.930000000000007</v>
      </c>
      <c r="O128" s="4">
        <v>71.12</v>
      </c>
      <c r="P128" s="4">
        <v>81.38</v>
      </c>
      <c r="Q128" s="4">
        <v>85.94</v>
      </c>
      <c r="R128" s="4">
        <v>67.83</v>
      </c>
      <c r="S128" s="2">
        <v>72.084552920890999</v>
      </c>
      <c r="T128" s="2">
        <v>56.2224</v>
      </c>
      <c r="U128" s="4">
        <v>52.11</v>
      </c>
      <c r="V128" s="4">
        <v>57.04</v>
      </c>
      <c r="W128" s="4">
        <v>59.229800195501298</v>
      </c>
    </row>
    <row r="129" spans="1:23" x14ac:dyDescent="0.3">
      <c r="A129" s="1" t="s">
        <v>11</v>
      </c>
      <c r="B129" s="2" t="s">
        <v>12</v>
      </c>
      <c r="C129" s="4">
        <v>65.739999999999995</v>
      </c>
      <c r="D129" s="2">
        <v>69.180000000000007</v>
      </c>
      <c r="E129" s="2">
        <v>64.38</v>
      </c>
      <c r="F129" s="2">
        <v>65.78</v>
      </c>
      <c r="G129" s="2">
        <v>64.81</v>
      </c>
      <c r="H129" s="2">
        <v>66.14</v>
      </c>
      <c r="I129" s="2">
        <v>30.02</v>
      </c>
      <c r="J129" s="4">
        <v>35.090000000000003</v>
      </c>
      <c r="K129" s="4">
        <v>34.431100000000001</v>
      </c>
      <c r="L129" s="2">
        <v>32.675113899999999</v>
      </c>
      <c r="M129" s="4">
        <v>32.15</v>
      </c>
      <c r="N129" s="4">
        <v>31.5</v>
      </c>
      <c r="O129" s="4">
        <v>31.6</v>
      </c>
      <c r="P129" s="4">
        <v>30.44</v>
      </c>
      <c r="Q129" s="4">
        <v>33.19</v>
      </c>
      <c r="R129" s="4">
        <v>25.81</v>
      </c>
      <c r="S129" s="2">
        <v>27.078716343071601</v>
      </c>
      <c r="T129" s="2">
        <v>29.1632</v>
      </c>
      <c r="U129" s="4">
        <v>28.09</v>
      </c>
      <c r="V129" s="4">
        <v>34.1</v>
      </c>
      <c r="W129" s="4">
        <v>33.2697</v>
      </c>
    </row>
    <row r="130" spans="1:23" x14ac:dyDescent="0.3">
      <c r="A130" s="1" t="s">
        <v>13</v>
      </c>
      <c r="B130" s="2" t="s">
        <v>14</v>
      </c>
      <c r="C130" s="4">
        <v>103.45</v>
      </c>
      <c r="D130" s="2">
        <v>102.05</v>
      </c>
      <c r="E130" s="2">
        <v>110.68</v>
      </c>
      <c r="F130" s="2">
        <v>125.16</v>
      </c>
      <c r="G130" s="2">
        <v>133.78</v>
      </c>
      <c r="H130" s="2">
        <v>149.76</v>
      </c>
      <c r="I130" s="2">
        <v>67.81</v>
      </c>
      <c r="J130" s="4">
        <v>71.260000000000005</v>
      </c>
      <c r="K130" s="4">
        <v>70</v>
      </c>
      <c r="L130" s="2">
        <v>66.430000000000007</v>
      </c>
      <c r="M130" s="4">
        <v>65.36</v>
      </c>
      <c r="N130" s="4">
        <v>64.040000000000006</v>
      </c>
      <c r="O130" s="4">
        <v>64.180000000000007</v>
      </c>
      <c r="P130" s="4">
        <v>76.959999999999994</v>
      </c>
      <c r="Q130" s="4">
        <v>76.73</v>
      </c>
      <c r="R130" s="4">
        <v>63.02</v>
      </c>
      <c r="S130" s="2">
        <v>62.7686375661794</v>
      </c>
      <c r="T130" s="2">
        <v>54.653300000000002</v>
      </c>
      <c r="U130" s="4">
        <v>58.81</v>
      </c>
      <c r="V130" s="4">
        <v>67.28</v>
      </c>
      <c r="W130" s="4">
        <v>69.428700000000006</v>
      </c>
    </row>
    <row r="131" spans="1:23" x14ac:dyDescent="0.3">
      <c r="A131" s="1" t="s">
        <v>15</v>
      </c>
      <c r="B131" s="2" t="s">
        <v>16</v>
      </c>
      <c r="C131" s="4">
        <v>50.54</v>
      </c>
      <c r="D131" s="2">
        <v>60.5</v>
      </c>
      <c r="E131" s="2">
        <v>66.180000000000007</v>
      </c>
      <c r="F131" s="2">
        <v>70</v>
      </c>
      <c r="G131" s="2">
        <v>73.23</v>
      </c>
      <c r="H131" s="2">
        <v>78.989999999999995</v>
      </c>
      <c r="I131" s="2">
        <v>39.04</v>
      </c>
      <c r="J131" s="4">
        <v>46.96</v>
      </c>
      <c r="K131" s="4">
        <v>46.1</v>
      </c>
      <c r="L131" s="2">
        <v>43.748899999999999</v>
      </c>
      <c r="M131" s="4">
        <v>43.05</v>
      </c>
      <c r="N131" s="4">
        <v>42.38</v>
      </c>
      <c r="O131" s="4">
        <v>42.48</v>
      </c>
      <c r="P131" s="4">
        <v>40.950000000000003</v>
      </c>
      <c r="Q131" s="4">
        <v>43.71</v>
      </c>
      <c r="R131" s="4">
        <v>30.49</v>
      </c>
      <c r="S131" s="2">
        <v>33.156008897643297</v>
      </c>
      <c r="T131" s="2">
        <v>24.498200000000001</v>
      </c>
      <c r="U131" s="4">
        <v>27.12</v>
      </c>
      <c r="V131" s="4">
        <v>32.06</v>
      </c>
      <c r="W131" s="4">
        <v>32.713245860184003</v>
      </c>
    </row>
    <row r="132" spans="1:23" x14ac:dyDescent="0.3">
      <c r="A132" s="1" t="s">
        <v>17</v>
      </c>
      <c r="B132" s="2" t="s">
        <v>18</v>
      </c>
      <c r="C132" s="4">
        <v>136.49</v>
      </c>
      <c r="D132" s="2">
        <v>148.41</v>
      </c>
      <c r="E132" s="2">
        <v>162.6</v>
      </c>
      <c r="F132" s="2">
        <v>158.16</v>
      </c>
      <c r="G132" s="2">
        <v>152.94</v>
      </c>
      <c r="H132" s="2">
        <v>153.13</v>
      </c>
      <c r="I132" s="2">
        <v>73.819999999999993</v>
      </c>
      <c r="J132" s="4">
        <v>85.74</v>
      </c>
      <c r="K132" s="4">
        <v>75.841200000000001</v>
      </c>
      <c r="L132" s="2">
        <v>71.973298799999995</v>
      </c>
      <c r="M132" s="4">
        <v>70.819999999999993</v>
      </c>
      <c r="N132" s="4">
        <v>69.7</v>
      </c>
      <c r="O132" s="4">
        <v>69.95</v>
      </c>
      <c r="P132" s="4">
        <v>74.44</v>
      </c>
      <c r="Q132" s="4">
        <v>77.45</v>
      </c>
      <c r="R132" s="4">
        <v>79.650000000000006</v>
      </c>
      <c r="S132" s="2">
        <v>60.3</v>
      </c>
      <c r="T132" s="2">
        <v>58.334400000000002</v>
      </c>
      <c r="U132" s="4">
        <v>60.69</v>
      </c>
      <c r="V132" s="4">
        <v>66.92</v>
      </c>
      <c r="W132" s="4">
        <v>68.809343781674599</v>
      </c>
    </row>
    <row r="133" spans="1:23" x14ac:dyDescent="0.3">
      <c r="A133" s="1" t="s">
        <v>19</v>
      </c>
      <c r="B133" s="2" t="s">
        <v>20</v>
      </c>
      <c r="C133" s="4">
        <v>124.99</v>
      </c>
      <c r="D133" s="2">
        <v>135.72999999999999</v>
      </c>
      <c r="E133" s="2">
        <v>149.77000000000001</v>
      </c>
      <c r="F133" s="2">
        <v>159.12</v>
      </c>
      <c r="G133" s="2">
        <v>164.25</v>
      </c>
      <c r="H133" s="2">
        <v>177.67</v>
      </c>
      <c r="I133" s="2">
        <v>82.75</v>
      </c>
      <c r="J133" s="4">
        <v>89.44</v>
      </c>
      <c r="K133" s="4">
        <v>87.74</v>
      </c>
      <c r="L133" s="2">
        <v>83.265259999999998</v>
      </c>
      <c r="M133" s="4">
        <v>81.93</v>
      </c>
      <c r="N133" s="4">
        <v>80.38</v>
      </c>
      <c r="O133" s="4">
        <v>80.5</v>
      </c>
      <c r="P133" s="4">
        <v>81.8</v>
      </c>
      <c r="Q133" s="4">
        <v>82.5</v>
      </c>
      <c r="R133" s="4">
        <v>67.010000000000005</v>
      </c>
      <c r="S133" s="2">
        <v>69.962424626874295</v>
      </c>
      <c r="T133" s="2">
        <v>53.113700000000001</v>
      </c>
      <c r="U133" s="4">
        <v>53.61</v>
      </c>
      <c r="V133" s="4">
        <v>62.97</v>
      </c>
      <c r="W133" s="4">
        <v>61.261185495582403</v>
      </c>
    </row>
    <row r="134" spans="1:23" x14ac:dyDescent="0.3">
      <c r="A134" s="1" t="s">
        <v>21</v>
      </c>
      <c r="B134" s="2" t="s">
        <v>22</v>
      </c>
      <c r="C134" s="4">
        <v>34.4</v>
      </c>
      <c r="D134" s="2">
        <v>36.5</v>
      </c>
      <c r="E134" s="2">
        <v>38.22</v>
      </c>
      <c r="F134" s="2">
        <v>39.21</v>
      </c>
      <c r="G134" s="2">
        <v>39.15</v>
      </c>
      <c r="H134" s="2">
        <v>42.66</v>
      </c>
      <c r="I134" s="2">
        <v>20.89</v>
      </c>
      <c r="J134" s="4">
        <v>22.16</v>
      </c>
      <c r="K134" s="4">
        <v>21.723800000000001</v>
      </c>
      <c r="L134" s="2">
        <v>20.615886199999998</v>
      </c>
      <c r="M134" s="4">
        <v>20.29</v>
      </c>
      <c r="N134" s="4">
        <v>19.87</v>
      </c>
      <c r="O134" s="4">
        <v>19.97</v>
      </c>
      <c r="P134" s="4">
        <v>21.12</v>
      </c>
      <c r="Q134" s="4">
        <v>22.67</v>
      </c>
      <c r="R134" s="4">
        <v>23.05</v>
      </c>
      <c r="S134" s="2">
        <v>17.321329946397999</v>
      </c>
      <c r="T134" s="2">
        <v>17.77</v>
      </c>
      <c r="U134" s="4">
        <v>19.55</v>
      </c>
      <c r="V134" s="4">
        <v>22.47</v>
      </c>
      <c r="W134" s="4">
        <v>23.67</v>
      </c>
    </row>
    <row r="135" spans="1:23" x14ac:dyDescent="0.3">
      <c r="A135" s="1" t="s">
        <v>23</v>
      </c>
      <c r="B135" s="2" t="s">
        <v>24</v>
      </c>
      <c r="C135" s="4">
        <v>40.369999999999997</v>
      </c>
      <c r="D135" s="2">
        <v>43.94</v>
      </c>
      <c r="E135" s="2">
        <v>48.54</v>
      </c>
      <c r="F135" s="2">
        <v>51.04</v>
      </c>
      <c r="G135" s="2">
        <v>54.97</v>
      </c>
      <c r="H135" s="2">
        <v>59.07</v>
      </c>
      <c r="I135" s="2">
        <v>29</v>
      </c>
      <c r="J135" s="4">
        <v>35.28</v>
      </c>
      <c r="K135" s="4">
        <v>34.68</v>
      </c>
      <c r="L135" s="2">
        <v>32.911320000000003</v>
      </c>
      <c r="M135" s="4">
        <v>32.380000000000003</v>
      </c>
      <c r="N135" s="4">
        <v>32.54</v>
      </c>
      <c r="O135" s="4">
        <v>32.74</v>
      </c>
      <c r="P135" s="4">
        <v>40.15</v>
      </c>
      <c r="Q135" s="4">
        <v>45.01</v>
      </c>
      <c r="R135" s="4">
        <v>44.03</v>
      </c>
      <c r="S135" s="2">
        <v>34.245774139687398</v>
      </c>
      <c r="T135" s="2">
        <v>38.468899999999998</v>
      </c>
      <c r="U135" s="4">
        <v>36.770000000000003</v>
      </c>
      <c r="V135" s="4">
        <v>41.52</v>
      </c>
      <c r="W135" s="4">
        <v>43.121145339060199</v>
      </c>
    </row>
    <row r="136" spans="1:23" x14ac:dyDescent="0.3">
      <c r="A136" s="1" t="s">
        <v>25</v>
      </c>
      <c r="B136" s="2" t="s">
        <v>26</v>
      </c>
      <c r="C136" s="4">
        <v>502.47</v>
      </c>
      <c r="D136" s="2">
        <v>553.71</v>
      </c>
      <c r="E136" s="2">
        <v>614.63</v>
      </c>
      <c r="F136" s="2">
        <v>647.12</v>
      </c>
      <c r="G136" s="2">
        <v>689.51</v>
      </c>
      <c r="H136" s="2">
        <v>733.39</v>
      </c>
      <c r="I136" s="2">
        <v>277.68</v>
      </c>
      <c r="J136" s="4">
        <v>285.04000000000002</v>
      </c>
      <c r="K136" s="4">
        <v>279.2</v>
      </c>
      <c r="L136" s="2">
        <v>264.96080000000001</v>
      </c>
      <c r="M136" s="4">
        <v>260.70999999999998</v>
      </c>
      <c r="N136" s="4">
        <v>254.49</v>
      </c>
      <c r="O136" s="4">
        <v>254.95</v>
      </c>
      <c r="P136" s="4">
        <v>254.54</v>
      </c>
      <c r="Q136" s="4">
        <v>255.52</v>
      </c>
      <c r="R136" s="4">
        <v>263.51</v>
      </c>
      <c r="S136" s="2">
        <v>245.496693427613</v>
      </c>
      <c r="T136" s="2">
        <v>247.59180000000001</v>
      </c>
      <c r="U136" s="4">
        <v>251.02</v>
      </c>
      <c r="V136" s="4">
        <v>283.79000000000002</v>
      </c>
      <c r="W136" s="4">
        <v>295.303456619428</v>
      </c>
    </row>
    <row r="137" spans="1:23" x14ac:dyDescent="0.3">
      <c r="A137" s="1" t="s">
        <v>27</v>
      </c>
      <c r="B137" s="2" t="s">
        <v>28</v>
      </c>
      <c r="C137" s="4">
        <v>549.15</v>
      </c>
      <c r="D137" s="2">
        <v>592.63</v>
      </c>
      <c r="E137" s="2">
        <v>621.47</v>
      </c>
      <c r="F137" s="2">
        <v>661.89</v>
      </c>
      <c r="G137" s="2">
        <v>714.63</v>
      </c>
      <c r="H137" s="2">
        <v>749.17</v>
      </c>
      <c r="I137" s="2">
        <v>314.57</v>
      </c>
      <c r="J137" s="4">
        <v>328.32</v>
      </c>
      <c r="K137" s="4">
        <v>321.5795</v>
      </c>
      <c r="L137" s="2">
        <v>305.1789455</v>
      </c>
      <c r="M137" s="4">
        <v>300.32</v>
      </c>
      <c r="N137" s="4">
        <v>294.31</v>
      </c>
      <c r="O137" s="4">
        <v>294.81</v>
      </c>
      <c r="P137" s="4">
        <v>268.06</v>
      </c>
      <c r="Q137" s="4">
        <v>260.37</v>
      </c>
      <c r="R137" s="4">
        <v>240.9</v>
      </c>
      <c r="S137" s="2">
        <v>242.29804022281499</v>
      </c>
      <c r="T137" s="2">
        <v>252.1771</v>
      </c>
      <c r="U137" s="4">
        <v>259.92</v>
      </c>
      <c r="V137" s="4">
        <v>291.64</v>
      </c>
      <c r="W137" s="4">
        <v>302.29636821783498</v>
      </c>
    </row>
    <row r="138" spans="1:23" x14ac:dyDescent="0.3">
      <c r="A138" s="1" t="s">
        <v>29</v>
      </c>
      <c r="B138" s="2" t="s">
        <v>30</v>
      </c>
      <c r="C138" s="4">
        <v>132.46</v>
      </c>
      <c r="D138" s="2">
        <v>134.63999999999999</v>
      </c>
      <c r="E138" s="2">
        <v>141.18</v>
      </c>
      <c r="F138" s="2">
        <v>154.68</v>
      </c>
      <c r="G138" s="2">
        <v>164.16</v>
      </c>
      <c r="H138" s="2">
        <v>171.11</v>
      </c>
      <c r="I138" s="2">
        <v>79.81</v>
      </c>
      <c r="J138" s="4">
        <v>81.81</v>
      </c>
      <c r="K138" s="4">
        <v>80.2</v>
      </c>
      <c r="L138" s="2">
        <v>76.109800000000007</v>
      </c>
      <c r="M138" s="4">
        <v>74.89</v>
      </c>
      <c r="N138" s="4">
        <v>73.2</v>
      </c>
      <c r="O138" s="4">
        <v>73.400000000000006</v>
      </c>
      <c r="P138" s="4">
        <v>77.489999999999995</v>
      </c>
      <c r="Q138" s="4">
        <v>81.81</v>
      </c>
      <c r="R138" s="4">
        <v>81.98</v>
      </c>
      <c r="S138" s="2">
        <v>61.786665749765703</v>
      </c>
      <c r="T138" s="2">
        <v>70.696299999999994</v>
      </c>
      <c r="U138" s="4">
        <v>71.7</v>
      </c>
      <c r="V138" s="4">
        <v>79.33</v>
      </c>
      <c r="W138" s="4">
        <v>83.460878004066899</v>
      </c>
    </row>
    <row r="139" spans="1:23" x14ac:dyDescent="0.3">
      <c r="A139" s="1" t="s">
        <v>31</v>
      </c>
      <c r="B139" s="2" t="s">
        <v>32</v>
      </c>
      <c r="C139" s="4">
        <v>386.52</v>
      </c>
      <c r="D139" s="2">
        <v>407.5</v>
      </c>
      <c r="E139" s="2">
        <v>440.3</v>
      </c>
      <c r="F139" s="2">
        <v>455.7</v>
      </c>
      <c r="G139" s="2">
        <v>507.95</v>
      </c>
      <c r="H139" s="2">
        <v>527.63</v>
      </c>
      <c r="I139" s="2">
        <v>256.67</v>
      </c>
      <c r="J139" s="4">
        <v>267</v>
      </c>
      <c r="K139" s="4">
        <v>261.43970000000002</v>
      </c>
      <c r="L139" s="2">
        <v>248.10627529999999</v>
      </c>
      <c r="M139" s="4">
        <v>244.13</v>
      </c>
      <c r="N139" s="4">
        <v>238.8</v>
      </c>
      <c r="O139" s="4">
        <v>239.2</v>
      </c>
      <c r="P139" s="4">
        <v>262.39999999999998</v>
      </c>
      <c r="Q139" s="4">
        <v>276.91000000000003</v>
      </c>
      <c r="R139" s="4">
        <v>285.45999999999998</v>
      </c>
      <c r="S139" s="2">
        <v>255.683157395075</v>
      </c>
      <c r="T139" s="2">
        <v>270.34289999999999</v>
      </c>
      <c r="U139" s="4">
        <v>290.02999999999997</v>
      </c>
      <c r="V139" s="4">
        <v>296.11</v>
      </c>
      <c r="W139" s="4">
        <v>311.96943498635699</v>
      </c>
    </row>
    <row r="140" spans="1:23" x14ac:dyDescent="0.3">
      <c r="A140" s="1" t="s">
        <v>33</v>
      </c>
      <c r="B140" s="2" t="s">
        <v>34</v>
      </c>
      <c r="C140" s="4">
        <v>325.73</v>
      </c>
      <c r="D140" s="2">
        <v>356.79</v>
      </c>
      <c r="E140" s="2">
        <v>380.1</v>
      </c>
      <c r="F140" s="2">
        <v>402.54</v>
      </c>
      <c r="G140" s="2">
        <v>430.84</v>
      </c>
      <c r="H140" s="2">
        <v>428.46</v>
      </c>
      <c r="I140" s="2">
        <v>197.95</v>
      </c>
      <c r="J140" s="4">
        <v>206.23</v>
      </c>
      <c r="K140" s="4">
        <v>202</v>
      </c>
      <c r="L140" s="2">
        <v>191.69800000000001</v>
      </c>
      <c r="M140" s="4">
        <v>188.62</v>
      </c>
      <c r="N140" s="4">
        <v>184.77</v>
      </c>
      <c r="O140" s="4">
        <v>185.14</v>
      </c>
      <c r="P140" s="4">
        <v>186.9</v>
      </c>
      <c r="Q140" s="4">
        <v>186.67</v>
      </c>
      <c r="R140" s="4">
        <v>178.98</v>
      </c>
      <c r="S140" s="2">
        <v>147.89663317300801</v>
      </c>
      <c r="T140" s="2">
        <v>151.65649999999999</v>
      </c>
      <c r="U140" s="4">
        <v>156.03</v>
      </c>
      <c r="V140" s="4">
        <v>187.16</v>
      </c>
      <c r="W140" s="4">
        <v>190.634169186159</v>
      </c>
    </row>
    <row r="141" spans="1:23" x14ac:dyDescent="0.3">
      <c r="A141" s="1" t="s">
        <v>35</v>
      </c>
      <c r="B141" s="2" t="s">
        <v>36</v>
      </c>
      <c r="C141" s="4">
        <v>13.16</v>
      </c>
      <c r="D141" s="2">
        <v>13.37</v>
      </c>
      <c r="E141" s="2">
        <v>13.28</v>
      </c>
      <c r="F141" s="2">
        <v>11.08</v>
      </c>
      <c r="G141" s="2">
        <v>10.16</v>
      </c>
      <c r="H141" s="2">
        <v>7.89</v>
      </c>
      <c r="I141" s="2">
        <v>5.04</v>
      </c>
      <c r="J141" s="4">
        <v>4.43</v>
      </c>
      <c r="K141" s="4">
        <v>4.34</v>
      </c>
      <c r="L141" s="2">
        <v>4.1186600000000002</v>
      </c>
      <c r="M141" s="4">
        <v>4.05</v>
      </c>
      <c r="N141" s="4">
        <v>3.97</v>
      </c>
      <c r="O141" s="4">
        <v>3.98</v>
      </c>
      <c r="P141" s="4">
        <v>4.21</v>
      </c>
      <c r="Q141" s="4">
        <v>4.29</v>
      </c>
      <c r="R141" s="4">
        <v>6.01</v>
      </c>
      <c r="S141" s="2">
        <v>10.2323785648986</v>
      </c>
      <c r="T141" s="2">
        <v>10.2013</v>
      </c>
      <c r="U141" s="4">
        <v>10.46</v>
      </c>
      <c r="V141" s="4">
        <v>12.38</v>
      </c>
      <c r="W141" s="4">
        <v>13.0325954184942</v>
      </c>
    </row>
    <row r="142" spans="1:23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5" x14ac:dyDescent="0.3">
      <c r="A143" s="15" t="s">
        <v>46</v>
      </c>
      <c r="B143" s="12" t="s">
        <v>47</v>
      </c>
      <c r="C143" s="8">
        <v>2001</v>
      </c>
      <c r="D143" s="8">
        <v>2002</v>
      </c>
      <c r="E143" s="8">
        <v>2003</v>
      </c>
      <c r="F143" s="8">
        <v>2004</v>
      </c>
      <c r="G143" s="8">
        <v>2005</v>
      </c>
      <c r="H143" s="8">
        <v>2006</v>
      </c>
      <c r="I143" s="8">
        <v>2007</v>
      </c>
      <c r="J143" s="8">
        <v>2008</v>
      </c>
      <c r="K143" s="8">
        <v>2009</v>
      </c>
      <c r="L143" s="8">
        <v>2010</v>
      </c>
      <c r="M143" s="8">
        <v>2011</v>
      </c>
      <c r="N143" s="8">
        <v>2012</v>
      </c>
      <c r="O143" s="8">
        <v>2013</v>
      </c>
      <c r="P143" s="8">
        <v>2014</v>
      </c>
      <c r="Q143" s="8">
        <v>2015</v>
      </c>
      <c r="R143" s="8">
        <v>2016</v>
      </c>
      <c r="S143" s="8">
        <v>2017</v>
      </c>
      <c r="T143" s="8">
        <v>2018</v>
      </c>
      <c r="U143" s="8">
        <v>2019</v>
      </c>
      <c r="V143" s="8">
        <v>2020</v>
      </c>
      <c r="W143" s="8">
        <v>2021</v>
      </c>
    </row>
    <row r="144" spans="1:23" x14ac:dyDescent="0.3">
      <c r="A144" s="1" t="s">
        <v>1</v>
      </c>
      <c r="B144" s="2" t="s">
        <v>2</v>
      </c>
      <c r="C144" s="4">
        <v>2211.56</v>
      </c>
      <c r="D144" s="4">
        <v>2317.91</v>
      </c>
      <c r="E144" s="4">
        <v>2461.21</v>
      </c>
      <c r="F144" s="4">
        <v>2835.75</v>
      </c>
      <c r="G144" s="4">
        <v>3062.59</v>
      </c>
      <c r="H144" s="4">
        <v>3043.02</v>
      </c>
      <c r="I144" s="4">
        <v>2703.46</v>
      </c>
      <c r="J144" s="4">
        <v>3058.29</v>
      </c>
      <c r="K144" s="4">
        <v>3141.6428000000001</v>
      </c>
      <c r="L144" s="4">
        <v>3107.6</v>
      </c>
      <c r="M144" s="4">
        <v>3241.88</v>
      </c>
      <c r="N144" s="4">
        <v>3332.09</v>
      </c>
      <c r="O144" s="4">
        <v>3131.81</v>
      </c>
      <c r="P144" s="4">
        <v>3038.99</v>
      </c>
      <c r="Q144" s="4">
        <v>2854.61</v>
      </c>
      <c r="R144" s="4">
        <v>2101.34</v>
      </c>
      <c r="S144" s="4">
        <v>2074.8250529260799</v>
      </c>
      <c r="T144" s="4">
        <v>1304.413</v>
      </c>
      <c r="U144" s="4">
        <v>1041.9100000000001</v>
      </c>
      <c r="V144" s="4">
        <v>1274.46</v>
      </c>
      <c r="W144" s="4">
        <v>1370.1127968099599</v>
      </c>
    </row>
    <row r="145" spans="1:23" x14ac:dyDescent="0.3">
      <c r="A145" s="1" t="s">
        <v>3</v>
      </c>
      <c r="B145" s="2" t="s">
        <v>4</v>
      </c>
      <c r="C145" s="4">
        <v>2177.37</v>
      </c>
      <c r="D145" s="4">
        <v>2280.48</v>
      </c>
      <c r="E145" s="4">
        <v>2501.42</v>
      </c>
      <c r="F145" s="4">
        <v>2579.3000000000002</v>
      </c>
      <c r="G145" s="4">
        <v>2780.49</v>
      </c>
      <c r="H145" s="4">
        <v>3106.17</v>
      </c>
      <c r="I145" s="4">
        <v>2902.24</v>
      </c>
      <c r="J145" s="4">
        <v>3134.56</v>
      </c>
      <c r="K145" s="4">
        <v>3222.7997999999998</v>
      </c>
      <c r="L145" s="4">
        <v>3187.9</v>
      </c>
      <c r="M145" s="4">
        <v>3319.31</v>
      </c>
      <c r="N145" s="4">
        <v>3488</v>
      </c>
      <c r="O145" s="4">
        <v>3485</v>
      </c>
      <c r="P145" s="4">
        <v>3581.24</v>
      </c>
      <c r="Q145" s="4">
        <v>3639.56</v>
      </c>
      <c r="R145" s="4">
        <v>4444.43</v>
      </c>
      <c r="S145" s="4">
        <v>4597.2992413024003</v>
      </c>
      <c r="T145" s="4">
        <v>3007.9306000000001</v>
      </c>
      <c r="U145" s="4">
        <v>3601.64</v>
      </c>
      <c r="V145" s="4">
        <v>4204.1899999999996</v>
      </c>
      <c r="W145" s="4">
        <v>4045.4479000000001</v>
      </c>
    </row>
    <row r="146" spans="1:23" x14ac:dyDescent="0.3">
      <c r="A146" s="1" t="s">
        <v>5</v>
      </c>
      <c r="B146" s="2" t="s">
        <v>6</v>
      </c>
      <c r="C146" s="4">
        <v>1745.86</v>
      </c>
      <c r="D146" s="4">
        <v>1838.28</v>
      </c>
      <c r="E146" s="4">
        <v>2001.15</v>
      </c>
      <c r="F146" s="4">
        <v>2161</v>
      </c>
      <c r="G146" s="4">
        <v>2325.2399999999998</v>
      </c>
      <c r="H146" s="4">
        <v>2472.27</v>
      </c>
      <c r="I146" s="4">
        <v>1896.17</v>
      </c>
      <c r="J146" s="4">
        <v>2218.3200000000002</v>
      </c>
      <c r="K146" s="4">
        <v>2280.3000000000002</v>
      </c>
      <c r="L146" s="4">
        <v>2255.5</v>
      </c>
      <c r="M146" s="4">
        <v>2400.9699999999998</v>
      </c>
      <c r="N146" s="4">
        <v>2540.31</v>
      </c>
      <c r="O146" s="4">
        <v>2438.1999999999998</v>
      </c>
      <c r="P146" s="4">
        <v>2506.9899999999998</v>
      </c>
      <c r="Q146" s="4">
        <v>2462.1999999999998</v>
      </c>
      <c r="R146" s="4">
        <v>2481.9299999999998</v>
      </c>
      <c r="S146" s="4">
        <v>2514.2049549520202</v>
      </c>
      <c r="T146" s="4">
        <v>1891.8796</v>
      </c>
      <c r="U146" s="4">
        <v>2145.9899999999998</v>
      </c>
      <c r="V146" s="4">
        <v>2587.14</v>
      </c>
      <c r="W146" s="4">
        <v>3100.99613674783</v>
      </c>
    </row>
    <row r="147" spans="1:23" x14ac:dyDescent="0.3">
      <c r="A147" s="1" t="s">
        <v>7</v>
      </c>
      <c r="B147" s="2" t="s">
        <v>8</v>
      </c>
      <c r="C147" s="4">
        <v>2157.16</v>
      </c>
      <c r="D147" s="4">
        <v>2318.02</v>
      </c>
      <c r="E147" s="4">
        <v>2415.08</v>
      </c>
      <c r="F147" s="4">
        <v>2642.2</v>
      </c>
      <c r="G147" s="4">
        <v>2841.26</v>
      </c>
      <c r="H147" s="4">
        <v>3197.94</v>
      </c>
      <c r="I147" s="4">
        <v>2829.46</v>
      </c>
      <c r="J147" s="4">
        <v>3037.5</v>
      </c>
      <c r="K147" s="4">
        <v>2867.2887999999998</v>
      </c>
      <c r="L147" s="4">
        <v>636.86540000000002</v>
      </c>
      <c r="M147" s="4">
        <v>2957.68</v>
      </c>
      <c r="N147" s="4">
        <v>3123.36</v>
      </c>
      <c r="O147" s="4">
        <v>3122</v>
      </c>
      <c r="P147" s="4">
        <v>2699.74</v>
      </c>
      <c r="Q147" s="4">
        <v>2650.21</v>
      </c>
      <c r="R147" s="4">
        <v>2619.69</v>
      </c>
      <c r="S147" s="4">
        <v>2444.5889259139899</v>
      </c>
      <c r="T147" s="4">
        <v>2029.5383999999999</v>
      </c>
      <c r="U147" s="4">
        <v>1821.46</v>
      </c>
      <c r="V147" s="4">
        <v>2214.21</v>
      </c>
      <c r="W147" s="4">
        <v>2382.7235923800999</v>
      </c>
    </row>
    <row r="148" spans="1:23" x14ac:dyDescent="0.3">
      <c r="A148" s="1" t="s">
        <v>9</v>
      </c>
      <c r="B148" s="2" t="s">
        <v>10</v>
      </c>
      <c r="C148" s="4">
        <v>2854.71</v>
      </c>
      <c r="D148" s="4">
        <v>3053.85</v>
      </c>
      <c r="E148" s="4">
        <v>3234.47</v>
      </c>
      <c r="F148" s="4">
        <v>3266.81</v>
      </c>
      <c r="G148" s="4">
        <v>3515.09</v>
      </c>
      <c r="H148" s="4">
        <v>3790.34</v>
      </c>
      <c r="I148" s="4">
        <v>3457.24</v>
      </c>
      <c r="J148" s="4">
        <v>3850</v>
      </c>
      <c r="K148" s="4">
        <v>3953</v>
      </c>
      <c r="L148" s="4">
        <v>945.62</v>
      </c>
      <c r="M148" s="4">
        <v>4102.54</v>
      </c>
      <c r="N148" s="4">
        <v>4330</v>
      </c>
      <c r="O148" s="4">
        <v>4326.7</v>
      </c>
      <c r="P148" s="4">
        <v>4270</v>
      </c>
      <c r="Q148" s="4">
        <v>3796.32</v>
      </c>
      <c r="R148" s="4">
        <v>3596.64</v>
      </c>
      <c r="S148" s="4">
        <v>4186.0403454201696</v>
      </c>
      <c r="T148" s="4">
        <v>3294.7166999999999</v>
      </c>
      <c r="U148" s="4">
        <v>3153.45</v>
      </c>
      <c r="V148" s="4">
        <v>3697.78</v>
      </c>
      <c r="W148" s="4">
        <v>3859.80776931949</v>
      </c>
    </row>
    <row r="149" spans="1:23" x14ac:dyDescent="0.3">
      <c r="A149" s="1" t="s">
        <v>11</v>
      </c>
      <c r="B149" s="2" t="s">
        <v>12</v>
      </c>
      <c r="C149" s="4">
        <v>1518.66</v>
      </c>
      <c r="D149" s="4">
        <v>1905.94</v>
      </c>
      <c r="E149" s="4">
        <v>2365.0500000000002</v>
      </c>
      <c r="F149" s="4">
        <v>2559.09</v>
      </c>
      <c r="G149" s="4">
        <v>2766.38</v>
      </c>
      <c r="H149" s="4">
        <v>2900.3</v>
      </c>
      <c r="I149" s="4">
        <v>2650</v>
      </c>
      <c r="J149" s="4">
        <v>3576.85</v>
      </c>
      <c r="K149" s="4">
        <v>3687.0967999999998</v>
      </c>
      <c r="L149" s="4">
        <v>3647</v>
      </c>
      <c r="M149" s="4">
        <v>3720.84</v>
      </c>
      <c r="N149" s="4">
        <v>3912.9</v>
      </c>
      <c r="O149" s="4">
        <v>3908</v>
      </c>
      <c r="P149" s="4">
        <v>4000.58</v>
      </c>
      <c r="Q149" s="4">
        <v>3068.68</v>
      </c>
      <c r="R149" s="4">
        <v>2059.39</v>
      </c>
      <c r="S149" s="4">
        <v>2338.4073494542699</v>
      </c>
      <c r="T149" s="4">
        <v>1955.3657000000001</v>
      </c>
      <c r="U149" s="4">
        <v>2084.5500000000002</v>
      </c>
      <c r="V149" s="4">
        <v>2451.0100000000002</v>
      </c>
      <c r="W149" s="4">
        <v>2507.3832000000002</v>
      </c>
    </row>
    <row r="150" spans="1:23" x14ac:dyDescent="0.3">
      <c r="A150" s="1" t="s">
        <v>13</v>
      </c>
      <c r="B150" s="2" t="s">
        <v>14</v>
      </c>
      <c r="C150" s="4">
        <v>3470.39</v>
      </c>
      <c r="D150" s="4">
        <v>3416.73</v>
      </c>
      <c r="E150" s="4">
        <v>3426.36</v>
      </c>
      <c r="F150" s="4">
        <v>3493.69</v>
      </c>
      <c r="G150" s="4">
        <v>3776.66</v>
      </c>
      <c r="H150" s="4">
        <v>4034.28</v>
      </c>
      <c r="I150" s="4">
        <v>3550.82</v>
      </c>
      <c r="J150" s="4">
        <v>3807.1</v>
      </c>
      <c r="K150" s="4">
        <v>3915.2871</v>
      </c>
      <c r="L150" s="4">
        <v>3873</v>
      </c>
      <c r="M150" s="4">
        <v>4050.55</v>
      </c>
      <c r="N150" s="4">
        <v>4254.3999999999996</v>
      </c>
      <c r="O150" s="4">
        <v>4252.2</v>
      </c>
      <c r="P150" s="4">
        <v>4293.2299999999996</v>
      </c>
      <c r="Q150" s="4">
        <v>4073.33</v>
      </c>
      <c r="R150" s="4">
        <v>3060.8</v>
      </c>
      <c r="S150" s="4">
        <v>4173.2478290118797</v>
      </c>
      <c r="T150" s="4">
        <v>3159.1608999999999</v>
      </c>
      <c r="U150" s="4">
        <v>3390.67</v>
      </c>
      <c r="V150" s="4">
        <v>3904.86</v>
      </c>
      <c r="W150" s="4">
        <v>3693.7196974235399</v>
      </c>
    </row>
    <row r="151" spans="1:23" x14ac:dyDescent="0.3">
      <c r="A151" s="1" t="s">
        <v>15</v>
      </c>
      <c r="B151" s="2" t="s">
        <v>16</v>
      </c>
      <c r="C151" s="4">
        <v>2298.7800000000002</v>
      </c>
      <c r="D151" s="4">
        <v>2411.81</v>
      </c>
      <c r="E151" s="4">
        <v>2490.98</v>
      </c>
      <c r="F151" s="4">
        <v>2583.1</v>
      </c>
      <c r="G151" s="4">
        <v>2776.83</v>
      </c>
      <c r="H151" s="4">
        <v>2966.76</v>
      </c>
      <c r="I151" s="4">
        <v>2664.35</v>
      </c>
      <c r="J151" s="4">
        <v>2624.01</v>
      </c>
      <c r="K151" s="4">
        <v>2700.41</v>
      </c>
      <c r="L151" s="4">
        <v>2670.6</v>
      </c>
      <c r="M151" s="4">
        <v>2709.89</v>
      </c>
      <c r="N151" s="4">
        <v>2866</v>
      </c>
      <c r="O151" s="4">
        <v>2860.87</v>
      </c>
      <c r="P151" s="4">
        <v>2311.3200000000002</v>
      </c>
      <c r="Q151" s="4">
        <v>1535.65</v>
      </c>
      <c r="R151" s="4">
        <v>1300.68</v>
      </c>
      <c r="S151" s="4">
        <v>1788.3014925643499</v>
      </c>
      <c r="T151" s="4">
        <v>1034.5948000000001</v>
      </c>
      <c r="U151" s="4">
        <v>1251.01</v>
      </c>
      <c r="V151" s="4">
        <v>1506.48</v>
      </c>
      <c r="W151" s="4">
        <v>1450.7980097536699</v>
      </c>
    </row>
    <row r="152" spans="1:23" x14ac:dyDescent="0.3">
      <c r="A152" s="1" t="s">
        <v>17</v>
      </c>
      <c r="B152" s="2" t="s">
        <v>18</v>
      </c>
      <c r="C152" s="4">
        <v>2598.0100000000002</v>
      </c>
      <c r="D152" s="4">
        <v>2892.35</v>
      </c>
      <c r="E152" s="4">
        <v>3069.75</v>
      </c>
      <c r="F152" s="4">
        <v>3261.76</v>
      </c>
      <c r="G152" s="4">
        <v>3522.7</v>
      </c>
      <c r="H152" s="4">
        <v>3567.04</v>
      </c>
      <c r="I152" s="4">
        <v>2945.59</v>
      </c>
      <c r="J152" s="4">
        <v>3054.3</v>
      </c>
      <c r="K152" s="4">
        <v>3132.68</v>
      </c>
      <c r="L152" s="4">
        <v>3098.8</v>
      </c>
      <c r="M152" s="4">
        <v>3257.4</v>
      </c>
      <c r="N152" s="4">
        <v>3480</v>
      </c>
      <c r="O152" s="4">
        <v>3478.1</v>
      </c>
      <c r="P152" s="4">
        <v>3628.02</v>
      </c>
      <c r="Q152" s="4">
        <v>3616.79</v>
      </c>
      <c r="R152" s="4">
        <v>3594.15</v>
      </c>
      <c r="S152" s="4">
        <v>4917.28676711349</v>
      </c>
      <c r="T152" s="4">
        <v>4830.9861000000001</v>
      </c>
      <c r="U152" s="4">
        <v>6852.92</v>
      </c>
      <c r="V152" s="4">
        <v>7964.26</v>
      </c>
      <c r="W152" s="4">
        <v>8240.2243999999992</v>
      </c>
    </row>
    <row r="153" spans="1:23" x14ac:dyDescent="0.3">
      <c r="A153" s="1" t="s">
        <v>19</v>
      </c>
      <c r="B153" s="2" t="s">
        <v>20</v>
      </c>
      <c r="C153" s="4">
        <v>2003.66</v>
      </c>
      <c r="D153" s="4">
        <v>2166.64</v>
      </c>
      <c r="E153" s="4">
        <v>2348.0300000000002</v>
      </c>
      <c r="F153" s="4">
        <v>2519.44</v>
      </c>
      <c r="G153" s="4">
        <v>2710.92</v>
      </c>
      <c r="H153" s="4">
        <v>2857.03</v>
      </c>
      <c r="I153" s="4">
        <v>2538.4499999999998</v>
      </c>
      <c r="J153" s="4">
        <v>2626.3</v>
      </c>
      <c r="K153" s="4">
        <v>2689.5142999999998</v>
      </c>
      <c r="L153" s="4">
        <v>2660.4</v>
      </c>
      <c r="M153" s="4">
        <v>2718.93</v>
      </c>
      <c r="N153" s="4">
        <v>2821.31</v>
      </c>
      <c r="O153" s="4">
        <v>2820</v>
      </c>
      <c r="P153" s="4">
        <v>2643.11</v>
      </c>
      <c r="Q153" s="4">
        <v>2639.11</v>
      </c>
      <c r="R153" s="4">
        <v>1939.45</v>
      </c>
      <c r="S153" s="4">
        <v>2058.4973918013202</v>
      </c>
      <c r="T153" s="4">
        <v>1615.1771000000001</v>
      </c>
      <c r="U153" s="4">
        <v>1647.75</v>
      </c>
      <c r="V153" s="4">
        <v>1946.88</v>
      </c>
      <c r="W153" s="4">
        <v>1887.12842452632</v>
      </c>
    </row>
    <row r="154" spans="1:23" x14ac:dyDescent="0.3">
      <c r="A154" s="1" t="s">
        <v>21</v>
      </c>
      <c r="B154" s="2" t="s">
        <v>22</v>
      </c>
      <c r="C154" s="4">
        <v>1508.62</v>
      </c>
      <c r="D154" s="4">
        <v>1600.18</v>
      </c>
      <c r="E154" s="4">
        <v>1758</v>
      </c>
      <c r="F154" s="4">
        <v>1807.16</v>
      </c>
      <c r="G154" s="4">
        <v>1849</v>
      </c>
      <c r="H154" s="4">
        <v>1939.13</v>
      </c>
      <c r="I154" s="4">
        <v>1762.59</v>
      </c>
      <c r="J154" s="4">
        <v>1819.3</v>
      </c>
      <c r="K154" s="4">
        <v>1865</v>
      </c>
      <c r="L154" s="4">
        <v>1844.7</v>
      </c>
      <c r="M154" s="4">
        <v>1950.14</v>
      </c>
      <c r="N154" s="4">
        <v>2045</v>
      </c>
      <c r="O154" s="4">
        <v>2044.5</v>
      </c>
      <c r="P154" s="4">
        <v>2058.6799999999998</v>
      </c>
      <c r="Q154" s="4">
        <v>2121.6</v>
      </c>
      <c r="R154" s="4">
        <v>2194.89</v>
      </c>
      <c r="S154" s="4">
        <v>2414.2814200053799</v>
      </c>
      <c r="T154" s="4">
        <v>2797.6997999999999</v>
      </c>
      <c r="U154" s="4">
        <v>2412.54</v>
      </c>
      <c r="V154" s="4">
        <v>3070.3</v>
      </c>
      <c r="W154" s="4">
        <v>3825.6311018660899</v>
      </c>
    </row>
    <row r="155" spans="1:23" x14ac:dyDescent="0.3">
      <c r="A155" s="1" t="s">
        <v>23</v>
      </c>
      <c r="B155" s="2" t="s">
        <v>24</v>
      </c>
      <c r="C155" s="4">
        <v>632.82000000000005</v>
      </c>
      <c r="D155" s="4">
        <v>676.19</v>
      </c>
      <c r="E155" s="4">
        <v>699.48</v>
      </c>
      <c r="F155" s="4">
        <v>728.62</v>
      </c>
      <c r="G155" s="4">
        <v>788.37</v>
      </c>
      <c r="H155" s="4">
        <v>816.43</v>
      </c>
      <c r="I155" s="4">
        <v>729.19</v>
      </c>
      <c r="J155" s="4">
        <v>969</v>
      </c>
      <c r="K155" s="4">
        <v>993.56500000000005</v>
      </c>
      <c r="L155" s="4">
        <v>982.74540000000002</v>
      </c>
      <c r="M155" s="4">
        <v>1036.82</v>
      </c>
      <c r="N155" s="4">
        <v>1093.3699999999999</v>
      </c>
      <c r="O155" s="4">
        <v>994.44</v>
      </c>
      <c r="P155" s="4">
        <v>899.82</v>
      </c>
      <c r="Q155" s="4">
        <v>822.65</v>
      </c>
      <c r="R155" s="4">
        <v>729.84</v>
      </c>
      <c r="S155" s="4">
        <v>607.70229338320098</v>
      </c>
      <c r="T155" s="4">
        <v>623.74850000000004</v>
      </c>
      <c r="U155" s="4">
        <v>627.47</v>
      </c>
      <c r="V155" s="4">
        <v>749.37</v>
      </c>
      <c r="W155" s="4">
        <v>781.80313174809305</v>
      </c>
    </row>
    <row r="156" spans="1:23" x14ac:dyDescent="0.3">
      <c r="A156" s="1" t="s">
        <v>25</v>
      </c>
      <c r="B156" s="2" t="s">
        <v>26</v>
      </c>
      <c r="C156" s="4">
        <v>6457.48</v>
      </c>
      <c r="D156" s="4">
        <v>7033.31</v>
      </c>
      <c r="E156" s="4">
        <v>7910.78</v>
      </c>
      <c r="F156" s="4">
        <v>8682.3700000000008</v>
      </c>
      <c r="G156" s="4">
        <v>9342.23</v>
      </c>
      <c r="H156" s="4">
        <v>9978.25</v>
      </c>
      <c r="I156" s="4">
        <v>5531.62</v>
      </c>
      <c r="J156" s="4">
        <v>5699.17</v>
      </c>
      <c r="K156" s="4">
        <v>5822.3028000000004</v>
      </c>
      <c r="L156" s="4">
        <v>5759.5</v>
      </c>
      <c r="M156" s="4">
        <v>6000.06</v>
      </c>
      <c r="N156" s="4">
        <v>6320</v>
      </c>
      <c r="O156" s="4">
        <v>6314.5</v>
      </c>
      <c r="P156" s="4">
        <v>6275.85</v>
      </c>
      <c r="Q156" s="4">
        <v>6435.78</v>
      </c>
      <c r="R156" s="4">
        <v>6583.31</v>
      </c>
      <c r="S156" s="4">
        <v>5080.1778269389897</v>
      </c>
      <c r="T156" s="4">
        <v>4884.8473999999997</v>
      </c>
      <c r="U156" s="4">
        <v>4960.57</v>
      </c>
      <c r="V156" s="4">
        <v>5712.57</v>
      </c>
      <c r="W156" s="4">
        <v>5905.28966872818</v>
      </c>
    </row>
    <row r="157" spans="1:23" x14ac:dyDescent="0.3">
      <c r="A157" s="1" t="s">
        <v>27</v>
      </c>
      <c r="B157" s="2" t="s">
        <v>28</v>
      </c>
      <c r="C157" s="4">
        <v>3890</v>
      </c>
      <c r="D157" s="4">
        <v>4040.86</v>
      </c>
      <c r="E157" s="4">
        <v>4159.5600000000004</v>
      </c>
      <c r="F157" s="4">
        <v>4471.7299999999996</v>
      </c>
      <c r="G157" s="4">
        <v>4833.7299999999996</v>
      </c>
      <c r="H157" s="4">
        <v>5221.12</v>
      </c>
      <c r="I157" s="4">
        <v>4685.3900000000003</v>
      </c>
      <c r="J157" s="4">
        <v>5500.2</v>
      </c>
      <c r="K157" s="4">
        <v>5651.0320000000002</v>
      </c>
      <c r="L157" s="4">
        <v>5589.9</v>
      </c>
      <c r="M157" s="4">
        <v>5816.52</v>
      </c>
      <c r="N157" s="4">
        <v>6143</v>
      </c>
      <c r="O157" s="4">
        <v>6136</v>
      </c>
      <c r="P157" s="4">
        <v>6071.79</v>
      </c>
      <c r="Q157" s="4">
        <v>6281.38</v>
      </c>
      <c r="R157" s="4">
        <v>6180.51</v>
      </c>
      <c r="S157" s="4">
        <v>7380.0835581188403</v>
      </c>
      <c r="T157" s="4">
        <v>7547.4531999999999</v>
      </c>
      <c r="U157" s="4">
        <v>7794.95</v>
      </c>
      <c r="V157" s="4">
        <v>9096.82</v>
      </c>
      <c r="W157" s="4">
        <v>8381.0397951539508</v>
      </c>
    </row>
    <row r="158" spans="1:23" x14ac:dyDescent="0.3">
      <c r="A158" s="1" t="s">
        <v>29</v>
      </c>
      <c r="B158" s="2" t="s">
        <v>30</v>
      </c>
      <c r="C158" s="4">
        <v>3687</v>
      </c>
      <c r="D158" s="4">
        <v>4173.8999999999996</v>
      </c>
      <c r="E158" s="4">
        <v>4451.66</v>
      </c>
      <c r="F158" s="4">
        <v>4858.59</v>
      </c>
      <c r="G158" s="4">
        <v>5261.85</v>
      </c>
      <c r="H158" s="4">
        <v>5578.06</v>
      </c>
      <c r="I158" s="4">
        <v>5340.38</v>
      </c>
      <c r="J158" s="4">
        <v>5784.34</v>
      </c>
      <c r="K158" s="4">
        <v>5962.0608000000002</v>
      </c>
      <c r="L158" s="4">
        <v>5897.9</v>
      </c>
      <c r="M158" s="4">
        <v>6141.26</v>
      </c>
      <c r="N158" s="4">
        <v>6606</v>
      </c>
      <c r="O158" s="4">
        <v>6601.8</v>
      </c>
      <c r="P158" s="4">
        <v>6983.07</v>
      </c>
      <c r="Q158" s="4">
        <v>7121.64</v>
      </c>
      <c r="R158" s="4">
        <v>6843.3</v>
      </c>
      <c r="S158" s="4">
        <v>5698.7371163916996</v>
      </c>
      <c r="T158" s="4">
        <v>5168.5962</v>
      </c>
      <c r="U158" s="4">
        <v>5487.01</v>
      </c>
      <c r="V158" s="4">
        <v>5990.18</v>
      </c>
      <c r="W158" s="4">
        <v>6297.1030710510504</v>
      </c>
    </row>
    <row r="159" spans="1:23" x14ac:dyDescent="0.3">
      <c r="A159" s="1" t="s">
        <v>31</v>
      </c>
      <c r="B159" s="2" t="s">
        <v>32</v>
      </c>
      <c r="C159" s="4">
        <v>3452.24</v>
      </c>
      <c r="D159" s="4">
        <v>3621.4</v>
      </c>
      <c r="E159" s="4">
        <v>3901.53</v>
      </c>
      <c r="F159" s="4">
        <v>4077.1</v>
      </c>
      <c r="G159" s="4">
        <v>4374.7299999999996</v>
      </c>
      <c r="H159" s="4">
        <v>4676.1499999999996</v>
      </c>
      <c r="I159" s="4">
        <v>4220.07</v>
      </c>
      <c r="J159" s="4">
        <v>4589</v>
      </c>
      <c r="K159" s="4">
        <v>4750.2758000000003</v>
      </c>
      <c r="L159" s="4">
        <v>4698.8999999999996</v>
      </c>
      <c r="M159" s="4">
        <v>4890.4399999999996</v>
      </c>
      <c r="N159" s="4">
        <v>5205.32</v>
      </c>
      <c r="O159" s="4">
        <v>5200</v>
      </c>
      <c r="P159" s="4">
        <v>6610.71</v>
      </c>
      <c r="Q159" s="4">
        <v>7051.41</v>
      </c>
      <c r="R159" s="4">
        <v>6474.13</v>
      </c>
      <c r="S159" s="4">
        <v>8139.3187576416603</v>
      </c>
      <c r="T159" s="4">
        <v>7715.1418000000003</v>
      </c>
      <c r="U159" s="4">
        <v>8020.77</v>
      </c>
      <c r="V159" s="4">
        <v>8568.65</v>
      </c>
      <c r="W159" s="4">
        <v>9096.6664800928393</v>
      </c>
    </row>
    <row r="160" spans="1:23" x14ac:dyDescent="0.3">
      <c r="A160" s="1" t="s">
        <v>33</v>
      </c>
      <c r="B160" s="2" t="s">
        <v>34</v>
      </c>
      <c r="C160" s="4">
        <v>4272.29</v>
      </c>
      <c r="D160" s="4">
        <v>4650.79</v>
      </c>
      <c r="E160" s="4">
        <v>4873.33</v>
      </c>
      <c r="F160" s="4">
        <v>5076.91</v>
      </c>
      <c r="G160" s="4">
        <v>5432.3</v>
      </c>
      <c r="H160" s="4">
        <v>5987.49</v>
      </c>
      <c r="I160" s="4">
        <v>5360.54</v>
      </c>
      <c r="J160" s="4">
        <v>5835.2</v>
      </c>
      <c r="K160" s="4">
        <v>5914.3253000000004</v>
      </c>
      <c r="L160" s="4">
        <v>5848.9</v>
      </c>
      <c r="M160" s="4">
        <v>6081.5</v>
      </c>
      <c r="N160" s="4">
        <v>6379.83</v>
      </c>
      <c r="O160" s="4">
        <v>6375</v>
      </c>
      <c r="P160" s="4">
        <v>6283.93</v>
      </c>
      <c r="Q160" s="4">
        <v>6269.36</v>
      </c>
      <c r="R160" s="4">
        <v>5553.29</v>
      </c>
      <c r="S160" s="4">
        <v>4392.1169831488096</v>
      </c>
      <c r="T160" s="4">
        <v>4320.6049999999996</v>
      </c>
      <c r="U160" s="4">
        <v>4473.28</v>
      </c>
      <c r="V160" s="4">
        <v>5261.49</v>
      </c>
      <c r="W160" s="4">
        <v>5107.7663984411001</v>
      </c>
    </row>
    <row r="161" spans="1:23" x14ac:dyDescent="0.3">
      <c r="A161" s="1" t="s">
        <v>35</v>
      </c>
      <c r="B161" s="2" t="s">
        <v>36</v>
      </c>
      <c r="C161" s="4">
        <v>233.77</v>
      </c>
      <c r="D161" s="4">
        <v>247.93</v>
      </c>
      <c r="E161" s="4">
        <v>265.14999999999998</v>
      </c>
      <c r="F161" s="4">
        <v>255.9</v>
      </c>
      <c r="G161" s="4">
        <v>275.66000000000003</v>
      </c>
      <c r="H161" s="4">
        <v>284.14</v>
      </c>
      <c r="I161" s="4">
        <v>206.65</v>
      </c>
      <c r="J161" s="4">
        <v>229.37</v>
      </c>
      <c r="K161" s="4">
        <v>237.5</v>
      </c>
      <c r="L161" s="4">
        <v>234.8</v>
      </c>
      <c r="M161" s="4">
        <v>244.22</v>
      </c>
      <c r="N161" s="4">
        <v>255.89</v>
      </c>
      <c r="O161" s="4">
        <v>255.58</v>
      </c>
      <c r="P161" s="4">
        <v>253.02</v>
      </c>
      <c r="Q161" s="4">
        <v>191.89</v>
      </c>
      <c r="R161" s="4">
        <v>181.7</v>
      </c>
      <c r="S161" s="4">
        <v>214.382693911442</v>
      </c>
      <c r="T161" s="4">
        <v>193.3545</v>
      </c>
      <c r="U161" s="4">
        <v>203.41</v>
      </c>
      <c r="V161" s="4">
        <v>236</v>
      </c>
      <c r="W161" s="4">
        <v>239.27842595777599</v>
      </c>
    </row>
    <row r="162" spans="1:23" x14ac:dyDescent="0.3">
      <c r="A162" s="6" t="s">
        <v>57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4" spans="1:23" x14ac:dyDescent="0.3">
      <c r="A164" s="7" t="s">
        <v>49</v>
      </c>
      <c r="B164" t="s">
        <v>48</v>
      </c>
      <c r="C164" s="10">
        <v>2001</v>
      </c>
      <c r="D164" s="10">
        <v>2002</v>
      </c>
      <c r="E164" s="10">
        <v>2003</v>
      </c>
      <c r="F164" s="10">
        <v>2004</v>
      </c>
      <c r="G164" s="10">
        <v>2005</v>
      </c>
      <c r="H164" s="10">
        <v>2006</v>
      </c>
      <c r="I164" s="10">
        <v>2007</v>
      </c>
      <c r="J164" s="10">
        <v>2008</v>
      </c>
      <c r="K164" s="10">
        <v>2009</v>
      </c>
      <c r="L164" s="10">
        <v>2010</v>
      </c>
      <c r="M164" s="10">
        <v>2011</v>
      </c>
      <c r="N164" s="10">
        <v>2012</v>
      </c>
      <c r="O164" s="10">
        <v>2013</v>
      </c>
      <c r="P164" s="10">
        <v>2014</v>
      </c>
      <c r="Q164" s="10">
        <v>2015</v>
      </c>
      <c r="R164" s="10">
        <v>2016</v>
      </c>
      <c r="S164" s="10">
        <v>2017</v>
      </c>
      <c r="T164" s="10">
        <v>2018</v>
      </c>
      <c r="U164" s="10">
        <v>2019</v>
      </c>
      <c r="V164" s="10">
        <v>2020</v>
      </c>
      <c r="W164" s="10">
        <v>2021</v>
      </c>
    </row>
    <row r="165" spans="1:23" x14ac:dyDescent="0.3">
      <c r="A165" s="1" t="s">
        <v>1</v>
      </c>
      <c r="B165" t="s">
        <v>2</v>
      </c>
      <c r="C165">
        <v>78.734499999999997</v>
      </c>
      <c r="D165">
        <v>82.361099999999993</v>
      </c>
      <c r="E165">
        <v>49.2515</v>
      </c>
      <c r="F165">
        <v>63.083300000000001</v>
      </c>
      <c r="G165">
        <v>72.3767</v>
      </c>
      <c r="H165">
        <v>71.430000000000007</v>
      </c>
      <c r="I165">
        <v>79.384699999999995</v>
      </c>
      <c r="J165">
        <v>94.697999999999993</v>
      </c>
      <c r="K165">
        <v>103.0904</v>
      </c>
      <c r="L165">
        <v>124.5598</v>
      </c>
      <c r="M165">
        <v>131.66</v>
      </c>
      <c r="N165">
        <v>142.4</v>
      </c>
      <c r="O165">
        <v>263.35000000000002</v>
      </c>
      <c r="P165">
        <v>269.88</v>
      </c>
      <c r="Q165">
        <v>276.58</v>
      </c>
      <c r="R165">
        <v>285.16000000000003</v>
      </c>
      <c r="S165">
        <v>263.08190000000002</v>
      </c>
      <c r="T165">
        <v>241.30199999999999</v>
      </c>
      <c r="U165">
        <v>234.56</v>
      </c>
      <c r="V165">
        <v>263.19</v>
      </c>
      <c r="W165">
        <v>278.58</v>
      </c>
    </row>
    <row r="166" spans="1:23" x14ac:dyDescent="0.3">
      <c r="A166" s="1" t="s">
        <v>3</v>
      </c>
      <c r="B166" t="s">
        <v>4</v>
      </c>
      <c r="C166">
        <v>136.17240000000001</v>
      </c>
      <c r="D166">
        <v>139.02440000000001</v>
      </c>
      <c r="E166">
        <v>72.480199999999996</v>
      </c>
      <c r="F166">
        <v>97.137200000000007</v>
      </c>
      <c r="G166">
        <v>121.2932</v>
      </c>
      <c r="H166">
        <v>123.98</v>
      </c>
      <c r="I166">
        <v>135.67699999999999</v>
      </c>
      <c r="J166">
        <v>153.58850000000001</v>
      </c>
      <c r="K166">
        <v>168.57990000000001</v>
      </c>
      <c r="L166">
        <v>219.3109</v>
      </c>
      <c r="M166">
        <v>237.54</v>
      </c>
      <c r="N166">
        <v>257.66000000000003</v>
      </c>
      <c r="O166">
        <v>512.51</v>
      </c>
      <c r="P166">
        <v>521.17999999999995</v>
      </c>
      <c r="Q166">
        <v>539.15</v>
      </c>
      <c r="R166">
        <v>549.20000000000005</v>
      </c>
      <c r="S166">
        <v>535.21310000000005</v>
      </c>
      <c r="T166">
        <v>522.8116</v>
      </c>
      <c r="U166">
        <v>601.95000000000005</v>
      </c>
      <c r="V166">
        <v>694.24</v>
      </c>
      <c r="W166">
        <v>725.18</v>
      </c>
    </row>
    <row r="167" spans="1:23" x14ac:dyDescent="0.3">
      <c r="A167" s="1" t="s">
        <v>5</v>
      </c>
      <c r="B167" t="s">
        <v>6</v>
      </c>
      <c r="C167">
        <v>68.301100000000005</v>
      </c>
      <c r="D167">
        <v>91.553100000000001</v>
      </c>
      <c r="E167">
        <v>69.703100000000006</v>
      </c>
      <c r="F167">
        <v>88.749600000000001</v>
      </c>
      <c r="G167">
        <v>110.5013</v>
      </c>
      <c r="H167">
        <v>124.86</v>
      </c>
      <c r="I167">
        <v>144.13419999999999</v>
      </c>
      <c r="J167">
        <v>167.56890000000001</v>
      </c>
      <c r="K167">
        <v>173.78800000000001</v>
      </c>
      <c r="L167">
        <v>187.6183</v>
      </c>
      <c r="M167">
        <v>203.84</v>
      </c>
      <c r="N167">
        <v>223.76</v>
      </c>
      <c r="O167">
        <v>430.92</v>
      </c>
      <c r="P167">
        <v>432.51</v>
      </c>
      <c r="Q167">
        <v>440.84</v>
      </c>
      <c r="R167">
        <v>438.54</v>
      </c>
      <c r="S167">
        <v>411.79700000000003</v>
      </c>
      <c r="T167">
        <v>442.43669999999997</v>
      </c>
      <c r="U167">
        <v>466.81</v>
      </c>
      <c r="V167">
        <v>486.18</v>
      </c>
      <c r="W167">
        <v>498.66</v>
      </c>
    </row>
    <row r="168" spans="1:23" x14ac:dyDescent="0.3">
      <c r="A168" s="1" t="s">
        <v>7</v>
      </c>
      <c r="B168" t="s">
        <v>8</v>
      </c>
      <c r="C168">
        <v>75.308199999999999</v>
      </c>
      <c r="D168">
        <v>77.694400000000002</v>
      </c>
      <c r="E168">
        <v>46.842300000000002</v>
      </c>
      <c r="F168">
        <v>60.579300000000003</v>
      </c>
      <c r="G168">
        <v>66.975399999999993</v>
      </c>
      <c r="H168">
        <v>69.31</v>
      </c>
      <c r="I168">
        <v>80.638300000000001</v>
      </c>
      <c r="J168">
        <v>101.38890000000001</v>
      </c>
      <c r="K168">
        <v>105.3579</v>
      </c>
      <c r="L168">
        <v>114.7223</v>
      </c>
      <c r="M168">
        <v>135.63</v>
      </c>
      <c r="N168">
        <v>145.85</v>
      </c>
      <c r="O168">
        <v>290.27</v>
      </c>
      <c r="P168">
        <v>305.20999999999998</v>
      </c>
      <c r="Q168">
        <v>308.67</v>
      </c>
      <c r="R168">
        <v>327.12</v>
      </c>
      <c r="S168">
        <v>310.84219999999999</v>
      </c>
      <c r="T168">
        <v>304.82589999999999</v>
      </c>
      <c r="U168">
        <v>330.12</v>
      </c>
      <c r="V168">
        <v>393.19</v>
      </c>
      <c r="W168">
        <v>417.43</v>
      </c>
    </row>
    <row r="169" spans="1:23" x14ac:dyDescent="0.3">
      <c r="A169" s="1" t="s">
        <v>9</v>
      </c>
      <c r="B169" t="s">
        <v>10</v>
      </c>
      <c r="C169">
        <v>98.817999999999998</v>
      </c>
      <c r="D169">
        <v>103.1699</v>
      </c>
      <c r="E169">
        <v>61.1248</v>
      </c>
      <c r="F169">
        <v>79.955500000000001</v>
      </c>
      <c r="G169">
        <v>88.438000000000002</v>
      </c>
      <c r="H169">
        <v>94.66</v>
      </c>
      <c r="I169">
        <v>111.86</v>
      </c>
      <c r="J169">
        <v>141.56569999999999</v>
      </c>
      <c r="K169">
        <v>142.31379999999999</v>
      </c>
      <c r="L169">
        <v>159.0727</v>
      </c>
      <c r="M169">
        <v>175.22</v>
      </c>
      <c r="N169">
        <v>187.32</v>
      </c>
      <c r="O169">
        <v>346.36</v>
      </c>
      <c r="P169">
        <v>367.1</v>
      </c>
      <c r="Q169">
        <v>367.45</v>
      </c>
      <c r="R169">
        <v>385.04</v>
      </c>
      <c r="S169">
        <v>354.78590000000003</v>
      </c>
      <c r="T169">
        <v>358.3965</v>
      </c>
      <c r="U169">
        <v>367.39</v>
      </c>
      <c r="V169">
        <v>447.55</v>
      </c>
      <c r="W169">
        <v>442.03</v>
      </c>
    </row>
    <row r="170" spans="1:23" x14ac:dyDescent="0.3">
      <c r="A170" s="1" t="s">
        <v>11</v>
      </c>
      <c r="B170" t="s">
        <v>12</v>
      </c>
      <c r="C170">
        <v>34.659199999999998</v>
      </c>
      <c r="D170">
        <v>37.971400000000003</v>
      </c>
      <c r="E170">
        <v>23.838699999999999</v>
      </c>
      <c r="F170">
        <v>31.424900000000001</v>
      </c>
      <c r="G170">
        <v>32.675699999999999</v>
      </c>
      <c r="H170">
        <v>29.62</v>
      </c>
      <c r="I170">
        <v>36.384999999999998</v>
      </c>
      <c r="J170">
        <v>43.962400000000002</v>
      </c>
      <c r="K170">
        <v>44.314799999999998</v>
      </c>
      <c r="L170">
        <v>48.825499999999998</v>
      </c>
      <c r="M170">
        <v>55.95</v>
      </c>
      <c r="N170">
        <v>58.13</v>
      </c>
      <c r="O170">
        <v>111.53</v>
      </c>
      <c r="P170">
        <v>120.35</v>
      </c>
      <c r="Q170">
        <v>118.02</v>
      </c>
      <c r="R170">
        <v>118.95</v>
      </c>
      <c r="S170">
        <v>113.42189999999999</v>
      </c>
      <c r="T170">
        <v>116.5416</v>
      </c>
      <c r="U170">
        <v>121</v>
      </c>
      <c r="V170">
        <v>149.74</v>
      </c>
      <c r="W170">
        <v>140.63999999999999</v>
      </c>
    </row>
    <row r="171" spans="1:23" x14ac:dyDescent="0.3">
      <c r="A171" s="1" t="s">
        <v>13</v>
      </c>
      <c r="B171" t="s">
        <v>14</v>
      </c>
      <c r="C171">
        <v>120.413</v>
      </c>
      <c r="D171">
        <v>121.8231</v>
      </c>
      <c r="E171">
        <v>63.355499999999999</v>
      </c>
      <c r="F171">
        <v>78.902600000000007</v>
      </c>
      <c r="G171">
        <v>89.024799999999999</v>
      </c>
      <c r="H171">
        <v>91.55</v>
      </c>
      <c r="I171">
        <v>110.6752</v>
      </c>
      <c r="J171">
        <v>131.00970000000001</v>
      </c>
      <c r="K171">
        <v>131.80170000000001</v>
      </c>
      <c r="L171">
        <v>157.15020000000001</v>
      </c>
      <c r="M171">
        <v>187.4</v>
      </c>
      <c r="N171">
        <v>200.34</v>
      </c>
      <c r="O171">
        <v>367.72</v>
      </c>
      <c r="P171">
        <v>387.96</v>
      </c>
      <c r="Q171">
        <v>387.26</v>
      </c>
      <c r="R171">
        <v>387.18</v>
      </c>
      <c r="S171">
        <v>378.56319999999999</v>
      </c>
      <c r="T171">
        <v>384.7106</v>
      </c>
      <c r="U171">
        <v>428.76</v>
      </c>
      <c r="V171">
        <v>501.82</v>
      </c>
      <c r="W171">
        <v>501.06</v>
      </c>
    </row>
    <row r="172" spans="1:23" x14ac:dyDescent="0.3">
      <c r="A172" s="1" t="s">
        <v>15</v>
      </c>
      <c r="B172" t="s">
        <v>16</v>
      </c>
      <c r="C172">
        <v>73.651399999999995</v>
      </c>
      <c r="D172">
        <v>75.394300000000001</v>
      </c>
      <c r="E172">
        <v>39.624200000000002</v>
      </c>
      <c r="F172">
        <v>52.531599999999997</v>
      </c>
      <c r="G172">
        <v>58.429299999999998</v>
      </c>
      <c r="H172">
        <v>58.69</v>
      </c>
      <c r="I172">
        <v>68.985600000000005</v>
      </c>
      <c r="J172">
        <v>82.990300000000005</v>
      </c>
      <c r="K172">
        <v>85.551100000000005</v>
      </c>
      <c r="L172">
        <v>101.2979</v>
      </c>
      <c r="M172">
        <v>114.16</v>
      </c>
      <c r="N172">
        <v>122.42</v>
      </c>
      <c r="O172">
        <v>233.83</v>
      </c>
      <c r="P172">
        <v>246.18</v>
      </c>
      <c r="Q172">
        <v>247.68</v>
      </c>
      <c r="R172">
        <v>253.48</v>
      </c>
      <c r="S172">
        <v>248.33340000000001</v>
      </c>
      <c r="T172">
        <v>252.18109999999999</v>
      </c>
      <c r="U172">
        <v>280.83999999999997</v>
      </c>
      <c r="V172">
        <v>297.36</v>
      </c>
      <c r="W172">
        <v>269.82</v>
      </c>
    </row>
    <row r="173" spans="1:23" x14ac:dyDescent="0.3">
      <c r="A173" s="1" t="s">
        <v>17</v>
      </c>
      <c r="B173" t="s">
        <v>18</v>
      </c>
      <c r="C173">
        <v>85.511600000000001</v>
      </c>
      <c r="D173">
        <v>88.720100000000002</v>
      </c>
      <c r="E173">
        <v>43.327199999999998</v>
      </c>
      <c r="F173">
        <v>55.872</v>
      </c>
      <c r="G173">
        <v>62.463200000000001</v>
      </c>
      <c r="H173">
        <v>61.37</v>
      </c>
      <c r="I173">
        <v>72.0274</v>
      </c>
      <c r="J173">
        <v>90.4529</v>
      </c>
      <c r="K173">
        <v>93.775800000000004</v>
      </c>
      <c r="L173">
        <v>107.623</v>
      </c>
      <c r="M173">
        <v>128.49</v>
      </c>
      <c r="N173">
        <v>137.76</v>
      </c>
      <c r="O173">
        <v>262.82</v>
      </c>
      <c r="P173">
        <v>279.52</v>
      </c>
      <c r="Q173">
        <v>282.33</v>
      </c>
      <c r="R173">
        <v>290.63</v>
      </c>
      <c r="S173">
        <v>291.404</v>
      </c>
      <c r="T173">
        <v>313.60739999999998</v>
      </c>
      <c r="U173">
        <v>364.71</v>
      </c>
      <c r="V173">
        <v>433.14</v>
      </c>
      <c r="W173">
        <v>456.22</v>
      </c>
    </row>
    <row r="174" spans="1:23" x14ac:dyDescent="0.3">
      <c r="A174" s="1" t="s">
        <v>19</v>
      </c>
      <c r="B174" t="s">
        <v>20</v>
      </c>
      <c r="C174">
        <v>114.1755</v>
      </c>
      <c r="D174">
        <v>121.0594</v>
      </c>
      <c r="E174">
        <v>67.525499999999994</v>
      </c>
      <c r="F174">
        <v>88.765600000000006</v>
      </c>
      <c r="G174">
        <v>99.555499999999995</v>
      </c>
      <c r="H174">
        <v>98.54</v>
      </c>
      <c r="I174">
        <v>111.24720000000001</v>
      </c>
      <c r="J174">
        <v>133.88659999999999</v>
      </c>
      <c r="K174">
        <v>136.79689999999999</v>
      </c>
      <c r="L174">
        <v>149.9556</v>
      </c>
      <c r="M174">
        <v>171.71</v>
      </c>
      <c r="N174">
        <v>177.82</v>
      </c>
      <c r="O174">
        <v>328.98</v>
      </c>
      <c r="P174">
        <v>336.4</v>
      </c>
      <c r="Q174">
        <v>310.3</v>
      </c>
      <c r="R174">
        <v>289.70999999999998</v>
      </c>
      <c r="S174">
        <v>267.05799999999999</v>
      </c>
      <c r="T174">
        <v>266.57319999999999</v>
      </c>
      <c r="U174">
        <v>295.72000000000003</v>
      </c>
      <c r="V174">
        <v>338.1</v>
      </c>
      <c r="W174">
        <v>339.51</v>
      </c>
    </row>
    <row r="175" spans="1:23" x14ac:dyDescent="0.3">
      <c r="A175" s="1" t="s">
        <v>21</v>
      </c>
      <c r="B175" t="s">
        <v>22</v>
      </c>
      <c r="C175">
        <v>70.894800000000004</v>
      </c>
      <c r="D175">
        <v>74.2149</v>
      </c>
      <c r="E175">
        <v>38.6584</v>
      </c>
      <c r="F175">
        <v>51.014899999999997</v>
      </c>
      <c r="G175">
        <v>57.763800000000003</v>
      </c>
      <c r="H175">
        <v>52.72</v>
      </c>
      <c r="I175">
        <v>59.418300000000002</v>
      </c>
      <c r="J175">
        <v>78.591399999999993</v>
      </c>
      <c r="K175">
        <v>78.698599999999999</v>
      </c>
      <c r="L175">
        <v>86.66</v>
      </c>
      <c r="M175">
        <v>94.91</v>
      </c>
      <c r="N175">
        <v>98.01</v>
      </c>
      <c r="O175">
        <v>188.74</v>
      </c>
      <c r="P175">
        <v>194.22</v>
      </c>
      <c r="Q175">
        <v>190.01</v>
      </c>
      <c r="R175">
        <v>204.5</v>
      </c>
      <c r="S175">
        <v>197.91390000000001</v>
      </c>
      <c r="T175">
        <v>199.9829</v>
      </c>
      <c r="U175">
        <v>240.93</v>
      </c>
      <c r="V175">
        <v>263.88</v>
      </c>
      <c r="W175">
        <v>273.05</v>
      </c>
    </row>
    <row r="176" spans="1:23" x14ac:dyDescent="0.3">
      <c r="A176" s="1" t="s">
        <v>23</v>
      </c>
      <c r="B176" t="s">
        <v>24</v>
      </c>
      <c r="C176">
        <v>35.680999999999997</v>
      </c>
      <c r="D176">
        <v>37.931899999999999</v>
      </c>
      <c r="E176">
        <v>23.735900000000001</v>
      </c>
      <c r="F176">
        <v>28.771999999999998</v>
      </c>
      <c r="G176">
        <v>33.098100000000002</v>
      </c>
      <c r="H176">
        <v>36.43</v>
      </c>
      <c r="I176">
        <v>42.119</v>
      </c>
      <c r="J176">
        <v>54.771500000000003</v>
      </c>
      <c r="K176">
        <v>57.6111</v>
      </c>
      <c r="L176">
        <v>70.004300000000001</v>
      </c>
      <c r="M176">
        <v>81.22</v>
      </c>
      <c r="N176">
        <v>90.57</v>
      </c>
      <c r="O176">
        <v>171.99</v>
      </c>
      <c r="P176">
        <v>193.23</v>
      </c>
      <c r="Q176">
        <v>205.46</v>
      </c>
      <c r="R176">
        <v>214.61</v>
      </c>
      <c r="S176">
        <v>208.0334</v>
      </c>
      <c r="T176">
        <v>207.41220000000001</v>
      </c>
      <c r="U176">
        <v>245.67</v>
      </c>
      <c r="V176">
        <v>266.95999999999998</v>
      </c>
      <c r="W176">
        <v>273.02999999999997</v>
      </c>
    </row>
    <row r="177" spans="1:23" x14ac:dyDescent="0.3">
      <c r="A177" s="1" t="s">
        <v>25</v>
      </c>
      <c r="B177" t="s">
        <v>26</v>
      </c>
      <c r="C177">
        <v>290.92140000000001</v>
      </c>
      <c r="D177">
        <v>312.63499999999999</v>
      </c>
      <c r="E177">
        <v>195.51159999999999</v>
      </c>
      <c r="F177">
        <v>253.05009999999999</v>
      </c>
      <c r="G177">
        <v>275.76209999999998</v>
      </c>
      <c r="H177">
        <v>275.29000000000002</v>
      </c>
      <c r="I177">
        <v>302.04469999999998</v>
      </c>
      <c r="J177">
        <v>344.47699999999998</v>
      </c>
      <c r="K177">
        <v>366.91239999999999</v>
      </c>
      <c r="L177">
        <v>401.1814</v>
      </c>
      <c r="M177">
        <v>415.9</v>
      </c>
      <c r="N177">
        <v>423.62</v>
      </c>
      <c r="O177">
        <v>770.33</v>
      </c>
      <c r="P177">
        <v>818.37</v>
      </c>
      <c r="Q177">
        <v>875.32</v>
      </c>
      <c r="R177">
        <v>903.42</v>
      </c>
      <c r="S177">
        <v>905.07619999999997</v>
      </c>
      <c r="T177">
        <v>922.73770000000002</v>
      </c>
      <c r="U177">
        <v>1012.15</v>
      </c>
      <c r="V177">
        <v>1183.6500000000001</v>
      </c>
      <c r="W177">
        <v>1305.97</v>
      </c>
    </row>
    <row r="178" spans="1:23" x14ac:dyDescent="0.3">
      <c r="A178" s="1" t="s">
        <v>27</v>
      </c>
      <c r="B178" t="s">
        <v>28</v>
      </c>
      <c r="C178">
        <v>225.505</v>
      </c>
      <c r="D178">
        <v>234.72620000000001</v>
      </c>
      <c r="E178">
        <v>103.681</v>
      </c>
      <c r="F178">
        <v>160.1523</v>
      </c>
      <c r="G178">
        <v>188.1285</v>
      </c>
      <c r="H178">
        <v>190.3</v>
      </c>
      <c r="I178">
        <v>223.95249999999999</v>
      </c>
      <c r="J178">
        <v>254.62469999999999</v>
      </c>
      <c r="K178">
        <v>270.786</v>
      </c>
      <c r="L178">
        <v>299.50749999999999</v>
      </c>
      <c r="M178">
        <v>317</v>
      </c>
      <c r="N178">
        <v>323.22000000000003</v>
      </c>
      <c r="O178">
        <v>608.52</v>
      </c>
      <c r="P178">
        <v>674.76</v>
      </c>
      <c r="Q178">
        <v>679.28</v>
      </c>
      <c r="R178">
        <v>686.16</v>
      </c>
      <c r="S178">
        <v>662.6771</v>
      </c>
      <c r="T178">
        <v>681.15229999999997</v>
      </c>
      <c r="U178">
        <v>771.37</v>
      </c>
      <c r="V178">
        <v>953.3</v>
      </c>
      <c r="W178">
        <v>1062.79</v>
      </c>
    </row>
    <row r="179" spans="1:23" x14ac:dyDescent="0.3">
      <c r="A179" s="1" t="s">
        <v>29</v>
      </c>
      <c r="B179" t="s">
        <v>30</v>
      </c>
      <c r="C179">
        <v>128.48519999999999</v>
      </c>
      <c r="D179">
        <v>166.4091</v>
      </c>
      <c r="E179">
        <v>96.464600000000004</v>
      </c>
      <c r="F179">
        <v>135.54679999999999</v>
      </c>
      <c r="G179">
        <v>150.41739999999999</v>
      </c>
      <c r="H179">
        <v>157.06</v>
      </c>
      <c r="I179">
        <v>180.80760000000001</v>
      </c>
      <c r="J179">
        <v>222.2861</v>
      </c>
      <c r="K179">
        <v>234.8323</v>
      </c>
      <c r="L179">
        <v>288.03820000000002</v>
      </c>
      <c r="M179">
        <v>330.05</v>
      </c>
      <c r="N179">
        <v>377.64</v>
      </c>
      <c r="O179">
        <v>723.85</v>
      </c>
      <c r="P179">
        <v>758.82</v>
      </c>
      <c r="Q179">
        <v>797.38</v>
      </c>
      <c r="R179">
        <v>816.29</v>
      </c>
      <c r="S179">
        <v>799.32719999999995</v>
      </c>
      <c r="T179">
        <v>824.51530000000002</v>
      </c>
      <c r="U179">
        <v>945.51</v>
      </c>
      <c r="V179">
        <v>1067.18</v>
      </c>
      <c r="W179">
        <v>1183.3900000000001</v>
      </c>
    </row>
    <row r="180" spans="1:23" x14ac:dyDescent="0.3">
      <c r="A180" s="1" t="s">
        <v>31</v>
      </c>
      <c r="B180" t="s">
        <v>32</v>
      </c>
      <c r="C180">
        <v>246.2191</v>
      </c>
      <c r="D180">
        <v>263.86110000000002</v>
      </c>
      <c r="E180">
        <v>125.614</v>
      </c>
      <c r="F180">
        <v>185.98339999999999</v>
      </c>
      <c r="G180">
        <v>205.291</v>
      </c>
      <c r="H180">
        <v>209.4</v>
      </c>
      <c r="I180">
        <v>242.49289999999999</v>
      </c>
      <c r="J180">
        <v>298.21609999999998</v>
      </c>
      <c r="K180">
        <v>318.2176</v>
      </c>
      <c r="L180">
        <v>365.63659999999999</v>
      </c>
      <c r="M180">
        <v>389.83</v>
      </c>
      <c r="N180">
        <v>417.56</v>
      </c>
      <c r="O180">
        <v>798.6</v>
      </c>
      <c r="P180">
        <v>826.88</v>
      </c>
      <c r="Q180">
        <v>839.72</v>
      </c>
      <c r="R180">
        <v>848.45</v>
      </c>
      <c r="S180">
        <v>838.11929999999995</v>
      </c>
      <c r="T180">
        <v>847.53309999999999</v>
      </c>
      <c r="U180">
        <v>926.16</v>
      </c>
      <c r="V180">
        <v>1120.6300000000001</v>
      </c>
      <c r="W180">
        <v>1215.1500000000001</v>
      </c>
    </row>
    <row r="181" spans="1:23" x14ac:dyDescent="0.3">
      <c r="A181" s="1" t="s">
        <v>33</v>
      </c>
      <c r="B181" t="s">
        <v>34</v>
      </c>
      <c r="C181">
        <v>172.2962</v>
      </c>
      <c r="D181">
        <v>186.6267</v>
      </c>
      <c r="E181">
        <v>94.949100000000001</v>
      </c>
      <c r="F181">
        <v>157.07640000000001</v>
      </c>
      <c r="G181">
        <v>170.18600000000001</v>
      </c>
      <c r="H181">
        <v>163.08000000000001</v>
      </c>
      <c r="I181">
        <v>193.66159999999999</v>
      </c>
      <c r="J181">
        <v>226.38720000000001</v>
      </c>
      <c r="K181">
        <v>235.70070000000001</v>
      </c>
      <c r="L181">
        <v>290.66590000000002</v>
      </c>
      <c r="M181">
        <v>339.95</v>
      </c>
      <c r="N181">
        <v>365.91</v>
      </c>
      <c r="O181">
        <v>691.25</v>
      </c>
      <c r="P181">
        <v>721.81</v>
      </c>
      <c r="Q181">
        <v>739.17</v>
      </c>
      <c r="R181">
        <v>762</v>
      </c>
      <c r="S181">
        <v>744.51289999999995</v>
      </c>
      <c r="T181">
        <v>765.39139999999998</v>
      </c>
      <c r="U181">
        <v>867.14</v>
      </c>
      <c r="V181">
        <v>1046.3599999999999</v>
      </c>
      <c r="W181">
        <v>1073.9100000000001</v>
      </c>
    </row>
    <row r="182" spans="1:23" x14ac:dyDescent="0.3">
      <c r="A182" s="1" t="s">
        <v>35</v>
      </c>
      <c r="B182" t="s">
        <v>36</v>
      </c>
      <c r="C182">
        <v>11.4277</v>
      </c>
      <c r="D182">
        <v>12.3188</v>
      </c>
      <c r="E182">
        <v>6.6927000000000003</v>
      </c>
      <c r="F182">
        <v>8.8661999999999992</v>
      </c>
      <c r="G182">
        <v>9.9746000000000006</v>
      </c>
      <c r="H182">
        <v>9.3699999999999992</v>
      </c>
      <c r="I182">
        <v>11.9176</v>
      </c>
      <c r="J182">
        <v>14.438700000000001</v>
      </c>
      <c r="K182">
        <v>14.537100000000001</v>
      </c>
      <c r="L182">
        <v>15.9795</v>
      </c>
      <c r="M182">
        <v>18.36</v>
      </c>
      <c r="N182">
        <v>19.55</v>
      </c>
      <c r="O182">
        <v>36.020000000000003</v>
      </c>
      <c r="P182">
        <v>36.76</v>
      </c>
      <c r="Q182">
        <v>36.770000000000003</v>
      </c>
      <c r="R182">
        <v>39.450000000000003</v>
      </c>
      <c r="S182">
        <v>32.370100000000001</v>
      </c>
      <c r="T182">
        <v>32.188299999999998</v>
      </c>
      <c r="U182">
        <v>40.98</v>
      </c>
      <c r="V182">
        <v>49.89</v>
      </c>
      <c r="W182">
        <v>44.79</v>
      </c>
    </row>
    <row r="183" spans="1:23" x14ac:dyDescent="0.3">
      <c r="A183" s="6" t="s">
        <v>58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5" spans="1:23" ht="31.5" customHeight="1" x14ac:dyDescent="0.3">
      <c r="A185" s="7" t="s">
        <v>59</v>
      </c>
      <c r="B185" s="12" t="s">
        <v>50</v>
      </c>
      <c r="C185" s="8">
        <v>2001</v>
      </c>
      <c r="D185" s="8">
        <v>2002</v>
      </c>
      <c r="E185" s="8">
        <v>2003</v>
      </c>
      <c r="F185" s="8">
        <v>2004</v>
      </c>
      <c r="G185" s="8">
        <v>2005</v>
      </c>
      <c r="H185" s="8">
        <v>2006</v>
      </c>
      <c r="I185" s="8">
        <v>2007</v>
      </c>
      <c r="J185" s="8">
        <v>2008</v>
      </c>
      <c r="K185" s="8">
        <v>2009</v>
      </c>
      <c r="L185" s="8">
        <v>2010</v>
      </c>
      <c r="M185" s="8">
        <v>2011</v>
      </c>
      <c r="N185" s="8">
        <v>2012</v>
      </c>
      <c r="O185" s="8">
        <v>2013</v>
      </c>
      <c r="P185" s="8">
        <v>2014</v>
      </c>
      <c r="Q185" s="8">
        <v>2015</v>
      </c>
      <c r="R185" s="8">
        <v>2016</v>
      </c>
      <c r="S185" s="8">
        <v>2017</v>
      </c>
      <c r="T185" s="8">
        <v>2018</v>
      </c>
      <c r="U185" s="8">
        <v>2019</v>
      </c>
      <c r="V185" s="8">
        <v>2020</v>
      </c>
      <c r="W185" s="8">
        <v>2021</v>
      </c>
    </row>
    <row r="186" spans="1:23" x14ac:dyDescent="0.3">
      <c r="A186" s="1" t="s">
        <v>1</v>
      </c>
      <c r="B186" s="2" t="s">
        <v>2</v>
      </c>
      <c r="C186" s="2">
        <v>442.72300000000001</v>
      </c>
      <c r="D186" s="2">
        <v>393.98349999999999</v>
      </c>
      <c r="E186" s="2">
        <v>396.92230000000001</v>
      </c>
      <c r="F186" s="2">
        <v>417.59960000000001</v>
      </c>
      <c r="G186" s="2">
        <v>435.68979999999999</v>
      </c>
      <c r="H186" s="2">
        <v>465.3229</v>
      </c>
      <c r="I186" s="2">
        <v>786.98783000000003</v>
      </c>
      <c r="J186" s="2">
        <v>456.66460000000001</v>
      </c>
      <c r="K186" s="2">
        <v>459.48251790173401</v>
      </c>
      <c r="L186" s="2">
        <v>468.98009999999999</v>
      </c>
      <c r="M186" s="2">
        <v>478.72</v>
      </c>
      <c r="N186" s="2">
        <v>532.29999999999995</v>
      </c>
      <c r="O186" s="2">
        <v>526.26</v>
      </c>
      <c r="P186" s="2">
        <v>500.39</v>
      </c>
      <c r="Q186" s="2">
        <v>494.77</v>
      </c>
      <c r="R186" s="2">
        <v>470.65</v>
      </c>
      <c r="S186" s="2">
        <v>450.44851761521301</v>
      </c>
      <c r="T186" s="2">
        <v>422.30195784591098</v>
      </c>
      <c r="U186" s="2">
        <v>400.67</v>
      </c>
      <c r="V186" s="2">
        <v>402.76</v>
      </c>
      <c r="W186" s="16">
        <v>364.16</v>
      </c>
    </row>
    <row r="187" spans="1:23" x14ac:dyDescent="0.3">
      <c r="A187" s="1" t="s">
        <v>3</v>
      </c>
      <c r="B187" s="2" t="s">
        <v>4</v>
      </c>
      <c r="C187" s="2">
        <v>837.16409999999996</v>
      </c>
      <c r="D187" s="2">
        <v>693.14959999999996</v>
      </c>
      <c r="E187" s="2">
        <v>612.32219999999995</v>
      </c>
      <c r="F187" s="2">
        <v>675.98260000000005</v>
      </c>
      <c r="G187" s="2">
        <v>746.73059999999998</v>
      </c>
      <c r="H187" s="2">
        <v>838.77099999999996</v>
      </c>
      <c r="I187" s="2">
        <v>462.891885</v>
      </c>
      <c r="J187" s="2">
        <v>850.33510000000001</v>
      </c>
      <c r="K187" s="2">
        <v>887.91669999999999</v>
      </c>
      <c r="L187" s="2">
        <v>922.9402</v>
      </c>
      <c r="M187" s="2">
        <v>947.85</v>
      </c>
      <c r="N187" s="2">
        <v>1174.98</v>
      </c>
      <c r="O187" s="2">
        <v>1187.7</v>
      </c>
      <c r="P187" s="2">
        <v>1225.8</v>
      </c>
      <c r="Q187" s="2">
        <v>1258.54</v>
      </c>
      <c r="R187" s="2">
        <v>1272.8599999999999</v>
      </c>
      <c r="S187" s="2">
        <v>1317.5259769961699</v>
      </c>
      <c r="T187" s="2">
        <v>1327.835151</v>
      </c>
      <c r="U187" s="2">
        <v>1422.46</v>
      </c>
      <c r="V187" s="2">
        <v>1454.28</v>
      </c>
      <c r="W187" s="16">
        <v>1448.19</v>
      </c>
    </row>
    <row r="188" spans="1:23" x14ac:dyDescent="0.3">
      <c r="A188" s="1" t="s">
        <v>5</v>
      </c>
      <c r="B188" s="2" t="s">
        <v>6</v>
      </c>
      <c r="C188" s="2">
        <v>329.19229999999999</v>
      </c>
      <c r="D188" s="2">
        <v>303.69810000000001</v>
      </c>
      <c r="E188" s="2">
        <v>363.93389999999999</v>
      </c>
      <c r="F188" s="2">
        <v>393.90589999999997</v>
      </c>
      <c r="G188" s="2">
        <v>421.48360000000002</v>
      </c>
      <c r="H188" s="2">
        <v>463.16210000000001</v>
      </c>
      <c r="I188" s="2">
        <v>479.25264176105901</v>
      </c>
      <c r="J188" s="2">
        <v>446.9624</v>
      </c>
      <c r="K188" s="2">
        <v>463.61880000000002</v>
      </c>
      <c r="L188" s="2">
        <v>469.28579999999999</v>
      </c>
      <c r="M188" s="2">
        <v>477.88</v>
      </c>
      <c r="N188" s="2">
        <v>516.29999999999995</v>
      </c>
      <c r="O188" s="2">
        <v>507.47</v>
      </c>
      <c r="P188" s="2">
        <v>509.5</v>
      </c>
      <c r="Q188" s="2">
        <v>569.19000000000005</v>
      </c>
      <c r="R188" s="2">
        <v>545.96</v>
      </c>
      <c r="S188" s="2">
        <v>528.32520300000601</v>
      </c>
      <c r="T188" s="2">
        <v>557.79169999999999</v>
      </c>
      <c r="U188" s="2">
        <v>553.74</v>
      </c>
      <c r="V188" s="2">
        <v>564.33000000000004</v>
      </c>
      <c r="W188" s="16">
        <v>555.71</v>
      </c>
    </row>
    <row r="189" spans="1:23" x14ac:dyDescent="0.3">
      <c r="A189" s="1" t="s">
        <v>7</v>
      </c>
      <c r="B189" s="2" t="s">
        <v>8</v>
      </c>
      <c r="C189" s="2">
        <v>344.46899999999999</v>
      </c>
      <c r="D189" s="2">
        <v>318.43810000000002</v>
      </c>
      <c r="E189" s="2">
        <v>307.4572</v>
      </c>
      <c r="F189" s="2">
        <v>354.33539999999999</v>
      </c>
      <c r="G189" s="2">
        <v>381.6071</v>
      </c>
      <c r="H189" s="2">
        <v>428.8793</v>
      </c>
      <c r="I189" s="2">
        <v>697.3279</v>
      </c>
      <c r="J189" s="2">
        <v>436.27030000000002</v>
      </c>
      <c r="K189" s="2">
        <v>440.1601</v>
      </c>
      <c r="L189" s="2">
        <v>437.8218</v>
      </c>
      <c r="M189" s="2">
        <v>443.25</v>
      </c>
      <c r="N189" s="2">
        <v>500.96</v>
      </c>
      <c r="O189" s="2">
        <v>504.01</v>
      </c>
      <c r="P189" s="2">
        <v>437.58</v>
      </c>
      <c r="Q189" s="2">
        <v>473.62</v>
      </c>
      <c r="R189" s="2">
        <v>477.37</v>
      </c>
      <c r="S189" s="2">
        <v>493.83236284180299</v>
      </c>
      <c r="T189" s="2">
        <v>489.52712600000001</v>
      </c>
      <c r="U189" s="2">
        <v>498.66</v>
      </c>
      <c r="V189" s="2">
        <v>510.32</v>
      </c>
      <c r="W189" s="16">
        <v>497.95</v>
      </c>
    </row>
    <row r="190" spans="1:23" x14ac:dyDescent="0.3">
      <c r="A190" s="1" t="s">
        <v>9</v>
      </c>
      <c r="B190" s="2" t="s">
        <v>10</v>
      </c>
      <c r="C190" s="2">
        <v>705.85659999999996</v>
      </c>
      <c r="D190" s="2">
        <v>616.44240000000002</v>
      </c>
      <c r="E190" s="2">
        <v>657.80960000000005</v>
      </c>
      <c r="F190" s="2">
        <v>718.06610000000001</v>
      </c>
      <c r="G190" s="2">
        <v>748.9058</v>
      </c>
      <c r="H190" s="2">
        <v>800.86850000000004</v>
      </c>
      <c r="I190" s="2">
        <v>379.66811999999999</v>
      </c>
      <c r="J190" s="2">
        <v>853.05</v>
      </c>
      <c r="K190" s="2">
        <v>873.88810000000001</v>
      </c>
      <c r="L190" s="2">
        <v>893.32039999999995</v>
      </c>
      <c r="M190" s="2">
        <v>915.31</v>
      </c>
      <c r="N190" s="2">
        <v>1024.6600000000001</v>
      </c>
      <c r="O190" s="2">
        <v>1033.8800000000001</v>
      </c>
      <c r="P190" s="2">
        <v>1041.99</v>
      </c>
      <c r="Q190" s="2">
        <v>1081</v>
      </c>
      <c r="R190" s="2">
        <v>1063.6300000000001</v>
      </c>
      <c r="S190" s="2">
        <v>1171.86442821987</v>
      </c>
      <c r="T190" s="2">
        <v>1011.2127257639</v>
      </c>
      <c r="U190" s="2">
        <v>960.04</v>
      </c>
      <c r="V190" s="2">
        <v>987.33</v>
      </c>
      <c r="W190" s="16">
        <v>900.59</v>
      </c>
    </row>
    <row r="191" spans="1:23" x14ac:dyDescent="0.3">
      <c r="A191" s="1" t="s">
        <v>11</v>
      </c>
      <c r="B191" s="2" t="s">
        <v>12</v>
      </c>
      <c r="C191" s="2">
        <v>140.3989</v>
      </c>
      <c r="D191" s="2">
        <v>128.89500000000001</v>
      </c>
      <c r="E191" s="2">
        <v>125.9295</v>
      </c>
      <c r="F191" s="2">
        <v>139.38910000000001</v>
      </c>
      <c r="G191" s="2">
        <v>146.9752</v>
      </c>
      <c r="H191" s="2">
        <v>160.3546</v>
      </c>
      <c r="I191" s="2">
        <v>375.70100393000001</v>
      </c>
      <c r="J191" s="2">
        <v>166.67500000000001</v>
      </c>
      <c r="K191" s="2">
        <v>168.86584999999999</v>
      </c>
      <c r="L191" s="2">
        <v>170.06389999999999</v>
      </c>
      <c r="M191" s="2">
        <v>169.75</v>
      </c>
      <c r="N191" s="2">
        <v>176.15</v>
      </c>
      <c r="O191" s="2">
        <v>176.62</v>
      </c>
      <c r="P191" s="2">
        <v>178.37</v>
      </c>
      <c r="Q191" s="2">
        <v>185.34</v>
      </c>
      <c r="R191" s="2">
        <v>164.78</v>
      </c>
      <c r="S191" s="2">
        <v>165.14388669839099</v>
      </c>
      <c r="T191" s="2">
        <v>164.12270000000001</v>
      </c>
      <c r="U191" s="2">
        <v>170.04</v>
      </c>
      <c r="V191" s="2">
        <v>176.84</v>
      </c>
      <c r="W191" s="16">
        <v>133.63</v>
      </c>
    </row>
    <row r="192" spans="1:23" x14ac:dyDescent="0.3">
      <c r="A192" s="1" t="s">
        <v>13</v>
      </c>
      <c r="B192" s="2" t="s">
        <v>14</v>
      </c>
      <c r="C192" s="2">
        <v>539.42420000000004</v>
      </c>
      <c r="D192" s="2">
        <v>498.8417</v>
      </c>
      <c r="E192" s="2">
        <v>486.2996</v>
      </c>
      <c r="F192" s="2">
        <v>498.07130000000001</v>
      </c>
      <c r="G192" s="2">
        <v>540.06320000000005</v>
      </c>
      <c r="H192" s="2">
        <v>602.89727600000003</v>
      </c>
      <c r="I192" s="2">
        <v>579.36457817102996</v>
      </c>
      <c r="J192" s="2">
        <v>640.06179999999995</v>
      </c>
      <c r="K192" s="2">
        <v>663.61869999999999</v>
      </c>
      <c r="L192" s="2">
        <v>676.90419999999995</v>
      </c>
      <c r="M192" s="2">
        <v>703.25</v>
      </c>
      <c r="N192" s="2">
        <v>753.79</v>
      </c>
      <c r="O192" s="2">
        <v>774.34</v>
      </c>
      <c r="P192" s="2">
        <v>815.38</v>
      </c>
      <c r="Q192" s="2">
        <v>860.68</v>
      </c>
      <c r="R192" s="2">
        <v>772.27</v>
      </c>
      <c r="S192" s="2">
        <v>825.07391682162699</v>
      </c>
      <c r="T192" s="2">
        <v>793.47798499999999</v>
      </c>
      <c r="U192" s="2">
        <v>841.45</v>
      </c>
      <c r="V192" s="2">
        <v>866.53</v>
      </c>
      <c r="W192" s="16">
        <v>781.39</v>
      </c>
    </row>
    <row r="193" spans="1:23" x14ac:dyDescent="0.3">
      <c r="A193" s="1" t="s">
        <v>15</v>
      </c>
      <c r="B193" s="2" t="s">
        <v>16</v>
      </c>
      <c r="C193" s="2">
        <v>364.75380000000001</v>
      </c>
      <c r="D193" s="2">
        <v>319.40629999999999</v>
      </c>
      <c r="E193" s="2">
        <v>316.17950000000002</v>
      </c>
      <c r="F193" s="2">
        <v>360.32889999999998</v>
      </c>
      <c r="G193" s="2">
        <v>383.54390000000001</v>
      </c>
      <c r="H193" s="2">
        <v>403.03429999999997</v>
      </c>
      <c r="I193" s="2">
        <v>411.98640997743502</v>
      </c>
      <c r="J193" s="2">
        <v>405.47879999999998</v>
      </c>
      <c r="K193" s="2">
        <v>423.29509999999999</v>
      </c>
      <c r="L193" s="2">
        <v>428.62934999999999</v>
      </c>
      <c r="M193" s="2">
        <v>432.37</v>
      </c>
      <c r="N193" s="2">
        <v>471.9</v>
      </c>
      <c r="O193" s="2">
        <v>474.15</v>
      </c>
      <c r="P193" s="2">
        <v>465.68</v>
      </c>
      <c r="Q193" s="2">
        <v>457.68</v>
      </c>
      <c r="R193" s="2">
        <v>429.41</v>
      </c>
      <c r="S193" s="2">
        <v>419.39882636072599</v>
      </c>
      <c r="T193" s="2">
        <v>405.82862</v>
      </c>
      <c r="U193" s="2">
        <v>432.66</v>
      </c>
      <c r="V193" s="2">
        <v>442.2</v>
      </c>
      <c r="W193" s="16">
        <v>388.77</v>
      </c>
    </row>
    <row r="194" spans="1:23" x14ac:dyDescent="0.3">
      <c r="A194" s="1" t="s">
        <v>17</v>
      </c>
      <c r="B194" s="2" t="s">
        <v>18</v>
      </c>
      <c r="C194" s="2">
        <v>427.68200000000002</v>
      </c>
      <c r="D194" s="2">
        <v>398.44740000000002</v>
      </c>
      <c r="E194" s="2">
        <v>348.51979999999998</v>
      </c>
      <c r="F194" s="2">
        <v>378.05180000000001</v>
      </c>
      <c r="G194" s="2">
        <v>400.15589999999997</v>
      </c>
      <c r="H194" s="2">
        <v>439.54880000000003</v>
      </c>
      <c r="I194" s="2">
        <v>488.09838357571101</v>
      </c>
      <c r="J194" s="2">
        <v>469.70190000000002</v>
      </c>
      <c r="K194" s="2">
        <v>486.63391999999999</v>
      </c>
      <c r="L194" s="2">
        <v>497.90600000000001</v>
      </c>
      <c r="M194" s="2">
        <v>515.87</v>
      </c>
      <c r="N194" s="2">
        <v>556.6</v>
      </c>
      <c r="O194" s="2">
        <v>572.41999999999996</v>
      </c>
      <c r="P194" s="2">
        <v>567.78</v>
      </c>
      <c r="Q194" s="2">
        <v>567.71</v>
      </c>
      <c r="R194" s="2">
        <v>559.47</v>
      </c>
      <c r="S194" s="2">
        <v>589.56550738474505</v>
      </c>
      <c r="T194" s="2">
        <v>565.13786700000003</v>
      </c>
      <c r="U194" s="2">
        <v>578.92999999999995</v>
      </c>
      <c r="V194" s="2">
        <v>599.49</v>
      </c>
      <c r="W194" s="16">
        <v>588.48</v>
      </c>
    </row>
    <row r="195" spans="1:23" x14ac:dyDescent="0.3">
      <c r="A195" s="1" t="s">
        <v>19</v>
      </c>
      <c r="B195" s="2" t="s">
        <v>20</v>
      </c>
      <c r="C195" s="2">
        <v>492.11</v>
      </c>
      <c r="D195" s="2">
        <v>425.8614</v>
      </c>
      <c r="E195" s="2">
        <v>420.5838</v>
      </c>
      <c r="F195" s="2">
        <v>463.2321</v>
      </c>
      <c r="G195" s="2">
        <v>495.05079999999998</v>
      </c>
      <c r="H195" s="2">
        <v>525.12789999999995</v>
      </c>
      <c r="I195" s="2">
        <v>472.63923999999997</v>
      </c>
      <c r="J195" s="2">
        <v>492.34089999999998</v>
      </c>
      <c r="K195" s="2">
        <v>490.54500000000002</v>
      </c>
      <c r="L195" s="2">
        <v>494.32420000000002</v>
      </c>
      <c r="M195" s="2">
        <v>501.44</v>
      </c>
      <c r="N195" s="2">
        <v>543.66999999999996</v>
      </c>
      <c r="O195" s="2">
        <v>543.42999999999995</v>
      </c>
      <c r="P195" s="2">
        <v>537.16</v>
      </c>
      <c r="Q195" s="2">
        <v>526.20000000000005</v>
      </c>
      <c r="R195" s="2">
        <v>471.88</v>
      </c>
      <c r="S195" s="2">
        <v>463.48581216898401</v>
      </c>
      <c r="T195" s="2">
        <v>471.52507000000003</v>
      </c>
      <c r="U195" s="2">
        <v>466.72</v>
      </c>
      <c r="V195" s="2">
        <v>475.66</v>
      </c>
      <c r="W195" s="16">
        <v>455.93</v>
      </c>
    </row>
    <row r="196" spans="1:23" x14ac:dyDescent="0.3">
      <c r="A196" s="1" t="s">
        <v>21</v>
      </c>
      <c r="B196" s="2" t="s">
        <v>22</v>
      </c>
      <c r="C196" s="2">
        <v>403.50259999999997</v>
      </c>
      <c r="D196" s="2">
        <v>342.6155</v>
      </c>
      <c r="E196" s="2">
        <v>282.46120000000002</v>
      </c>
      <c r="F196" s="2">
        <v>360.5249</v>
      </c>
      <c r="G196" s="2">
        <v>401.84219999999999</v>
      </c>
      <c r="H196" s="2">
        <v>436.39100000000002</v>
      </c>
      <c r="I196" s="2">
        <v>250.09112636500001</v>
      </c>
      <c r="J196" s="2">
        <v>364.33499999999998</v>
      </c>
      <c r="K196" s="2">
        <v>361.86750000000001</v>
      </c>
      <c r="L196" s="2">
        <v>368.3544</v>
      </c>
      <c r="M196" s="2">
        <v>372.85</v>
      </c>
      <c r="N196" s="2">
        <v>419.79</v>
      </c>
      <c r="O196" s="2">
        <v>423.41</v>
      </c>
      <c r="P196" s="2">
        <v>433.72</v>
      </c>
      <c r="Q196" s="2">
        <v>446.11</v>
      </c>
      <c r="R196" s="2">
        <v>405.44</v>
      </c>
      <c r="S196" s="2">
        <v>399.71015081620902</v>
      </c>
      <c r="T196" s="2">
        <v>412.5994</v>
      </c>
      <c r="U196" s="2">
        <v>429.3</v>
      </c>
      <c r="V196" s="2">
        <v>445.38</v>
      </c>
      <c r="W196" s="16">
        <v>443.67</v>
      </c>
    </row>
    <row r="197" spans="1:23" x14ac:dyDescent="0.3">
      <c r="A197" s="1" t="s">
        <v>23</v>
      </c>
      <c r="B197" s="2" t="s">
        <v>24</v>
      </c>
      <c r="C197" s="2">
        <v>110.0543</v>
      </c>
      <c r="D197" s="2">
        <v>85.456800000000001</v>
      </c>
      <c r="E197" s="2">
        <v>104.5774</v>
      </c>
      <c r="F197" s="2">
        <v>116.8549</v>
      </c>
      <c r="G197" s="2">
        <v>129.93520000000001</v>
      </c>
      <c r="H197" s="2">
        <v>149.82660000000001</v>
      </c>
      <c r="I197" s="2">
        <v>1128.063834474</v>
      </c>
      <c r="J197" s="2">
        <v>158.28469999999999</v>
      </c>
      <c r="K197" s="2">
        <v>160.7884</v>
      </c>
      <c r="L197" s="2">
        <v>165.70570000000001</v>
      </c>
      <c r="M197" s="2">
        <v>167.34</v>
      </c>
      <c r="N197" s="2">
        <v>188.02</v>
      </c>
      <c r="O197" s="2">
        <v>188.99</v>
      </c>
      <c r="P197" s="2">
        <v>184.41</v>
      </c>
      <c r="Q197" s="2">
        <v>202.7</v>
      </c>
      <c r="R197" s="2">
        <v>190.17</v>
      </c>
      <c r="S197" s="2">
        <v>197.614152341075</v>
      </c>
      <c r="T197" s="2">
        <v>203.07872</v>
      </c>
      <c r="U197" s="2">
        <v>204.86</v>
      </c>
      <c r="V197" s="2">
        <v>212.28</v>
      </c>
      <c r="W197" s="16">
        <v>214.58</v>
      </c>
    </row>
    <row r="198" spans="1:23" x14ac:dyDescent="0.3">
      <c r="A198" s="1" t="s">
        <v>25</v>
      </c>
      <c r="B198" s="2" t="s">
        <v>26</v>
      </c>
      <c r="C198" s="2">
        <v>1417.2106000000001</v>
      </c>
      <c r="D198" s="2">
        <v>1265.8193000000001</v>
      </c>
      <c r="E198" s="2">
        <v>1270.6610000000001</v>
      </c>
      <c r="F198" s="2">
        <v>1464.5786000000001</v>
      </c>
      <c r="G198" s="2">
        <v>1556.3416999999999</v>
      </c>
      <c r="H198" s="2">
        <v>1701.0719999999999</v>
      </c>
      <c r="I198" s="2">
        <v>1425.3752400000001</v>
      </c>
      <c r="J198" s="2">
        <v>1549.9576999999999</v>
      </c>
      <c r="K198" s="2">
        <v>1591.6769999999999</v>
      </c>
      <c r="L198" s="2">
        <v>1646.0051000000001</v>
      </c>
      <c r="M198" s="2">
        <v>1680.69</v>
      </c>
      <c r="N198" s="2">
        <v>1886.76</v>
      </c>
      <c r="O198" s="2">
        <v>1915.21</v>
      </c>
      <c r="P198" s="2">
        <v>1943.11</v>
      </c>
      <c r="Q198" s="2">
        <v>2013.83</v>
      </c>
      <c r="R198" s="2">
        <v>1994.02</v>
      </c>
      <c r="S198" s="2">
        <v>2087.5680127601199</v>
      </c>
      <c r="T198" s="2">
        <v>1951.8208</v>
      </c>
      <c r="U198" s="2">
        <v>2137.29</v>
      </c>
      <c r="V198" s="2">
        <v>2179.91</v>
      </c>
      <c r="W198" s="16">
        <v>2192.4899999999998</v>
      </c>
    </row>
    <row r="199" spans="1:23" x14ac:dyDescent="0.3">
      <c r="A199" s="1" t="s">
        <v>27</v>
      </c>
      <c r="B199" s="2" t="s">
        <v>28</v>
      </c>
      <c r="C199" s="2">
        <v>1150.8195000000001</v>
      </c>
      <c r="D199" s="2">
        <v>1002.3462</v>
      </c>
      <c r="E199" s="2">
        <v>829.73879999999997</v>
      </c>
      <c r="F199" s="2">
        <v>1064.2682</v>
      </c>
      <c r="G199" s="2">
        <v>1263.1378</v>
      </c>
      <c r="H199" s="2">
        <v>1386.2849000000001</v>
      </c>
      <c r="I199" s="2">
        <v>945.80493548300001</v>
      </c>
      <c r="J199" s="2">
        <v>1475.9630999999999</v>
      </c>
      <c r="K199" s="2">
        <v>1484.1869999999999</v>
      </c>
      <c r="L199" s="2">
        <v>1515.5525</v>
      </c>
      <c r="M199" s="2">
        <v>1543.36</v>
      </c>
      <c r="N199" s="2">
        <v>1926.91</v>
      </c>
      <c r="O199" s="2">
        <v>1974.34</v>
      </c>
      <c r="P199" s="2">
        <v>1960.66</v>
      </c>
      <c r="Q199" s="2">
        <v>1992.02</v>
      </c>
      <c r="R199" s="2">
        <v>1956.38</v>
      </c>
      <c r="S199" s="2">
        <v>2043.06280145034</v>
      </c>
      <c r="T199" s="2">
        <v>1928.1308260000001</v>
      </c>
      <c r="U199" s="2">
        <v>2049.31</v>
      </c>
      <c r="V199" s="2">
        <v>2102.4299999999998</v>
      </c>
      <c r="W199" s="16">
        <v>2131.88</v>
      </c>
    </row>
    <row r="200" spans="1:23" x14ac:dyDescent="0.3">
      <c r="A200" s="1" t="s">
        <v>29</v>
      </c>
      <c r="B200" s="2" t="s">
        <v>30</v>
      </c>
      <c r="C200" s="2">
        <v>456.0951</v>
      </c>
      <c r="D200" s="2">
        <v>591.90049999999997</v>
      </c>
      <c r="E200" s="2">
        <v>510.35989999999998</v>
      </c>
      <c r="F200" s="2">
        <v>671.00959999999998</v>
      </c>
      <c r="G200" s="2">
        <v>752.60770000000002</v>
      </c>
      <c r="H200" s="2">
        <v>872.44428340000002</v>
      </c>
      <c r="I200" s="2">
        <v>1299.8273174000001</v>
      </c>
      <c r="J200" s="2">
        <v>911.92129999999997</v>
      </c>
      <c r="K200" s="2">
        <v>936.41409999999996</v>
      </c>
      <c r="L200" s="2">
        <v>949.84019999999998</v>
      </c>
      <c r="M200" s="2">
        <v>939.21</v>
      </c>
      <c r="N200" s="2">
        <v>1063.1199999999999</v>
      </c>
      <c r="O200" s="2">
        <v>1087.77</v>
      </c>
      <c r="P200" s="2">
        <v>1117.3699999999999</v>
      </c>
      <c r="Q200" s="2">
        <v>1155.76</v>
      </c>
      <c r="R200" s="2">
        <v>1155.6400000000001</v>
      </c>
      <c r="S200" s="2">
        <v>1140.30374823433</v>
      </c>
      <c r="T200" s="2">
        <v>1122.9342899999999</v>
      </c>
      <c r="U200" s="2">
        <v>1172.96</v>
      </c>
      <c r="V200" s="2">
        <v>1172.8499999999999</v>
      </c>
      <c r="W200" s="16">
        <v>1149.76</v>
      </c>
    </row>
    <row r="201" spans="1:23" x14ac:dyDescent="0.3">
      <c r="A201" s="1" t="s">
        <v>31</v>
      </c>
      <c r="B201" s="2" t="s">
        <v>32</v>
      </c>
      <c r="C201" s="2">
        <v>1251.6233</v>
      </c>
      <c r="D201" s="2">
        <v>1173.2503999999999</v>
      </c>
      <c r="E201" s="2">
        <v>845.08519999999999</v>
      </c>
      <c r="F201" s="2">
        <v>1178.9449</v>
      </c>
      <c r="G201" s="2">
        <v>1226.9738</v>
      </c>
      <c r="H201" s="2">
        <v>1395.4183</v>
      </c>
      <c r="I201" s="2">
        <v>1109.6884799956799</v>
      </c>
      <c r="J201" s="2">
        <v>1492.7172</v>
      </c>
      <c r="K201" s="2">
        <v>1542.0334</v>
      </c>
      <c r="L201" s="2">
        <v>1595.0743</v>
      </c>
      <c r="M201" s="2">
        <v>1639.01</v>
      </c>
      <c r="N201" s="2">
        <v>2092.7800000000002</v>
      </c>
      <c r="O201" s="2">
        <v>2173.25</v>
      </c>
      <c r="P201" s="2">
        <v>2221.4499999999998</v>
      </c>
      <c r="Q201" s="2">
        <v>2301.7399999999998</v>
      </c>
      <c r="R201" s="2">
        <v>2293.37</v>
      </c>
      <c r="S201" s="2">
        <v>2476.24065044073</v>
      </c>
      <c r="T201" s="2">
        <v>2391.0584239999998</v>
      </c>
      <c r="U201" s="2">
        <v>2435.4499999999998</v>
      </c>
      <c r="V201" s="2">
        <v>2465.14</v>
      </c>
      <c r="W201" s="16">
        <v>2403.0300000000002</v>
      </c>
    </row>
    <row r="202" spans="1:23" x14ac:dyDescent="0.3">
      <c r="A202" s="1" t="s">
        <v>33</v>
      </c>
      <c r="B202" s="2" t="s">
        <v>34</v>
      </c>
      <c r="C202" s="2">
        <v>685.24379999999996</v>
      </c>
      <c r="D202" s="2">
        <v>810.32330000000002</v>
      </c>
      <c r="E202" s="2">
        <v>496.24759999999998</v>
      </c>
      <c r="F202" s="2">
        <v>858.20339999999999</v>
      </c>
      <c r="G202" s="2">
        <v>898.94110000000001</v>
      </c>
      <c r="H202" s="2">
        <v>1022.685066</v>
      </c>
      <c r="I202" s="2">
        <v>635.02038474722599</v>
      </c>
      <c r="J202" s="2">
        <v>1060.4326000000001</v>
      </c>
      <c r="K202" s="2">
        <v>1114.6067</v>
      </c>
      <c r="L202" s="2">
        <v>1143.5886</v>
      </c>
      <c r="M202" s="2">
        <v>1170.18</v>
      </c>
      <c r="N202" s="2">
        <v>1377.93</v>
      </c>
      <c r="O202" s="2">
        <v>1387.24</v>
      </c>
      <c r="P202" s="2">
        <v>1398.15</v>
      </c>
      <c r="Q202" s="2">
        <v>1454.7</v>
      </c>
      <c r="R202" s="2">
        <v>1452.27</v>
      </c>
      <c r="S202" s="2">
        <v>1491.1804767858</v>
      </c>
      <c r="T202" s="2">
        <v>1376.5733</v>
      </c>
      <c r="U202" s="2">
        <v>1550.71</v>
      </c>
      <c r="V202" s="2">
        <v>1567.1</v>
      </c>
      <c r="W202" s="16">
        <v>1571.18</v>
      </c>
    </row>
    <row r="203" spans="1:23" x14ac:dyDescent="0.3">
      <c r="A203" s="1" t="s">
        <v>35</v>
      </c>
      <c r="B203" s="2" t="s">
        <v>36</v>
      </c>
      <c r="C203" s="2">
        <v>42.683100000000003</v>
      </c>
      <c r="D203" s="2">
        <v>40.479199999999999</v>
      </c>
      <c r="E203" s="2">
        <v>39.457999999999998</v>
      </c>
      <c r="F203" s="2">
        <v>43.167099999999998</v>
      </c>
      <c r="G203" s="2">
        <v>45.933999999999997</v>
      </c>
      <c r="H203" s="2">
        <v>51.0396</v>
      </c>
      <c r="I203" s="2">
        <v>50.746499999999997</v>
      </c>
      <c r="J203" s="2">
        <v>50.746499999999997</v>
      </c>
      <c r="K203" s="2">
        <v>50.976100000000002</v>
      </c>
      <c r="L203" s="2">
        <v>52.315100000000001</v>
      </c>
      <c r="M203" s="2">
        <v>53.55</v>
      </c>
      <c r="N203" s="2">
        <v>56.74</v>
      </c>
      <c r="O203" s="2">
        <v>58.16</v>
      </c>
      <c r="P203" s="2">
        <v>50.64</v>
      </c>
      <c r="Q203" s="2">
        <v>52.75</v>
      </c>
      <c r="R203" s="2">
        <v>51.2</v>
      </c>
      <c r="S203" s="2">
        <v>48.3404803439335</v>
      </c>
      <c r="T203" s="2">
        <v>44.567974</v>
      </c>
      <c r="U203" s="2">
        <v>45.08</v>
      </c>
      <c r="V203" s="2">
        <v>47.51</v>
      </c>
      <c r="W203" s="16">
        <v>46.71</v>
      </c>
    </row>
    <row r="204" spans="1:23" x14ac:dyDescent="0.3">
      <c r="A204" s="5" t="s">
        <v>61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6" spans="1:23" ht="53.5" customHeight="1" x14ac:dyDescent="0.3">
      <c r="A206" s="7" t="s">
        <v>63</v>
      </c>
      <c r="B206" s="12" t="s">
        <v>62</v>
      </c>
      <c r="C206" s="8">
        <v>2001</v>
      </c>
      <c r="D206" s="8">
        <v>2002</v>
      </c>
      <c r="E206" s="8">
        <v>2003</v>
      </c>
      <c r="F206" s="8">
        <v>2004</v>
      </c>
      <c r="G206" s="8">
        <v>2005</v>
      </c>
      <c r="H206" s="8">
        <v>2006</v>
      </c>
      <c r="I206" s="8">
        <v>2007</v>
      </c>
      <c r="J206" s="8">
        <v>2008</v>
      </c>
      <c r="K206" s="8">
        <v>2009</v>
      </c>
      <c r="L206" s="8">
        <v>2010</v>
      </c>
      <c r="M206" s="8">
        <v>2011</v>
      </c>
      <c r="N206" s="8">
        <v>2012</v>
      </c>
      <c r="O206" s="8">
        <v>2013</v>
      </c>
      <c r="P206" s="8">
        <v>2014</v>
      </c>
      <c r="Q206" s="8">
        <v>2015</v>
      </c>
      <c r="R206" s="8">
        <v>2016</v>
      </c>
      <c r="S206" s="8">
        <v>2017</v>
      </c>
      <c r="T206" s="8">
        <v>2018</v>
      </c>
      <c r="U206" s="8">
        <v>2019</v>
      </c>
      <c r="V206" s="8">
        <v>2020</v>
      </c>
      <c r="W206" s="8">
        <v>2021</v>
      </c>
    </row>
    <row r="207" spans="1:23" x14ac:dyDescent="0.3">
      <c r="A207" s="1" t="s">
        <v>1</v>
      </c>
      <c r="B207" s="2" t="s">
        <v>2</v>
      </c>
      <c r="C207" s="4">
        <v>144.86000000000001</v>
      </c>
      <c r="D207" s="2">
        <v>121.48</v>
      </c>
      <c r="E207" s="2">
        <v>134.535</v>
      </c>
      <c r="F207" s="2">
        <v>131.66</v>
      </c>
      <c r="G207" s="2">
        <v>128.83000000000001</v>
      </c>
      <c r="H207" s="2">
        <v>120.48</v>
      </c>
      <c r="I207" s="2">
        <v>107.91</v>
      </c>
      <c r="J207" s="18">
        <v>87.3</v>
      </c>
      <c r="K207" s="4">
        <v>112.59</v>
      </c>
      <c r="L207" s="2">
        <v>101.0397</v>
      </c>
      <c r="M207" s="4">
        <v>100.27</v>
      </c>
      <c r="N207" s="4">
        <v>99.71</v>
      </c>
      <c r="O207" s="4">
        <v>96.29</v>
      </c>
      <c r="P207" s="4">
        <v>105.64</v>
      </c>
      <c r="Q207" s="4">
        <v>95.29</v>
      </c>
      <c r="R207" s="4">
        <v>94.41</v>
      </c>
      <c r="S207" s="2">
        <v>91.521199999999993</v>
      </c>
      <c r="T207" s="2">
        <v>91.450599999999994</v>
      </c>
      <c r="U207" s="4">
        <v>91.07</v>
      </c>
      <c r="V207" s="4">
        <v>66.27</v>
      </c>
      <c r="W207" s="4">
        <v>63.77</v>
      </c>
    </row>
    <row r="208" spans="1:23" x14ac:dyDescent="0.3">
      <c r="A208" s="1" t="s">
        <v>3</v>
      </c>
      <c r="B208" s="2" t="s">
        <v>4</v>
      </c>
      <c r="C208" s="4">
        <v>187.71</v>
      </c>
      <c r="D208" s="2">
        <v>184.09</v>
      </c>
      <c r="E208" s="2">
        <v>185.96600000000001</v>
      </c>
      <c r="F208" s="2">
        <v>179.88</v>
      </c>
      <c r="G208" s="2">
        <v>179.49</v>
      </c>
      <c r="H208" s="2">
        <v>178.28</v>
      </c>
      <c r="I208" s="2">
        <v>178.2</v>
      </c>
      <c r="J208" s="18">
        <v>165</v>
      </c>
      <c r="K208" s="4">
        <v>158</v>
      </c>
      <c r="L208" s="2">
        <v>158.32050000000001</v>
      </c>
      <c r="M208" s="4">
        <v>148.72</v>
      </c>
      <c r="N208" s="4">
        <v>142.11000000000001</v>
      </c>
      <c r="O208" s="4">
        <v>137.68</v>
      </c>
      <c r="P208" s="4">
        <v>135.63999999999999</v>
      </c>
      <c r="Q208" s="4">
        <v>136.06</v>
      </c>
      <c r="R208" s="4">
        <v>116.8</v>
      </c>
      <c r="S208" s="2">
        <v>118.0825</v>
      </c>
      <c r="T208" s="2">
        <v>131.417</v>
      </c>
      <c r="U208" s="4">
        <v>130.51</v>
      </c>
      <c r="V208" s="4">
        <v>78.59</v>
      </c>
      <c r="W208" s="4">
        <v>75.52</v>
      </c>
    </row>
    <row r="209" spans="1:23" x14ac:dyDescent="0.3">
      <c r="A209" s="1" t="s">
        <v>5</v>
      </c>
      <c r="B209" s="2" t="s">
        <v>6</v>
      </c>
      <c r="C209" s="4">
        <v>217.9</v>
      </c>
      <c r="D209" s="2">
        <v>198.59</v>
      </c>
      <c r="E209" s="2">
        <v>206.42</v>
      </c>
      <c r="F209" s="2">
        <v>197.06</v>
      </c>
      <c r="G209" s="2">
        <v>182.12</v>
      </c>
      <c r="H209" s="2">
        <v>178.4</v>
      </c>
      <c r="I209" s="2">
        <v>169.04</v>
      </c>
      <c r="J209" s="18">
        <v>146.5</v>
      </c>
      <c r="K209" s="4">
        <v>154.91999999999999</v>
      </c>
      <c r="L209" s="2">
        <v>153.33529999999999</v>
      </c>
      <c r="M209" s="4">
        <v>151.94</v>
      </c>
      <c r="N209" s="4">
        <v>153.01</v>
      </c>
      <c r="O209" s="4">
        <v>149.51</v>
      </c>
      <c r="P209" s="4">
        <v>157.59</v>
      </c>
      <c r="Q209" s="4">
        <v>160.84</v>
      </c>
      <c r="R209" s="4">
        <v>152.61000000000001</v>
      </c>
      <c r="S209" s="2">
        <v>155.09530000000001</v>
      </c>
      <c r="T209" s="2">
        <v>153.9205</v>
      </c>
      <c r="U209" s="4">
        <v>117.39</v>
      </c>
      <c r="V209" s="4">
        <v>66.89</v>
      </c>
      <c r="W209" s="4">
        <v>64.569999999999993</v>
      </c>
    </row>
    <row r="210" spans="1:23" x14ac:dyDescent="0.3">
      <c r="A210" s="1" t="s">
        <v>7</v>
      </c>
      <c r="B210" s="2" t="s">
        <v>8</v>
      </c>
      <c r="C210" s="4">
        <v>185.7</v>
      </c>
      <c r="D210" s="2">
        <v>188.48</v>
      </c>
      <c r="E210" s="2">
        <v>178.887</v>
      </c>
      <c r="F210" s="2">
        <v>173.99</v>
      </c>
      <c r="G210" s="2">
        <v>166.65</v>
      </c>
      <c r="H210" s="2">
        <v>162.13999999999999</v>
      </c>
      <c r="I210" s="2">
        <v>155.37</v>
      </c>
      <c r="J210" s="18">
        <v>157.87</v>
      </c>
      <c r="K210" s="4">
        <v>160.2089</v>
      </c>
      <c r="L210" s="2">
        <v>147.69319999999999</v>
      </c>
      <c r="M210" s="4">
        <v>144.19999999999999</v>
      </c>
      <c r="N210" s="4">
        <v>144.26</v>
      </c>
      <c r="O210" s="4">
        <v>142.16</v>
      </c>
      <c r="P210" s="4">
        <v>146.69999999999999</v>
      </c>
      <c r="Q210" s="4">
        <v>151.21</v>
      </c>
      <c r="R210" s="4">
        <v>156.99</v>
      </c>
      <c r="S210" s="2">
        <v>155.42830000000001</v>
      </c>
      <c r="T210" s="2">
        <v>153.49853152</v>
      </c>
      <c r="U210" s="4">
        <v>127.41</v>
      </c>
      <c r="V210" s="4">
        <v>62.4</v>
      </c>
      <c r="W210" s="4">
        <v>59.97</v>
      </c>
    </row>
    <row r="211" spans="1:23" x14ac:dyDescent="0.3">
      <c r="A211" s="1" t="s">
        <v>9</v>
      </c>
      <c r="B211" s="2" t="s">
        <v>10</v>
      </c>
      <c r="C211" s="4">
        <v>195.25</v>
      </c>
      <c r="D211" s="2">
        <v>194.38</v>
      </c>
      <c r="E211" s="2">
        <v>188.78700000000001</v>
      </c>
      <c r="F211" s="2">
        <v>186.37</v>
      </c>
      <c r="G211" s="2">
        <v>175.49</v>
      </c>
      <c r="H211" s="2">
        <v>162.58000000000001</v>
      </c>
      <c r="I211" s="2">
        <v>154.87</v>
      </c>
      <c r="J211" s="18">
        <v>153.36330000000001</v>
      </c>
      <c r="K211" s="4">
        <v>151.19</v>
      </c>
      <c r="L211" s="2">
        <v>151.33330000000001</v>
      </c>
      <c r="M211" s="4">
        <v>146.38</v>
      </c>
      <c r="N211" s="4">
        <v>138.44</v>
      </c>
      <c r="O211" s="4">
        <v>139.65</v>
      </c>
      <c r="P211" s="4">
        <v>155.81</v>
      </c>
      <c r="Q211" s="4">
        <v>127.91</v>
      </c>
      <c r="R211" s="4">
        <v>129.30000000000001</v>
      </c>
      <c r="S211" s="2">
        <v>129.22880000000001</v>
      </c>
      <c r="T211" s="2">
        <v>113.9611</v>
      </c>
      <c r="U211" s="4">
        <v>113.88</v>
      </c>
      <c r="V211" s="4">
        <v>58.52</v>
      </c>
      <c r="W211" s="4">
        <v>55.26</v>
      </c>
    </row>
    <row r="212" spans="1:23" x14ac:dyDescent="0.3">
      <c r="A212" s="1" t="s">
        <v>11</v>
      </c>
      <c r="B212" s="2" t="s">
        <v>12</v>
      </c>
      <c r="C212" s="4">
        <v>48.66</v>
      </c>
      <c r="D212" s="2">
        <v>47.25</v>
      </c>
      <c r="E212" s="2">
        <v>45.319000000000003</v>
      </c>
      <c r="F212" s="2">
        <v>38.9</v>
      </c>
      <c r="G212" s="2">
        <v>36.43</v>
      </c>
      <c r="H212" s="2">
        <v>35.42</v>
      </c>
      <c r="I212" s="2">
        <v>32.770000000000003</v>
      </c>
      <c r="J212" s="18">
        <v>31.79</v>
      </c>
      <c r="K212" s="4">
        <v>31.23</v>
      </c>
      <c r="L212" s="2">
        <v>31.026900000000001</v>
      </c>
      <c r="M212" s="4">
        <v>31.03</v>
      </c>
      <c r="N212" s="4">
        <v>30.08</v>
      </c>
      <c r="O212" s="4">
        <v>27.47</v>
      </c>
      <c r="P212" s="4">
        <v>27.94</v>
      </c>
      <c r="Q212" s="4">
        <v>28.18</v>
      </c>
      <c r="R212" s="4">
        <v>28.88</v>
      </c>
      <c r="S212" s="2">
        <v>27.741199999999999</v>
      </c>
      <c r="T212" s="2">
        <v>31.227900000000002</v>
      </c>
      <c r="U212" s="4">
        <v>27.35</v>
      </c>
      <c r="V212" s="4">
        <v>14.04</v>
      </c>
      <c r="W212" s="4">
        <v>13.63</v>
      </c>
    </row>
    <row r="213" spans="1:23" x14ac:dyDescent="0.3">
      <c r="A213" s="1" t="s">
        <v>13</v>
      </c>
      <c r="B213" s="2" t="s">
        <v>14</v>
      </c>
      <c r="C213" s="4">
        <v>165.14</v>
      </c>
      <c r="D213" s="2">
        <v>158.63999999999999</v>
      </c>
      <c r="E213" s="2">
        <v>161.93199999999999</v>
      </c>
      <c r="F213" s="2">
        <v>161.09</v>
      </c>
      <c r="G213" s="2">
        <v>154.87</v>
      </c>
      <c r="H213" s="2">
        <v>149.79</v>
      </c>
      <c r="I213" s="2">
        <v>139.91999999999999</v>
      </c>
      <c r="J213" s="18">
        <v>134.7072</v>
      </c>
      <c r="K213" s="4">
        <v>166.1431</v>
      </c>
      <c r="L213" s="2">
        <v>126.1131</v>
      </c>
      <c r="M213" s="4">
        <v>125</v>
      </c>
      <c r="N213" s="4">
        <v>123.63</v>
      </c>
      <c r="O213" s="4">
        <v>110.13</v>
      </c>
      <c r="P213" s="4">
        <v>111.02</v>
      </c>
      <c r="Q213" s="4">
        <v>114.85</v>
      </c>
      <c r="R213" s="4">
        <v>122.41</v>
      </c>
      <c r="S213" s="2">
        <v>124.8767</v>
      </c>
      <c r="T213" s="2">
        <v>117.97799999999999</v>
      </c>
      <c r="U213" s="4">
        <v>111.04</v>
      </c>
      <c r="V213" s="4">
        <v>67.17</v>
      </c>
      <c r="W213" s="4">
        <v>63.4</v>
      </c>
    </row>
    <row r="214" spans="1:23" x14ac:dyDescent="0.3">
      <c r="A214" s="1" t="s">
        <v>15</v>
      </c>
      <c r="B214" s="2" t="s">
        <v>16</v>
      </c>
      <c r="C214" s="4">
        <v>98.28</v>
      </c>
      <c r="D214" s="2">
        <v>94</v>
      </c>
      <c r="E214" s="2">
        <v>94.43</v>
      </c>
      <c r="F214" s="2">
        <v>91.56</v>
      </c>
      <c r="G214" s="2">
        <v>89.24</v>
      </c>
      <c r="H214" s="2">
        <v>85.85</v>
      </c>
      <c r="I214" s="2">
        <v>83.65</v>
      </c>
      <c r="J214" s="18">
        <v>83.13</v>
      </c>
      <c r="K214" s="4">
        <v>81.430000000000007</v>
      </c>
      <c r="L214" s="2">
        <v>80.935500000000005</v>
      </c>
      <c r="M214" s="4">
        <v>79.91</v>
      </c>
      <c r="N214" s="4">
        <v>78.17</v>
      </c>
      <c r="O214" s="4">
        <v>76.040000000000006</v>
      </c>
      <c r="P214" s="4">
        <v>75.94</v>
      </c>
      <c r="Q214" s="4">
        <v>76.180000000000007</v>
      </c>
      <c r="R214" s="4">
        <v>75.7</v>
      </c>
      <c r="S214" s="2">
        <v>75.674007005712497</v>
      </c>
      <c r="T214" s="2">
        <v>69.95</v>
      </c>
      <c r="U214" s="4">
        <v>67.53</v>
      </c>
      <c r="V214" s="4">
        <v>23.96</v>
      </c>
      <c r="W214" s="4">
        <v>22.95</v>
      </c>
    </row>
    <row r="215" spans="1:23" x14ac:dyDescent="0.3">
      <c r="A215" s="1" t="s">
        <v>17</v>
      </c>
      <c r="B215" s="2" t="s">
        <v>18</v>
      </c>
      <c r="C215" s="4">
        <v>139.63</v>
      </c>
      <c r="D215" s="2">
        <v>141.72</v>
      </c>
      <c r="E215" s="2">
        <v>135.09</v>
      </c>
      <c r="F215" s="2">
        <v>129.32</v>
      </c>
      <c r="G215" s="2">
        <v>126.89</v>
      </c>
      <c r="H215" s="2">
        <v>114.85</v>
      </c>
      <c r="I215" s="2">
        <v>116.79</v>
      </c>
      <c r="J215" s="18">
        <v>146.19550000000001</v>
      </c>
      <c r="K215" s="4">
        <v>150.35</v>
      </c>
      <c r="L215" s="2">
        <v>115.5562</v>
      </c>
      <c r="M215" s="4">
        <v>87.19</v>
      </c>
      <c r="N215" s="4">
        <v>109.96</v>
      </c>
      <c r="O215" s="4">
        <v>117.24</v>
      </c>
      <c r="P215" s="4">
        <v>114.06</v>
      </c>
      <c r="Q215" s="4">
        <v>105.97</v>
      </c>
      <c r="R215" s="4">
        <v>103.28</v>
      </c>
      <c r="S215" s="2">
        <v>106.9752</v>
      </c>
      <c r="T215" s="2">
        <v>98.462599999999995</v>
      </c>
      <c r="U215" s="4">
        <v>84.53</v>
      </c>
      <c r="V215" s="4">
        <v>43.96</v>
      </c>
      <c r="W215" s="4">
        <v>41.8</v>
      </c>
    </row>
    <row r="216" spans="1:23" x14ac:dyDescent="0.3">
      <c r="A216" s="1" t="s">
        <v>19</v>
      </c>
      <c r="B216" s="2" t="s">
        <v>20</v>
      </c>
      <c r="C216" s="4">
        <v>162.44</v>
      </c>
      <c r="D216" s="2">
        <v>163.37</v>
      </c>
      <c r="E216" s="2">
        <v>159.13499999999999</v>
      </c>
      <c r="F216" s="2">
        <v>149.02000000000001</v>
      </c>
      <c r="G216" s="2">
        <v>138.84</v>
      </c>
      <c r="H216" s="2">
        <v>133.56</v>
      </c>
      <c r="I216" s="2">
        <v>121.47</v>
      </c>
      <c r="J216" s="18">
        <v>114.38</v>
      </c>
      <c r="K216" s="4">
        <v>106.45</v>
      </c>
      <c r="L216" s="2">
        <v>105.94840000000001</v>
      </c>
      <c r="M216" s="4">
        <v>99.3</v>
      </c>
      <c r="N216" s="4">
        <v>104.16</v>
      </c>
      <c r="O216" s="4">
        <v>98.99</v>
      </c>
      <c r="P216" s="4">
        <v>121.19</v>
      </c>
      <c r="Q216" s="4">
        <v>115.99</v>
      </c>
      <c r="R216" s="4">
        <v>120.53</v>
      </c>
      <c r="S216" s="2">
        <v>120.14709999999999</v>
      </c>
      <c r="T216" s="2">
        <v>107.0018</v>
      </c>
      <c r="U216" s="4">
        <v>99.46</v>
      </c>
      <c r="V216" s="4">
        <v>56.47</v>
      </c>
      <c r="W216" s="4">
        <v>54.65</v>
      </c>
    </row>
    <row r="217" spans="1:23" x14ac:dyDescent="0.3">
      <c r="A217" s="1" t="s">
        <v>21</v>
      </c>
      <c r="B217" s="2" t="s">
        <v>22</v>
      </c>
      <c r="C217" s="4">
        <v>85.88</v>
      </c>
      <c r="D217" s="2">
        <v>80.98</v>
      </c>
      <c r="E217" s="2">
        <v>80.397999999999996</v>
      </c>
      <c r="F217" s="2">
        <v>79.819999999999993</v>
      </c>
      <c r="G217" s="2">
        <v>78.709999999999994</v>
      </c>
      <c r="H217" s="2">
        <v>77.86</v>
      </c>
      <c r="I217" s="2">
        <v>75.62</v>
      </c>
      <c r="J217" s="18">
        <v>71.16</v>
      </c>
      <c r="K217" s="4">
        <v>70.735299999999995</v>
      </c>
      <c r="L217" s="2">
        <v>69.798199999999994</v>
      </c>
      <c r="M217" s="4">
        <v>69.55</v>
      </c>
      <c r="N217" s="4">
        <v>69.64</v>
      </c>
      <c r="O217" s="4">
        <v>69.680000000000007</v>
      </c>
      <c r="P217" s="4">
        <v>76.959999999999994</v>
      </c>
      <c r="Q217" s="4">
        <v>77.64</v>
      </c>
      <c r="R217" s="4">
        <v>77.25</v>
      </c>
      <c r="S217" s="2">
        <v>79.012799999999999</v>
      </c>
      <c r="T217" s="2">
        <v>72.990563451064702</v>
      </c>
      <c r="U217" s="4">
        <v>68.39</v>
      </c>
      <c r="V217" s="4">
        <v>33.25</v>
      </c>
      <c r="W217" s="4">
        <v>32.28</v>
      </c>
    </row>
    <row r="218" spans="1:23" x14ac:dyDescent="0.3">
      <c r="A218" s="1" t="s">
        <v>23</v>
      </c>
      <c r="B218" s="2" t="s">
        <v>24</v>
      </c>
      <c r="C218" s="4">
        <v>71.16</v>
      </c>
      <c r="D218" s="2">
        <v>68.709999999999994</v>
      </c>
      <c r="E218" s="2">
        <v>68.17</v>
      </c>
      <c r="F218" s="2">
        <v>67.56</v>
      </c>
      <c r="G218" s="2">
        <v>66.89</v>
      </c>
      <c r="H218" s="2">
        <v>66.23</v>
      </c>
      <c r="I218" s="2">
        <v>65.349999999999994</v>
      </c>
      <c r="J218" s="18">
        <v>64.87</v>
      </c>
      <c r="K218" s="4">
        <v>76.13</v>
      </c>
      <c r="L218" s="2">
        <v>61.887500000000003</v>
      </c>
      <c r="M218" s="4">
        <v>63.07</v>
      </c>
      <c r="N218" s="4">
        <v>62.23</v>
      </c>
      <c r="O218" s="4">
        <v>62.88</v>
      </c>
      <c r="P218" s="4">
        <v>61.58</v>
      </c>
      <c r="Q218" s="4">
        <v>62.5</v>
      </c>
      <c r="R218" s="4">
        <v>63.32</v>
      </c>
      <c r="S218" s="2">
        <v>62.875300000000003</v>
      </c>
      <c r="T218" s="2">
        <v>61.9895</v>
      </c>
      <c r="U218" s="4">
        <v>53.98</v>
      </c>
      <c r="V218" s="4">
        <v>34.74</v>
      </c>
      <c r="W218" s="4">
        <v>34.15</v>
      </c>
    </row>
    <row r="219" spans="1:23" x14ac:dyDescent="0.3">
      <c r="A219" s="1" t="s">
        <v>25</v>
      </c>
      <c r="B219" s="2" t="s">
        <v>26</v>
      </c>
      <c r="C219" s="4">
        <v>400.23</v>
      </c>
      <c r="D219" s="2">
        <v>406.34</v>
      </c>
      <c r="E219" s="2">
        <v>377.35</v>
      </c>
      <c r="F219" s="2">
        <v>377.32</v>
      </c>
      <c r="G219" s="2">
        <v>357.74</v>
      </c>
      <c r="H219" s="2">
        <v>353.86</v>
      </c>
      <c r="I219" s="2">
        <v>343.12</v>
      </c>
      <c r="J219" s="18">
        <v>341.07</v>
      </c>
      <c r="K219" s="4">
        <v>334.96069999999997</v>
      </c>
      <c r="L219" s="2">
        <v>330.41399999999999</v>
      </c>
      <c r="M219" s="4">
        <v>337.48</v>
      </c>
      <c r="N219" s="4">
        <v>333.12</v>
      </c>
      <c r="O219" s="4">
        <v>319.98</v>
      </c>
      <c r="P219" s="4">
        <v>326.99</v>
      </c>
      <c r="Q219" s="4">
        <v>332.99</v>
      </c>
      <c r="R219" s="4">
        <v>332.25</v>
      </c>
      <c r="S219" s="2">
        <v>333.74430000000001</v>
      </c>
      <c r="T219" s="2">
        <v>321.69139999999999</v>
      </c>
      <c r="U219" s="4">
        <v>295.52999999999997</v>
      </c>
      <c r="V219" s="4">
        <v>158.16999999999999</v>
      </c>
      <c r="W219" s="4">
        <v>152.5</v>
      </c>
    </row>
    <row r="220" spans="1:23" x14ac:dyDescent="0.3">
      <c r="A220" s="1" t="s">
        <v>27</v>
      </c>
      <c r="B220" s="2" t="s">
        <v>28</v>
      </c>
      <c r="C220" s="4">
        <v>328.25</v>
      </c>
      <c r="D220" s="2">
        <v>307.72000000000003</v>
      </c>
      <c r="E220" s="2">
        <v>307.69</v>
      </c>
      <c r="F220" s="2">
        <v>300.97000000000003</v>
      </c>
      <c r="G220" s="2">
        <v>291.48</v>
      </c>
      <c r="H220" s="2">
        <v>291.9135</v>
      </c>
      <c r="I220" s="2">
        <v>275.73</v>
      </c>
      <c r="J220" s="18">
        <v>280.25</v>
      </c>
      <c r="K220" s="4">
        <v>275.11320000000001</v>
      </c>
      <c r="L220" s="2">
        <v>235.98</v>
      </c>
      <c r="M220" s="4">
        <v>229.06</v>
      </c>
      <c r="N220" s="4">
        <v>224.49</v>
      </c>
      <c r="O220" s="4">
        <v>223.29</v>
      </c>
      <c r="P220" s="4">
        <v>227.03</v>
      </c>
      <c r="Q220" s="4">
        <v>229.51</v>
      </c>
      <c r="R220" s="4">
        <v>221.03</v>
      </c>
      <c r="S220" s="2">
        <v>222.63239999999999</v>
      </c>
      <c r="T220" s="2">
        <v>202.748627442649</v>
      </c>
      <c r="U220" s="4">
        <v>190.84</v>
      </c>
      <c r="V220" s="4">
        <v>106.61</v>
      </c>
      <c r="W220" s="4">
        <v>101.85</v>
      </c>
    </row>
    <row r="221" spans="1:23" x14ac:dyDescent="0.3">
      <c r="A221" s="1" t="s">
        <v>29</v>
      </c>
      <c r="B221" s="2" t="s">
        <v>30</v>
      </c>
      <c r="C221" s="4">
        <v>252.22</v>
      </c>
      <c r="D221" s="2">
        <v>240.19</v>
      </c>
      <c r="E221" s="2">
        <v>247.02</v>
      </c>
      <c r="F221" s="2">
        <v>243.47</v>
      </c>
      <c r="G221" s="2">
        <v>236.53</v>
      </c>
      <c r="H221" s="2">
        <v>237.15</v>
      </c>
      <c r="I221" s="2">
        <v>226.79</v>
      </c>
      <c r="J221" s="4">
        <v>232.18</v>
      </c>
      <c r="K221" s="4">
        <v>239.7928</v>
      </c>
      <c r="L221" s="2">
        <v>216.03579999999999</v>
      </c>
      <c r="M221" s="4">
        <v>213.08</v>
      </c>
      <c r="N221" s="4">
        <v>213.64</v>
      </c>
      <c r="O221" s="4">
        <v>208.75</v>
      </c>
      <c r="P221" s="4">
        <v>219.12</v>
      </c>
      <c r="Q221" s="4">
        <v>221.13</v>
      </c>
      <c r="R221" s="4">
        <v>222.46</v>
      </c>
      <c r="S221" s="2">
        <v>227.83949999999999</v>
      </c>
      <c r="T221" s="2">
        <v>223.78550000000001</v>
      </c>
      <c r="U221" s="4">
        <v>211.3</v>
      </c>
      <c r="V221" s="4">
        <v>105.46</v>
      </c>
      <c r="W221" s="4">
        <v>101.9</v>
      </c>
    </row>
    <row r="222" spans="1:23" x14ac:dyDescent="0.3">
      <c r="A222" s="1" t="s">
        <v>31</v>
      </c>
      <c r="B222" s="2" t="s">
        <v>32</v>
      </c>
      <c r="C222" s="4">
        <v>415.87</v>
      </c>
      <c r="D222" s="2">
        <v>551.22</v>
      </c>
      <c r="E222" s="2">
        <v>399.84</v>
      </c>
      <c r="F222" s="2">
        <v>388.89</v>
      </c>
      <c r="G222" s="2">
        <v>383.18</v>
      </c>
      <c r="H222" s="2">
        <v>357.82</v>
      </c>
      <c r="I222" s="2">
        <v>360.23</v>
      </c>
      <c r="J222" s="4">
        <v>356.19</v>
      </c>
      <c r="K222" s="4">
        <v>360.15</v>
      </c>
      <c r="L222" s="2">
        <v>331.43740000000003</v>
      </c>
      <c r="M222" s="4">
        <v>330.14</v>
      </c>
      <c r="N222" s="4">
        <v>319.70999999999998</v>
      </c>
      <c r="O222" s="4">
        <v>311.63</v>
      </c>
      <c r="P222" s="4">
        <v>306.72000000000003</v>
      </c>
      <c r="Q222" s="4">
        <v>306.39</v>
      </c>
      <c r="R222" s="4">
        <v>305.58999999999997</v>
      </c>
      <c r="S222" s="2">
        <v>310.96769999999998</v>
      </c>
      <c r="T222" s="2">
        <v>305.27</v>
      </c>
      <c r="U222" s="4">
        <v>254.53</v>
      </c>
      <c r="V222" s="4">
        <v>137.84</v>
      </c>
      <c r="W222" s="4">
        <v>130.30000000000001</v>
      </c>
    </row>
    <row r="223" spans="1:23" x14ac:dyDescent="0.3">
      <c r="A223" s="1" t="s">
        <v>33</v>
      </c>
      <c r="B223" s="2" t="s">
        <v>34</v>
      </c>
      <c r="C223" s="4">
        <v>363.94</v>
      </c>
      <c r="D223" s="2">
        <v>348.82</v>
      </c>
      <c r="E223" s="2">
        <v>342.38</v>
      </c>
      <c r="F223" s="2">
        <v>331.23</v>
      </c>
      <c r="G223" s="2">
        <v>330.69</v>
      </c>
      <c r="H223" s="2">
        <v>308.2</v>
      </c>
      <c r="I223" s="2">
        <v>304.77999999999997</v>
      </c>
      <c r="J223" s="4">
        <v>285.3</v>
      </c>
      <c r="K223" s="4">
        <v>272.76</v>
      </c>
      <c r="L223" s="2">
        <v>285.93729999999999</v>
      </c>
      <c r="M223" s="4">
        <v>275.61</v>
      </c>
      <c r="N223" s="4">
        <v>274.8</v>
      </c>
      <c r="O223" s="4">
        <v>261.48</v>
      </c>
      <c r="P223" s="4">
        <v>245.69</v>
      </c>
      <c r="Q223" s="4">
        <v>235.21</v>
      </c>
      <c r="R223" s="4">
        <v>235.16</v>
      </c>
      <c r="S223" s="2">
        <v>235.756</v>
      </c>
      <c r="T223" s="2">
        <v>232.4898</v>
      </c>
      <c r="U223" s="4">
        <v>219.09</v>
      </c>
      <c r="V223" s="4">
        <v>103.74</v>
      </c>
      <c r="W223" s="4">
        <v>98.77</v>
      </c>
    </row>
    <row r="224" spans="1:23" x14ac:dyDescent="0.3">
      <c r="A224" s="1" t="s">
        <v>35</v>
      </c>
      <c r="B224" s="2" t="s">
        <v>36</v>
      </c>
      <c r="C224" s="4">
        <v>19.16</v>
      </c>
      <c r="D224" s="2">
        <v>17.73</v>
      </c>
      <c r="E224" s="2">
        <v>18.45</v>
      </c>
      <c r="F224" s="2">
        <v>17.55</v>
      </c>
      <c r="G224" s="2">
        <v>15.17</v>
      </c>
      <c r="H224" s="2">
        <v>14.37</v>
      </c>
      <c r="I224" s="2">
        <v>13.17</v>
      </c>
      <c r="J224" s="4">
        <v>12.5</v>
      </c>
      <c r="K224" s="4">
        <v>13.03</v>
      </c>
      <c r="L224" s="2">
        <v>13.1427</v>
      </c>
      <c r="M224" s="4">
        <v>15.69</v>
      </c>
      <c r="N224" s="4">
        <v>13.99</v>
      </c>
      <c r="O224" s="4">
        <v>13.78</v>
      </c>
      <c r="P224" s="4">
        <v>13.94</v>
      </c>
      <c r="Q224" s="4">
        <v>14.63</v>
      </c>
      <c r="R224" s="4">
        <v>14.86</v>
      </c>
      <c r="S224" s="2">
        <v>14.838100000000001</v>
      </c>
      <c r="T224" s="2">
        <v>13.78</v>
      </c>
      <c r="U224" s="4">
        <v>13.6</v>
      </c>
      <c r="V224" s="4">
        <v>4.92</v>
      </c>
      <c r="W224" s="4">
        <v>4.7300000000000004</v>
      </c>
    </row>
    <row r="225" spans="1:23" x14ac:dyDescent="0.3">
      <c r="A225" s="5" t="s">
        <v>64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</sheetData>
  <mergeCells count="7">
    <mergeCell ref="A225:W225"/>
    <mergeCell ref="A204:W204"/>
    <mergeCell ref="A183:W183"/>
    <mergeCell ref="U20:W20"/>
    <mergeCell ref="A81:W81"/>
    <mergeCell ref="A162:W162"/>
    <mergeCell ref="A20:T2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zhaoyq</dc:creator>
  <cp:lastModifiedBy>zhaoyq</cp:lastModifiedBy>
  <dcterms:created xsi:type="dcterms:W3CDTF">2025-04-02T02:54:47Z</dcterms:created>
  <dcterms:modified xsi:type="dcterms:W3CDTF">2025-04-02T09:02:19Z</dcterms:modified>
</cp:coreProperties>
</file>